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F3412BD8-FD33-4B45-851D-2494E98064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69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1" i="2" l="1"/>
  <c r="E31" i="2"/>
  <c r="B31" i="2"/>
  <c r="H30" i="2"/>
  <c r="E30" i="2"/>
  <c r="B30" i="2"/>
  <c r="H29" i="2"/>
  <c r="E29" i="2"/>
  <c r="B29" i="2"/>
  <c r="H28" i="2"/>
  <c r="H24" i="2" s="1"/>
  <c r="E28" i="2"/>
  <c r="B28" i="2"/>
  <c r="H27" i="2"/>
  <c r="E27" i="2"/>
  <c r="B27" i="2"/>
  <c r="H26" i="2"/>
  <c r="E26" i="2"/>
  <c r="B26" i="2"/>
  <c r="J24" i="2"/>
  <c r="I24" i="2"/>
  <c r="G24" i="2"/>
  <c r="F24" i="2"/>
  <c r="E24" i="2"/>
  <c r="D24" i="2"/>
  <c r="C24" i="2"/>
  <c r="B24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H8" i="2" s="1"/>
  <c r="H6" i="2" s="1"/>
  <c r="E12" i="2"/>
  <c r="B12" i="2"/>
  <c r="H11" i="2"/>
  <c r="E11" i="2"/>
  <c r="B11" i="2"/>
  <c r="H10" i="2"/>
  <c r="E10" i="2"/>
  <c r="B10" i="2"/>
  <c r="B8" i="2" s="1"/>
  <c r="B6" i="2" s="1"/>
  <c r="J8" i="2"/>
  <c r="J6" i="2" s="1"/>
  <c r="I8" i="2"/>
  <c r="I6" i="2" s="1"/>
  <c r="G8" i="2"/>
  <c r="G6" i="2" s="1"/>
  <c r="F8" i="2"/>
  <c r="F6" i="2" s="1"/>
  <c r="E8" i="2"/>
  <c r="E6" i="2" s="1"/>
  <c r="D8" i="2"/>
  <c r="C8" i="2"/>
  <c r="D6" i="2"/>
  <c r="C6" i="2"/>
</calcChain>
</file>

<file path=xl/sharedStrings.xml><?xml version="1.0" encoding="utf-8"?>
<sst xmlns="http://schemas.openxmlformats.org/spreadsheetml/2006/main" count="42" uniqueCount="34">
  <si>
    <t>県選挙管理委員会</t>
  </si>
  <si>
    <t>市 町</t>
  </si>
  <si>
    <t>当  日  有  権  者  数</t>
  </si>
  <si>
    <t>投    票    者    数</t>
  </si>
  <si>
    <t>棄    権    者    数</t>
  </si>
  <si>
    <t>投   票   率   （％）</t>
  </si>
  <si>
    <t>総    数</t>
  </si>
  <si>
    <t>男</t>
  </si>
  <si>
    <t>女</t>
  </si>
  <si>
    <t>男</t>
    <rPh sb="0" eb="1">
      <t>オトコ</t>
    </rPh>
    <phoneticPr fontId="4"/>
  </si>
  <si>
    <t>総数</t>
    <phoneticPr fontId="4"/>
  </si>
  <si>
    <t>市計</t>
    <phoneticPr fontId="4"/>
  </si>
  <si>
    <t>下関市</t>
    <phoneticPr fontId="4"/>
  </si>
  <si>
    <t>宇部市</t>
    <phoneticPr fontId="4"/>
  </si>
  <si>
    <t>山口市</t>
    <phoneticPr fontId="4"/>
  </si>
  <si>
    <t>萩市</t>
    <phoneticPr fontId="4"/>
  </si>
  <si>
    <t>防府市</t>
    <phoneticPr fontId="4"/>
  </si>
  <si>
    <t>下松市</t>
    <phoneticPr fontId="4"/>
  </si>
  <si>
    <t>岩国市</t>
    <phoneticPr fontId="4"/>
  </si>
  <si>
    <t>光市</t>
    <phoneticPr fontId="4"/>
  </si>
  <si>
    <t>長門市</t>
    <phoneticPr fontId="4"/>
  </si>
  <si>
    <t>柳井市</t>
    <phoneticPr fontId="4"/>
  </si>
  <si>
    <t>美祢市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</si>
  <si>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</si>
  <si>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山陽小野田市</t>
    <rPh sb="0" eb="2">
      <t>サンヨウ</t>
    </rPh>
    <phoneticPr fontId="4"/>
  </si>
  <si>
    <t>町計</t>
    <phoneticPr fontId="4"/>
  </si>
  <si>
    <t>　</t>
    <phoneticPr fontId="4"/>
  </si>
  <si>
    <t>周防大島町</t>
    <rPh sb="0" eb="2">
      <t>スオウ</t>
    </rPh>
    <rPh sb="2" eb="4">
      <t>オオシマ</t>
    </rPh>
    <phoneticPr fontId="4"/>
  </si>
  <si>
    <t>和木町</t>
    <phoneticPr fontId="4"/>
  </si>
  <si>
    <t>上関町</t>
    <phoneticPr fontId="4"/>
  </si>
  <si>
    <t>田布施町</t>
    <phoneticPr fontId="4"/>
  </si>
  <si>
    <t>平生町</t>
    <phoneticPr fontId="4"/>
  </si>
  <si>
    <t>阿武町</t>
    <phoneticPr fontId="4"/>
  </si>
  <si>
    <t>１６９　山口県知事選挙市町別投票状況調（令和4年2月6日）</t>
    <rPh sb="20" eb="2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</si>
</sst>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77" formatCode="0.00_);[Red]\(0.00\)"/>
  </numFmts>
  <fonts count="7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3" fontId="1" fillId="0" borderId="0" xfId="0" applyNumberFormat="1" applyFont="1" applyAlignment="1"/>
    <xf numFmtId="3" fontId="3" fillId="2" borderId="0" xfId="0" applyNumberFormat="1" applyFont="1" applyFill="1" applyAlignment="1"/>
    <xf numFmtId="3" fontId="1" fillId="2" borderId="0" xfId="0" applyNumberFormat="1" applyFont="1" applyFill="1" applyAlignment="1"/>
    <xf numFmtId="3" fontId="1" fillId="0" borderId="0" xfId="0" applyNumberFormat="1" applyFont="1" applyAlignment="1">
      <alignment horizontal="right"/>
    </xf>
    <xf numFmtId="3" fontId="1" fillId="3" borderId="2" xfId="0" applyNumberFormat="1" applyFont="1" applyFill="1" applyBorder="1" applyAlignment="1">
      <alignment horizontal="centerContinuous" vertical="center"/>
    </xf>
    <xf numFmtId="3" fontId="1" fillId="3" borderId="3" xfId="0" applyNumberFormat="1" applyFont="1" applyFill="1" applyBorder="1" applyAlignment="1">
      <alignment horizontal="centerContinuous" vertical="center"/>
    </xf>
    <xf numFmtId="3" fontId="1" fillId="3" borderId="4" xfId="0" applyNumberFormat="1" applyFont="1" applyFill="1" applyBorder="1" applyAlignment="1">
      <alignment horizontal="centerContinuous" vertical="center"/>
    </xf>
    <xf numFmtId="3" fontId="1" fillId="3" borderId="6" xfId="0" applyNumberFormat="1" applyFont="1" applyFill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3" fontId="5" fillId="3" borderId="10" xfId="0" applyNumberFormat="1" applyFont="1" applyFill="1" applyBorder="1" applyAlignment="1"/>
    <xf numFmtId="176" fontId="5" fillId="0" borderId="11" xfId="0" applyNumberFormat="1" applyFont="1" applyBorder="1" applyAlignment="1"/>
    <xf numFmtId="177" fontId="5" fillId="0" borderId="11" xfId="0" applyNumberFormat="1" applyFont="1" applyBorder="1" applyAlignment="1"/>
    <xf numFmtId="3" fontId="6" fillId="3" borderId="12" xfId="0" applyNumberFormat="1" applyFont="1" applyFill="1" applyBorder="1" applyAlignment="1">
      <alignment horizontal="distributed"/>
    </xf>
    <xf numFmtId="176" fontId="6" fillId="0" borderId="0" xfId="0" applyNumberFormat="1" applyFont="1" applyAlignment="1"/>
    <xf numFmtId="177" fontId="6" fillId="0" borderId="0" xfId="0" applyNumberFormat="1" applyFont="1" applyAlignment="1"/>
    <xf numFmtId="3" fontId="5" fillId="3" borderId="12" xfId="0" applyNumberFormat="1" applyFont="1" applyFill="1" applyBorder="1" applyAlignment="1"/>
    <xf numFmtId="176" fontId="5" fillId="0" borderId="0" xfId="0" applyNumberFormat="1" applyFont="1" applyAlignment="1"/>
    <xf numFmtId="177" fontId="5" fillId="0" borderId="0" xfId="0" applyNumberFormat="1" applyFont="1" applyAlignment="1"/>
    <xf numFmtId="3" fontId="1" fillId="3" borderId="12" xfId="0" applyNumberFormat="1" applyFont="1" applyFill="1" applyBorder="1" applyAlignment="1">
      <alignment horizontal="distributed"/>
    </xf>
    <xf numFmtId="3" fontId="5" fillId="3" borderId="13" xfId="0" applyNumberFormat="1" applyFont="1" applyFill="1" applyBorder="1" applyAlignment="1"/>
    <xf numFmtId="176" fontId="5" fillId="0" borderId="14" xfId="0" applyNumberFormat="1" applyFont="1" applyBorder="1" applyAlignment="1"/>
    <xf numFmtId="177" fontId="5" fillId="0" borderId="14" xfId="0" applyNumberFormat="1" applyFont="1" applyBorder="1" applyAlignment="1"/>
    <xf numFmtId="3" fontId="1" fillId="3" borderId="1" xfId="0" applyNumberFormat="1" applyFont="1" applyFill="1" applyBorder="1" applyAlignment="1">
      <alignment horizontal="distributed" vertical="center" indent="1"/>
    </xf>
    <xf numFmtId="3" fontId="1" fillId="3" borderId="5" xfId="0" applyNumberFormat="1" applyFont="1" applyFill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17256-E214-4F1A-A903-B06CEA4CF6AA}">
  <sheetPr>
    <tabColor theme="0"/>
    <pageSetUpPr fitToPage="1"/>
  </sheetPr>
  <dimension ref="A1:M33"/>
  <sheetViews>
    <sheetView showGridLines="0" tabSelected="1" workbookViewId="0">
      <selection activeCell="L6" sqref="L6"/>
    </sheetView>
  </sheetViews>
  <sheetFormatPr defaultRowHeight="18.75" x14ac:dyDescent="0.4"/>
  <cols>
    <col min="1" max="1" width="12.875" customWidth="1"/>
    <col min="2" max="10" width="11.625" customWidth="1"/>
    <col min="11" max="13" width="8.75" customWidth="1"/>
    <col min="257" max="257" width="12.875" customWidth="1"/>
    <col min="258" max="266" width="11.625" customWidth="1"/>
    <col min="267" max="269" width="8.75" customWidth="1"/>
    <col min="513" max="513" width="12.875" customWidth="1"/>
    <col min="514" max="522" width="11.625" customWidth="1"/>
    <col min="523" max="525" width="8.75" customWidth="1"/>
    <col min="769" max="769" width="12.875" customWidth="1"/>
    <col min="770" max="778" width="11.625" customWidth="1"/>
    <col min="779" max="781" width="8.75" customWidth="1"/>
    <col min="1025" max="1025" width="12.875" customWidth="1"/>
    <col min="1026" max="1034" width="11.625" customWidth="1"/>
    <col min="1035" max="1037" width="8.75" customWidth="1"/>
    <col min="1281" max="1281" width="12.875" customWidth="1"/>
    <col min="1282" max="1290" width="11.625" customWidth="1"/>
    <col min="1291" max="1293" width="8.75" customWidth="1"/>
    <col min="1537" max="1537" width="12.875" customWidth="1"/>
    <col min="1538" max="1546" width="11.625" customWidth="1"/>
    <col min="1547" max="1549" width="8.75" customWidth="1"/>
    <col min="1793" max="1793" width="12.875" customWidth="1"/>
    <col min="1794" max="1802" width="11.625" customWidth="1"/>
    <col min="1803" max="1805" width="8.75" customWidth="1"/>
    <col min="2049" max="2049" width="12.875" customWidth="1"/>
    <col min="2050" max="2058" width="11.625" customWidth="1"/>
    <col min="2059" max="2061" width="8.75" customWidth="1"/>
    <col min="2305" max="2305" width="12.875" customWidth="1"/>
    <col min="2306" max="2314" width="11.625" customWidth="1"/>
    <col min="2315" max="2317" width="8.75" customWidth="1"/>
    <col min="2561" max="2561" width="12.875" customWidth="1"/>
    <col min="2562" max="2570" width="11.625" customWidth="1"/>
    <col min="2571" max="2573" width="8.75" customWidth="1"/>
    <col min="2817" max="2817" width="12.875" customWidth="1"/>
    <col min="2818" max="2826" width="11.625" customWidth="1"/>
    <col min="2827" max="2829" width="8.75" customWidth="1"/>
    <col min="3073" max="3073" width="12.875" customWidth="1"/>
    <col min="3074" max="3082" width="11.625" customWidth="1"/>
    <col min="3083" max="3085" width="8.75" customWidth="1"/>
    <col min="3329" max="3329" width="12.875" customWidth="1"/>
    <col min="3330" max="3338" width="11.625" customWidth="1"/>
    <col min="3339" max="3341" width="8.75" customWidth="1"/>
    <col min="3585" max="3585" width="12.875" customWidth="1"/>
    <col min="3586" max="3594" width="11.625" customWidth="1"/>
    <col min="3595" max="3597" width="8.75" customWidth="1"/>
    <col min="3841" max="3841" width="12.875" customWidth="1"/>
    <col min="3842" max="3850" width="11.625" customWidth="1"/>
    <col min="3851" max="3853" width="8.75" customWidth="1"/>
    <col min="4097" max="4097" width="12.875" customWidth="1"/>
    <col min="4098" max="4106" width="11.625" customWidth="1"/>
    <col min="4107" max="4109" width="8.75" customWidth="1"/>
    <col min="4353" max="4353" width="12.875" customWidth="1"/>
    <col min="4354" max="4362" width="11.625" customWidth="1"/>
    <col min="4363" max="4365" width="8.75" customWidth="1"/>
    <col min="4609" max="4609" width="12.875" customWidth="1"/>
    <col min="4610" max="4618" width="11.625" customWidth="1"/>
    <col min="4619" max="4621" width="8.75" customWidth="1"/>
    <col min="4865" max="4865" width="12.875" customWidth="1"/>
    <col min="4866" max="4874" width="11.625" customWidth="1"/>
    <col min="4875" max="4877" width="8.75" customWidth="1"/>
    <col min="5121" max="5121" width="12.875" customWidth="1"/>
    <col min="5122" max="5130" width="11.625" customWidth="1"/>
    <col min="5131" max="5133" width="8.75" customWidth="1"/>
    <col min="5377" max="5377" width="12.875" customWidth="1"/>
    <col min="5378" max="5386" width="11.625" customWidth="1"/>
    <col min="5387" max="5389" width="8.75" customWidth="1"/>
    <col min="5633" max="5633" width="12.875" customWidth="1"/>
    <col min="5634" max="5642" width="11.625" customWidth="1"/>
    <col min="5643" max="5645" width="8.75" customWidth="1"/>
    <col min="5889" max="5889" width="12.875" customWidth="1"/>
    <col min="5890" max="5898" width="11.625" customWidth="1"/>
    <col min="5899" max="5901" width="8.75" customWidth="1"/>
    <col min="6145" max="6145" width="12.875" customWidth="1"/>
    <col min="6146" max="6154" width="11.625" customWidth="1"/>
    <col min="6155" max="6157" width="8.75" customWidth="1"/>
    <col min="6401" max="6401" width="12.875" customWidth="1"/>
    <col min="6402" max="6410" width="11.625" customWidth="1"/>
    <col min="6411" max="6413" width="8.75" customWidth="1"/>
    <col min="6657" max="6657" width="12.875" customWidth="1"/>
    <col min="6658" max="6666" width="11.625" customWidth="1"/>
    <col min="6667" max="6669" width="8.75" customWidth="1"/>
    <col min="6913" max="6913" width="12.875" customWidth="1"/>
    <col min="6914" max="6922" width="11.625" customWidth="1"/>
    <col min="6923" max="6925" width="8.75" customWidth="1"/>
    <col min="7169" max="7169" width="12.875" customWidth="1"/>
    <col min="7170" max="7178" width="11.625" customWidth="1"/>
    <col min="7179" max="7181" width="8.75" customWidth="1"/>
    <col min="7425" max="7425" width="12.875" customWidth="1"/>
    <col min="7426" max="7434" width="11.625" customWidth="1"/>
    <col min="7435" max="7437" width="8.75" customWidth="1"/>
    <col min="7681" max="7681" width="12.875" customWidth="1"/>
    <col min="7682" max="7690" width="11.625" customWidth="1"/>
    <col min="7691" max="7693" width="8.75" customWidth="1"/>
    <col min="7937" max="7937" width="12.875" customWidth="1"/>
    <col min="7938" max="7946" width="11.625" customWidth="1"/>
    <col min="7947" max="7949" width="8.75" customWidth="1"/>
    <col min="8193" max="8193" width="12.875" customWidth="1"/>
    <col min="8194" max="8202" width="11.625" customWidth="1"/>
    <col min="8203" max="8205" width="8.75" customWidth="1"/>
    <col min="8449" max="8449" width="12.875" customWidth="1"/>
    <col min="8450" max="8458" width="11.625" customWidth="1"/>
    <col min="8459" max="8461" width="8.75" customWidth="1"/>
    <col min="8705" max="8705" width="12.875" customWidth="1"/>
    <col min="8706" max="8714" width="11.625" customWidth="1"/>
    <col min="8715" max="8717" width="8.75" customWidth="1"/>
    <col min="8961" max="8961" width="12.875" customWidth="1"/>
    <col min="8962" max="8970" width="11.625" customWidth="1"/>
    <col min="8971" max="8973" width="8.75" customWidth="1"/>
    <col min="9217" max="9217" width="12.875" customWidth="1"/>
    <col min="9218" max="9226" width="11.625" customWidth="1"/>
    <col min="9227" max="9229" width="8.75" customWidth="1"/>
    <col min="9473" max="9473" width="12.875" customWidth="1"/>
    <col min="9474" max="9482" width="11.625" customWidth="1"/>
    <col min="9483" max="9485" width="8.75" customWidth="1"/>
    <col min="9729" max="9729" width="12.875" customWidth="1"/>
    <col min="9730" max="9738" width="11.625" customWidth="1"/>
    <col min="9739" max="9741" width="8.75" customWidth="1"/>
    <col min="9985" max="9985" width="12.875" customWidth="1"/>
    <col min="9986" max="9994" width="11.625" customWidth="1"/>
    <col min="9995" max="9997" width="8.75" customWidth="1"/>
    <col min="10241" max="10241" width="12.875" customWidth="1"/>
    <col min="10242" max="10250" width="11.625" customWidth="1"/>
    <col min="10251" max="10253" width="8.75" customWidth="1"/>
    <col min="10497" max="10497" width="12.875" customWidth="1"/>
    <col min="10498" max="10506" width="11.625" customWidth="1"/>
    <col min="10507" max="10509" width="8.75" customWidth="1"/>
    <col min="10753" max="10753" width="12.875" customWidth="1"/>
    <col min="10754" max="10762" width="11.625" customWidth="1"/>
    <col min="10763" max="10765" width="8.75" customWidth="1"/>
    <col min="11009" max="11009" width="12.875" customWidth="1"/>
    <col min="11010" max="11018" width="11.625" customWidth="1"/>
    <col min="11019" max="11021" width="8.75" customWidth="1"/>
    <col min="11265" max="11265" width="12.875" customWidth="1"/>
    <col min="11266" max="11274" width="11.625" customWidth="1"/>
    <col min="11275" max="11277" width="8.75" customWidth="1"/>
    <col min="11521" max="11521" width="12.875" customWidth="1"/>
    <col min="11522" max="11530" width="11.625" customWidth="1"/>
    <col min="11531" max="11533" width="8.75" customWidth="1"/>
    <col min="11777" max="11777" width="12.875" customWidth="1"/>
    <col min="11778" max="11786" width="11.625" customWidth="1"/>
    <col min="11787" max="11789" width="8.75" customWidth="1"/>
    <col min="12033" max="12033" width="12.875" customWidth="1"/>
    <col min="12034" max="12042" width="11.625" customWidth="1"/>
    <col min="12043" max="12045" width="8.75" customWidth="1"/>
    <col min="12289" max="12289" width="12.875" customWidth="1"/>
    <col min="12290" max="12298" width="11.625" customWidth="1"/>
    <col min="12299" max="12301" width="8.75" customWidth="1"/>
    <col min="12545" max="12545" width="12.875" customWidth="1"/>
    <col min="12546" max="12554" width="11.625" customWidth="1"/>
    <col min="12555" max="12557" width="8.75" customWidth="1"/>
    <col min="12801" max="12801" width="12.875" customWidth="1"/>
    <col min="12802" max="12810" width="11.625" customWidth="1"/>
    <col min="12811" max="12813" width="8.75" customWidth="1"/>
    <col min="13057" max="13057" width="12.875" customWidth="1"/>
    <col min="13058" max="13066" width="11.625" customWidth="1"/>
    <col min="13067" max="13069" width="8.75" customWidth="1"/>
    <col min="13313" max="13313" width="12.875" customWidth="1"/>
    <col min="13314" max="13322" width="11.625" customWidth="1"/>
    <col min="13323" max="13325" width="8.75" customWidth="1"/>
    <col min="13569" max="13569" width="12.875" customWidth="1"/>
    <col min="13570" max="13578" width="11.625" customWidth="1"/>
    <col min="13579" max="13581" width="8.75" customWidth="1"/>
    <col min="13825" max="13825" width="12.875" customWidth="1"/>
    <col min="13826" max="13834" width="11.625" customWidth="1"/>
    <col min="13835" max="13837" width="8.75" customWidth="1"/>
    <col min="14081" max="14081" width="12.875" customWidth="1"/>
    <col min="14082" max="14090" width="11.625" customWidth="1"/>
    <col min="14091" max="14093" width="8.75" customWidth="1"/>
    <col min="14337" max="14337" width="12.875" customWidth="1"/>
    <col min="14338" max="14346" width="11.625" customWidth="1"/>
    <col min="14347" max="14349" width="8.75" customWidth="1"/>
    <col min="14593" max="14593" width="12.875" customWidth="1"/>
    <col min="14594" max="14602" width="11.625" customWidth="1"/>
    <col min="14603" max="14605" width="8.75" customWidth="1"/>
    <col min="14849" max="14849" width="12.875" customWidth="1"/>
    <col min="14850" max="14858" width="11.625" customWidth="1"/>
    <col min="14859" max="14861" width="8.75" customWidth="1"/>
    <col min="15105" max="15105" width="12.875" customWidth="1"/>
    <col min="15106" max="15114" width="11.625" customWidth="1"/>
    <col min="15115" max="15117" width="8.75" customWidth="1"/>
    <col min="15361" max="15361" width="12.875" customWidth="1"/>
    <col min="15362" max="15370" width="11.625" customWidth="1"/>
    <col min="15371" max="15373" width="8.75" customWidth="1"/>
    <col min="15617" max="15617" width="12.875" customWidth="1"/>
    <col min="15618" max="15626" width="11.625" customWidth="1"/>
    <col min="15627" max="15629" width="8.75" customWidth="1"/>
    <col min="15873" max="15873" width="12.875" customWidth="1"/>
    <col min="15874" max="15882" width="11.625" customWidth="1"/>
    <col min="15883" max="15885" width="8.75" customWidth="1"/>
    <col min="16129" max="16129" width="12.875" customWidth="1"/>
    <col min="16130" max="16138" width="11.625" customWidth="1"/>
    <col min="16139" max="16141" width="8.75" customWidth="1"/>
  </cols>
  <sheetData>
    <row r="1" spans="1:13" x14ac:dyDescent="0.2">
      <c r="A1" s="1"/>
      <c r="B1" s="2" t="s">
        <v>33</v>
      </c>
      <c r="C1" s="3"/>
      <c r="D1" s="3"/>
      <c r="E1" s="3"/>
      <c r="F1" s="3"/>
      <c r="G1" s="3"/>
      <c r="H1" s="1"/>
      <c r="I1" s="1"/>
      <c r="J1" s="1"/>
      <c r="K1" s="1"/>
      <c r="L1" s="1"/>
      <c r="M1" s="1"/>
    </row>
    <row r="2" spans="1:13" ht="27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 t="s">
        <v>0</v>
      </c>
    </row>
    <row r="3" spans="1:13" ht="27" customHeight="1" thickTop="1" x14ac:dyDescent="0.4">
      <c r="A3" s="25" t="s">
        <v>1</v>
      </c>
      <c r="B3" s="5" t="s">
        <v>2</v>
      </c>
      <c r="C3" s="6"/>
      <c r="D3" s="5"/>
      <c r="E3" s="7" t="s">
        <v>3</v>
      </c>
      <c r="F3" s="6"/>
      <c r="G3" s="5"/>
      <c r="H3" s="7" t="s">
        <v>4</v>
      </c>
      <c r="I3" s="6"/>
      <c r="J3" s="5"/>
      <c r="K3" s="7" t="s">
        <v>5</v>
      </c>
      <c r="L3" s="6"/>
      <c r="M3" s="5"/>
    </row>
    <row r="4" spans="1:13" ht="27" customHeight="1" x14ac:dyDescent="0.4">
      <c r="A4" s="26"/>
      <c r="B4" s="8" t="s">
        <v>6</v>
      </c>
      <c r="C4" s="9" t="s">
        <v>7</v>
      </c>
      <c r="D4" s="10" t="s">
        <v>8</v>
      </c>
      <c r="E4" s="11" t="s">
        <v>6</v>
      </c>
      <c r="F4" s="9" t="s">
        <v>7</v>
      </c>
      <c r="G4" s="10" t="s">
        <v>8</v>
      </c>
      <c r="H4" s="11" t="s">
        <v>6</v>
      </c>
      <c r="I4" s="9" t="s">
        <v>9</v>
      </c>
      <c r="J4" s="10" t="s">
        <v>8</v>
      </c>
      <c r="K4" s="11" t="s">
        <v>6</v>
      </c>
      <c r="L4" s="9" t="s">
        <v>7</v>
      </c>
      <c r="M4" s="10" t="s">
        <v>8</v>
      </c>
    </row>
    <row r="5" spans="1:13" ht="22.5" customHeight="1" x14ac:dyDescent="0.15">
      <c r="A5" s="12"/>
      <c r="B5" s="13"/>
      <c r="C5" s="13"/>
      <c r="D5" s="13"/>
      <c r="E5" s="13"/>
      <c r="F5" s="13"/>
      <c r="G5" s="13"/>
      <c r="H5" s="13"/>
      <c r="I5" s="13"/>
      <c r="J5" s="13"/>
      <c r="K5" s="14"/>
      <c r="L5" s="14"/>
      <c r="M5" s="14"/>
    </row>
    <row r="6" spans="1:13" ht="22.5" customHeight="1" x14ac:dyDescent="0.15">
      <c r="A6" s="15" t="s">
        <v>10</v>
      </c>
      <c r="B6" s="16">
        <f t="shared" ref="B6:J6" si="0">B8+B24</f>
        <v>1130290</v>
      </c>
      <c r="C6" s="16">
        <f t="shared" si="0"/>
        <v>530489</v>
      </c>
      <c r="D6" s="16">
        <f t="shared" si="0"/>
        <v>599801</v>
      </c>
      <c r="E6" s="16">
        <f t="shared" si="0"/>
        <v>394630</v>
      </c>
      <c r="F6" s="16">
        <f t="shared" si="0"/>
        <v>181471</v>
      </c>
      <c r="G6" s="16">
        <f t="shared" si="0"/>
        <v>213159</v>
      </c>
      <c r="H6" s="16">
        <f t="shared" si="0"/>
        <v>735660</v>
      </c>
      <c r="I6" s="16">
        <f t="shared" si="0"/>
        <v>349018</v>
      </c>
      <c r="J6" s="16">
        <f t="shared" si="0"/>
        <v>386642</v>
      </c>
      <c r="K6" s="17">
        <v>34.909999999999997</v>
      </c>
      <c r="L6" s="17">
        <v>34.21</v>
      </c>
      <c r="M6" s="17">
        <v>35.54</v>
      </c>
    </row>
    <row r="7" spans="1:13" ht="22.5" customHeight="1" x14ac:dyDescent="0.15">
      <c r="A7" s="18"/>
      <c r="B7" s="19"/>
      <c r="C7" s="19"/>
      <c r="D7" s="19"/>
      <c r="E7" s="19"/>
      <c r="F7" s="19"/>
      <c r="G7" s="19"/>
      <c r="H7" s="19"/>
      <c r="I7" s="19"/>
      <c r="J7" s="19"/>
      <c r="K7" s="20"/>
      <c r="L7" s="20"/>
      <c r="M7" s="20"/>
    </row>
    <row r="8" spans="1:13" ht="22.5" customHeight="1" x14ac:dyDescent="0.15">
      <c r="A8" s="15" t="s">
        <v>11</v>
      </c>
      <c r="B8" s="16">
        <f t="shared" ref="B8:J8" si="1">SUM(B10:B22)</f>
        <v>1084500</v>
      </c>
      <c r="C8" s="16">
        <f t="shared" si="1"/>
        <v>509087</v>
      </c>
      <c r="D8" s="16">
        <f t="shared" si="1"/>
        <v>575413</v>
      </c>
      <c r="E8" s="16">
        <f t="shared" si="1"/>
        <v>374544</v>
      </c>
      <c r="F8" s="16">
        <f t="shared" si="1"/>
        <v>172213</v>
      </c>
      <c r="G8" s="16">
        <f t="shared" si="1"/>
        <v>202331</v>
      </c>
      <c r="H8" s="16">
        <f t="shared" si="1"/>
        <v>709956</v>
      </c>
      <c r="I8" s="16">
        <f t="shared" si="1"/>
        <v>336874</v>
      </c>
      <c r="J8" s="16">
        <f t="shared" si="1"/>
        <v>373082</v>
      </c>
      <c r="K8" s="17">
        <v>34.54</v>
      </c>
      <c r="L8" s="17">
        <v>33.83</v>
      </c>
      <c r="M8" s="17">
        <v>35.159999999999997</v>
      </c>
    </row>
    <row r="9" spans="1:13" ht="22.5" customHeight="1" x14ac:dyDescent="0.15">
      <c r="A9" s="18"/>
      <c r="B9" s="19"/>
      <c r="C9" s="19"/>
      <c r="D9" s="19"/>
      <c r="E9" s="19"/>
      <c r="F9" s="19"/>
      <c r="G9" s="19"/>
      <c r="H9" s="19"/>
      <c r="I9" s="19"/>
      <c r="J9" s="19"/>
      <c r="K9" s="20"/>
      <c r="L9" s="20"/>
      <c r="M9" s="20"/>
    </row>
    <row r="10" spans="1:13" ht="22.5" customHeight="1" x14ac:dyDescent="0.15">
      <c r="A10" s="21" t="s">
        <v>12</v>
      </c>
      <c r="B10" s="19">
        <f>C10+D10</f>
        <v>214842</v>
      </c>
      <c r="C10" s="19">
        <v>98509</v>
      </c>
      <c r="D10" s="19">
        <v>116333</v>
      </c>
      <c r="E10" s="19">
        <f>F10+G10</f>
        <v>62448</v>
      </c>
      <c r="F10" s="19">
        <v>28108</v>
      </c>
      <c r="G10" s="19">
        <v>34340</v>
      </c>
      <c r="H10" s="19">
        <f>I10+J10</f>
        <v>152394</v>
      </c>
      <c r="I10" s="19">
        <v>70401</v>
      </c>
      <c r="J10" s="19">
        <v>81993</v>
      </c>
      <c r="K10" s="20">
        <v>29.07</v>
      </c>
      <c r="L10" s="20">
        <v>28.53</v>
      </c>
      <c r="M10" s="20">
        <v>29.52</v>
      </c>
    </row>
    <row r="11" spans="1:13" ht="22.5" customHeight="1" x14ac:dyDescent="0.15">
      <c r="A11" s="21" t="s">
        <v>13</v>
      </c>
      <c r="B11" s="19">
        <f t="shared" ref="B11:B22" si="2">C11+D11</f>
        <v>135965</v>
      </c>
      <c r="C11" s="19">
        <v>64011</v>
      </c>
      <c r="D11" s="19">
        <v>71954</v>
      </c>
      <c r="E11" s="19">
        <f t="shared" ref="E11:E22" si="3">F11+G11</f>
        <v>42049</v>
      </c>
      <c r="F11" s="19">
        <v>19660</v>
      </c>
      <c r="G11" s="19">
        <v>22389</v>
      </c>
      <c r="H11" s="19">
        <f t="shared" ref="H11:H22" si="4">I11+J11</f>
        <v>93916</v>
      </c>
      <c r="I11" s="19">
        <v>44351</v>
      </c>
      <c r="J11" s="19">
        <v>49565</v>
      </c>
      <c r="K11" s="20">
        <v>30.93</v>
      </c>
      <c r="L11" s="20">
        <v>30.71</v>
      </c>
      <c r="M11" s="20">
        <v>31.12</v>
      </c>
    </row>
    <row r="12" spans="1:13" ht="22.5" customHeight="1" x14ac:dyDescent="0.15">
      <c r="A12" s="21" t="s">
        <v>14</v>
      </c>
      <c r="B12" s="19">
        <f t="shared" si="2"/>
        <v>157501</v>
      </c>
      <c r="C12" s="19">
        <v>74057</v>
      </c>
      <c r="D12" s="19">
        <v>83444</v>
      </c>
      <c r="E12" s="19">
        <f t="shared" si="3"/>
        <v>58161</v>
      </c>
      <c r="F12" s="19">
        <v>26958</v>
      </c>
      <c r="G12" s="19">
        <v>31203</v>
      </c>
      <c r="H12" s="19">
        <f t="shared" si="4"/>
        <v>99340</v>
      </c>
      <c r="I12" s="19">
        <v>47099</v>
      </c>
      <c r="J12" s="19">
        <v>52241</v>
      </c>
      <c r="K12" s="20">
        <v>36.39</v>
      </c>
      <c r="L12" s="20">
        <v>36.4</v>
      </c>
      <c r="M12" s="20">
        <v>37.39</v>
      </c>
    </row>
    <row r="13" spans="1:13" ht="22.5" customHeight="1" x14ac:dyDescent="0.15">
      <c r="A13" s="21" t="s">
        <v>15</v>
      </c>
      <c r="B13" s="19">
        <f t="shared" si="2"/>
        <v>39220</v>
      </c>
      <c r="C13" s="19">
        <v>18001</v>
      </c>
      <c r="D13" s="19">
        <v>21219</v>
      </c>
      <c r="E13" s="19">
        <f t="shared" si="3"/>
        <v>15983</v>
      </c>
      <c r="F13" s="19">
        <v>7071</v>
      </c>
      <c r="G13" s="19">
        <v>8912</v>
      </c>
      <c r="H13" s="19">
        <f t="shared" si="4"/>
        <v>23237</v>
      </c>
      <c r="I13" s="19">
        <v>10930</v>
      </c>
      <c r="J13" s="19">
        <v>12307</v>
      </c>
      <c r="K13" s="20">
        <v>40.75</v>
      </c>
      <c r="L13" s="20">
        <v>39.28</v>
      </c>
      <c r="M13" s="20">
        <v>42</v>
      </c>
    </row>
    <row r="14" spans="1:13" ht="22.5" customHeight="1" x14ac:dyDescent="0.15">
      <c r="A14" s="21" t="s">
        <v>16</v>
      </c>
      <c r="B14" s="19">
        <f t="shared" si="2"/>
        <v>95007</v>
      </c>
      <c r="C14" s="19">
        <v>45512</v>
      </c>
      <c r="D14" s="19">
        <v>49495</v>
      </c>
      <c r="E14" s="19">
        <f t="shared" si="3"/>
        <v>31919</v>
      </c>
      <c r="F14" s="19">
        <v>14656</v>
      </c>
      <c r="G14" s="19">
        <v>17263</v>
      </c>
      <c r="H14" s="19">
        <f t="shared" si="4"/>
        <v>63088</v>
      </c>
      <c r="I14" s="19">
        <v>30856</v>
      </c>
      <c r="J14" s="19">
        <v>32232</v>
      </c>
      <c r="K14" s="20">
        <v>33.6</v>
      </c>
      <c r="L14" s="20">
        <v>32.200000000000003</v>
      </c>
      <c r="M14" s="20">
        <v>34.880000000000003</v>
      </c>
    </row>
    <row r="15" spans="1:13" ht="22.5" customHeight="1" x14ac:dyDescent="0.15">
      <c r="A15" s="21" t="s">
        <v>17</v>
      </c>
      <c r="B15" s="19">
        <f t="shared" si="2"/>
        <v>46681</v>
      </c>
      <c r="C15" s="19">
        <v>22629</v>
      </c>
      <c r="D15" s="19">
        <v>24052</v>
      </c>
      <c r="E15" s="19">
        <f t="shared" si="3"/>
        <v>15487</v>
      </c>
      <c r="F15" s="19">
        <v>7281</v>
      </c>
      <c r="G15" s="19">
        <v>8206</v>
      </c>
      <c r="H15" s="19">
        <f t="shared" si="4"/>
        <v>31194</v>
      </c>
      <c r="I15" s="19">
        <v>15348</v>
      </c>
      <c r="J15" s="19">
        <v>15846</v>
      </c>
      <c r="K15" s="20">
        <v>33.18</v>
      </c>
      <c r="L15" s="20">
        <v>32.18</v>
      </c>
      <c r="M15" s="20">
        <v>34.119999999999997</v>
      </c>
    </row>
    <row r="16" spans="1:13" ht="22.5" customHeight="1" x14ac:dyDescent="0.15">
      <c r="A16" s="21" t="s">
        <v>18</v>
      </c>
      <c r="B16" s="19">
        <f t="shared" si="2"/>
        <v>109861</v>
      </c>
      <c r="C16" s="19">
        <v>51777</v>
      </c>
      <c r="D16" s="19">
        <v>58084</v>
      </c>
      <c r="E16" s="19">
        <f t="shared" si="3"/>
        <v>37381</v>
      </c>
      <c r="F16" s="19">
        <v>17457</v>
      </c>
      <c r="G16" s="19">
        <v>19924</v>
      </c>
      <c r="H16" s="19">
        <f t="shared" si="4"/>
        <v>72480</v>
      </c>
      <c r="I16" s="19">
        <v>34320</v>
      </c>
      <c r="J16" s="19">
        <v>38160</v>
      </c>
      <c r="K16" s="20">
        <v>34.03</v>
      </c>
      <c r="L16" s="20">
        <v>33.72</v>
      </c>
      <c r="M16" s="20">
        <v>34.299999999999997</v>
      </c>
    </row>
    <row r="17" spans="1:13" ht="22.5" customHeight="1" x14ac:dyDescent="0.15">
      <c r="A17" s="21" t="s">
        <v>19</v>
      </c>
      <c r="B17" s="19">
        <f t="shared" si="2"/>
        <v>42315</v>
      </c>
      <c r="C17" s="19">
        <v>19896</v>
      </c>
      <c r="D17" s="19">
        <v>22419</v>
      </c>
      <c r="E17" s="19">
        <f t="shared" si="3"/>
        <v>20885</v>
      </c>
      <c r="F17" s="19">
        <v>9719</v>
      </c>
      <c r="G17" s="19">
        <v>11166</v>
      </c>
      <c r="H17" s="19">
        <f t="shared" si="4"/>
        <v>21430</v>
      </c>
      <c r="I17" s="19">
        <v>10177</v>
      </c>
      <c r="J17" s="19">
        <v>11253</v>
      </c>
      <c r="K17" s="20">
        <v>49.36</v>
      </c>
      <c r="L17" s="20">
        <v>48.85</v>
      </c>
      <c r="M17" s="20">
        <v>49.81</v>
      </c>
    </row>
    <row r="18" spans="1:13" ht="22.5" customHeight="1" x14ac:dyDescent="0.15">
      <c r="A18" s="21" t="s">
        <v>20</v>
      </c>
      <c r="B18" s="19">
        <f t="shared" si="2"/>
        <v>28147</v>
      </c>
      <c r="C18" s="19">
        <v>12862</v>
      </c>
      <c r="D18" s="19">
        <v>15285</v>
      </c>
      <c r="E18" s="19">
        <f t="shared" si="3"/>
        <v>13135</v>
      </c>
      <c r="F18" s="19">
        <v>5751</v>
      </c>
      <c r="G18" s="19">
        <v>7384</v>
      </c>
      <c r="H18" s="19">
        <f t="shared" si="4"/>
        <v>15012</v>
      </c>
      <c r="I18" s="19">
        <v>7111</v>
      </c>
      <c r="J18" s="19">
        <v>7901</v>
      </c>
      <c r="K18" s="20">
        <v>46.67</v>
      </c>
      <c r="L18" s="20">
        <v>44.71</v>
      </c>
      <c r="M18" s="20">
        <v>48.31</v>
      </c>
    </row>
    <row r="19" spans="1:13" ht="22.5" customHeight="1" x14ac:dyDescent="0.15">
      <c r="A19" s="21" t="s">
        <v>21</v>
      </c>
      <c r="B19" s="19">
        <f t="shared" si="2"/>
        <v>26269</v>
      </c>
      <c r="C19" s="19">
        <v>12062</v>
      </c>
      <c r="D19" s="19">
        <v>14207</v>
      </c>
      <c r="E19" s="19">
        <f t="shared" si="3"/>
        <v>10793</v>
      </c>
      <c r="F19" s="19">
        <v>4919</v>
      </c>
      <c r="G19" s="19">
        <v>5874</v>
      </c>
      <c r="H19" s="19">
        <f t="shared" si="4"/>
        <v>15476</v>
      </c>
      <c r="I19" s="19">
        <v>7143</v>
      </c>
      <c r="J19" s="19">
        <v>8333</v>
      </c>
      <c r="K19" s="20">
        <v>41.09</v>
      </c>
      <c r="L19" s="20">
        <v>40.78</v>
      </c>
      <c r="M19" s="20">
        <v>41.35</v>
      </c>
    </row>
    <row r="20" spans="1:13" ht="22.5" customHeight="1" x14ac:dyDescent="0.15">
      <c r="A20" s="21" t="s">
        <v>22</v>
      </c>
      <c r="B20" s="19">
        <f t="shared" si="2"/>
        <v>20159</v>
      </c>
      <c r="C20" s="19">
        <v>9351</v>
      </c>
      <c r="D20" s="19">
        <v>10808</v>
      </c>
      <c r="E20" s="19">
        <f t="shared" si="3"/>
        <v>9914</v>
      </c>
      <c r="F20" s="19">
        <v>4496</v>
      </c>
      <c r="G20" s="19">
        <v>5418</v>
      </c>
      <c r="H20" s="19">
        <f t="shared" si="4"/>
        <v>10245</v>
      </c>
      <c r="I20" s="19">
        <v>4855</v>
      </c>
      <c r="J20" s="19">
        <v>5390</v>
      </c>
      <c r="K20" s="20">
        <v>49.18</v>
      </c>
      <c r="L20" s="20">
        <v>48.08</v>
      </c>
      <c r="M20" s="20">
        <v>50.13</v>
      </c>
    </row>
    <row r="21" spans="1:13" ht="22.5" customHeight="1" x14ac:dyDescent="0.15">
      <c r="A21" s="21" t="s">
        <v>23</v>
      </c>
      <c r="B21" s="19">
        <f t="shared" si="2"/>
        <v>117511</v>
      </c>
      <c r="C21" s="19">
        <v>56469</v>
      </c>
      <c r="D21" s="19">
        <v>61042</v>
      </c>
      <c r="E21" s="19">
        <f t="shared" si="3"/>
        <v>39566</v>
      </c>
      <c r="F21" s="19">
        <v>18437</v>
      </c>
      <c r="G21" s="19">
        <v>21129</v>
      </c>
      <c r="H21" s="19">
        <f t="shared" si="4"/>
        <v>77945</v>
      </c>
      <c r="I21" s="19">
        <v>38032</v>
      </c>
      <c r="J21" s="19">
        <v>39913</v>
      </c>
      <c r="K21" s="20">
        <v>33.67</v>
      </c>
      <c r="L21" s="20">
        <v>32.65</v>
      </c>
      <c r="M21" s="20">
        <v>34.61</v>
      </c>
    </row>
    <row r="22" spans="1:13" ht="22.5" customHeight="1" x14ac:dyDescent="0.15">
      <c r="A22" s="21" t="s">
        <v>24</v>
      </c>
      <c r="B22" s="19">
        <f t="shared" si="2"/>
        <v>51022</v>
      </c>
      <c r="C22" s="19">
        <v>23951</v>
      </c>
      <c r="D22" s="19">
        <v>27071</v>
      </c>
      <c r="E22" s="19">
        <f t="shared" si="3"/>
        <v>16823</v>
      </c>
      <c r="F22" s="19">
        <v>7700</v>
      </c>
      <c r="G22" s="19">
        <v>9123</v>
      </c>
      <c r="H22" s="19">
        <f t="shared" si="4"/>
        <v>34199</v>
      </c>
      <c r="I22" s="19">
        <v>16251</v>
      </c>
      <c r="J22" s="19">
        <v>17948</v>
      </c>
      <c r="K22" s="20">
        <v>32.97</v>
      </c>
      <c r="L22" s="20">
        <v>32.15</v>
      </c>
      <c r="M22" s="20">
        <v>33.700000000000003</v>
      </c>
    </row>
    <row r="23" spans="1:13" ht="22.5" customHeight="1" x14ac:dyDescent="0.1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20"/>
      <c r="L23" s="20"/>
      <c r="M23" s="20"/>
    </row>
    <row r="24" spans="1:13" ht="22.5" customHeight="1" x14ac:dyDescent="0.15">
      <c r="A24" s="15" t="s">
        <v>25</v>
      </c>
      <c r="B24" s="16">
        <f>C24+D24</f>
        <v>45790</v>
      </c>
      <c r="C24" s="16">
        <f t="shared" ref="C24:J24" si="5">SUM(C26:C31)</f>
        <v>21402</v>
      </c>
      <c r="D24" s="16">
        <f t="shared" si="5"/>
        <v>24388</v>
      </c>
      <c r="E24" s="16">
        <f t="shared" si="5"/>
        <v>20086</v>
      </c>
      <c r="F24" s="16">
        <f t="shared" si="5"/>
        <v>9258</v>
      </c>
      <c r="G24" s="16">
        <f t="shared" si="5"/>
        <v>10828</v>
      </c>
      <c r="H24" s="16">
        <f t="shared" si="5"/>
        <v>25704</v>
      </c>
      <c r="I24" s="16">
        <f t="shared" si="5"/>
        <v>12144</v>
      </c>
      <c r="J24" s="16">
        <f t="shared" si="5"/>
        <v>13560</v>
      </c>
      <c r="K24" s="17">
        <v>43.87</v>
      </c>
      <c r="L24" s="17">
        <v>43.26</v>
      </c>
      <c r="M24" s="17">
        <v>44.4</v>
      </c>
    </row>
    <row r="25" spans="1:13" ht="22.5" customHeight="1" x14ac:dyDescent="0.15">
      <c r="A25" s="18"/>
      <c r="B25" s="19"/>
      <c r="C25" s="19"/>
      <c r="D25" s="19"/>
      <c r="E25" s="19"/>
      <c r="F25" s="19"/>
      <c r="G25" s="19"/>
      <c r="H25" s="19"/>
      <c r="I25" s="19" t="s">
        <v>26</v>
      </c>
      <c r="J25" s="19"/>
      <c r="K25" s="20"/>
      <c r="L25" s="20"/>
      <c r="M25" s="20"/>
    </row>
    <row r="26" spans="1:13" ht="22.5" customHeight="1" x14ac:dyDescent="0.15">
      <c r="A26" s="21" t="s">
        <v>27</v>
      </c>
      <c r="B26" s="19">
        <f t="shared" ref="B26:B31" si="6">SUM(C26:D26)</f>
        <v>13369</v>
      </c>
      <c r="C26" s="19">
        <v>6109</v>
      </c>
      <c r="D26" s="19">
        <v>7260</v>
      </c>
      <c r="E26" s="19">
        <f t="shared" ref="E26:E31" si="7">F26+G26</f>
        <v>6409</v>
      </c>
      <c r="F26" s="19">
        <v>2953</v>
      </c>
      <c r="G26" s="19">
        <v>3456</v>
      </c>
      <c r="H26" s="19">
        <f t="shared" ref="H26:H31" si="8">I26+J26</f>
        <v>6960</v>
      </c>
      <c r="I26" s="19">
        <v>3156</v>
      </c>
      <c r="J26" s="19">
        <v>3804</v>
      </c>
      <c r="K26" s="20">
        <v>47.94</v>
      </c>
      <c r="L26" s="20">
        <v>48.34</v>
      </c>
      <c r="M26" s="20">
        <v>47.6</v>
      </c>
    </row>
    <row r="27" spans="1:13" ht="22.5" customHeight="1" x14ac:dyDescent="0.15">
      <c r="A27" s="21" t="s">
        <v>28</v>
      </c>
      <c r="B27" s="19">
        <f t="shared" si="6"/>
        <v>4823</v>
      </c>
      <c r="C27" s="19">
        <v>2345</v>
      </c>
      <c r="D27" s="19">
        <v>2478</v>
      </c>
      <c r="E27" s="19">
        <f t="shared" si="7"/>
        <v>1674</v>
      </c>
      <c r="F27" s="19">
        <v>779</v>
      </c>
      <c r="G27" s="19">
        <v>895</v>
      </c>
      <c r="H27" s="19">
        <f t="shared" si="8"/>
        <v>3149</v>
      </c>
      <c r="I27" s="19">
        <v>1566</v>
      </c>
      <c r="J27" s="19">
        <v>1583</v>
      </c>
      <c r="K27" s="20">
        <v>34.71</v>
      </c>
      <c r="L27" s="20">
        <v>33.22</v>
      </c>
      <c r="M27" s="20">
        <v>36.119999999999997</v>
      </c>
    </row>
    <row r="28" spans="1:13" ht="22.5" customHeight="1" x14ac:dyDescent="0.15">
      <c r="A28" s="21" t="s">
        <v>29</v>
      </c>
      <c r="B28" s="19">
        <f t="shared" si="6"/>
        <v>2308</v>
      </c>
      <c r="C28" s="19">
        <v>1085</v>
      </c>
      <c r="D28" s="19">
        <v>1223</v>
      </c>
      <c r="E28" s="19">
        <f t="shared" si="7"/>
        <v>1337</v>
      </c>
      <c r="F28" s="19">
        <v>607</v>
      </c>
      <c r="G28" s="19">
        <v>730</v>
      </c>
      <c r="H28" s="19">
        <f t="shared" si="8"/>
        <v>971</v>
      </c>
      <c r="I28" s="19">
        <v>478</v>
      </c>
      <c r="J28" s="19">
        <v>493</v>
      </c>
      <c r="K28" s="20">
        <v>57.93</v>
      </c>
      <c r="L28" s="20">
        <v>55.94</v>
      </c>
      <c r="M28" s="20">
        <v>59.69</v>
      </c>
    </row>
    <row r="29" spans="1:13" ht="22.5" customHeight="1" x14ac:dyDescent="0.15">
      <c r="A29" s="21" t="s">
        <v>30</v>
      </c>
      <c r="B29" s="19">
        <f t="shared" si="6"/>
        <v>12667</v>
      </c>
      <c r="C29" s="19">
        <v>6027</v>
      </c>
      <c r="D29" s="19">
        <v>6640</v>
      </c>
      <c r="E29" s="19">
        <f t="shared" si="7"/>
        <v>5204</v>
      </c>
      <c r="F29" s="19">
        <v>2414</v>
      </c>
      <c r="G29" s="19">
        <v>2790</v>
      </c>
      <c r="H29" s="19">
        <f t="shared" si="8"/>
        <v>7463</v>
      </c>
      <c r="I29" s="19">
        <v>3613</v>
      </c>
      <c r="J29" s="19">
        <v>3850</v>
      </c>
      <c r="K29" s="20">
        <v>41.08</v>
      </c>
      <c r="L29" s="20">
        <v>40.049999999999997</v>
      </c>
      <c r="M29" s="20">
        <v>42.02</v>
      </c>
    </row>
    <row r="30" spans="1:13" ht="22.5" customHeight="1" x14ac:dyDescent="0.15">
      <c r="A30" s="21" t="s">
        <v>31</v>
      </c>
      <c r="B30" s="19">
        <f t="shared" si="6"/>
        <v>9859</v>
      </c>
      <c r="C30" s="19">
        <v>4609</v>
      </c>
      <c r="D30" s="19">
        <v>5250</v>
      </c>
      <c r="E30" s="19">
        <f t="shared" si="7"/>
        <v>3925</v>
      </c>
      <c r="F30" s="19">
        <v>1830</v>
      </c>
      <c r="G30" s="19">
        <v>2095</v>
      </c>
      <c r="H30" s="19">
        <f t="shared" si="8"/>
        <v>5934</v>
      </c>
      <c r="I30" s="19">
        <v>2779</v>
      </c>
      <c r="J30" s="19">
        <v>3155</v>
      </c>
      <c r="K30" s="20">
        <v>39.81</v>
      </c>
      <c r="L30" s="20">
        <v>39.700000000000003</v>
      </c>
      <c r="M30" s="20">
        <v>39.9</v>
      </c>
    </row>
    <row r="31" spans="1:13" ht="22.5" customHeight="1" x14ac:dyDescent="0.15">
      <c r="A31" s="21" t="s">
        <v>32</v>
      </c>
      <c r="B31" s="19">
        <f t="shared" si="6"/>
        <v>2764</v>
      </c>
      <c r="C31" s="19">
        <v>1227</v>
      </c>
      <c r="D31" s="19">
        <v>1537</v>
      </c>
      <c r="E31" s="19">
        <f t="shared" si="7"/>
        <v>1537</v>
      </c>
      <c r="F31" s="19">
        <v>675</v>
      </c>
      <c r="G31" s="19">
        <v>862</v>
      </c>
      <c r="H31" s="19">
        <f t="shared" si="8"/>
        <v>1227</v>
      </c>
      <c r="I31" s="19">
        <v>552</v>
      </c>
      <c r="J31" s="19">
        <v>675</v>
      </c>
      <c r="K31" s="20">
        <v>55.61</v>
      </c>
      <c r="L31" s="20">
        <v>55.01</v>
      </c>
      <c r="M31" s="20">
        <v>56.08</v>
      </c>
    </row>
    <row r="32" spans="1:13" ht="32.25" customHeight="1" x14ac:dyDescent="0.15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4"/>
      <c r="L32" s="24"/>
      <c r="M32" s="24"/>
    </row>
    <row r="33" ht="11.25" customHeight="1" x14ac:dyDescent="0.4"/>
  </sheetData>
  <mergeCells count="1">
    <mergeCell ref="A3:A4"/>
  </mergeCells>
  <phoneticPr fontId="2"/>
  <pageMargins left="0.70866141732283472" right="0.70866141732283472" top="0.23622047244094491" bottom="0.31496062992125984" header="0.23622047244094491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2020-11-13T07:51:50Z</dcterms:created>
  <dcterms:modified xsi:type="dcterms:W3CDTF">2022-11-22T07:02:17Z</dcterms:modified>
</cp:coreProperties>
</file>