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488D2307-2A4B-439C-975F-2DE7009555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82" sheetId="3" r:id="rId1"/>
  </sheets>
  <externalReferences>
    <externalReference r:id="rId2"/>
    <externalReference r:id="rId3"/>
  </externalReferences>
  <definedNames>
    <definedName name="_xlnm.Print_Area" localSheetId="0">'182'!$A$1:$N$34</definedName>
    <definedName name="web用範囲" localSheetId="0">'[1]18700000'!$A$2:$A$36,'[1]18700000'!$C$2:$O$36</definedName>
    <definedName name="web用範囲">'[2]18500000'!$A$3:$C$36,'[2]18500000'!$E$3:$G$36,'[2]18500000'!$I$3:$J$36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6" i="3" l="1"/>
  <c r="M26" i="3"/>
  <c r="L26" i="3"/>
  <c r="K26" i="3"/>
  <c r="J26" i="3"/>
  <c r="I26" i="3"/>
  <c r="H26" i="3"/>
  <c r="G26" i="3"/>
  <c r="F26" i="3"/>
  <c r="F9" i="3" s="1"/>
  <c r="E26" i="3"/>
  <c r="D26" i="3"/>
  <c r="C26" i="3"/>
  <c r="B26" i="3"/>
  <c r="N11" i="3"/>
  <c r="M11" i="3"/>
  <c r="L11" i="3"/>
  <c r="K11" i="3"/>
  <c r="J11" i="3"/>
  <c r="I11" i="3"/>
  <c r="H11" i="3"/>
  <c r="G11" i="3"/>
  <c r="G9" i="3" s="1"/>
  <c r="F11" i="3"/>
  <c r="E11" i="3"/>
  <c r="D11" i="3"/>
  <c r="C11" i="3"/>
  <c r="B11" i="3"/>
  <c r="N9" i="3"/>
  <c r="M9" i="3"/>
  <c r="L9" i="3"/>
  <c r="K9" i="3"/>
  <c r="I9" i="3"/>
  <c r="H9" i="3"/>
  <c r="E9" i="3"/>
  <c r="D9" i="3"/>
  <c r="C9" i="3"/>
  <c r="B9" i="3"/>
  <c r="J9" i="3" l="1"/>
</calcChain>
</file>

<file path=xl/sharedStrings.xml><?xml version="1.0" encoding="utf-8"?>
<sst xmlns="http://schemas.openxmlformats.org/spreadsheetml/2006/main" count="50" uniqueCount="49">
  <si>
    <t>民生委員は児童福祉法によって児童委員にもあてられている。</t>
  </si>
  <si>
    <t>県厚政課</t>
  </si>
  <si>
    <t>相          談          指          導          件          数</t>
  </si>
  <si>
    <t>相談指導</t>
  </si>
  <si>
    <t>市　　　　町</t>
    <rPh sb="0" eb="1">
      <t>シ</t>
    </rPh>
    <rPh sb="5" eb="6">
      <t>マチ</t>
    </rPh>
    <phoneticPr fontId="2"/>
  </si>
  <si>
    <t>民生委</t>
  </si>
  <si>
    <t>健康</t>
    <rPh sb="0" eb="2">
      <t>ケンコウ</t>
    </rPh>
    <phoneticPr fontId="2"/>
  </si>
  <si>
    <t>子育て・母子</t>
    <rPh sb="0" eb="2">
      <t>コソダ</t>
    </rPh>
    <rPh sb="4" eb="6">
      <t>ボシ</t>
    </rPh>
    <phoneticPr fontId="2"/>
  </si>
  <si>
    <t xml:space="preserve">年　金
・
保　険 </t>
    <rPh sb="0" eb="1">
      <t>トシ</t>
    </rPh>
    <rPh sb="2" eb="3">
      <t>キン</t>
    </rPh>
    <phoneticPr fontId="2"/>
  </si>
  <si>
    <t>住　居</t>
    <rPh sb="0" eb="1">
      <t>ジュウ</t>
    </rPh>
    <rPh sb="2" eb="3">
      <t>キョ</t>
    </rPh>
    <phoneticPr fontId="2"/>
  </si>
  <si>
    <t>調査のた</t>
  </si>
  <si>
    <t>員定数</t>
  </si>
  <si>
    <t>総数</t>
    <phoneticPr fontId="2"/>
  </si>
  <si>
    <t>在宅福祉</t>
    <rPh sb="2" eb="4">
      <t>フクシ</t>
    </rPh>
    <phoneticPr fontId="2"/>
  </si>
  <si>
    <t>介護保険</t>
    <rPh sb="0" eb="2">
      <t>カイゴ</t>
    </rPh>
    <rPh sb="2" eb="4">
      <t>ホケン</t>
    </rPh>
    <phoneticPr fontId="2"/>
  </si>
  <si>
    <t>保健・子ども</t>
    <rPh sb="0" eb="2">
      <t>ホケン</t>
    </rPh>
    <rPh sb="3" eb="4">
      <t>コ</t>
    </rPh>
    <phoneticPr fontId="2"/>
  </si>
  <si>
    <t>生活費</t>
    <rPh sb="0" eb="3">
      <t>セイカツヒ</t>
    </rPh>
    <phoneticPr fontId="2"/>
  </si>
  <si>
    <t>仕事</t>
    <rPh sb="0" eb="2">
      <t>シゴト</t>
    </rPh>
    <phoneticPr fontId="2"/>
  </si>
  <si>
    <t>家族関係</t>
    <rPh sb="0" eb="2">
      <t>カゾク</t>
    </rPh>
    <rPh sb="2" eb="4">
      <t>カンケイ</t>
    </rPh>
    <phoneticPr fontId="2"/>
  </si>
  <si>
    <t>その他</t>
  </si>
  <si>
    <t>めの訪問</t>
  </si>
  <si>
    <t>保健医療</t>
    <rPh sb="0" eb="2">
      <t>ホケン</t>
    </rPh>
    <rPh sb="2" eb="4">
      <t>イリョウ</t>
    </rPh>
    <phoneticPr fontId="2"/>
  </si>
  <si>
    <t>の教育・生活</t>
    <rPh sb="1" eb="3">
      <t>キョウイク</t>
    </rPh>
    <rPh sb="4" eb="6">
      <t>セイカツ</t>
    </rPh>
    <phoneticPr fontId="2"/>
  </si>
  <si>
    <t>生活環境</t>
    <rPh sb="0" eb="2">
      <t>セイカツ</t>
    </rPh>
    <rPh sb="2" eb="4">
      <t>カンキョウ</t>
    </rPh>
    <phoneticPr fontId="2"/>
  </si>
  <si>
    <t>（日  数）</t>
  </si>
  <si>
    <t>市　　　　　　　　計</t>
    <rPh sb="0" eb="1">
      <t>シ</t>
    </rPh>
    <rPh sb="9" eb="10">
      <t>ケイ</t>
    </rPh>
    <phoneticPr fontId="2"/>
  </si>
  <si>
    <t>下 関 市</t>
  </si>
  <si>
    <t>宇 部 市</t>
  </si>
  <si>
    <t>山 口 市</t>
  </si>
  <si>
    <t>防 府 市</t>
  </si>
  <si>
    <t>下 松 市</t>
  </si>
  <si>
    <t>岩 国 市</t>
  </si>
  <si>
    <t>長 門 市</t>
  </si>
  <si>
    <t>柳 井 市</t>
  </si>
  <si>
    <t>美 祢 市</t>
  </si>
  <si>
    <t>周 南 市</t>
    <rPh sb="0" eb="1">
      <t>シュウ</t>
    </rPh>
    <rPh sb="2" eb="3">
      <t>ミナミ</t>
    </rPh>
    <rPh sb="4" eb="5">
      <t>シ</t>
    </rPh>
    <phoneticPr fontId="2"/>
  </si>
  <si>
    <t>山陽小野田市</t>
    <rPh sb="0" eb="2">
      <t>サンヨウ</t>
    </rPh>
    <rPh sb="2" eb="6">
      <t>オノダシ</t>
    </rPh>
    <phoneticPr fontId="2"/>
  </si>
  <si>
    <t>町　　　　　　　　計</t>
    <rPh sb="0" eb="1">
      <t>マチ</t>
    </rPh>
    <rPh sb="9" eb="10">
      <t>ケイ</t>
    </rPh>
    <phoneticPr fontId="2"/>
  </si>
  <si>
    <t>周防大島町</t>
    <rPh sb="0" eb="2">
      <t>スオウ</t>
    </rPh>
    <rPh sb="2" eb="5">
      <t>オオシマチョウ</t>
    </rPh>
    <phoneticPr fontId="4"/>
  </si>
  <si>
    <t>和木町</t>
    <rPh sb="0" eb="3">
      <t>ワキチョウ</t>
    </rPh>
    <phoneticPr fontId="4"/>
  </si>
  <si>
    <t>上関町</t>
    <rPh sb="0" eb="3">
      <t>カミノセキチョウ</t>
    </rPh>
    <phoneticPr fontId="4"/>
  </si>
  <si>
    <t>田布施町</t>
    <rPh sb="0" eb="4">
      <t>タブセチョウ</t>
    </rPh>
    <phoneticPr fontId="4"/>
  </si>
  <si>
    <t>平生町</t>
    <rPh sb="0" eb="3">
      <t>ヒラオチョウ</t>
    </rPh>
    <phoneticPr fontId="4"/>
  </si>
  <si>
    <t>阿武町</t>
    <rPh sb="0" eb="3">
      <t>アブチョウ</t>
    </rPh>
    <phoneticPr fontId="4"/>
  </si>
  <si>
    <t>・</t>
    <phoneticPr fontId="2"/>
  </si>
  <si>
    <t>総    数</t>
    <phoneticPr fontId="2"/>
  </si>
  <si>
    <t>萩     市</t>
    <phoneticPr fontId="2"/>
  </si>
  <si>
    <t>光     市</t>
    <phoneticPr fontId="2"/>
  </si>
  <si>
    <t>１８２　民生委員・児童委員活動状況（令和３年度）</t>
    <rPh sb="18" eb="20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</si>
</sst>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;&quot;△&quot;###\ ###\ ##0;&quot;－&quot;"/>
  </numFmts>
  <fonts count="9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3" fontId="0" fillId="0" borderId="0"/>
  </cellStyleXfs>
  <cellXfs count="39">
    <xf numFmtId="3" fontId="0" fillId="0" borderId="0" xfId="0"/>
    <xf numFmtId="3" fontId="1" fillId="0" borderId="0" xfId="0" applyFont="1"/>
    <xf numFmtId="0" fontId="3" fillId="0" borderId="0" xfId="0" quotePrefix="1" applyNumberFormat="1" applyFont="1" applyAlignment="1">
      <alignment horizontal="left"/>
    </xf>
    <xf numFmtId="3" fontId="4" fillId="0" borderId="0" xfId="0" applyFont="1"/>
    <xf numFmtId="3" fontId="5" fillId="0" borderId="0" xfId="0" applyFont="1"/>
    <xf numFmtId="3" fontId="6" fillId="0" borderId="0" xfId="0" applyFont="1" applyAlignment="1">
      <alignment horizontal="right"/>
    </xf>
    <xf numFmtId="3" fontId="1" fillId="2" borderId="1" xfId="0" applyFont="1" applyFill="1" applyBorder="1"/>
    <xf numFmtId="3" fontId="1" fillId="2" borderId="2" xfId="0" applyFont="1" applyFill="1" applyBorder="1"/>
    <xf numFmtId="3" fontId="1" fillId="2" borderId="3" xfId="0" applyFont="1" applyFill="1" applyBorder="1"/>
    <xf numFmtId="3" fontId="1" fillId="2" borderId="1" xfId="0" applyFont="1" applyFill="1" applyBorder="1" applyAlignment="1">
      <alignment horizontal="center"/>
    </xf>
    <xf numFmtId="3" fontId="1" fillId="2" borderId="5" xfId="0" applyFont="1" applyFill="1" applyBorder="1" applyAlignment="1">
      <alignment horizontal="center"/>
    </xf>
    <xf numFmtId="3" fontId="1" fillId="2" borderId="6" xfId="0" applyFont="1" applyFill="1" applyBorder="1"/>
    <xf numFmtId="3" fontId="1" fillId="2" borderId="6" xfId="0" applyFont="1" applyFill="1" applyBorder="1" applyAlignment="1">
      <alignment horizontal="center"/>
    </xf>
    <xf numFmtId="3" fontId="1" fillId="2" borderId="6" xfId="0" applyFont="1" applyFill="1" applyBorder="1" applyAlignment="1">
      <alignment horizontal="distributed" vertical="center"/>
    </xf>
    <xf numFmtId="3" fontId="7" fillId="2" borderId="6" xfId="0" applyFont="1" applyFill="1" applyBorder="1" applyAlignment="1">
      <alignment horizontal="distributed" vertical="center"/>
    </xf>
    <xf numFmtId="3" fontId="1" fillId="2" borderId="0" xfId="0" applyFont="1" applyFill="1" applyAlignment="1">
      <alignment horizontal="center"/>
    </xf>
    <xf numFmtId="3" fontId="1" fillId="2" borderId="7" xfId="0" applyFont="1" applyFill="1" applyBorder="1" applyAlignment="1">
      <alignment horizontal="distributed" vertical="center"/>
    </xf>
    <xf numFmtId="3" fontId="7" fillId="2" borderId="7" xfId="0" applyFont="1" applyFill="1" applyBorder="1" applyAlignment="1">
      <alignment horizontal="distributed" vertical="center"/>
    </xf>
    <xf numFmtId="3" fontId="1" fillId="2" borderId="0" xfId="0" applyFont="1" applyFill="1"/>
    <xf numFmtId="3" fontId="1" fillId="2" borderId="8" xfId="0" applyFont="1" applyFill="1" applyBorder="1"/>
    <xf numFmtId="3" fontId="1" fillId="2" borderId="9" xfId="0" applyFont="1" applyFill="1" applyBorder="1"/>
    <xf numFmtId="3" fontId="1" fillId="2" borderId="9" xfId="0" applyFont="1" applyFill="1" applyBorder="1" applyAlignment="1">
      <alignment horizontal="center"/>
    </xf>
    <xf numFmtId="3" fontId="1" fillId="2" borderId="9" xfId="0" applyFont="1" applyFill="1" applyBorder="1" applyAlignment="1">
      <alignment horizontal="distributed" vertical="center"/>
    </xf>
    <xf numFmtId="3" fontId="7" fillId="2" borderId="9" xfId="0" applyFont="1" applyFill="1" applyBorder="1" applyAlignment="1">
      <alignment horizontal="distributed" vertical="center"/>
    </xf>
    <xf numFmtId="3" fontId="1" fillId="2" borderId="10" xfId="0" applyFont="1" applyFill="1" applyBorder="1" applyAlignment="1">
      <alignment horizontal="center"/>
    </xf>
    <xf numFmtId="3" fontId="4" fillId="2" borderId="11" xfId="0" applyFont="1" applyFill="1" applyBorder="1"/>
    <xf numFmtId="176" fontId="4" fillId="0" borderId="0" xfId="0" applyNumberFormat="1" applyFont="1"/>
    <xf numFmtId="3" fontId="8" fillId="2" borderId="4" xfId="0" applyFont="1" applyFill="1" applyBorder="1" applyAlignment="1">
      <alignment horizontal="distributed" indent="1"/>
    </xf>
    <xf numFmtId="176" fontId="8" fillId="0" borderId="0" xfId="0" applyNumberFormat="1" applyFont="1"/>
    <xf numFmtId="3" fontId="4" fillId="2" borderId="4" xfId="0" applyFont="1" applyFill="1" applyBorder="1"/>
    <xf numFmtId="3" fontId="8" fillId="2" borderId="4" xfId="0" applyFont="1" applyFill="1" applyBorder="1" applyAlignment="1">
      <alignment horizontal="center"/>
    </xf>
    <xf numFmtId="3" fontId="1" fillId="2" borderId="4" xfId="0" applyFont="1" applyFill="1" applyBorder="1" applyAlignment="1">
      <alignment horizontal="distributed" indent="1"/>
    </xf>
    <xf numFmtId="176" fontId="4" fillId="0" borderId="0" xfId="0" applyNumberFormat="1" applyFont="1" applyAlignment="1">
      <alignment horizontal="right"/>
    </xf>
    <xf numFmtId="3" fontId="4" fillId="2" borderId="12" xfId="0" applyFont="1" applyFill="1" applyBorder="1"/>
    <xf numFmtId="176" fontId="4" fillId="0" borderId="10" xfId="0" applyNumberFormat="1" applyFont="1" applyBorder="1"/>
    <xf numFmtId="3" fontId="1" fillId="2" borderId="4" xfId="0" applyFont="1" applyFill="1" applyBorder="1" applyAlignment="1">
      <alignment horizontal="center" vertical="center"/>
    </xf>
    <xf numFmtId="3" fontId="1" fillId="2" borderId="6" xfId="0" applyFont="1" applyFill="1" applyBorder="1" applyAlignment="1">
      <alignment horizontal="distributed" vertical="center" wrapText="1"/>
    </xf>
    <xf numFmtId="3" fontId="1" fillId="2" borderId="7" xfId="0" applyFont="1" applyFill="1" applyBorder="1" applyAlignment="1">
      <alignment horizontal="distributed" vertical="center" wrapText="1"/>
    </xf>
    <xf numFmtId="3" fontId="1" fillId="2" borderId="9" xfId="0" applyFont="1" applyFill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7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700000"/>
      <sheetName val="187"/>
      <sheetName val="187a"/>
    </sheetNames>
    <sheetDataSet>
      <sheetData sheetId="0">
        <row r="2">
          <cell r="C2" t="str">
            <v>１８７　民   生   委   員  ・  児   童   委   員   活   動   状   況 （平 成 18 年 度）</v>
          </cell>
        </row>
        <row r="3">
          <cell r="D3" t="str">
            <v>民生委員は児童福祉法によって児童委員にもあてられている。</v>
          </cell>
        </row>
        <row r="4">
          <cell r="O4" t="str">
            <v>県厚政課</v>
          </cell>
        </row>
        <row r="5">
          <cell r="G5" t="str">
            <v>相          談          指          導          件          数</v>
          </cell>
          <cell r="O5" t="str">
            <v>相談指導</v>
          </cell>
        </row>
        <row r="6">
          <cell r="A6" t="str">
            <v>福    祉</v>
          </cell>
          <cell r="C6" t="str">
            <v>民生委</v>
          </cell>
          <cell r="G6" t="str">
            <v>健康・</v>
          </cell>
          <cell r="H6" t="str">
            <v>子育て・母子</v>
          </cell>
          <cell r="J6" t="str">
            <v>年　金・</v>
          </cell>
          <cell r="M6" t="str">
            <v>住　居・</v>
          </cell>
          <cell r="O6" t="str">
            <v>調査のた</v>
          </cell>
        </row>
        <row r="7">
          <cell r="A7" t="str">
            <v>事 務 所</v>
          </cell>
          <cell r="C7" t="str">
            <v>員定数</v>
          </cell>
          <cell r="D7" t="str">
            <v>総  数</v>
          </cell>
          <cell r="E7" t="str">
            <v>在宅福祉</v>
          </cell>
          <cell r="F7" t="str">
            <v>介護保険</v>
          </cell>
          <cell r="G7" t="str">
            <v>保健</v>
          </cell>
          <cell r="H7" t="str">
            <v>保健・子ども</v>
          </cell>
          <cell r="I7" t="str">
            <v>生活費</v>
          </cell>
          <cell r="K7" t="str">
            <v>仕事</v>
          </cell>
          <cell r="L7" t="str">
            <v>家族関係</v>
          </cell>
          <cell r="N7" t="str">
            <v>その他</v>
          </cell>
          <cell r="O7" t="str">
            <v>めの訪問</v>
          </cell>
        </row>
        <row r="8">
          <cell r="G8" t="str">
            <v>医療</v>
          </cell>
          <cell r="H8" t="str">
            <v>の教育・生活</v>
          </cell>
          <cell r="J8" t="str">
            <v>　保　険</v>
          </cell>
          <cell r="M8" t="str">
            <v>生活環境</v>
          </cell>
          <cell r="O8" t="str">
            <v>（日  数）</v>
          </cell>
        </row>
        <row r="10">
          <cell r="A10" t="str">
            <v xml:space="preserve"> 総    数</v>
          </cell>
          <cell r="C10">
            <v>3745</v>
          </cell>
          <cell r="D10">
            <v>169398</v>
          </cell>
          <cell r="E10">
            <v>20858</v>
          </cell>
          <cell r="F10">
            <v>6248</v>
          </cell>
          <cell r="G10">
            <v>16912</v>
          </cell>
          <cell r="H10">
            <v>33938</v>
          </cell>
          <cell r="I10">
            <v>8481</v>
          </cell>
          <cell r="J10">
            <v>1739</v>
          </cell>
          <cell r="K10">
            <v>1793</v>
          </cell>
          <cell r="L10">
            <v>5824</v>
          </cell>
          <cell r="M10">
            <v>11072</v>
          </cell>
          <cell r="N10">
            <v>62533</v>
          </cell>
          <cell r="O10">
            <v>524804</v>
          </cell>
        </row>
        <row r="12">
          <cell r="A12" t="str">
            <v>下 関 市</v>
          </cell>
          <cell r="C12">
            <v>686</v>
          </cell>
          <cell r="D12">
            <v>34848</v>
          </cell>
          <cell r="E12">
            <v>2816</v>
          </cell>
          <cell r="F12">
            <v>1392</v>
          </cell>
          <cell r="G12">
            <v>4876</v>
          </cell>
          <cell r="H12">
            <v>5162</v>
          </cell>
          <cell r="I12">
            <v>2325</v>
          </cell>
          <cell r="J12">
            <v>406</v>
          </cell>
          <cell r="K12">
            <v>455</v>
          </cell>
          <cell r="L12">
            <v>1304</v>
          </cell>
          <cell r="M12">
            <v>2371</v>
          </cell>
          <cell r="N12">
            <v>13741</v>
          </cell>
          <cell r="O12">
            <v>98865</v>
          </cell>
        </row>
        <row r="13">
          <cell r="A13" t="str">
            <v>宇 部 市</v>
          </cell>
          <cell r="C13">
            <v>389</v>
          </cell>
          <cell r="D13">
            <v>14196</v>
          </cell>
          <cell r="E13">
            <v>1298</v>
          </cell>
          <cell r="F13">
            <v>468</v>
          </cell>
          <cell r="G13">
            <v>1055</v>
          </cell>
          <cell r="H13">
            <v>3892</v>
          </cell>
          <cell r="I13">
            <v>1134</v>
          </cell>
          <cell r="J13">
            <v>158</v>
          </cell>
          <cell r="K13">
            <v>174</v>
          </cell>
          <cell r="L13">
            <v>607</v>
          </cell>
          <cell r="M13">
            <v>1109</v>
          </cell>
          <cell r="N13">
            <v>4301</v>
          </cell>
          <cell r="O13">
            <v>58226</v>
          </cell>
        </row>
        <row r="14">
          <cell r="A14" t="str">
            <v>山 口 市</v>
          </cell>
          <cell r="C14">
            <v>399</v>
          </cell>
          <cell r="D14">
            <v>15978</v>
          </cell>
          <cell r="E14">
            <v>1681</v>
          </cell>
          <cell r="F14">
            <v>693</v>
          </cell>
          <cell r="G14">
            <v>1136</v>
          </cell>
          <cell r="H14">
            <v>3121</v>
          </cell>
          <cell r="I14">
            <v>1132</v>
          </cell>
          <cell r="J14">
            <v>119</v>
          </cell>
          <cell r="K14">
            <v>127</v>
          </cell>
          <cell r="L14">
            <v>568</v>
          </cell>
          <cell r="M14">
            <v>1134</v>
          </cell>
          <cell r="N14">
            <v>6267</v>
          </cell>
          <cell r="O14">
            <v>58244</v>
          </cell>
        </row>
        <row r="15">
          <cell r="A15" t="str">
            <v>萩    市</v>
          </cell>
          <cell r="C15">
            <v>213</v>
          </cell>
          <cell r="D15">
            <v>7322</v>
          </cell>
          <cell r="E15">
            <v>969</v>
          </cell>
          <cell r="F15">
            <v>290</v>
          </cell>
          <cell r="G15">
            <v>582</v>
          </cell>
          <cell r="H15">
            <v>927</v>
          </cell>
          <cell r="I15">
            <v>713</v>
          </cell>
          <cell r="J15">
            <v>78</v>
          </cell>
          <cell r="K15">
            <v>55</v>
          </cell>
          <cell r="L15">
            <v>218</v>
          </cell>
          <cell r="M15">
            <v>409</v>
          </cell>
          <cell r="N15">
            <v>3081</v>
          </cell>
          <cell r="O15">
            <v>24496</v>
          </cell>
        </row>
        <row r="16">
          <cell r="A16" t="str">
            <v>防 府 市</v>
          </cell>
          <cell r="C16">
            <v>244</v>
          </cell>
          <cell r="D16">
            <v>13037</v>
          </cell>
          <cell r="E16">
            <v>2068</v>
          </cell>
          <cell r="F16">
            <v>340</v>
          </cell>
          <cell r="G16">
            <v>789</v>
          </cell>
          <cell r="H16">
            <v>4080</v>
          </cell>
          <cell r="I16">
            <v>322</v>
          </cell>
          <cell r="J16">
            <v>47</v>
          </cell>
          <cell r="K16">
            <v>96</v>
          </cell>
          <cell r="L16">
            <v>385</v>
          </cell>
          <cell r="M16">
            <v>612</v>
          </cell>
          <cell r="N16">
            <v>4298</v>
          </cell>
          <cell r="O16">
            <v>37789</v>
          </cell>
        </row>
        <row r="17">
          <cell r="A17" t="str">
            <v>下 松 市</v>
          </cell>
          <cell r="C17">
            <v>114</v>
          </cell>
          <cell r="D17">
            <v>9380</v>
          </cell>
          <cell r="E17">
            <v>1903</v>
          </cell>
          <cell r="F17">
            <v>210</v>
          </cell>
          <cell r="G17">
            <v>1372</v>
          </cell>
          <cell r="H17">
            <v>2417</v>
          </cell>
          <cell r="I17">
            <v>214</v>
          </cell>
          <cell r="J17">
            <v>173</v>
          </cell>
          <cell r="K17">
            <v>85</v>
          </cell>
          <cell r="L17">
            <v>386</v>
          </cell>
          <cell r="M17">
            <v>538</v>
          </cell>
          <cell r="N17">
            <v>2082</v>
          </cell>
          <cell r="O17">
            <v>16405</v>
          </cell>
        </row>
        <row r="18">
          <cell r="A18" t="str">
            <v>岩 国 市</v>
          </cell>
          <cell r="C18">
            <v>406</v>
          </cell>
          <cell r="D18">
            <v>27921</v>
          </cell>
          <cell r="E18">
            <v>2807</v>
          </cell>
          <cell r="F18">
            <v>1189</v>
          </cell>
          <cell r="G18">
            <v>3562</v>
          </cell>
          <cell r="H18">
            <v>6216</v>
          </cell>
          <cell r="I18">
            <v>487</v>
          </cell>
          <cell r="J18">
            <v>244</v>
          </cell>
          <cell r="K18">
            <v>219</v>
          </cell>
          <cell r="L18">
            <v>760</v>
          </cell>
          <cell r="M18">
            <v>1612</v>
          </cell>
          <cell r="N18">
            <v>10825</v>
          </cell>
          <cell r="O18">
            <v>61243</v>
          </cell>
        </row>
        <row r="19">
          <cell r="A19" t="str">
            <v>光    市</v>
          </cell>
          <cell r="C19">
            <v>122</v>
          </cell>
          <cell r="D19">
            <v>3285</v>
          </cell>
          <cell r="E19">
            <v>791</v>
          </cell>
          <cell r="F19">
            <v>205</v>
          </cell>
          <cell r="G19">
            <v>338</v>
          </cell>
          <cell r="H19">
            <v>431</v>
          </cell>
          <cell r="I19">
            <v>115</v>
          </cell>
          <cell r="J19">
            <v>15</v>
          </cell>
          <cell r="K19">
            <v>16</v>
          </cell>
          <cell r="L19">
            <v>135</v>
          </cell>
          <cell r="M19">
            <v>313</v>
          </cell>
          <cell r="N19">
            <v>926</v>
          </cell>
          <cell r="O19">
            <v>18022</v>
          </cell>
        </row>
        <row r="20">
          <cell r="A20" t="str">
            <v>長 門 市</v>
          </cell>
          <cell r="C20">
            <v>130</v>
          </cell>
          <cell r="D20">
            <v>6361</v>
          </cell>
          <cell r="E20">
            <v>1238</v>
          </cell>
          <cell r="F20">
            <v>169</v>
          </cell>
          <cell r="G20">
            <v>392</v>
          </cell>
          <cell r="H20">
            <v>966</v>
          </cell>
          <cell r="I20">
            <v>200</v>
          </cell>
          <cell r="J20">
            <v>42</v>
          </cell>
          <cell r="K20">
            <v>145</v>
          </cell>
          <cell r="L20">
            <v>354</v>
          </cell>
          <cell r="M20">
            <v>327</v>
          </cell>
          <cell r="N20">
            <v>2528</v>
          </cell>
          <cell r="O20">
            <v>19816</v>
          </cell>
        </row>
        <row r="21">
          <cell r="A21" t="str">
            <v>柳 井 市</v>
          </cell>
          <cell r="C21">
            <v>108</v>
          </cell>
          <cell r="D21">
            <v>2294</v>
          </cell>
          <cell r="E21">
            <v>381</v>
          </cell>
          <cell r="F21">
            <v>108</v>
          </cell>
          <cell r="G21">
            <v>230</v>
          </cell>
          <cell r="H21">
            <v>236</v>
          </cell>
          <cell r="I21">
            <v>145</v>
          </cell>
          <cell r="J21">
            <v>34</v>
          </cell>
          <cell r="K21">
            <v>20</v>
          </cell>
          <cell r="L21">
            <v>74</v>
          </cell>
          <cell r="M21">
            <v>271</v>
          </cell>
          <cell r="N21">
            <v>795</v>
          </cell>
          <cell r="O21">
            <v>10184</v>
          </cell>
        </row>
        <row r="22">
          <cell r="A22" t="str">
            <v>美 祢 市</v>
          </cell>
          <cell r="C22">
            <v>59</v>
          </cell>
          <cell r="D22">
            <v>2845</v>
          </cell>
          <cell r="E22">
            <v>606</v>
          </cell>
          <cell r="F22">
            <v>67</v>
          </cell>
          <cell r="G22">
            <v>242</v>
          </cell>
          <cell r="H22">
            <v>573</v>
          </cell>
          <cell r="I22">
            <v>47</v>
          </cell>
          <cell r="J22">
            <v>35</v>
          </cell>
          <cell r="K22">
            <v>39</v>
          </cell>
          <cell r="L22">
            <v>27</v>
          </cell>
          <cell r="M22">
            <v>152</v>
          </cell>
          <cell r="N22">
            <v>1057</v>
          </cell>
          <cell r="O22">
            <v>7600</v>
          </cell>
        </row>
        <row r="23">
          <cell r="A23" t="str">
            <v>周 南 市</v>
          </cell>
          <cell r="C23">
            <v>372</v>
          </cell>
          <cell r="D23">
            <v>13409</v>
          </cell>
          <cell r="E23">
            <v>1728</v>
          </cell>
          <cell r="F23">
            <v>358</v>
          </cell>
          <cell r="G23">
            <v>1190</v>
          </cell>
          <cell r="H23">
            <v>2920</v>
          </cell>
          <cell r="I23">
            <v>430</v>
          </cell>
          <cell r="J23">
            <v>85</v>
          </cell>
          <cell r="K23">
            <v>148</v>
          </cell>
          <cell r="L23">
            <v>538</v>
          </cell>
          <cell r="M23">
            <v>952</v>
          </cell>
          <cell r="N23">
            <v>5060</v>
          </cell>
          <cell r="O23">
            <v>47146</v>
          </cell>
        </row>
        <row r="24">
          <cell r="A24" t="str">
            <v>山陽小野田市</v>
          </cell>
          <cell r="C24">
            <v>158</v>
          </cell>
          <cell r="D24">
            <v>7036</v>
          </cell>
          <cell r="E24">
            <v>745</v>
          </cell>
          <cell r="F24">
            <v>321</v>
          </cell>
          <cell r="G24">
            <v>432</v>
          </cell>
          <cell r="H24">
            <v>1569</v>
          </cell>
          <cell r="I24">
            <v>829</v>
          </cell>
          <cell r="J24">
            <v>37</v>
          </cell>
          <cell r="K24">
            <v>68</v>
          </cell>
          <cell r="L24">
            <v>145</v>
          </cell>
          <cell r="M24">
            <v>512</v>
          </cell>
          <cell r="N24">
            <v>2378</v>
          </cell>
          <cell r="O24">
            <v>26066</v>
          </cell>
        </row>
        <row r="25">
          <cell r="A25" t="str">
            <v>東部社会福祉事務所</v>
          </cell>
        </row>
        <row r="26">
          <cell r="A26" t="str">
            <v>　周防大島町</v>
          </cell>
          <cell r="C26">
            <v>121</v>
          </cell>
          <cell r="D26">
            <v>4845</v>
          </cell>
          <cell r="E26">
            <v>912</v>
          </cell>
          <cell r="F26">
            <v>194</v>
          </cell>
          <cell r="G26">
            <v>316</v>
          </cell>
          <cell r="H26">
            <v>774</v>
          </cell>
          <cell r="I26">
            <v>102</v>
          </cell>
          <cell r="J26">
            <v>81</v>
          </cell>
          <cell r="K26">
            <v>24</v>
          </cell>
          <cell r="L26">
            <v>116</v>
          </cell>
          <cell r="M26">
            <v>277</v>
          </cell>
          <cell r="N26">
            <v>2049</v>
          </cell>
          <cell r="O26">
            <v>14285</v>
          </cell>
        </row>
        <row r="27">
          <cell r="A27" t="str">
            <v>　和木町</v>
          </cell>
          <cell r="C27">
            <v>18</v>
          </cell>
          <cell r="D27">
            <v>656</v>
          </cell>
          <cell r="E27">
            <v>49</v>
          </cell>
          <cell r="F27">
            <v>13</v>
          </cell>
          <cell r="G27">
            <v>56</v>
          </cell>
          <cell r="H27">
            <v>37</v>
          </cell>
          <cell r="I27">
            <v>24</v>
          </cell>
          <cell r="J27">
            <v>104</v>
          </cell>
          <cell r="K27">
            <v>1</v>
          </cell>
          <cell r="L27">
            <v>15</v>
          </cell>
          <cell r="M27">
            <v>40</v>
          </cell>
          <cell r="N27">
            <v>317</v>
          </cell>
          <cell r="O27">
            <v>3104</v>
          </cell>
        </row>
        <row r="28">
          <cell r="A28" t="str">
            <v>　上関町</v>
          </cell>
          <cell r="C28">
            <v>23</v>
          </cell>
          <cell r="D28">
            <v>1106</v>
          </cell>
          <cell r="E28">
            <v>262</v>
          </cell>
          <cell r="F28">
            <v>47</v>
          </cell>
          <cell r="G28">
            <v>69</v>
          </cell>
          <cell r="H28">
            <v>137</v>
          </cell>
          <cell r="I28">
            <v>7</v>
          </cell>
          <cell r="J28">
            <v>8</v>
          </cell>
          <cell r="K28">
            <v>4</v>
          </cell>
          <cell r="L28">
            <v>3</v>
          </cell>
          <cell r="M28">
            <v>64</v>
          </cell>
          <cell r="N28">
            <v>505</v>
          </cell>
          <cell r="O28">
            <v>2295</v>
          </cell>
        </row>
        <row r="29">
          <cell r="A29" t="str">
            <v>　田布施町</v>
          </cell>
          <cell r="C29">
            <v>44</v>
          </cell>
          <cell r="D29">
            <v>1120</v>
          </cell>
          <cell r="E29">
            <v>109</v>
          </cell>
          <cell r="F29">
            <v>27</v>
          </cell>
          <cell r="G29">
            <v>39</v>
          </cell>
          <cell r="H29">
            <v>75</v>
          </cell>
          <cell r="I29">
            <v>39</v>
          </cell>
          <cell r="J29">
            <v>9</v>
          </cell>
          <cell r="K29">
            <v>0</v>
          </cell>
          <cell r="L29">
            <v>31</v>
          </cell>
          <cell r="M29">
            <v>103</v>
          </cell>
          <cell r="N29">
            <v>688</v>
          </cell>
          <cell r="O29">
            <v>4923</v>
          </cell>
        </row>
        <row r="30">
          <cell r="A30" t="str">
            <v>　平生町</v>
          </cell>
          <cell r="C30">
            <v>31</v>
          </cell>
          <cell r="D30">
            <v>691</v>
          </cell>
          <cell r="E30">
            <v>140</v>
          </cell>
          <cell r="F30">
            <v>45</v>
          </cell>
          <cell r="G30">
            <v>35</v>
          </cell>
          <cell r="H30">
            <v>132</v>
          </cell>
          <cell r="I30">
            <v>35</v>
          </cell>
          <cell r="J30">
            <v>15</v>
          </cell>
          <cell r="K30">
            <v>5</v>
          </cell>
          <cell r="L30">
            <v>33</v>
          </cell>
          <cell r="M30">
            <v>27</v>
          </cell>
          <cell r="N30">
            <v>224</v>
          </cell>
          <cell r="O30">
            <v>3001</v>
          </cell>
        </row>
        <row r="31">
          <cell r="A31" t="str">
            <v>中部社会福祉事務所</v>
          </cell>
        </row>
        <row r="32">
          <cell r="A32" t="str">
            <v>　美東町</v>
          </cell>
          <cell r="C32">
            <v>22</v>
          </cell>
          <cell r="D32">
            <v>929</v>
          </cell>
          <cell r="E32">
            <v>52</v>
          </cell>
          <cell r="F32">
            <v>24</v>
          </cell>
          <cell r="G32">
            <v>69</v>
          </cell>
          <cell r="H32">
            <v>68</v>
          </cell>
          <cell r="I32">
            <v>27</v>
          </cell>
          <cell r="J32">
            <v>33</v>
          </cell>
          <cell r="K32">
            <v>11</v>
          </cell>
          <cell r="L32">
            <v>26</v>
          </cell>
          <cell r="M32">
            <v>78</v>
          </cell>
          <cell r="N32">
            <v>541</v>
          </cell>
          <cell r="O32">
            <v>2866</v>
          </cell>
        </row>
        <row r="33">
          <cell r="A33" t="str">
            <v>　秋芳町</v>
          </cell>
          <cell r="C33">
            <v>25</v>
          </cell>
          <cell r="D33">
            <v>813</v>
          </cell>
          <cell r="E33">
            <v>104</v>
          </cell>
          <cell r="F33">
            <v>30</v>
          </cell>
          <cell r="G33">
            <v>42</v>
          </cell>
          <cell r="H33">
            <v>148</v>
          </cell>
          <cell r="I33">
            <v>29</v>
          </cell>
          <cell r="J33">
            <v>13</v>
          </cell>
          <cell r="K33">
            <v>88</v>
          </cell>
          <cell r="L33">
            <v>38</v>
          </cell>
          <cell r="M33">
            <v>55</v>
          </cell>
          <cell r="N33">
            <v>266</v>
          </cell>
          <cell r="O33">
            <v>3239</v>
          </cell>
        </row>
        <row r="34">
          <cell r="A34" t="str">
            <v>　阿武町</v>
          </cell>
          <cell r="C34">
            <v>22</v>
          </cell>
          <cell r="D34">
            <v>151</v>
          </cell>
          <cell r="E34">
            <v>26</v>
          </cell>
          <cell r="F34">
            <v>3</v>
          </cell>
          <cell r="G34">
            <v>23</v>
          </cell>
          <cell r="H34">
            <v>11</v>
          </cell>
          <cell r="I34">
            <v>16</v>
          </cell>
          <cell r="J34">
            <v>1</v>
          </cell>
          <cell r="K34">
            <v>0</v>
          </cell>
          <cell r="L34">
            <v>3</v>
          </cell>
          <cell r="M34">
            <v>7</v>
          </cell>
          <cell r="N34">
            <v>61</v>
          </cell>
          <cell r="O34">
            <v>3650</v>
          </cell>
        </row>
        <row r="35">
          <cell r="A35" t="str">
            <v>　阿東町</v>
          </cell>
          <cell r="C35">
            <v>39</v>
          </cell>
          <cell r="D35">
            <v>1175</v>
          </cell>
          <cell r="E35">
            <v>173</v>
          </cell>
          <cell r="F35">
            <v>55</v>
          </cell>
          <cell r="G35">
            <v>67</v>
          </cell>
          <cell r="H35">
            <v>46</v>
          </cell>
          <cell r="I35">
            <v>109</v>
          </cell>
          <cell r="J35">
            <v>2</v>
          </cell>
          <cell r="K35">
            <v>13</v>
          </cell>
          <cell r="L35">
            <v>58</v>
          </cell>
          <cell r="M35">
            <v>109</v>
          </cell>
          <cell r="N35">
            <v>543</v>
          </cell>
          <cell r="O35">
            <v>3339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73624-BBD3-4695-8021-9C08C007CCEE}">
  <sheetPr>
    <tabColor theme="0"/>
  </sheetPr>
  <dimension ref="A1:N33"/>
  <sheetViews>
    <sheetView showGridLines="0" tabSelected="1" zoomScaleNormal="100" zoomScaleSheetLayoutView="100" workbookViewId="0">
      <selection activeCell="A34" sqref="A34"/>
    </sheetView>
  </sheetViews>
  <sheetFormatPr defaultRowHeight="13.5" x14ac:dyDescent="0.15"/>
  <cols>
    <col min="1" max="1" width="19.25" style="3" customWidth="1"/>
    <col min="2" max="2" width="8.25" style="3" customWidth="1"/>
    <col min="3" max="3" width="9.125" style="3" customWidth="1"/>
    <col min="4" max="6" width="8.625" style="3" customWidth="1"/>
    <col min="7" max="7" width="9.625" style="3" customWidth="1"/>
    <col min="8" max="13" width="8.625" style="3" customWidth="1"/>
    <col min="14" max="14" width="9.375" style="3" customWidth="1"/>
    <col min="15" max="256" width="9" style="3"/>
    <col min="257" max="257" width="19.25" style="3" customWidth="1"/>
    <col min="258" max="258" width="8.25" style="3" customWidth="1"/>
    <col min="259" max="259" width="9.125" style="3" customWidth="1"/>
    <col min="260" max="262" width="8.625" style="3" customWidth="1"/>
    <col min="263" max="263" width="9.625" style="3" customWidth="1"/>
    <col min="264" max="269" width="8.625" style="3" customWidth="1"/>
    <col min="270" max="270" width="9.375" style="3" customWidth="1"/>
    <col min="271" max="512" width="9" style="3"/>
    <col min="513" max="513" width="19.25" style="3" customWidth="1"/>
    <col min="514" max="514" width="8.25" style="3" customWidth="1"/>
    <col min="515" max="515" width="9.125" style="3" customWidth="1"/>
    <col min="516" max="518" width="8.625" style="3" customWidth="1"/>
    <col min="519" max="519" width="9.625" style="3" customWidth="1"/>
    <col min="520" max="525" width="8.625" style="3" customWidth="1"/>
    <col min="526" max="526" width="9.375" style="3" customWidth="1"/>
    <col min="527" max="768" width="9" style="3"/>
    <col min="769" max="769" width="19.25" style="3" customWidth="1"/>
    <col min="770" max="770" width="8.25" style="3" customWidth="1"/>
    <col min="771" max="771" width="9.125" style="3" customWidth="1"/>
    <col min="772" max="774" width="8.625" style="3" customWidth="1"/>
    <col min="775" max="775" width="9.625" style="3" customWidth="1"/>
    <col min="776" max="781" width="8.625" style="3" customWidth="1"/>
    <col min="782" max="782" width="9.375" style="3" customWidth="1"/>
    <col min="783" max="1024" width="9" style="3"/>
    <col min="1025" max="1025" width="19.25" style="3" customWidth="1"/>
    <col min="1026" max="1026" width="8.25" style="3" customWidth="1"/>
    <col min="1027" max="1027" width="9.125" style="3" customWidth="1"/>
    <col min="1028" max="1030" width="8.625" style="3" customWidth="1"/>
    <col min="1031" max="1031" width="9.625" style="3" customWidth="1"/>
    <col min="1032" max="1037" width="8.625" style="3" customWidth="1"/>
    <col min="1038" max="1038" width="9.375" style="3" customWidth="1"/>
    <col min="1039" max="1280" width="9" style="3"/>
    <col min="1281" max="1281" width="19.25" style="3" customWidth="1"/>
    <col min="1282" max="1282" width="8.25" style="3" customWidth="1"/>
    <col min="1283" max="1283" width="9.125" style="3" customWidth="1"/>
    <col min="1284" max="1286" width="8.625" style="3" customWidth="1"/>
    <col min="1287" max="1287" width="9.625" style="3" customWidth="1"/>
    <col min="1288" max="1293" width="8.625" style="3" customWidth="1"/>
    <col min="1294" max="1294" width="9.375" style="3" customWidth="1"/>
    <col min="1295" max="1536" width="9" style="3"/>
    <col min="1537" max="1537" width="19.25" style="3" customWidth="1"/>
    <col min="1538" max="1538" width="8.25" style="3" customWidth="1"/>
    <col min="1539" max="1539" width="9.125" style="3" customWidth="1"/>
    <col min="1540" max="1542" width="8.625" style="3" customWidth="1"/>
    <col min="1543" max="1543" width="9.625" style="3" customWidth="1"/>
    <col min="1544" max="1549" width="8.625" style="3" customWidth="1"/>
    <col min="1550" max="1550" width="9.375" style="3" customWidth="1"/>
    <col min="1551" max="1792" width="9" style="3"/>
    <col min="1793" max="1793" width="19.25" style="3" customWidth="1"/>
    <col min="1794" max="1794" width="8.25" style="3" customWidth="1"/>
    <col min="1795" max="1795" width="9.125" style="3" customWidth="1"/>
    <col min="1796" max="1798" width="8.625" style="3" customWidth="1"/>
    <col min="1799" max="1799" width="9.625" style="3" customWidth="1"/>
    <col min="1800" max="1805" width="8.625" style="3" customWidth="1"/>
    <col min="1806" max="1806" width="9.375" style="3" customWidth="1"/>
    <col min="1807" max="2048" width="9" style="3"/>
    <col min="2049" max="2049" width="19.25" style="3" customWidth="1"/>
    <col min="2050" max="2050" width="8.25" style="3" customWidth="1"/>
    <col min="2051" max="2051" width="9.125" style="3" customWidth="1"/>
    <col min="2052" max="2054" width="8.625" style="3" customWidth="1"/>
    <col min="2055" max="2055" width="9.625" style="3" customWidth="1"/>
    <col min="2056" max="2061" width="8.625" style="3" customWidth="1"/>
    <col min="2062" max="2062" width="9.375" style="3" customWidth="1"/>
    <col min="2063" max="2304" width="9" style="3"/>
    <col min="2305" max="2305" width="19.25" style="3" customWidth="1"/>
    <col min="2306" max="2306" width="8.25" style="3" customWidth="1"/>
    <col min="2307" max="2307" width="9.125" style="3" customWidth="1"/>
    <col min="2308" max="2310" width="8.625" style="3" customWidth="1"/>
    <col min="2311" max="2311" width="9.625" style="3" customWidth="1"/>
    <col min="2312" max="2317" width="8.625" style="3" customWidth="1"/>
    <col min="2318" max="2318" width="9.375" style="3" customWidth="1"/>
    <col min="2319" max="2560" width="9" style="3"/>
    <col min="2561" max="2561" width="19.25" style="3" customWidth="1"/>
    <col min="2562" max="2562" width="8.25" style="3" customWidth="1"/>
    <col min="2563" max="2563" width="9.125" style="3" customWidth="1"/>
    <col min="2564" max="2566" width="8.625" style="3" customWidth="1"/>
    <col min="2567" max="2567" width="9.625" style="3" customWidth="1"/>
    <col min="2568" max="2573" width="8.625" style="3" customWidth="1"/>
    <col min="2574" max="2574" width="9.375" style="3" customWidth="1"/>
    <col min="2575" max="2816" width="9" style="3"/>
    <col min="2817" max="2817" width="19.25" style="3" customWidth="1"/>
    <col min="2818" max="2818" width="8.25" style="3" customWidth="1"/>
    <col min="2819" max="2819" width="9.125" style="3" customWidth="1"/>
    <col min="2820" max="2822" width="8.625" style="3" customWidth="1"/>
    <col min="2823" max="2823" width="9.625" style="3" customWidth="1"/>
    <col min="2824" max="2829" width="8.625" style="3" customWidth="1"/>
    <col min="2830" max="2830" width="9.375" style="3" customWidth="1"/>
    <col min="2831" max="3072" width="9" style="3"/>
    <col min="3073" max="3073" width="19.25" style="3" customWidth="1"/>
    <col min="3074" max="3074" width="8.25" style="3" customWidth="1"/>
    <col min="3075" max="3075" width="9.125" style="3" customWidth="1"/>
    <col min="3076" max="3078" width="8.625" style="3" customWidth="1"/>
    <col min="3079" max="3079" width="9.625" style="3" customWidth="1"/>
    <col min="3080" max="3085" width="8.625" style="3" customWidth="1"/>
    <col min="3086" max="3086" width="9.375" style="3" customWidth="1"/>
    <col min="3087" max="3328" width="9" style="3"/>
    <col min="3329" max="3329" width="19.25" style="3" customWidth="1"/>
    <col min="3330" max="3330" width="8.25" style="3" customWidth="1"/>
    <col min="3331" max="3331" width="9.125" style="3" customWidth="1"/>
    <col min="3332" max="3334" width="8.625" style="3" customWidth="1"/>
    <col min="3335" max="3335" width="9.625" style="3" customWidth="1"/>
    <col min="3336" max="3341" width="8.625" style="3" customWidth="1"/>
    <col min="3342" max="3342" width="9.375" style="3" customWidth="1"/>
    <col min="3343" max="3584" width="9" style="3"/>
    <col min="3585" max="3585" width="19.25" style="3" customWidth="1"/>
    <col min="3586" max="3586" width="8.25" style="3" customWidth="1"/>
    <col min="3587" max="3587" width="9.125" style="3" customWidth="1"/>
    <col min="3588" max="3590" width="8.625" style="3" customWidth="1"/>
    <col min="3591" max="3591" width="9.625" style="3" customWidth="1"/>
    <col min="3592" max="3597" width="8.625" style="3" customWidth="1"/>
    <col min="3598" max="3598" width="9.375" style="3" customWidth="1"/>
    <col min="3599" max="3840" width="9" style="3"/>
    <col min="3841" max="3841" width="19.25" style="3" customWidth="1"/>
    <col min="3842" max="3842" width="8.25" style="3" customWidth="1"/>
    <col min="3843" max="3843" width="9.125" style="3" customWidth="1"/>
    <col min="3844" max="3846" width="8.625" style="3" customWidth="1"/>
    <col min="3847" max="3847" width="9.625" style="3" customWidth="1"/>
    <col min="3848" max="3853" width="8.625" style="3" customWidth="1"/>
    <col min="3854" max="3854" width="9.375" style="3" customWidth="1"/>
    <col min="3855" max="4096" width="9" style="3"/>
    <col min="4097" max="4097" width="19.25" style="3" customWidth="1"/>
    <col min="4098" max="4098" width="8.25" style="3" customWidth="1"/>
    <col min="4099" max="4099" width="9.125" style="3" customWidth="1"/>
    <col min="4100" max="4102" width="8.625" style="3" customWidth="1"/>
    <col min="4103" max="4103" width="9.625" style="3" customWidth="1"/>
    <col min="4104" max="4109" width="8.625" style="3" customWidth="1"/>
    <col min="4110" max="4110" width="9.375" style="3" customWidth="1"/>
    <col min="4111" max="4352" width="9" style="3"/>
    <col min="4353" max="4353" width="19.25" style="3" customWidth="1"/>
    <col min="4354" max="4354" width="8.25" style="3" customWidth="1"/>
    <col min="4355" max="4355" width="9.125" style="3" customWidth="1"/>
    <col min="4356" max="4358" width="8.625" style="3" customWidth="1"/>
    <col min="4359" max="4359" width="9.625" style="3" customWidth="1"/>
    <col min="4360" max="4365" width="8.625" style="3" customWidth="1"/>
    <col min="4366" max="4366" width="9.375" style="3" customWidth="1"/>
    <col min="4367" max="4608" width="9" style="3"/>
    <col min="4609" max="4609" width="19.25" style="3" customWidth="1"/>
    <col min="4610" max="4610" width="8.25" style="3" customWidth="1"/>
    <col min="4611" max="4611" width="9.125" style="3" customWidth="1"/>
    <col min="4612" max="4614" width="8.625" style="3" customWidth="1"/>
    <col min="4615" max="4615" width="9.625" style="3" customWidth="1"/>
    <col min="4616" max="4621" width="8.625" style="3" customWidth="1"/>
    <col min="4622" max="4622" width="9.375" style="3" customWidth="1"/>
    <col min="4623" max="4864" width="9" style="3"/>
    <col min="4865" max="4865" width="19.25" style="3" customWidth="1"/>
    <col min="4866" max="4866" width="8.25" style="3" customWidth="1"/>
    <col min="4867" max="4867" width="9.125" style="3" customWidth="1"/>
    <col min="4868" max="4870" width="8.625" style="3" customWidth="1"/>
    <col min="4871" max="4871" width="9.625" style="3" customWidth="1"/>
    <col min="4872" max="4877" width="8.625" style="3" customWidth="1"/>
    <col min="4878" max="4878" width="9.375" style="3" customWidth="1"/>
    <col min="4879" max="5120" width="9" style="3"/>
    <col min="5121" max="5121" width="19.25" style="3" customWidth="1"/>
    <col min="5122" max="5122" width="8.25" style="3" customWidth="1"/>
    <col min="5123" max="5123" width="9.125" style="3" customWidth="1"/>
    <col min="5124" max="5126" width="8.625" style="3" customWidth="1"/>
    <col min="5127" max="5127" width="9.625" style="3" customWidth="1"/>
    <col min="5128" max="5133" width="8.625" style="3" customWidth="1"/>
    <col min="5134" max="5134" width="9.375" style="3" customWidth="1"/>
    <col min="5135" max="5376" width="9" style="3"/>
    <col min="5377" max="5377" width="19.25" style="3" customWidth="1"/>
    <col min="5378" max="5378" width="8.25" style="3" customWidth="1"/>
    <col min="5379" max="5379" width="9.125" style="3" customWidth="1"/>
    <col min="5380" max="5382" width="8.625" style="3" customWidth="1"/>
    <col min="5383" max="5383" width="9.625" style="3" customWidth="1"/>
    <col min="5384" max="5389" width="8.625" style="3" customWidth="1"/>
    <col min="5390" max="5390" width="9.375" style="3" customWidth="1"/>
    <col min="5391" max="5632" width="9" style="3"/>
    <col min="5633" max="5633" width="19.25" style="3" customWidth="1"/>
    <col min="5634" max="5634" width="8.25" style="3" customWidth="1"/>
    <col min="5635" max="5635" width="9.125" style="3" customWidth="1"/>
    <col min="5636" max="5638" width="8.625" style="3" customWidth="1"/>
    <col min="5639" max="5639" width="9.625" style="3" customWidth="1"/>
    <col min="5640" max="5645" width="8.625" style="3" customWidth="1"/>
    <col min="5646" max="5646" width="9.375" style="3" customWidth="1"/>
    <col min="5647" max="5888" width="9" style="3"/>
    <col min="5889" max="5889" width="19.25" style="3" customWidth="1"/>
    <col min="5890" max="5890" width="8.25" style="3" customWidth="1"/>
    <col min="5891" max="5891" width="9.125" style="3" customWidth="1"/>
    <col min="5892" max="5894" width="8.625" style="3" customWidth="1"/>
    <col min="5895" max="5895" width="9.625" style="3" customWidth="1"/>
    <col min="5896" max="5901" width="8.625" style="3" customWidth="1"/>
    <col min="5902" max="5902" width="9.375" style="3" customWidth="1"/>
    <col min="5903" max="6144" width="9" style="3"/>
    <col min="6145" max="6145" width="19.25" style="3" customWidth="1"/>
    <col min="6146" max="6146" width="8.25" style="3" customWidth="1"/>
    <col min="6147" max="6147" width="9.125" style="3" customWidth="1"/>
    <col min="6148" max="6150" width="8.625" style="3" customWidth="1"/>
    <col min="6151" max="6151" width="9.625" style="3" customWidth="1"/>
    <col min="6152" max="6157" width="8.625" style="3" customWidth="1"/>
    <col min="6158" max="6158" width="9.375" style="3" customWidth="1"/>
    <col min="6159" max="6400" width="9" style="3"/>
    <col min="6401" max="6401" width="19.25" style="3" customWidth="1"/>
    <col min="6402" max="6402" width="8.25" style="3" customWidth="1"/>
    <col min="6403" max="6403" width="9.125" style="3" customWidth="1"/>
    <col min="6404" max="6406" width="8.625" style="3" customWidth="1"/>
    <col min="6407" max="6407" width="9.625" style="3" customWidth="1"/>
    <col min="6408" max="6413" width="8.625" style="3" customWidth="1"/>
    <col min="6414" max="6414" width="9.375" style="3" customWidth="1"/>
    <col min="6415" max="6656" width="9" style="3"/>
    <col min="6657" max="6657" width="19.25" style="3" customWidth="1"/>
    <col min="6658" max="6658" width="8.25" style="3" customWidth="1"/>
    <col min="6659" max="6659" width="9.125" style="3" customWidth="1"/>
    <col min="6660" max="6662" width="8.625" style="3" customWidth="1"/>
    <col min="6663" max="6663" width="9.625" style="3" customWidth="1"/>
    <col min="6664" max="6669" width="8.625" style="3" customWidth="1"/>
    <col min="6670" max="6670" width="9.375" style="3" customWidth="1"/>
    <col min="6671" max="6912" width="9" style="3"/>
    <col min="6913" max="6913" width="19.25" style="3" customWidth="1"/>
    <col min="6914" max="6914" width="8.25" style="3" customWidth="1"/>
    <col min="6915" max="6915" width="9.125" style="3" customWidth="1"/>
    <col min="6916" max="6918" width="8.625" style="3" customWidth="1"/>
    <col min="6919" max="6919" width="9.625" style="3" customWidth="1"/>
    <col min="6920" max="6925" width="8.625" style="3" customWidth="1"/>
    <col min="6926" max="6926" width="9.375" style="3" customWidth="1"/>
    <col min="6927" max="7168" width="9" style="3"/>
    <col min="7169" max="7169" width="19.25" style="3" customWidth="1"/>
    <col min="7170" max="7170" width="8.25" style="3" customWidth="1"/>
    <col min="7171" max="7171" width="9.125" style="3" customWidth="1"/>
    <col min="7172" max="7174" width="8.625" style="3" customWidth="1"/>
    <col min="7175" max="7175" width="9.625" style="3" customWidth="1"/>
    <col min="7176" max="7181" width="8.625" style="3" customWidth="1"/>
    <col min="7182" max="7182" width="9.375" style="3" customWidth="1"/>
    <col min="7183" max="7424" width="9" style="3"/>
    <col min="7425" max="7425" width="19.25" style="3" customWidth="1"/>
    <col min="7426" max="7426" width="8.25" style="3" customWidth="1"/>
    <col min="7427" max="7427" width="9.125" style="3" customWidth="1"/>
    <col min="7428" max="7430" width="8.625" style="3" customWidth="1"/>
    <col min="7431" max="7431" width="9.625" style="3" customWidth="1"/>
    <col min="7432" max="7437" width="8.625" style="3" customWidth="1"/>
    <col min="7438" max="7438" width="9.375" style="3" customWidth="1"/>
    <col min="7439" max="7680" width="9" style="3"/>
    <col min="7681" max="7681" width="19.25" style="3" customWidth="1"/>
    <col min="7682" max="7682" width="8.25" style="3" customWidth="1"/>
    <col min="7683" max="7683" width="9.125" style="3" customWidth="1"/>
    <col min="7684" max="7686" width="8.625" style="3" customWidth="1"/>
    <col min="7687" max="7687" width="9.625" style="3" customWidth="1"/>
    <col min="7688" max="7693" width="8.625" style="3" customWidth="1"/>
    <col min="7694" max="7694" width="9.375" style="3" customWidth="1"/>
    <col min="7695" max="7936" width="9" style="3"/>
    <col min="7937" max="7937" width="19.25" style="3" customWidth="1"/>
    <col min="7938" max="7938" width="8.25" style="3" customWidth="1"/>
    <col min="7939" max="7939" width="9.125" style="3" customWidth="1"/>
    <col min="7940" max="7942" width="8.625" style="3" customWidth="1"/>
    <col min="7943" max="7943" width="9.625" style="3" customWidth="1"/>
    <col min="7944" max="7949" width="8.625" style="3" customWidth="1"/>
    <col min="7950" max="7950" width="9.375" style="3" customWidth="1"/>
    <col min="7951" max="8192" width="9" style="3"/>
    <col min="8193" max="8193" width="19.25" style="3" customWidth="1"/>
    <col min="8194" max="8194" width="8.25" style="3" customWidth="1"/>
    <col min="8195" max="8195" width="9.125" style="3" customWidth="1"/>
    <col min="8196" max="8198" width="8.625" style="3" customWidth="1"/>
    <col min="8199" max="8199" width="9.625" style="3" customWidth="1"/>
    <col min="8200" max="8205" width="8.625" style="3" customWidth="1"/>
    <col min="8206" max="8206" width="9.375" style="3" customWidth="1"/>
    <col min="8207" max="8448" width="9" style="3"/>
    <col min="8449" max="8449" width="19.25" style="3" customWidth="1"/>
    <col min="8450" max="8450" width="8.25" style="3" customWidth="1"/>
    <col min="8451" max="8451" width="9.125" style="3" customWidth="1"/>
    <col min="8452" max="8454" width="8.625" style="3" customWidth="1"/>
    <col min="8455" max="8455" width="9.625" style="3" customWidth="1"/>
    <col min="8456" max="8461" width="8.625" style="3" customWidth="1"/>
    <col min="8462" max="8462" width="9.375" style="3" customWidth="1"/>
    <col min="8463" max="8704" width="9" style="3"/>
    <col min="8705" max="8705" width="19.25" style="3" customWidth="1"/>
    <col min="8706" max="8706" width="8.25" style="3" customWidth="1"/>
    <col min="8707" max="8707" width="9.125" style="3" customWidth="1"/>
    <col min="8708" max="8710" width="8.625" style="3" customWidth="1"/>
    <col min="8711" max="8711" width="9.625" style="3" customWidth="1"/>
    <col min="8712" max="8717" width="8.625" style="3" customWidth="1"/>
    <col min="8718" max="8718" width="9.375" style="3" customWidth="1"/>
    <col min="8719" max="8960" width="9" style="3"/>
    <col min="8961" max="8961" width="19.25" style="3" customWidth="1"/>
    <col min="8962" max="8962" width="8.25" style="3" customWidth="1"/>
    <col min="8963" max="8963" width="9.125" style="3" customWidth="1"/>
    <col min="8964" max="8966" width="8.625" style="3" customWidth="1"/>
    <col min="8967" max="8967" width="9.625" style="3" customWidth="1"/>
    <col min="8968" max="8973" width="8.625" style="3" customWidth="1"/>
    <col min="8974" max="8974" width="9.375" style="3" customWidth="1"/>
    <col min="8975" max="9216" width="9" style="3"/>
    <col min="9217" max="9217" width="19.25" style="3" customWidth="1"/>
    <col min="9218" max="9218" width="8.25" style="3" customWidth="1"/>
    <col min="9219" max="9219" width="9.125" style="3" customWidth="1"/>
    <col min="9220" max="9222" width="8.625" style="3" customWidth="1"/>
    <col min="9223" max="9223" width="9.625" style="3" customWidth="1"/>
    <col min="9224" max="9229" width="8.625" style="3" customWidth="1"/>
    <col min="9230" max="9230" width="9.375" style="3" customWidth="1"/>
    <col min="9231" max="9472" width="9" style="3"/>
    <col min="9473" max="9473" width="19.25" style="3" customWidth="1"/>
    <col min="9474" max="9474" width="8.25" style="3" customWidth="1"/>
    <col min="9475" max="9475" width="9.125" style="3" customWidth="1"/>
    <col min="9476" max="9478" width="8.625" style="3" customWidth="1"/>
    <col min="9479" max="9479" width="9.625" style="3" customWidth="1"/>
    <col min="9480" max="9485" width="8.625" style="3" customWidth="1"/>
    <col min="9486" max="9486" width="9.375" style="3" customWidth="1"/>
    <col min="9487" max="9728" width="9" style="3"/>
    <col min="9729" max="9729" width="19.25" style="3" customWidth="1"/>
    <col min="9730" max="9730" width="8.25" style="3" customWidth="1"/>
    <col min="9731" max="9731" width="9.125" style="3" customWidth="1"/>
    <col min="9732" max="9734" width="8.625" style="3" customWidth="1"/>
    <col min="9735" max="9735" width="9.625" style="3" customWidth="1"/>
    <col min="9736" max="9741" width="8.625" style="3" customWidth="1"/>
    <col min="9742" max="9742" width="9.375" style="3" customWidth="1"/>
    <col min="9743" max="9984" width="9" style="3"/>
    <col min="9985" max="9985" width="19.25" style="3" customWidth="1"/>
    <col min="9986" max="9986" width="8.25" style="3" customWidth="1"/>
    <col min="9987" max="9987" width="9.125" style="3" customWidth="1"/>
    <col min="9988" max="9990" width="8.625" style="3" customWidth="1"/>
    <col min="9991" max="9991" width="9.625" style="3" customWidth="1"/>
    <col min="9992" max="9997" width="8.625" style="3" customWidth="1"/>
    <col min="9998" max="9998" width="9.375" style="3" customWidth="1"/>
    <col min="9999" max="10240" width="9" style="3"/>
    <col min="10241" max="10241" width="19.25" style="3" customWidth="1"/>
    <col min="10242" max="10242" width="8.25" style="3" customWidth="1"/>
    <col min="10243" max="10243" width="9.125" style="3" customWidth="1"/>
    <col min="10244" max="10246" width="8.625" style="3" customWidth="1"/>
    <col min="10247" max="10247" width="9.625" style="3" customWidth="1"/>
    <col min="10248" max="10253" width="8.625" style="3" customWidth="1"/>
    <col min="10254" max="10254" width="9.375" style="3" customWidth="1"/>
    <col min="10255" max="10496" width="9" style="3"/>
    <col min="10497" max="10497" width="19.25" style="3" customWidth="1"/>
    <col min="10498" max="10498" width="8.25" style="3" customWidth="1"/>
    <col min="10499" max="10499" width="9.125" style="3" customWidth="1"/>
    <col min="10500" max="10502" width="8.625" style="3" customWidth="1"/>
    <col min="10503" max="10503" width="9.625" style="3" customWidth="1"/>
    <col min="10504" max="10509" width="8.625" style="3" customWidth="1"/>
    <col min="10510" max="10510" width="9.375" style="3" customWidth="1"/>
    <col min="10511" max="10752" width="9" style="3"/>
    <col min="10753" max="10753" width="19.25" style="3" customWidth="1"/>
    <col min="10754" max="10754" width="8.25" style="3" customWidth="1"/>
    <col min="10755" max="10755" width="9.125" style="3" customWidth="1"/>
    <col min="10756" max="10758" width="8.625" style="3" customWidth="1"/>
    <col min="10759" max="10759" width="9.625" style="3" customWidth="1"/>
    <col min="10760" max="10765" width="8.625" style="3" customWidth="1"/>
    <col min="10766" max="10766" width="9.375" style="3" customWidth="1"/>
    <col min="10767" max="11008" width="9" style="3"/>
    <col min="11009" max="11009" width="19.25" style="3" customWidth="1"/>
    <col min="11010" max="11010" width="8.25" style="3" customWidth="1"/>
    <col min="11011" max="11011" width="9.125" style="3" customWidth="1"/>
    <col min="11012" max="11014" width="8.625" style="3" customWidth="1"/>
    <col min="11015" max="11015" width="9.625" style="3" customWidth="1"/>
    <col min="11016" max="11021" width="8.625" style="3" customWidth="1"/>
    <col min="11022" max="11022" width="9.375" style="3" customWidth="1"/>
    <col min="11023" max="11264" width="9" style="3"/>
    <col min="11265" max="11265" width="19.25" style="3" customWidth="1"/>
    <col min="11266" max="11266" width="8.25" style="3" customWidth="1"/>
    <col min="11267" max="11267" width="9.125" style="3" customWidth="1"/>
    <col min="11268" max="11270" width="8.625" style="3" customWidth="1"/>
    <col min="11271" max="11271" width="9.625" style="3" customWidth="1"/>
    <col min="11272" max="11277" width="8.625" style="3" customWidth="1"/>
    <col min="11278" max="11278" width="9.375" style="3" customWidth="1"/>
    <col min="11279" max="11520" width="9" style="3"/>
    <col min="11521" max="11521" width="19.25" style="3" customWidth="1"/>
    <col min="11522" max="11522" width="8.25" style="3" customWidth="1"/>
    <col min="11523" max="11523" width="9.125" style="3" customWidth="1"/>
    <col min="11524" max="11526" width="8.625" style="3" customWidth="1"/>
    <col min="11527" max="11527" width="9.625" style="3" customWidth="1"/>
    <col min="11528" max="11533" width="8.625" style="3" customWidth="1"/>
    <col min="11534" max="11534" width="9.375" style="3" customWidth="1"/>
    <col min="11535" max="11776" width="9" style="3"/>
    <col min="11777" max="11777" width="19.25" style="3" customWidth="1"/>
    <col min="11778" max="11778" width="8.25" style="3" customWidth="1"/>
    <col min="11779" max="11779" width="9.125" style="3" customWidth="1"/>
    <col min="11780" max="11782" width="8.625" style="3" customWidth="1"/>
    <col min="11783" max="11783" width="9.625" style="3" customWidth="1"/>
    <col min="11784" max="11789" width="8.625" style="3" customWidth="1"/>
    <col min="11790" max="11790" width="9.375" style="3" customWidth="1"/>
    <col min="11791" max="12032" width="9" style="3"/>
    <col min="12033" max="12033" width="19.25" style="3" customWidth="1"/>
    <col min="12034" max="12034" width="8.25" style="3" customWidth="1"/>
    <col min="12035" max="12035" width="9.125" style="3" customWidth="1"/>
    <col min="12036" max="12038" width="8.625" style="3" customWidth="1"/>
    <col min="12039" max="12039" width="9.625" style="3" customWidth="1"/>
    <col min="12040" max="12045" width="8.625" style="3" customWidth="1"/>
    <col min="12046" max="12046" width="9.375" style="3" customWidth="1"/>
    <col min="12047" max="12288" width="9" style="3"/>
    <col min="12289" max="12289" width="19.25" style="3" customWidth="1"/>
    <col min="12290" max="12290" width="8.25" style="3" customWidth="1"/>
    <col min="12291" max="12291" width="9.125" style="3" customWidth="1"/>
    <col min="12292" max="12294" width="8.625" style="3" customWidth="1"/>
    <col min="12295" max="12295" width="9.625" style="3" customWidth="1"/>
    <col min="12296" max="12301" width="8.625" style="3" customWidth="1"/>
    <col min="12302" max="12302" width="9.375" style="3" customWidth="1"/>
    <col min="12303" max="12544" width="9" style="3"/>
    <col min="12545" max="12545" width="19.25" style="3" customWidth="1"/>
    <col min="12546" max="12546" width="8.25" style="3" customWidth="1"/>
    <col min="12547" max="12547" width="9.125" style="3" customWidth="1"/>
    <col min="12548" max="12550" width="8.625" style="3" customWidth="1"/>
    <col min="12551" max="12551" width="9.625" style="3" customWidth="1"/>
    <col min="12552" max="12557" width="8.625" style="3" customWidth="1"/>
    <col min="12558" max="12558" width="9.375" style="3" customWidth="1"/>
    <col min="12559" max="12800" width="9" style="3"/>
    <col min="12801" max="12801" width="19.25" style="3" customWidth="1"/>
    <col min="12802" max="12802" width="8.25" style="3" customWidth="1"/>
    <col min="12803" max="12803" width="9.125" style="3" customWidth="1"/>
    <col min="12804" max="12806" width="8.625" style="3" customWidth="1"/>
    <col min="12807" max="12807" width="9.625" style="3" customWidth="1"/>
    <col min="12808" max="12813" width="8.625" style="3" customWidth="1"/>
    <col min="12814" max="12814" width="9.375" style="3" customWidth="1"/>
    <col min="12815" max="13056" width="9" style="3"/>
    <col min="13057" max="13057" width="19.25" style="3" customWidth="1"/>
    <col min="13058" max="13058" width="8.25" style="3" customWidth="1"/>
    <col min="13059" max="13059" width="9.125" style="3" customWidth="1"/>
    <col min="13060" max="13062" width="8.625" style="3" customWidth="1"/>
    <col min="13063" max="13063" width="9.625" style="3" customWidth="1"/>
    <col min="13064" max="13069" width="8.625" style="3" customWidth="1"/>
    <col min="13070" max="13070" width="9.375" style="3" customWidth="1"/>
    <col min="13071" max="13312" width="9" style="3"/>
    <col min="13313" max="13313" width="19.25" style="3" customWidth="1"/>
    <col min="13314" max="13314" width="8.25" style="3" customWidth="1"/>
    <col min="13315" max="13315" width="9.125" style="3" customWidth="1"/>
    <col min="13316" max="13318" width="8.625" style="3" customWidth="1"/>
    <col min="13319" max="13319" width="9.625" style="3" customWidth="1"/>
    <col min="13320" max="13325" width="8.625" style="3" customWidth="1"/>
    <col min="13326" max="13326" width="9.375" style="3" customWidth="1"/>
    <col min="13327" max="13568" width="9" style="3"/>
    <col min="13569" max="13569" width="19.25" style="3" customWidth="1"/>
    <col min="13570" max="13570" width="8.25" style="3" customWidth="1"/>
    <col min="13571" max="13571" width="9.125" style="3" customWidth="1"/>
    <col min="13572" max="13574" width="8.625" style="3" customWidth="1"/>
    <col min="13575" max="13575" width="9.625" style="3" customWidth="1"/>
    <col min="13576" max="13581" width="8.625" style="3" customWidth="1"/>
    <col min="13582" max="13582" width="9.375" style="3" customWidth="1"/>
    <col min="13583" max="13824" width="9" style="3"/>
    <col min="13825" max="13825" width="19.25" style="3" customWidth="1"/>
    <col min="13826" max="13826" width="8.25" style="3" customWidth="1"/>
    <col min="13827" max="13827" width="9.125" style="3" customWidth="1"/>
    <col min="13828" max="13830" width="8.625" style="3" customWidth="1"/>
    <col min="13831" max="13831" width="9.625" style="3" customWidth="1"/>
    <col min="13832" max="13837" width="8.625" style="3" customWidth="1"/>
    <col min="13838" max="13838" width="9.375" style="3" customWidth="1"/>
    <col min="13839" max="14080" width="9" style="3"/>
    <col min="14081" max="14081" width="19.25" style="3" customWidth="1"/>
    <col min="14082" max="14082" width="8.25" style="3" customWidth="1"/>
    <col min="14083" max="14083" width="9.125" style="3" customWidth="1"/>
    <col min="14084" max="14086" width="8.625" style="3" customWidth="1"/>
    <col min="14087" max="14087" width="9.625" style="3" customWidth="1"/>
    <col min="14088" max="14093" width="8.625" style="3" customWidth="1"/>
    <col min="14094" max="14094" width="9.375" style="3" customWidth="1"/>
    <col min="14095" max="14336" width="9" style="3"/>
    <col min="14337" max="14337" width="19.25" style="3" customWidth="1"/>
    <col min="14338" max="14338" width="8.25" style="3" customWidth="1"/>
    <col min="14339" max="14339" width="9.125" style="3" customWidth="1"/>
    <col min="14340" max="14342" width="8.625" style="3" customWidth="1"/>
    <col min="14343" max="14343" width="9.625" style="3" customWidth="1"/>
    <col min="14344" max="14349" width="8.625" style="3" customWidth="1"/>
    <col min="14350" max="14350" width="9.375" style="3" customWidth="1"/>
    <col min="14351" max="14592" width="9" style="3"/>
    <col min="14593" max="14593" width="19.25" style="3" customWidth="1"/>
    <col min="14594" max="14594" width="8.25" style="3" customWidth="1"/>
    <col min="14595" max="14595" width="9.125" style="3" customWidth="1"/>
    <col min="14596" max="14598" width="8.625" style="3" customWidth="1"/>
    <col min="14599" max="14599" width="9.625" style="3" customWidth="1"/>
    <col min="14600" max="14605" width="8.625" style="3" customWidth="1"/>
    <col min="14606" max="14606" width="9.375" style="3" customWidth="1"/>
    <col min="14607" max="14848" width="9" style="3"/>
    <col min="14849" max="14849" width="19.25" style="3" customWidth="1"/>
    <col min="14850" max="14850" width="8.25" style="3" customWidth="1"/>
    <col min="14851" max="14851" width="9.125" style="3" customWidth="1"/>
    <col min="14852" max="14854" width="8.625" style="3" customWidth="1"/>
    <col min="14855" max="14855" width="9.625" style="3" customWidth="1"/>
    <col min="14856" max="14861" width="8.625" style="3" customWidth="1"/>
    <col min="14862" max="14862" width="9.375" style="3" customWidth="1"/>
    <col min="14863" max="15104" width="9" style="3"/>
    <col min="15105" max="15105" width="19.25" style="3" customWidth="1"/>
    <col min="15106" max="15106" width="8.25" style="3" customWidth="1"/>
    <col min="15107" max="15107" width="9.125" style="3" customWidth="1"/>
    <col min="15108" max="15110" width="8.625" style="3" customWidth="1"/>
    <col min="15111" max="15111" width="9.625" style="3" customWidth="1"/>
    <col min="15112" max="15117" width="8.625" style="3" customWidth="1"/>
    <col min="15118" max="15118" width="9.375" style="3" customWidth="1"/>
    <col min="15119" max="15360" width="9" style="3"/>
    <col min="15361" max="15361" width="19.25" style="3" customWidth="1"/>
    <col min="15362" max="15362" width="8.25" style="3" customWidth="1"/>
    <col min="15363" max="15363" width="9.125" style="3" customWidth="1"/>
    <col min="15364" max="15366" width="8.625" style="3" customWidth="1"/>
    <col min="15367" max="15367" width="9.625" style="3" customWidth="1"/>
    <col min="15368" max="15373" width="8.625" style="3" customWidth="1"/>
    <col min="15374" max="15374" width="9.375" style="3" customWidth="1"/>
    <col min="15375" max="15616" width="9" style="3"/>
    <col min="15617" max="15617" width="19.25" style="3" customWidth="1"/>
    <col min="15618" max="15618" width="8.25" style="3" customWidth="1"/>
    <col min="15619" max="15619" width="9.125" style="3" customWidth="1"/>
    <col min="15620" max="15622" width="8.625" style="3" customWidth="1"/>
    <col min="15623" max="15623" width="9.625" style="3" customWidth="1"/>
    <col min="15624" max="15629" width="8.625" style="3" customWidth="1"/>
    <col min="15630" max="15630" width="9.375" style="3" customWidth="1"/>
    <col min="15631" max="15872" width="9" style="3"/>
    <col min="15873" max="15873" width="19.25" style="3" customWidth="1"/>
    <col min="15874" max="15874" width="8.25" style="3" customWidth="1"/>
    <col min="15875" max="15875" width="9.125" style="3" customWidth="1"/>
    <col min="15876" max="15878" width="8.625" style="3" customWidth="1"/>
    <col min="15879" max="15879" width="9.625" style="3" customWidth="1"/>
    <col min="15880" max="15885" width="8.625" style="3" customWidth="1"/>
    <col min="15886" max="15886" width="9.375" style="3" customWidth="1"/>
    <col min="15887" max="16128" width="9" style="3"/>
    <col min="16129" max="16129" width="19.25" style="3" customWidth="1"/>
    <col min="16130" max="16130" width="8.25" style="3" customWidth="1"/>
    <col min="16131" max="16131" width="9.125" style="3" customWidth="1"/>
    <col min="16132" max="16134" width="8.625" style="3" customWidth="1"/>
    <col min="16135" max="16135" width="9.625" style="3" customWidth="1"/>
    <col min="16136" max="16141" width="8.625" style="3" customWidth="1"/>
    <col min="16142" max="16142" width="9.375" style="3" customWidth="1"/>
    <col min="16143" max="16384" width="9" style="3"/>
  </cols>
  <sheetData>
    <row r="1" spans="1:14" ht="17.25" x14ac:dyDescent="0.2">
      <c r="A1" s="1"/>
      <c r="B1" s="2" t="s">
        <v>48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1"/>
      <c r="B2" s="1" t="s">
        <v>0</v>
      </c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5" t="s">
        <v>1</v>
      </c>
    </row>
    <row r="4" spans="1:14" ht="14.25" thickTop="1" x14ac:dyDescent="0.15">
      <c r="A4" s="6"/>
      <c r="B4" s="7"/>
      <c r="C4" s="7"/>
      <c r="D4" s="6"/>
      <c r="E4" s="6"/>
      <c r="F4" s="6" t="s">
        <v>2</v>
      </c>
      <c r="G4" s="6"/>
      <c r="H4" s="6"/>
      <c r="I4" s="6"/>
      <c r="J4" s="6"/>
      <c r="K4" s="6"/>
      <c r="L4" s="6"/>
      <c r="M4" s="8"/>
      <c r="N4" s="9" t="s">
        <v>3</v>
      </c>
    </row>
    <row r="5" spans="1:14" x14ac:dyDescent="0.15">
      <c r="A5" s="35" t="s">
        <v>4</v>
      </c>
      <c r="B5" s="10" t="s">
        <v>5</v>
      </c>
      <c r="C5" s="11"/>
      <c r="D5" s="12"/>
      <c r="E5" s="12"/>
      <c r="F5" s="13" t="s">
        <v>6</v>
      </c>
      <c r="G5" s="14" t="s">
        <v>7</v>
      </c>
      <c r="H5" s="13"/>
      <c r="I5" s="36" t="s">
        <v>8</v>
      </c>
      <c r="J5" s="13"/>
      <c r="K5" s="13"/>
      <c r="L5" s="13" t="s">
        <v>9</v>
      </c>
      <c r="M5" s="13"/>
      <c r="N5" s="15" t="s">
        <v>10</v>
      </c>
    </row>
    <row r="6" spans="1:14" x14ac:dyDescent="0.15">
      <c r="A6" s="35"/>
      <c r="B6" s="10" t="s">
        <v>11</v>
      </c>
      <c r="C6" s="16" t="s">
        <v>12</v>
      </c>
      <c r="D6" s="16" t="s">
        <v>13</v>
      </c>
      <c r="E6" s="16" t="s">
        <v>14</v>
      </c>
      <c r="F6" s="16" t="s">
        <v>44</v>
      </c>
      <c r="G6" s="17" t="s">
        <v>15</v>
      </c>
      <c r="H6" s="16" t="s">
        <v>16</v>
      </c>
      <c r="I6" s="37"/>
      <c r="J6" s="16" t="s">
        <v>17</v>
      </c>
      <c r="K6" s="16" t="s">
        <v>18</v>
      </c>
      <c r="L6" s="16" t="s">
        <v>44</v>
      </c>
      <c r="M6" s="16" t="s">
        <v>19</v>
      </c>
      <c r="N6" s="15" t="s">
        <v>20</v>
      </c>
    </row>
    <row r="7" spans="1:14" x14ac:dyDescent="0.15">
      <c r="A7" s="18"/>
      <c r="B7" s="19"/>
      <c r="C7" s="20"/>
      <c r="D7" s="21"/>
      <c r="E7" s="21"/>
      <c r="F7" s="22" t="s">
        <v>21</v>
      </c>
      <c r="G7" s="23" t="s">
        <v>22</v>
      </c>
      <c r="H7" s="22"/>
      <c r="I7" s="38"/>
      <c r="J7" s="22"/>
      <c r="K7" s="22"/>
      <c r="L7" s="22" t="s">
        <v>23</v>
      </c>
      <c r="M7" s="22"/>
      <c r="N7" s="24" t="s">
        <v>24</v>
      </c>
    </row>
    <row r="8" spans="1:14" x14ac:dyDescent="0.15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x14ac:dyDescent="0.15">
      <c r="A9" s="27" t="s">
        <v>45</v>
      </c>
      <c r="B9" s="28">
        <f t="shared" ref="B9:N9" si="0">B11+B26</f>
        <v>3771</v>
      </c>
      <c r="C9" s="28">
        <f t="shared" si="0"/>
        <v>107401</v>
      </c>
      <c r="D9" s="28">
        <f t="shared" si="0"/>
        <v>6488</v>
      </c>
      <c r="E9" s="28">
        <f t="shared" si="0"/>
        <v>2331</v>
      </c>
      <c r="F9" s="28">
        <f t="shared" si="0"/>
        <v>6742</v>
      </c>
      <c r="G9" s="28">
        <f t="shared" si="0"/>
        <v>20138</v>
      </c>
      <c r="H9" s="28">
        <f t="shared" si="0"/>
        <v>1672</v>
      </c>
      <c r="I9" s="28">
        <f t="shared" si="0"/>
        <v>455</v>
      </c>
      <c r="J9" s="28">
        <f t="shared" si="0"/>
        <v>518</v>
      </c>
      <c r="K9" s="28">
        <f t="shared" si="0"/>
        <v>2639</v>
      </c>
      <c r="L9" s="28">
        <f t="shared" si="0"/>
        <v>7641</v>
      </c>
      <c r="M9" s="28">
        <f t="shared" si="0"/>
        <v>58777</v>
      </c>
      <c r="N9" s="28">
        <f t="shared" si="0"/>
        <v>489336</v>
      </c>
    </row>
    <row r="10" spans="1:14" x14ac:dyDescent="0.15">
      <c r="A10" s="29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x14ac:dyDescent="0.15">
      <c r="A11" s="30" t="s">
        <v>25</v>
      </c>
      <c r="B11" s="28">
        <f t="shared" ref="B11:N11" si="1">SUM(B12:B24)</f>
        <v>3517</v>
      </c>
      <c r="C11" s="28">
        <f t="shared" si="1"/>
        <v>100998</v>
      </c>
      <c r="D11" s="28">
        <f t="shared" si="1"/>
        <v>5860</v>
      </c>
      <c r="E11" s="28">
        <f t="shared" si="1"/>
        <v>2179</v>
      </c>
      <c r="F11" s="28">
        <f t="shared" si="1"/>
        <v>6579</v>
      </c>
      <c r="G11" s="28">
        <f t="shared" si="1"/>
        <v>19042</v>
      </c>
      <c r="H11" s="28">
        <f t="shared" si="1"/>
        <v>1613</v>
      </c>
      <c r="I11" s="28">
        <f t="shared" si="1"/>
        <v>446</v>
      </c>
      <c r="J11" s="28">
        <f t="shared" si="1"/>
        <v>512</v>
      </c>
      <c r="K11" s="28">
        <f t="shared" si="1"/>
        <v>2513</v>
      </c>
      <c r="L11" s="28">
        <f t="shared" si="1"/>
        <v>7295</v>
      </c>
      <c r="M11" s="28">
        <f t="shared" si="1"/>
        <v>54959</v>
      </c>
      <c r="N11" s="28">
        <f t="shared" si="1"/>
        <v>459956</v>
      </c>
    </row>
    <row r="12" spans="1:14" x14ac:dyDescent="0.15">
      <c r="A12" s="31" t="s">
        <v>26</v>
      </c>
      <c r="B12" s="26">
        <v>693</v>
      </c>
      <c r="C12" s="26">
        <v>19850</v>
      </c>
      <c r="D12" s="26">
        <v>906</v>
      </c>
      <c r="E12" s="26">
        <v>375</v>
      </c>
      <c r="F12" s="26">
        <v>2112</v>
      </c>
      <c r="G12" s="26">
        <v>2982</v>
      </c>
      <c r="H12" s="26">
        <v>329</v>
      </c>
      <c r="I12" s="26">
        <v>87</v>
      </c>
      <c r="J12" s="26">
        <v>212</v>
      </c>
      <c r="K12" s="26">
        <v>442</v>
      </c>
      <c r="L12" s="26">
        <v>1824</v>
      </c>
      <c r="M12" s="26">
        <v>10581</v>
      </c>
      <c r="N12" s="26">
        <v>85981</v>
      </c>
    </row>
    <row r="13" spans="1:14" x14ac:dyDescent="0.15">
      <c r="A13" s="31" t="s">
        <v>27</v>
      </c>
      <c r="B13" s="26">
        <v>391</v>
      </c>
      <c r="C13" s="26">
        <v>13381</v>
      </c>
      <c r="D13" s="26">
        <v>718</v>
      </c>
      <c r="E13" s="26">
        <v>304</v>
      </c>
      <c r="F13" s="26">
        <v>718</v>
      </c>
      <c r="G13" s="26">
        <v>2289</v>
      </c>
      <c r="H13" s="26">
        <v>175</v>
      </c>
      <c r="I13" s="26">
        <v>54</v>
      </c>
      <c r="J13" s="26">
        <v>58</v>
      </c>
      <c r="K13" s="26">
        <v>637</v>
      </c>
      <c r="L13" s="26">
        <v>851</v>
      </c>
      <c r="M13" s="26">
        <v>7577</v>
      </c>
      <c r="N13" s="26">
        <v>56540</v>
      </c>
    </row>
    <row r="14" spans="1:14" x14ac:dyDescent="0.15">
      <c r="A14" s="31" t="s">
        <v>28</v>
      </c>
      <c r="B14" s="26">
        <v>453</v>
      </c>
      <c r="C14" s="26">
        <v>11254</v>
      </c>
      <c r="D14" s="26">
        <v>688</v>
      </c>
      <c r="E14" s="26">
        <v>424</v>
      </c>
      <c r="F14" s="26">
        <v>679</v>
      </c>
      <c r="G14" s="26">
        <v>2161</v>
      </c>
      <c r="H14" s="26">
        <v>231</v>
      </c>
      <c r="I14" s="26">
        <v>41</v>
      </c>
      <c r="J14" s="26">
        <v>44</v>
      </c>
      <c r="K14" s="26">
        <v>284</v>
      </c>
      <c r="L14" s="26">
        <v>926</v>
      </c>
      <c r="M14" s="26">
        <v>5776</v>
      </c>
      <c r="N14" s="26">
        <v>62746</v>
      </c>
    </row>
    <row r="15" spans="1:14" x14ac:dyDescent="0.15">
      <c r="A15" s="31" t="s">
        <v>46</v>
      </c>
      <c r="B15" s="26">
        <v>213</v>
      </c>
      <c r="C15" s="26">
        <v>4099</v>
      </c>
      <c r="D15" s="26">
        <v>455</v>
      </c>
      <c r="E15" s="26">
        <v>93</v>
      </c>
      <c r="F15" s="26">
        <v>246</v>
      </c>
      <c r="G15" s="26">
        <v>684</v>
      </c>
      <c r="H15" s="26">
        <v>124</v>
      </c>
      <c r="I15" s="26">
        <v>10</v>
      </c>
      <c r="J15" s="26">
        <v>42</v>
      </c>
      <c r="K15" s="26">
        <v>48</v>
      </c>
      <c r="L15" s="26">
        <v>210</v>
      </c>
      <c r="M15" s="26">
        <v>2187</v>
      </c>
      <c r="N15" s="26">
        <v>22006</v>
      </c>
    </row>
    <row r="16" spans="1:14" x14ac:dyDescent="0.15">
      <c r="A16" s="31" t="s">
        <v>29</v>
      </c>
      <c r="B16" s="26">
        <v>249</v>
      </c>
      <c r="C16" s="26">
        <v>9884</v>
      </c>
      <c r="D16" s="26">
        <v>503</v>
      </c>
      <c r="E16" s="26">
        <v>128</v>
      </c>
      <c r="F16" s="26">
        <v>324</v>
      </c>
      <c r="G16" s="26">
        <v>3323</v>
      </c>
      <c r="H16" s="26">
        <v>94</v>
      </c>
      <c r="I16" s="26">
        <v>26</v>
      </c>
      <c r="J16" s="26">
        <v>37</v>
      </c>
      <c r="K16" s="26">
        <v>159</v>
      </c>
      <c r="L16" s="26">
        <v>634</v>
      </c>
      <c r="M16" s="26">
        <v>4656</v>
      </c>
      <c r="N16" s="26">
        <v>39156</v>
      </c>
    </row>
    <row r="17" spans="1:14" x14ac:dyDescent="0.15">
      <c r="A17" s="31" t="s">
        <v>30</v>
      </c>
      <c r="B17" s="26">
        <v>115</v>
      </c>
      <c r="C17" s="26">
        <v>3364</v>
      </c>
      <c r="D17" s="26">
        <v>328</v>
      </c>
      <c r="E17" s="26">
        <v>42</v>
      </c>
      <c r="F17" s="26">
        <v>112</v>
      </c>
      <c r="G17" s="26">
        <v>1068</v>
      </c>
      <c r="H17" s="26">
        <v>11</v>
      </c>
      <c r="I17" s="26">
        <v>8</v>
      </c>
      <c r="J17" s="26">
        <v>10</v>
      </c>
      <c r="K17" s="26">
        <v>53</v>
      </c>
      <c r="L17" s="26">
        <v>194</v>
      </c>
      <c r="M17" s="26">
        <v>1538</v>
      </c>
      <c r="N17" s="26">
        <v>14553</v>
      </c>
    </row>
    <row r="18" spans="1:14" x14ac:dyDescent="0.15">
      <c r="A18" s="31" t="s">
        <v>31</v>
      </c>
      <c r="B18" s="26">
        <v>406</v>
      </c>
      <c r="C18" s="26">
        <v>14800</v>
      </c>
      <c r="D18" s="26">
        <v>545</v>
      </c>
      <c r="E18" s="26">
        <v>302</v>
      </c>
      <c r="F18" s="26">
        <v>847</v>
      </c>
      <c r="G18" s="26">
        <v>3000</v>
      </c>
      <c r="H18" s="26">
        <v>156</v>
      </c>
      <c r="I18" s="26">
        <v>92</v>
      </c>
      <c r="J18" s="26">
        <v>36</v>
      </c>
      <c r="K18" s="26">
        <v>230</v>
      </c>
      <c r="L18" s="26">
        <v>1128</v>
      </c>
      <c r="M18" s="26">
        <v>8464</v>
      </c>
      <c r="N18" s="26">
        <v>49298</v>
      </c>
    </row>
    <row r="19" spans="1:14" x14ac:dyDescent="0.15">
      <c r="A19" s="31" t="s">
        <v>47</v>
      </c>
      <c r="B19" s="26">
        <v>122</v>
      </c>
      <c r="C19" s="26">
        <v>2603</v>
      </c>
      <c r="D19" s="26">
        <v>309</v>
      </c>
      <c r="E19" s="26">
        <v>91</v>
      </c>
      <c r="F19" s="26">
        <v>202</v>
      </c>
      <c r="G19" s="26">
        <v>136</v>
      </c>
      <c r="H19" s="26">
        <v>41</v>
      </c>
      <c r="I19" s="26">
        <v>8</v>
      </c>
      <c r="J19" s="26">
        <v>6</v>
      </c>
      <c r="K19" s="26">
        <v>108</v>
      </c>
      <c r="L19" s="26">
        <v>171</v>
      </c>
      <c r="M19" s="26">
        <v>1531</v>
      </c>
      <c r="N19" s="26">
        <v>18535</v>
      </c>
    </row>
    <row r="20" spans="1:14" x14ac:dyDescent="0.15">
      <c r="A20" s="31" t="s">
        <v>32</v>
      </c>
      <c r="B20" s="26">
        <v>131</v>
      </c>
      <c r="C20" s="26">
        <v>3736</v>
      </c>
      <c r="D20" s="26">
        <v>122</v>
      </c>
      <c r="E20" s="26">
        <v>55</v>
      </c>
      <c r="F20" s="26">
        <v>286</v>
      </c>
      <c r="G20" s="26">
        <v>356</v>
      </c>
      <c r="H20" s="26">
        <v>95</v>
      </c>
      <c r="I20" s="26">
        <v>14</v>
      </c>
      <c r="J20" s="26">
        <v>13</v>
      </c>
      <c r="K20" s="26">
        <v>187</v>
      </c>
      <c r="L20" s="26">
        <v>245</v>
      </c>
      <c r="M20" s="26">
        <v>2363</v>
      </c>
      <c r="N20" s="26">
        <v>16094</v>
      </c>
    </row>
    <row r="21" spans="1:14" x14ac:dyDescent="0.15">
      <c r="A21" s="31" t="s">
        <v>33</v>
      </c>
      <c r="B21" s="26">
        <v>107</v>
      </c>
      <c r="C21" s="26">
        <v>3293</v>
      </c>
      <c r="D21" s="26">
        <v>362</v>
      </c>
      <c r="E21" s="26">
        <v>112</v>
      </c>
      <c r="F21" s="26">
        <v>241</v>
      </c>
      <c r="G21" s="26">
        <v>1005</v>
      </c>
      <c r="H21" s="26">
        <v>26</v>
      </c>
      <c r="I21" s="26">
        <v>7</v>
      </c>
      <c r="J21" s="26">
        <v>4</v>
      </c>
      <c r="K21" s="26">
        <v>40</v>
      </c>
      <c r="L21" s="26">
        <v>131</v>
      </c>
      <c r="M21" s="26">
        <v>1365</v>
      </c>
      <c r="N21" s="26">
        <v>9888</v>
      </c>
    </row>
    <row r="22" spans="1:14" x14ac:dyDescent="0.15">
      <c r="A22" s="31" t="s">
        <v>34</v>
      </c>
      <c r="B22" s="26">
        <v>106</v>
      </c>
      <c r="C22" s="26">
        <v>1170</v>
      </c>
      <c r="D22" s="26">
        <v>50</v>
      </c>
      <c r="E22" s="26">
        <v>35</v>
      </c>
      <c r="F22" s="26">
        <v>68</v>
      </c>
      <c r="G22" s="26">
        <v>112</v>
      </c>
      <c r="H22" s="26">
        <v>25</v>
      </c>
      <c r="I22" s="26">
        <v>3</v>
      </c>
      <c r="J22" s="26">
        <v>2</v>
      </c>
      <c r="K22" s="26">
        <v>37</v>
      </c>
      <c r="L22" s="26">
        <v>125</v>
      </c>
      <c r="M22" s="26">
        <v>713</v>
      </c>
      <c r="N22" s="26">
        <v>12998</v>
      </c>
    </row>
    <row r="23" spans="1:14" x14ac:dyDescent="0.15">
      <c r="A23" s="31" t="s">
        <v>35</v>
      </c>
      <c r="B23" s="26">
        <v>373</v>
      </c>
      <c r="C23" s="26">
        <v>6273</v>
      </c>
      <c r="D23" s="26">
        <v>486</v>
      </c>
      <c r="E23" s="26">
        <v>162</v>
      </c>
      <c r="F23" s="26">
        <v>588</v>
      </c>
      <c r="G23" s="26">
        <v>600</v>
      </c>
      <c r="H23" s="26">
        <v>175</v>
      </c>
      <c r="I23" s="26">
        <v>31</v>
      </c>
      <c r="J23" s="26">
        <v>26</v>
      </c>
      <c r="K23" s="26">
        <v>180</v>
      </c>
      <c r="L23" s="26">
        <v>423</v>
      </c>
      <c r="M23" s="26">
        <v>3602</v>
      </c>
      <c r="N23" s="26">
        <v>50731</v>
      </c>
    </row>
    <row r="24" spans="1:14" x14ac:dyDescent="0.15">
      <c r="A24" s="31" t="s">
        <v>36</v>
      </c>
      <c r="B24" s="26">
        <v>158</v>
      </c>
      <c r="C24" s="26">
        <v>7291</v>
      </c>
      <c r="D24" s="26">
        <v>388</v>
      </c>
      <c r="E24" s="26">
        <v>56</v>
      </c>
      <c r="F24" s="26">
        <v>156</v>
      </c>
      <c r="G24" s="26">
        <v>1326</v>
      </c>
      <c r="H24" s="26">
        <v>131</v>
      </c>
      <c r="I24" s="26">
        <v>65</v>
      </c>
      <c r="J24" s="26">
        <v>22</v>
      </c>
      <c r="K24" s="26">
        <v>108</v>
      </c>
      <c r="L24" s="26">
        <v>433</v>
      </c>
      <c r="M24" s="26">
        <v>4606</v>
      </c>
      <c r="N24" s="26">
        <v>21430</v>
      </c>
    </row>
    <row r="25" spans="1:14" x14ac:dyDescent="0.15">
      <c r="A25" s="29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4" x14ac:dyDescent="0.15">
      <c r="A26" s="30" t="s">
        <v>37</v>
      </c>
      <c r="B26" s="28">
        <f t="shared" ref="B26:N26" si="2">SUM(B27:B32)</f>
        <v>254</v>
      </c>
      <c r="C26" s="28">
        <f t="shared" si="2"/>
        <v>6403</v>
      </c>
      <c r="D26" s="28">
        <f t="shared" si="2"/>
        <v>628</v>
      </c>
      <c r="E26" s="28">
        <f t="shared" si="2"/>
        <v>152</v>
      </c>
      <c r="F26" s="28">
        <f t="shared" si="2"/>
        <v>163</v>
      </c>
      <c r="G26" s="28">
        <f t="shared" si="2"/>
        <v>1096</v>
      </c>
      <c r="H26" s="28">
        <f t="shared" si="2"/>
        <v>59</v>
      </c>
      <c r="I26" s="28">
        <f t="shared" si="2"/>
        <v>9</v>
      </c>
      <c r="J26" s="28">
        <f t="shared" si="2"/>
        <v>6</v>
      </c>
      <c r="K26" s="28">
        <f t="shared" si="2"/>
        <v>126</v>
      </c>
      <c r="L26" s="28">
        <f t="shared" si="2"/>
        <v>346</v>
      </c>
      <c r="M26" s="28">
        <f t="shared" si="2"/>
        <v>3818</v>
      </c>
      <c r="N26" s="28">
        <f t="shared" si="2"/>
        <v>29380</v>
      </c>
    </row>
    <row r="27" spans="1:14" x14ac:dyDescent="0.15">
      <c r="A27" s="31" t="s">
        <v>38</v>
      </c>
      <c r="B27" s="26">
        <v>115</v>
      </c>
      <c r="C27" s="26">
        <v>4158</v>
      </c>
      <c r="D27" s="26">
        <v>155</v>
      </c>
      <c r="E27" s="26">
        <v>119</v>
      </c>
      <c r="F27" s="26">
        <v>125</v>
      </c>
      <c r="G27" s="26">
        <v>762</v>
      </c>
      <c r="H27" s="26">
        <v>39</v>
      </c>
      <c r="I27" s="26">
        <v>8</v>
      </c>
      <c r="J27" s="26">
        <v>6</v>
      </c>
      <c r="K27" s="26">
        <v>98</v>
      </c>
      <c r="L27" s="26">
        <v>235</v>
      </c>
      <c r="M27" s="26">
        <v>2611</v>
      </c>
      <c r="N27" s="26">
        <v>14207</v>
      </c>
    </row>
    <row r="28" spans="1:14" x14ac:dyDescent="0.15">
      <c r="A28" s="31" t="s">
        <v>39</v>
      </c>
      <c r="B28" s="26">
        <v>18</v>
      </c>
      <c r="C28" s="26">
        <v>178</v>
      </c>
      <c r="D28" s="26">
        <v>5</v>
      </c>
      <c r="E28" s="26">
        <v>10</v>
      </c>
      <c r="F28" s="26">
        <v>4</v>
      </c>
      <c r="G28" s="26">
        <v>8</v>
      </c>
      <c r="H28" s="26">
        <v>1</v>
      </c>
      <c r="I28" s="32">
        <v>1</v>
      </c>
      <c r="J28" s="32">
        <v>0</v>
      </c>
      <c r="K28" s="32">
        <v>13</v>
      </c>
      <c r="L28" s="32">
        <v>26</v>
      </c>
      <c r="M28" s="26">
        <v>110</v>
      </c>
      <c r="N28" s="26">
        <v>3242</v>
      </c>
    </row>
    <row r="29" spans="1:14" x14ac:dyDescent="0.15">
      <c r="A29" s="31" t="s">
        <v>40</v>
      </c>
      <c r="B29" s="26">
        <v>23</v>
      </c>
      <c r="C29" s="26">
        <v>116</v>
      </c>
      <c r="D29" s="26">
        <v>20</v>
      </c>
      <c r="E29" s="26">
        <v>7</v>
      </c>
      <c r="F29" s="26">
        <v>9</v>
      </c>
      <c r="G29" s="26">
        <v>0</v>
      </c>
      <c r="H29" s="26">
        <v>1</v>
      </c>
      <c r="I29" s="32">
        <v>0</v>
      </c>
      <c r="J29" s="32">
        <v>0</v>
      </c>
      <c r="K29" s="32">
        <v>0</v>
      </c>
      <c r="L29" s="32">
        <v>15</v>
      </c>
      <c r="M29" s="26">
        <v>64</v>
      </c>
      <c r="N29" s="26">
        <v>1233</v>
      </c>
    </row>
    <row r="30" spans="1:14" x14ac:dyDescent="0.15">
      <c r="A30" s="31" t="s">
        <v>41</v>
      </c>
      <c r="B30" s="26">
        <v>44</v>
      </c>
      <c r="C30" s="26">
        <v>1476</v>
      </c>
      <c r="D30" s="26">
        <v>217</v>
      </c>
      <c r="E30" s="26">
        <v>5</v>
      </c>
      <c r="F30" s="26">
        <v>11</v>
      </c>
      <c r="G30" s="26">
        <v>320</v>
      </c>
      <c r="H30" s="26">
        <v>1</v>
      </c>
      <c r="I30" s="32">
        <v>0</v>
      </c>
      <c r="J30" s="32">
        <v>0</v>
      </c>
      <c r="K30" s="32">
        <v>9</v>
      </c>
      <c r="L30" s="32">
        <v>19</v>
      </c>
      <c r="M30" s="26">
        <v>894</v>
      </c>
      <c r="N30" s="26">
        <v>3680</v>
      </c>
    </row>
    <row r="31" spans="1:14" x14ac:dyDescent="0.15">
      <c r="A31" s="31" t="s">
        <v>42</v>
      </c>
      <c r="B31" s="26">
        <v>32</v>
      </c>
      <c r="C31" s="26">
        <v>407</v>
      </c>
      <c r="D31" s="26">
        <v>226</v>
      </c>
      <c r="E31" s="26">
        <v>10</v>
      </c>
      <c r="F31" s="26">
        <v>11</v>
      </c>
      <c r="G31" s="26">
        <v>6</v>
      </c>
      <c r="H31" s="26">
        <v>13</v>
      </c>
      <c r="I31" s="32">
        <v>0</v>
      </c>
      <c r="J31" s="32">
        <v>0</v>
      </c>
      <c r="K31" s="32">
        <v>2</v>
      </c>
      <c r="L31" s="32">
        <v>44</v>
      </c>
      <c r="M31" s="26">
        <v>95</v>
      </c>
      <c r="N31" s="26">
        <v>3566</v>
      </c>
    </row>
    <row r="32" spans="1:14" x14ac:dyDescent="0.15">
      <c r="A32" s="31" t="s">
        <v>43</v>
      </c>
      <c r="B32" s="26">
        <v>22</v>
      </c>
      <c r="C32" s="26">
        <v>68</v>
      </c>
      <c r="D32" s="26">
        <v>5</v>
      </c>
      <c r="E32" s="26">
        <v>1</v>
      </c>
      <c r="F32" s="26">
        <v>3</v>
      </c>
      <c r="G32" s="26">
        <v>0</v>
      </c>
      <c r="H32" s="26">
        <v>4</v>
      </c>
      <c r="I32" s="32">
        <v>0</v>
      </c>
      <c r="J32" s="32">
        <v>0</v>
      </c>
      <c r="K32" s="32">
        <v>4</v>
      </c>
      <c r="L32" s="32">
        <v>7</v>
      </c>
      <c r="M32" s="26">
        <v>44</v>
      </c>
      <c r="N32" s="26">
        <v>3452</v>
      </c>
    </row>
    <row r="33" spans="1:14" x14ac:dyDescent="0.15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</row>
  </sheetData>
  <mergeCells count="2">
    <mergeCell ref="A5:A6"/>
    <mergeCell ref="I5:I7"/>
  </mergeCells>
  <phoneticPr fontId="2"/>
  <pageMargins left="0.78700000000000003" right="0.78700000000000003" top="0.98399999999999999" bottom="0.98399999999999999" header="0.51200000000000001" footer="0.5120000000000000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182</vt:lpstr>
      <vt:lpstr>'182'!Print_Area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2020-11-16T07:38:28Z</dcterms:created>
  <dcterms:modified xsi:type="dcterms:W3CDTF">2022-11-24T00:22:34Z</dcterms:modified>
</cp:coreProperties>
</file>