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filterPrivacy="1"/>
  <xr:revisionPtr revIDLastSave="0" documentId="13_ncr:1_{44CD1FF6-88DD-4231-934B-6989B65908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88" sheetId="3" r:id="rId1"/>
  </sheets>
  <externalReferences>
    <externalReference r:id="rId2"/>
    <externalReference r:id="rId3"/>
  </externalReferences>
  <definedNames>
    <definedName name="_xlnm.Print_Area" localSheetId="0">'188'!$A$1:$T$49</definedName>
    <definedName name="web用範囲" localSheetId="0">'[1]19400000'!$A$3:$A$50,'[1]19400000'!$C$3:$I$50,'[1]19400000'!$K$3:$U$50</definedName>
    <definedName name="web用範囲">'[2]18500000'!$A$3:$C$36,'[2]18500000'!$E$3:$G$36,'[2]18500000'!$I$3:$J$36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55" i="3" l="1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C55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C53" i="3"/>
</calcChain>
</file>

<file path=xl/sharedStrings.xml><?xml version="1.0" encoding="utf-8"?>
<sst xmlns="http://schemas.openxmlformats.org/spreadsheetml/2006/main" count="88" uniqueCount="71">
  <si>
    <t>１８８　労働者災害補償保険</t>
    <phoneticPr fontId="2"/>
  </si>
  <si>
    <t>（単位　1000円）</t>
  </si>
  <si>
    <t>山口労働局</t>
  </si>
  <si>
    <t>年            度</t>
    <phoneticPr fontId="2"/>
  </si>
  <si>
    <t>保      険      料</t>
  </si>
  <si>
    <t>短</t>
    <rPh sb="0" eb="1">
      <t>タン</t>
    </rPh>
    <phoneticPr fontId="2"/>
  </si>
  <si>
    <t>期</t>
    <rPh sb="0" eb="1">
      <t>キ</t>
    </rPh>
    <phoneticPr fontId="2"/>
  </si>
  <si>
    <t>給</t>
    <rPh sb="0" eb="1">
      <t>キュウ</t>
    </rPh>
    <phoneticPr fontId="2"/>
  </si>
  <si>
    <t>付</t>
    <rPh sb="0" eb="1">
      <t>ツキ</t>
    </rPh>
    <phoneticPr fontId="2"/>
  </si>
  <si>
    <t>年  金  及  び</t>
  </si>
  <si>
    <t>年    度</t>
  </si>
  <si>
    <t>事業場数</t>
  </si>
  <si>
    <t>労働者数</t>
  </si>
  <si>
    <t>収納済額</t>
  </si>
  <si>
    <t>総      額</t>
  </si>
  <si>
    <t>葬　祭　料</t>
    <rPh sb="0" eb="1">
      <t>ソウ</t>
    </rPh>
    <rPh sb="2" eb="3">
      <t>マツリ</t>
    </rPh>
    <rPh sb="4" eb="5">
      <t>リョウ</t>
    </rPh>
    <phoneticPr fontId="2"/>
  </si>
  <si>
    <t>傷病補償給付</t>
    <phoneticPr fontId="2"/>
  </si>
  <si>
    <t>1)</t>
    <phoneticPr fontId="2"/>
  </si>
  <si>
    <t>決定済額</t>
    <rPh sb="0" eb="2">
      <t>ケッテイ</t>
    </rPh>
    <rPh sb="2" eb="3">
      <t>ス</t>
    </rPh>
    <rPh sb="3" eb="4">
      <t>ガク</t>
    </rPh>
    <phoneticPr fontId="2"/>
  </si>
  <si>
    <t>件  数</t>
  </si>
  <si>
    <t>金   額</t>
  </si>
  <si>
    <t>産    業</t>
  </si>
  <si>
    <t>Ｂ</t>
    <phoneticPr fontId="2"/>
  </si>
  <si>
    <t>Ｃ</t>
    <phoneticPr fontId="2"/>
  </si>
  <si>
    <t>建     設  　事    業</t>
    <rPh sb="10" eb="11">
      <t>コト</t>
    </rPh>
    <phoneticPr fontId="2"/>
  </si>
  <si>
    <t>製 造 業</t>
    <rPh sb="0" eb="1">
      <t>セイ</t>
    </rPh>
    <rPh sb="2" eb="3">
      <t>ゾウ</t>
    </rPh>
    <rPh sb="4" eb="5">
      <t>ギョウ</t>
    </rPh>
    <phoneticPr fontId="2"/>
  </si>
  <si>
    <t xml:space="preserve"> 1食        料         品</t>
    <phoneticPr fontId="2"/>
  </si>
  <si>
    <t xml:space="preserve"> 3木   材  ，木   製   品</t>
    <phoneticPr fontId="2"/>
  </si>
  <si>
    <t xml:space="preserve"> 6化     学     工     業</t>
    <phoneticPr fontId="2"/>
  </si>
  <si>
    <t xml:space="preserve"> 8その他の窯業 ，土石製品</t>
    <phoneticPr fontId="2"/>
  </si>
  <si>
    <t>10非 鉄 金 属 精 錬 業</t>
    <rPh sb="10" eb="11">
      <t>セイ</t>
    </rPh>
    <phoneticPr fontId="2"/>
  </si>
  <si>
    <t>13金 属 製 品 加 工 業</t>
    <rPh sb="14" eb="15">
      <t>ギョウ</t>
    </rPh>
    <phoneticPr fontId="2"/>
  </si>
  <si>
    <t>16電  気  機  械  器  具</t>
    <rPh sb="2" eb="3">
      <t>デン</t>
    </rPh>
    <rPh sb="5" eb="6">
      <t>キ</t>
    </rPh>
    <rPh sb="8" eb="9">
      <t>キ</t>
    </rPh>
    <rPh sb="11" eb="12">
      <t>カイ</t>
    </rPh>
    <rPh sb="14" eb="15">
      <t>ウツワ</t>
    </rPh>
    <rPh sb="17" eb="18">
      <t>グ</t>
    </rPh>
    <phoneticPr fontId="2"/>
  </si>
  <si>
    <t>17輸　送　用　機　械　器　具</t>
    <rPh sb="8" eb="9">
      <t>キ</t>
    </rPh>
    <rPh sb="10" eb="11">
      <t>カイ</t>
    </rPh>
    <rPh sb="12" eb="13">
      <t>ウツワ</t>
    </rPh>
    <rPh sb="14" eb="15">
      <t>グ</t>
    </rPh>
    <phoneticPr fontId="2"/>
  </si>
  <si>
    <t>19計量器,光学機械,時計等</t>
    <rPh sb="8" eb="10">
      <t>キカイ</t>
    </rPh>
    <phoneticPr fontId="2"/>
  </si>
  <si>
    <t>運        輸        業</t>
    <phoneticPr fontId="2"/>
  </si>
  <si>
    <t>船 舶 所 有 者 の 事 業</t>
    <rPh sb="0" eb="1">
      <t>セン</t>
    </rPh>
    <rPh sb="2" eb="3">
      <t>ハク</t>
    </rPh>
    <rPh sb="4" eb="5">
      <t>ショ</t>
    </rPh>
    <rPh sb="6" eb="7">
      <t>アリ</t>
    </rPh>
    <rPh sb="8" eb="9">
      <t>シャ</t>
    </rPh>
    <rPh sb="12" eb="13">
      <t>コト</t>
    </rPh>
    <rPh sb="14" eb="15">
      <t>ギョウ</t>
    </rPh>
    <phoneticPr fontId="2"/>
  </si>
  <si>
    <t>船舶所有者</t>
    <rPh sb="0" eb="2">
      <t>センパク</t>
    </rPh>
    <rPh sb="2" eb="5">
      <t>ショユウシャ</t>
    </rPh>
    <phoneticPr fontId="2"/>
  </si>
  <si>
    <t xml:space="preserve"> そ の 他</t>
  </si>
  <si>
    <t>注　１）年度末の数である。</t>
  </si>
  <si>
    <t>徴　　　収</t>
    <phoneticPr fontId="2"/>
  </si>
  <si>
    <t xml:space="preserve">療 養 補 償 給 付 </t>
    <phoneticPr fontId="2"/>
  </si>
  <si>
    <t xml:space="preserve">休 業 補 償 給 付 </t>
    <phoneticPr fontId="2"/>
  </si>
  <si>
    <t xml:space="preserve"> 障 害 補 償 給 付</t>
    <phoneticPr fontId="2"/>
  </si>
  <si>
    <t>遺 族 補 償 給 付</t>
    <phoneticPr fontId="2"/>
  </si>
  <si>
    <t>産            業</t>
    <phoneticPr fontId="2"/>
  </si>
  <si>
    <t>令　和　元　　　　　</t>
    <rPh sb="0" eb="1">
      <t>レイ</t>
    </rPh>
    <rPh sb="2" eb="3">
      <t>ワ</t>
    </rPh>
    <rPh sb="4" eb="5">
      <t>ガン</t>
    </rPh>
    <phoneticPr fontId="2"/>
  </si>
  <si>
    <t>令和元　　　</t>
    <rPh sb="0" eb="1">
      <t>レイワ</t>
    </rPh>
    <rPh sb="1" eb="2">
      <t>ガン</t>
    </rPh>
    <phoneticPr fontId="2"/>
  </si>
  <si>
    <t>Ａ</t>
    <phoneticPr fontId="2"/>
  </si>
  <si>
    <t>林                   業</t>
    <phoneticPr fontId="2"/>
  </si>
  <si>
    <t>漁                   業</t>
    <phoneticPr fontId="2"/>
  </si>
  <si>
    <t>鉱                   業</t>
    <phoneticPr fontId="2"/>
  </si>
  <si>
    <t>Ｄ</t>
    <phoneticPr fontId="2"/>
  </si>
  <si>
    <t>製        造        業</t>
    <phoneticPr fontId="2"/>
  </si>
  <si>
    <t xml:space="preserve"> 2繊   維 ， 同   製   品</t>
    <phoneticPr fontId="2"/>
  </si>
  <si>
    <t xml:space="preserve"> 4パ    ル    プ   ，  紙</t>
    <phoneticPr fontId="2"/>
  </si>
  <si>
    <t xml:space="preserve"> 5印    刷  ,   製    本</t>
    <phoneticPr fontId="2"/>
  </si>
  <si>
    <t xml:space="preserve"> 7ガ ラ ス ， セ メ ン ト</t>
    <phoneticPr fontId="2"/>
  </si>
  <si>
    <t xml:space="preserve"> 9金   属   精   錬   業</t>
    <phoneticPr fontId="2"/>
  </si>
  <si>
    <t>11金   属   材   料   品</t>
    <phoneticPr fontId="2"/>
  </si>
  <si>
    <t>12鋳        物        業</t>
    <phoneticPr fontId="2"/>
  </si>
  <si>
    <t>14め     っ     き     業</t>
    <phoneticPr fontId="2"/>
  </si>
  <si>
    <t>15機     械     器     具</t>
    <phoneticPr fontId="2"/>
  </si>
  <si>
    <t>18船  舶  製  造  修  理</t>
    <phoneticPr fontId="2"/>
  </si>
  <si>
    <t>20そ        の        他</t>
    <phoneticPr fontId="2"/>
  </si>
  <si>
    <t>Ｈ</t>
    <phoneticPr fontId="2"/>
  </si>
  <si>
    <t>Ｆ</t>
    <phoneticPr fontId="2"/>
  </si>
  <si>
    <t>電 気 ，ガ ス ，水 道</t>
    <phoneticPr fontId="2"/>
  </si>
  <si>
    <t>そ  の  他  の  事  業</t>
    <phoneticPr fontId="2"/>
  </si>
  <si>
    <t>平　成　27　年　度</t>
    <rPh sb="0" eb="1">
      <t>ヘイ</t>
    </rPh>
    <rPh sb="2" eb="3">
      <t>シゲル</t>
    </rPh>
    <rPh sb="7" eb="8">
      <t>ネン</t>
    </rPh>
    <rPh sb="9" eb="10">
      <t>タビ</t>
    </rPh>
    <phoneticPr fontId="2"/>
  </si>
  <si>
    <t>平成27年度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</si>
</sst>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##\ ###\ ###\ ##0"/>
    <numFmt numFmtId="177" formatCode="###\ ###\ ##0;;&quot;－&quot;"/>
    <numFmt numFmtId="178" formatCode="###\ ###\ ##0;&quot;△&quot;###\ ###\ ##0;&quot;－&quot;"/>
    <numFmt numFmtId="179" formatCode="###\ ###\ ##0"/>
  </numFmts>
  <fonts count="8" x14ac:knownFonts="1"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3" fontId="0" fillId="0" borderId="0"/>
  </cellStyleXfs>
  <cellXfs count="67">
    <xf numFmtId="3" fontId="0" fillId="0" borderId="0" xfId="0"/>
    <xf numFmtId="3" fontId="1" fillId="0" borderId="0" xfId="0" applyFont="1" applyAlignment="1">
      <alignment vertical="center"/>
    </xf>
    <xf numFmtId="3" fontId="3" fillId="0" borderId="0" xfId="0" applyFont="1" applyAlignment="1">
      <alignment vertical="center"/>
    </xf>
    <xf numFmtId="3" fontId="4" fillId="0" borderId="0" xfId="0" applyFont="1" applyAlignment="1">
      <alignment vertical="center"/>
    </xf>
    <xf numFmtId="3" fontId="1" fillId="0" borderId="0" xfId="0" applyFont="1" applyAlignment="1">
      <alignment horizontal="right" vertical="center"/>
    </xf>
    <xf numFmtId="3" fontId="1" fillId="2" borderId="3" xfId="0" applyFont="1" applyFill="1" applyBorder="1" applyAlignment="1">
      <alignment horizontal="right" vertical="center"/>
    </xf>
    <xf numFmtId="3" fontId="1" fillId="2" borderId="4" xfId="0" applyFont="1" applyFill="1" applyBorder="1" applyAlignment="1">
      <alignment horizontal="centerContinuous" vertical="center"/>
    </xf>
    <xf numFmtId="3" fontId="1" fillId="2" borderId="5" xfId="0" applyFont="1" applyFill="1" applyBorder="1" applyAlignment="1">
      <alignment horizontal="centerContinuous" vertical="center"/>
    </xf>
    <xf numFmtId="3" fontId="1" fillId="2" borderId="1" xfId="0" applyFont="1" applyFill="1" applyBorder="1" applyAlignment="1">
      <alignment horizontal="left" vertical="center"/>
    </xf>
    <xf numFmtId="3" fontId="1" fillId="2" borderId="1" xfId="0" applyFont="1" applyFill="1" applyBorder="1" applyAlignment="1">
      <alignment horizontal="right" vertical="center"/>
    </xf>
    <xf numFmtId="3" fontId="1" fillId="2" borderId="1" xfId="0" applyFont="1" applyFill="1" applyBorder="1" applyAlignment="1">
      <alignment horizontal="centerContinuous" vertical="center"/>
    </xf>
    <xf numFmtId="3" fontId="1" fillId="2" borderId="6" xfId="0" applyFont="1" applyFill="1" applyBorder="1" applyAlignment="1">
      <alignment horizontal="centerContinuous" vertical="center"/>
    </xf>
    <xf numFmtId="3" fontId="1" fillId="2" borderId="2" xfId="0" applyFont="1" applyFill="1" applyBorder="1" applyAlignment="1">
      <alignment horizontal="centerContinuous" vertical="center"/>
    </xf>
    <xf numFmtId="3" fontId="1" fillId="2" borderId="6" xfId="0" applyFont="1" applyFill="1" applyBorder="1" applyAlignment="1">
      <alignment horizontal="center" vertical="center"/>
    </xf>
    <xf numFmtId="3" fontId="1" fillId="2" borderId="7" xfId="0" applyFont="1" applyFill="1" applyBorder="1" applyAlignment="1">
      <alignment horizontal="center" vertical="center"/>
    </xf>
    <xf numFmtId="3" fontId="1" fillId="2" borderId="9" xfId="0" applyFont="1" applyFill="1" applyBorder="1" applyAlignment="1">
      <alignment horizontal="centerContinuous" vertical="center"/>
    </xf>
    <xf numFmtId="3" fontId="1" fillId="2" borderId="10" xfId="0" applyFont="1" applyFill="1" applyBorder="1" applyAlignment="1">
      <alignment horizontal="centerContinuous" vertical="center"/>
    </xf>
    <xf numFmtId="3" fontId="1" fillId="2" borderId="11" xfId="0" applyFont="1" applyFill="1" applyBorder="1" applyAlignment="1">
      <alignment horizontal="centerContinuous" vertical="center"/>
    </xf>
    <xf numFmtId="3" fontId="1" fillId="2" borderId="12" xfId="0" applyFont="1" applyFill="1" applyBorder="1" applyAlignment="1">
      <alignment horizontal="centerContinuous" vertical="center"/>
    </xf>
    <xf numFmtId="3" fontId="1" fillId="2" borderId="13" xfId="0" applyFont="1" applyFill="1" applyBorder="1" applyAlignment="1">
      <alignment horizontal="centerContinuous" vertical="center"/>
    </xf>
    <xf numFmtId="3" fontId="1" fillId="2" borderId="14" xfId="0" applyFont="1" applyFill="1" applyBorder="1" applyAlignment="1">
      <alignment horizontal="centerContinuous" vertical="center"/>
    </xf>
    <xf numFmtId="3" fontId="1" fillId="2" borderId="15" xfId="0" applyFont="1" applyFill="1" applyBorder="1" applyAlignment="1">
      <alignment vertical="center"/>
    </xf>
    <xf numFmtId="3" fontId="1" fillId="2" borderId="17" xfId="0" applyFont="1" applyFill="1" applyBorder="1" applyAlignment="1">
      <alignment horizontal="right" vertical="center"/>
    </xf>
    <xf numFmtId="3" fontId="1" fillId="2" borderId="16" xfId="0" applyFont="1" applyFill="1" applyBorder="1" applyAlignment="1">
      <alignment horizontal="center" vertical="center"/>
    </xf>
    <xf numFmtId="3" fontId="1" fillId="2" borderId="10" xfId="0" applyFont="1" applyFill="1" applyBorder="1" applyAlignment="1">
      <alignment horizontal="center" vertical="center"/>
    </xf>
    <xf numFmtId="3" fontId="1" fillId="2" borderId="18" xfId="0" applyFont="1" applyFill="1" applyBorder="1" applyAlignment="1">
      <alignment horizontal="center" vertical="center"/>
    </xf>
    <xf numFmtId="3" fontId="1" fillId="2" borderId="13" xfId="0" applyFont="1" applyFill="1" applyBorder="1" applyAlignment="1">
      <alignment horizontal="center" vertical="center"/>
    </xf>
    <xf numFmtId="3" fontId="4" fillId="2" borderId="9" xfId="0" applyFont="1" applyFill="1" applyBorder="1" applyAlignment="1">
      <alignment vertical="center"/>
    </xf>
    <xf numFmtId="3" fontId="4" fillId="2" borderId="19" xfId="0" applyFont="1" applyFill="1" applyBorder="1" applyAlignment="1">
      <alignment vertical="center"/>
    </xf>
    <xf numFmtId="176" fontId="4" fillId="0" borderId="0" xfId="0" applyNumberFormat="1" applyFont="1" applyAlignment="1">
      <alignment horizontal="right" vertical="center"/>
    </xf>
    <xf numFmtId="3" fontId="4" fillId="2" borderId="15" xfId="0" applyFont="1" applyFill="1" applyBorder="1" applyAlignment="1">
      <alignment vertical="center"/>
    </xf>
    <xf numFmtId="3" fontId="1" fillId="2" borderId="0" xfId="0" applyFont="1" applyFill="1" applyAlignment="1">
      <alignment horizontal="center" vertical="center"/>
    </xf>
    <xf numFmtId="3" fontId="1" fillId="2" borderId="15" xfId="0" applyFont="1" applyFill="1" applyBorder="1" applyAlignment="1">
      <alignment horizontal="center" vertical="center"/>
    </xf>
    <xf numFmtId="3" fontId="1" fillId="2" borderId="15" xfId="0" quotePrefix="1" applyFont="1" applyFill="1" applyBorder="1" applyAlignment="1">
      <alignment horizontal="center" vertical="center"/>
    </xf>
    <xf numFmtId="176" fontId="4" fillId="0" borderId="0" xfId="0" applyNumberFormat="1" applyFont="1" applyAlignment="1">
      <alignment vertical="center"/>
    </xf>
    <xf numFmtId="3" fontId="4" fillId="2" borderId="0" xfId="0" applyFont="1" applyFill="1" applyAlignment="1">
      <alignment horizontal="center" vertical="center"/>
    </xf>
    <xf numFmtId="3" fontId="4" fillId="2" borderId="20" xfId="0" applyFont="1" applyFill="1" applyBorder="1" applyAlignment="1">
      <alignment horizontal="center" vertical="center"/>
    </xf>
    <xf numFmtId="176" fontId="5" fillId="0" borderId="0" xfId="0" applyNumberFormat="1" applyFont="1" applyAlignment="1">
      <alignment horizontal="right" vertical="center"/>
    </xf>
    <xf numFmtId="3" fontId="4" fillId="2" borderId="15" xfId="0" applyFont="1" applyFill="1" applyBorder="1" applyAlignment="1">
      <alignment horizontal="center" vertical="center"/>
    </xf>
    <xf numFmtId="176" fontId="6" fillId="0" borderId="0" xfId="0" applyNumberFormat="1" applyFont="1" applyAlignment="1">
      <alignment horizontal="right" vertical="center"/>
    </xf>
    <xf numFmtId="177" fontId="6" fillId="0" borderId="0" xfId="0" applyNumberFormat="1" applyFont="1" applyAlignment="1">
      <alignment horizontal="right" vertical="center"/>
    </xf>
    <xf numFmtId="178" fontId="6" fillId="0" borderId="0" xfId="0" applyNumberFormat="1" applyFont="1" applyAlignment="1">
      <alignment horizontal="right" vertical="center"/>
    </xf>
    <xf numFmtId="3" fontId="6" fillId="2" borderId="15" xfId="0" quotePrefix="1" applyFont="1" applyFill="1" applyBorder="1" applyAlignment="1">
      <alignment horizontal="center" vertical="center"/>
    </xf>
    <xf numFmtId="3" fontId="6" fillId="0" borderId="0" xfId="0" applyFont="1" applyAlignment="1">
      <alignment vertical="center"/>
    </xf>
    <xf numFmtId="3" fontId="4" fillId="2" borderId="0" xfId="0" applyFont="1" applyFill="1" applyAlignment="1">
      <alignment vertical="center"/>
    </xf>
    <xf numFmtId="3" fontId="4" fillId="2" borderId="20" xfId="0" applyFont="1" applyFill="1" applyBorder="1" applyAlignment="1">
      <alignment vertical="center"/>
    </xf>
    <xf numFmtId="177" fontId="4" fillId="0" borderId="0" xfId="0" applyNumberFormat="1" applyFont="1" applyAlignment="1">
      <alignment horizontal="right" vertical="center"/>
    </xf>
    <xf numFmtId="178" fontId="4" fillId="0" borderId="0" xfId="0" applyNumberFormat="1" applyFont="1" applyAlignment="1">
      <alignment horizontal="right" vertical="center"/>
    </xf>
    <xf numFmtId="3" fontId="1" fillId="2" borderId="20" xfId="0" applyFont="1" applyFill="1" applyBorder="1" applyAlignment="1">
      <alignment vertical="center"/>
    </xf>
    <xf numFmtId="3" fontId="1" fillId="2" borderId="0" xfId="0" applyFont="1" applyFill="1" applyAlignment="1">
      <alignment vertical="center"/>
    </xf>
    <xf numFmtId="3" fontId="1" fillId="2" borderId="16" xfId="0" applyFont="1" applyFill="1" applyBorder="1" applyAlignment="1">
      <alignment vertical="center"/>
    </xf>
    <xf numFmtId="3" fontId="1" fillId="2" borderId="14" xfId="0" applyFont="1" applyFill="1" applyBorder="1" applyAlignment="1">
      <alignment vertical="center"/>
    </xf>
    <xf numFmtId="178" fontId="4" fillId="0" borderId="16" xfId="0" applyNumberFormat="1" applyFont="1" applyBorder="1" applyAlignment="1">
      <alignment horizontal="right" vertical="center"/>
    </xf>
    <xf numFmtId="178" fontId="4" fillId="0" borderId="14" xfId="0" applyNumberFormat="1" applyFont="1" applyBorder="1" applyAlignment="1">
      <alignment horizontal="right" vertical="center"/>
    </xf>
    <xf numFmtId="3" fontId="7" fillId="0" borderId="0" xfId="0" applyFont="1" applyAlignment="1">
      <alignment vertical="center"/>
    </xf>
    <xf numFmtId="3" fontId="4" fillId="0" borderId="0" xfId="0" applyFont="1" applyAlignment="1">
      <alignment horizontal="right" vertical="center"/>
    </xf>
    <xf numFmtId="179" fontId="4" fillId="0" borderId="0" xfId="0" applyNumberFormat="1" applyFont="1" applyAlignment="1">
      <alignment horizontal="right" vertical="center"/>
    </xf>
    <xf numFmtId="3" fontId="1" fillId="2" borderId="0" xfId="0" applyFont="1" applyFill="1" applyAlignment="1">
      <alignment horizontal="center" vertical="center"/>
    </xf>
    <xf numFmtId="3" fontId="1" fillId="2" borderId="20" xfId="0" applyFont="1" applyFill="1" applyBorder="1" applyAlignment="1">
      <alignment horizontal="center" vertical="center"/>
    </xf>
    <xf numFmtId="3" fontId="6" fillId="2" borderId="0" xfId="0" applyFont="1" applyFill="1" applyAlignment="1">
      <alignment horizontal="center" vertical="center"/>
    </xf>
    <xf numFmtId="3" fontId="6" fillId="2" borderId="20" xfId="0" applyFont="1" applyFill="1" applyBorder="1" applyAlignment="1">
      <alignment horizontal="center" vertical="center"/>
    </xf>
    <xf numFmtId="3" fontId="1" fillId="2" borderId="1" xfId="0" applyFont="1" applyFill="1" applyBorder="1" applyAlignment="1">
      <alignment horizontal="center" vertical="center"/>
    </xf>
    <xf numFmtId="3" fontId="1" fillId="2" borderId="2" xfId="0" applyFont="1" applyFill="1" applyBorder="1" applyAlignment="1">
      <alignment horizontal="center" vertical="center"/>
    </xf>
    <xf numFmtId="3" fontId="1" fillId="2" borderId="8" xfId="0" applyFont="1" applyFill="1" applyBorder="1" applyAlignment="1">
      <alignment horizontal="center" vertical="center"/>
    </xf>
    <xf numFmtId="3" fontId="1" fillId="2" borderId="17" xfId="0" applyFont="1" applyFill="1" applyBorder="1" applyAlignment="1">
      <alignment horizontal="center" vertical="center"/>
    </xf>
    <xf numFmtId="3" fontId="1" fillId="2" borderId="16" xfId="0" applyFont="1" applyFill="1" applyBorder="1" applyAlignment="1">
      <alignment horizontal="center" vertical="center"/>
    </xf>
    <xf numFmtId="3" fontId="1" fillId="2" borderId="1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94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400000"/>
      <sheetName val="194a"/>
      <sheetName val="194b"/>
      <sheetName val="194"/>
    </sheetNames>
    <sheetDataSet>
      <sheetData sheetId="0">
        <row r="3">
          <cell r="C3" t="str">
            <v>１９４　労    働    者    災    害    補     償     保     険</v>
          </cell>
        </row>
        <row r="4">
          <cell r="A4" t="str">
            <v>（単位　1000円）</v>
          </cell>
          <cell r="U4" t="str">
            <v>山口労働局</v>
          </cell>
        </row>
        <row r="5">
          <cell r="A5" t="str">
            <v>年            度</v>
          </cell>
          <cell r="C5" t="str">
            <v>1)</v>
          </cell>
          <cell r="D5" t="str">
            <v>1)</v>
          </cell>
          <cell r="E5" t="str">
            <v>保      険      料</v>
          </cell>
          <cell r="G5" t="str">
            <v>短                      期                      給                     付</v>
          </cell>
          <cell r="S5" t="str">
            <v>年  金  及  び</v>
          </cell>
          <cell r="U5" t="str">
            <v>年    度</v>
          </cell>
        </row>
        <row r="6">
          <cell r="C6" t="str">
            <v>事業場数</v>
          </cell>
          <cell r="D6" t="str">
            <v>労働者数</v>
          </cell>
          <cell r="E6" t="str">
            <v>徴収決定</v>
          </cell>
          <cell r="H6" t="str">
            <v xml:space="preserve">療 養（補 償）給付 </v>
          </cell>
          <cell r="K6" t="str">
            <v xml:space="preserve">休 業(補 償）給付 </v>
          </cell>
          <cell r="M6" t="str">
            <v xml:space="preserve"> 障 害(補 償)給付</v>
          </cell>
          <cell r="O6" t="str">
            <v>遺 族(補 償)給付</v>
          </cell>
          <cell r="Q6" t="str">
            <v>葬   祭   料</v>
          </cell>
          <cell r="S6" t="str">
            <v>傷病（補償）給付</v>
          </cell>
        </row>
        <row r="7">
          <cell r="A7" t="str">
            <v>産            業</v>
          </cell>
          <cell r="E7" t="str">
            <v>済      額</v>
          </cell>
          <cell r="F7" t="str">
            <v>収納済額</v>
          </cell>
          <cell r="G7" t="str">
            <v>総      額</v>
          </cell>
          <cell r="H7" t="str">
            <v>件  数</v>
          </cell>
          <cell r="I7" t="str">
            <v>金   額</v>
          </cell>
          <cell r="K7" t="str">
            <v>件  数</v>
          </cell>
          <cell r="L7" t="str">
            <v>金   額</v>
          </cell>
          <cell r="M7" t="str">
            <v>件  数</v>
          </cell>
          <cell r="N7" t="str">
            <v>金   額</v>
          </cell>
          <cell r="O7" t="str">
            <v>件  数</v>
          </cell>
          <cell r="P7" t="str">
            <v>金   額</v>
          </cell>
          <cell r="Q7" t="str">
            <v>件  数</v>
          </cell>
          <cell r="R7" t="str">
            <v>金   額</v>
          </cell>
          <cell r="S7" t="str">
            <v>件  数</v>
          </cell>
          <cell r="T7" t="str">
            <v>金   額</v>
          </cell>
          <cell r="U7" t="str">
            <v>産    業</v>
          </cell>
        </row>
        <row r="9">
          <cell r="A9" t="str">
            <v>平　成　12　年　度</v>
          </cell>
          <cell r="C9">
            <v>34052</v>
          </cell>
          <cell r="D9">
            <v>495283</v>
          </cell>
          <cell r="E9">
            <v>14291284</v>
          </cell>
          <cell r="F9">
            <v>14073639</v>
          </cell>
          <cell r="G9">
            <v>5565390</v>
          </cell>
          <cell r="H9">
            <v>35045</v>
          </cell>
          <cell r="I9">
            <v>3110373</v>
          </cell>
          <cell r="K9">
            <v>8763</v>
          </cell>
          <cell r="L9">
            <v>1651479</v>
          </cell>
          <cell r="M9">
            <v>369</v>
          </cell>
          <cell r="N9">
            <v>634459</v>
          </cell>
          <cell r="O9">
            <v>13</v>
          </cell>
          <cell r="P9">
            <v>123597</v>
          </cell>
          <cell r="Q9">
            <v>64</v>
          </cell>
          <cell r="R9">
            <v>45482</v>
          </cell>
          <cell r="S9">
            <v>25308</v>
          </cell>
          <cell r="T9">
            <v>6328572</v>
          </cell>
          <cell r="U9" t="str">
            <v>平　成　12　年　度</v>
          </cell>
        </row>
        <row r="10">
          <cell r="A10">
            <v>13</v>
          </cell>
          <cell r="C10">
            <v>33711</v>
          </cell>
          <cell r="D10">
            <v>498814</v>
          </cell>
          <cell r="E10">
            <v>13828270</v>
          </cell>
          <cell r="F10">
            <v>13552683</v>
          </cell>
          <cell r="G10">
            <v>5369167</v>
          </cell>
          <cell r="H10">
            <v>35342</v>
          </cell>
          <cell r="I10">
            <v>2974019</v>
          </cell>
          <cell r="K10">
            <v>8576</v>
          </cell>
          <cell r="L10">
            <v>1621086</v>
          </cell>
          <cell r="M10">
            <v>366</v>
          </cell>
          <cell r="N10">
            <v>647582</v>
          </cell>
          <cell r="O10">
            <v>16</v>
          </cell>
          <cell r="P10">
            <v>103212</v>
          </cell>
          <cell r="Q10">
            <v>40</v>
          </cell>
          <cell r="R10">
            <v>23268</v>
          </cell>
          <cell r="S10">
            <v>25283</v>
          </cell>
          <cell r="T10">
            <v>6288488</v>
          </cell>
          <cell r="U10">
            <v>13</v>
          </cell>
        </row>
        <row r="11">
          <cell r="A11">
            <v>14</v>
          </cell>
          <cell r="C11">
            <v>33354</v>
          </cell>
          <cell r="D11">
            <v>509171</v>
          </cell>
          <cell r="E11">
            <v>13167354</v>
          </cell>
          <cell r="F11">
            <v>12890698</v>
          </cell>
          <cell r="G11">
            <v>5063269</v>
          </cell>
          <cell r="H11">
            <v>34504</v>
          </cell>
          <cell r="I11">
            <v>2869244</v>
          </cell>
          <cell r="K11">
            <v>8419</v>
          </cell>
          <cell r="L11">
            <v>1592197</v>
          </cell>
          <cell r="M11">
            <v>325</v>
          </cell>
          <cell r="N11">
            <v>534760</v>
          </cell>
          <cell r="O11">
            <v>7</v>
          </cell>
          <cell r="P11">
            <v>32760</v>
          </cell>
          <cell r="Q11">
            <v>48</v>
          </cell>
          <cell r="R11">
            <v>34308</v>
          </cell>
          <cell r="S11">
            <v>25278</v>
          </cell>
          <cell r="T11">
            <v>6278249</v>
          </cell>
          <cell r="U11">
            <v>14</v>
          </cell>
        </row>
        <row r="12">
          <cell r="A12">
            <v>15</v>
          </cell>
          <cell r="C12">
            <v>33053</v>
          </cell>
          <cell r="D12">
            <v>481445</v>
          </cell>
          <cell r="E12">
            <v>11019593</v>
          </cell>
          <cell r="F12">
            <v>10721536</v>
          </cell>
          <cell r="G12">
            <v>5055916</v>
          </cell>
          <cell r="H12">
            <v>34620</v>
          </cell>
          <cell r="I12">
            <v>2751224</v>
          </cell>
          <cell r="K12">
            <v>8553</v>
          </cell>
          <cell r="L12">
            <v>1588093</v>
          </cell>
          <cell r="M12">
            <v>346</v>
          </cell>
          <cell r="N12">
            <v>625999</v>
          </cell>
          <cell r="O12">
            <v>7</v>
          </cell>
          <cell r="P12">
            <v>60960</v>
          </cell>
          <cell r="Q12">
            <v>42</v>
          </cell>
          <cell r="R12">
            <v>29640</v>
          </cell>
          <cell r="S12">
            <v>24187</v>
          </cell>
          <cell r="T12">
            <v>6846135</v>
          </cell>
          <cell r="U12">
            <v>15</v>
          </cell>
        </row>
        <row r="13">
          <cell r="A13">
            <v>16</v>
          </cell>
          <cell r="C13">
            <v>32891</v>
          </cell>
          <cell r="D13">
            <v>487966</v>
          </cell>
          <cell r="E13">
            <v>10943493</v>
          </cell>
          <cell r="F13">
            <v>10665612</v>
          </cell>
          <cell r="G13">
            <v>4953548</v>
          </cell>
          <cell r="H13">
            <v>35229</v>
          </cell>
          <cell r="I13">
            <v>2778800</v>
          </cell>
          <cell r="K13">
            <v>8310</v>
          </cell>
          <cell r="L13">
            <v>1519479</v>
          </cell>
          <cell r="M13">
            <v>313</v>
          </cell>
          <cell r="N13">
            <v>546342</v>
          </cell>
          <cell r="O13">
            <v>13</v>
          </cell>
          <cell r="P13">
            <v>80739</v>
          </cell>
          <cell r="Q13">
            <v>43</v>
          </cell>
          <cell r="R13">
            <v>28188</v>
          </cell>
          <cell r="S13">
            <v>24007</v>
          </cell>
          <cell r="T13">
            <v>6052696</v>
          </cell>
          <cell r="U13">
            <v>16</v>
          </cell>
        </row>
        <row r="15">
          <cell r="A15">
            <v>17</v>
          </cell>
          <cell r="C15">
            <v>32828</v>
          </cell>
          <cell r="D15">
            <v>508687</v>
          </cell>
          <cell r="E15">
            <v>11302545</v>
          </cell>
          <cell r="F15">
            <v>11028689</v>
          </cell>
          <cell r="G15">
            <v>5188241</v>
          </cell>
          <cell r="H15">
            <v>35189</v>
          </cell>
          <cell r="I15">
            <v>2873164</v>
          </cell>
          <cell r="K15">
            <v>8421</v>
          </cell>
          <cell r="L15">
            <v>1555975</v>
          </cell>
          <cell r="M15">
            <v>308</v>
          </cell>
          <cell r="N15">
            <v>524410</v>
          </cell>
          <cell r="O15">
            <v>19</v>
          </cell>
          <cell r="P15">
            <v>187563</v>
          </cell>
          <cell r="Q15">
            <v>63</v>
          </cell>
          <cell r="R15">
            <v>47129</v>
          </cell>
          <cell r="S15">
            <v>23543</v>
          </cell>
          <cell r="T15">
            <v>5979532</v>
          </cell>
        </row>
        <row r="17">
          <cell r="A17" t="str">
            <v xml:space="preserve"> Ｂ 林                  業</v>
          </cell>
          <cell r="C17">
            <v>217</v>
          </cell>
          <cell r="D17">
            <v>1933</v>
          </cell>
          <cell r="E17">
            <v>128497</v>
          </cell>
          <cell r="F17">
            <v>124108</v>
          </cell>
          <cell r="G17">
            <v>141961</v>
          </cell>
          <cell r="H17">
            <v>945</v>
          </cell>
          <cell r="I17">
            <v>73331</v>
          </cell>
          <cell r="K17">
            <v>353</v>
          </cell>
          <cell r="L17">
            <v>46348</v>
          </cell>
          <cell r="M17">
            <v>7</v>
          </cell>
          <cell r="N17" t="str">
            <v>X</v>
          </cell>
          <cell r="O17">
            <v>1</v>
          </cell>
          <cell r="P17" t="str">
            <v>X</v>
          </cell>
          <cell r="Q17">
            <v>1</v>
          </cell>
          <cell r="R17" t="str">
            <v>X</v>
          </cell>
          <cell r="S17">
            <v>571</v>
          </cell>
          <cell r="T17">
            <v>123790</v>
          </cell>
          <cell r="U17" t="str">
            <v>Ｂ</v>
          </cell>
        </row>
        <row r="18">
          <cell r="A18" t="str">
            <v xml:space="preserve"> Ｃ 漁                  業</v>
          </cell>
          <cell r="C18">
            <v>34</v>
          </cell>
          <cell r="D18">
            <v>295</v>
          </cell>
          <cell r="E18">
            <v>21095</v>
          </cell>
          <cell r="F18">
            <v>19471</v>
          </cell>
          <cell r="G18">
            <v>14163</v>
          </cell>
          <cell r="H18">
            <v>59</v>
          </cell>
          <cell r="I18">
            <v>7571</v>
          </cell>
          <cell r="K18">
            <v>12</v>
          </cell>
          <cell r="L18" t="str">
            <v>X</v>
          </cell>
          <cell r="M18">
            <v>2</v>
          </cell>
          <cell r="N18" t="str">
            <v>X</v>
          </cell>
          <cell r="O18" t="str">
            <v>－</v>
          </cell>
          <cell r="P18" t="str">
            <v>－</v>
          </cell>
          <cell r="Q18" t="str">
            <v>－</v>
          </cell>
          <cell r="R18" t="str">
            <v>－</v>
          </cell>
          <cell r="S18">
            <v>120</v>
          </cell>
          <cell r="T18">
            <v>25013</v>
          </cell>
          <cell r="U18" t="str">
            <v>Ｃ</v>
          </cell>
        </row>
        <row r="19">
          <cell r="A19" t="str">
            <v xml:space="preserve"> Ｄ 鉱                  業</v>
          </cell>
          <cell r="C19">
            <v>70</v>
          </cell>
          <cell r="D19">
            <v>723</v>
          </cell>
          <cell r="E19">
            <v>129274</v>
          </cell>
          <cell r="F19">
            <v>128909</v>
          </cell>
          <cell r="G19">
            <v>251009</v>
          </cell>
          <cell r="H19">
            <v>1203</v>
          </cell>
          <cell r="I19">
            <v>85220</v>
          </cell>
          <cell r="K19">
            <v>696</v>
          </cell>
          <cell r="L19">
            <v>142318</v>
          </cell>
          <cell r="M19">
            <v>2</v>
          </cell>
          <cell r="N19" t="str">
            <v>X</v>
          </cell>
          <cell r="O19">
            <v>3</v>
          </cell>
          <cell r="P19" t="str">
            <v>X</v>
          </cell>
          <cell r="Q19">
            <v>6</v>
          </cell>
          <cell r="R19" t="str">
            <v>X</v>
          </cell>
          <cell r="S19">
            <v>2333</v>
          </cell>
          <cell r="T19">
            <v>577144</v>
          </cell>
          <cell r="U19" t="str">
            <v>Ｄ</v>
          </cell>
        </row>
        <row r="20">
          <cell r="A20" t="str">
            <v xml:space="preserve"> Ｅ 建        設        業</v>
          </cell>
          <cell r="C20">
            <v>8770</v>
          </cell>
          <cell r="D20">
            <v>83390</v>
          </cell>
          <cell r="E20">
            <v>3218185</v>
          </cell>
          <cell r="F20">
            <v>3162466</v>
          </cell>
          <cell r="G20">
            <v>1816712</v>
          </cell>
          <cell r="H20">
            <v>8807</v>
          </cell>
          <cell r="I20">
            <v>754905</v>
          </cell>
          <cell r="K20">
            <v>3524</v>
          </cell>
          <cell r="L20">
            <v>812587</v>
          </cell>
          <cell r="M20">
            <v>63</v>
          </cell>
          <cell r="N20">
            <v>127950</v>
          </cell>
          <cell r="O20">
            <v>4</v>
          </cell>
          <cell r="P20">
            <v>101232</v>
          </cell>
          <cell r="Q20">
            <v>23</v>
          </cell>
          <cell r="R20">
            <v>20038</v>
          </cell>
          <cell r="S20">
            <v>8165</v>
          </cell>
          <cell r="T20">
            <v>2186703</v>
          </cell>
          <cell r="U20" t="str">
            <v>Ｅ</v>
          </cell>
        </row>
        <row r="21">
          <cell r="A21" t="str">
            <v xml:space="preserve"> Ｆ 製        造        業</v>
          </cell>
          <cell r="C21">
            <v>5212</v>
          </cell>
          <cell r="D21">
            <v>123208</v>
          </cell>
          <cell r="E21">
            <v>3152292</v>
          </cell>
          <cell r="F21">
            <v>3075023</v>
          </cell>
          <cell r="G21">
            <v>1408139</v>
          </cell>
          <cell r="H21">
            <v>9203</v>
          </cell>
          <cell r="I21">
            <v>873681</v>
          </cell>
          <cell r="K21">
            <v>1785</v>
          </cell>
          <cell r="L21">
            <v>282726</v>
          </cell>
          <cell r="M21">
            <v>128</v>
          </cell>
          <cell r="N21">
            <v>219067</v>
          </cell>
          <cell r="O21">
            <v>3</v>
          </cell>
          <cell r="P21">
            <v>19743</v>
          </cell>
          <cell r="Q21">
            <v>17</v>
          </cell>
          <cell r="R21">
            <v>12922</v>
          </cell>
          <cell r="S21">
            <v>6536</v>
          </cell>
          <cell r="T21">
            <v>1594184</v>
          </cell>
          <cell r="U21" t="str">
            <v>Ｆ</v>
          </cell>
        </row>
        <row r="23">
          <cell r="A23" t="str">
            <v xml:space="preserve">   1食        料         品</v>
          </cell>
          <cell r="C23">
            <v>830</v>
          </cell>
          <cell r="D23">
            <v>20661</v>
          </cell>
          <cell r="E23">
            <v>277808</v>
          </cell>
          <cell r="F23">
            <v>270902</v>
          </cell>
          <cell r="G23">
            <v>177638</v>
          </cell>
          <cell r="H23">
            <v>1443</v>
          </cell>
          <cell r="I23">
            <v>123789</v>
          </cell>
          <cell r="K23">
            <v>280</v>
          </cell>
          <cell r="L23">
            <v>30480</v>
          </cell>
          <cell r="M23">
            <v>20</v>
          </cell>
          <cell r="N23" t="str">
            <v>X</v>
          </cell>
          <cell r="O23">
            <v>1</v>
          </cell>
          <cell r="P23" t="str">
            <v>X</v>
          </cell>
          <cell r="Q23">
            <v>1</v>
          </cell>
          <cell r="R23" t="str">
            <v>X</v>
          </cell>
          <cell r="S23">
            <v>612</v>
          </cell>
          <cell r="T23">
            <v>120072</v>
          </cell>
          <cell r="U23">
            <v>1</v>
          </cell>
        </row>
        <row r="24">
          <cell r="A24" t="str">
            <v xml:space="preserve">   2繊   維 ， 同   製   品</v>
          </cell>
          <cell r="C24">
            <v>184</v>
          </cell>
          <cell r="D24">
            <v>6569</v>
          </cell>
          <cell r="E24">
            <v>80885</v>
          </cell>
          <cell r="F24">
            <v>78577</v>
          </cell>
          <cell r="G24">
            <v>13873</v>
          </cell>
          <cell r="H24">
            <v>202</v>
          </cell>
          <cell r="I24">
            <v>11251</v>
          </cell>
          <cell r="K24">
            <v>20</v>
          </cell>
          <cell r="L24" t="str">
            <v>X</v>
          </cell>
          <cell r="M24">
            <v>2</v>
          </cell>
          <cell r="N24" t="str">
            <v>X</v>
          </cell>
          <cell r="O24" t="str">
            <v>－</v>
          </cell>
          <cell r="P24" t="str">
            <v>－</v>
          </cell>
          <cell r="Q24" t="str">
            <v>－</v>
          </cell>
          <cell r="R24" t="str">
            <v>－</v>
          </cell>
          <cell r="S24">
            <v>162</v>
          </cell>
          <cell r="T24">
            <v>33113</v>
          </cell>
          <cell r="U24">
            <v>2</v>
          </cell>
        </row>
        <row r="25">
          <cell r="A25" t="str">
            <v xml:space="preserve">   3木   材  ，木   製   品</v>
          </cell>
          <cell r="C25">
            <v>398</v>
          </cell>
          <cell r="D25">
            <v>3615</v>
          </cell>
          <cell r="E25">
            <v>210880</v>
          </cell>
          <cell r="F25">
            <v>203289</v>
          </cell>
          <cell r="G25">
            <v>83433</v>
          </cell>
          <cell r="H25">
            <v>547</v>
          </cell>
          <cell r="I25">
            <v>48004</v>
          </cell>
          <cell r="K25">
            <v>102</v>
          </cell>
          <cell r="L25">
            <v>11366</v>
          </cell>
          <cell r="M25">
            <v>15</v>
          </cell>
          <cell r="N25">
            <v>24063</v>
          </cell>
          <cell r="O25" t="str">
            <v>－</v>
          </cell>
          <cell r="P25" t="str">
            <v>－</v>
          </cell>
          <cell r="Q25" t="str">
            <v>－</v>
          </cell>
          <cell r="R25" t="str">
            <v>－</v>
          </cell>
          <cell r="S25">
            <v>749</v>
          </cell>
          <cell r="T25">
            <v>139394</v>
          </cell>
          <cell r="U25">
            <v>3</v>
          </cell>
        </row>
        <row r="26">
          <cell r="A26" t="str">
            <v xml:space="preserve">   4パ    ル    プ   ，  紙</v>
          </cell>
          <cell r="C26">
            <v>8</v>
          </cell>
          <cell r="D26">
            <v>1021</v>
          </cell>
          <cell r="E26">
            <v>37274</v>
          </cell>
          <cell r="F26">
            <v>37274</v>
          </cell>
          <cell r="G26">
            <v>7396</v>
          </cell>
          <cell r="H26">
            <v>37</v>
          </cell>
          <cell r="I26">
            <v>4081</v>
          </cell>
          <cell r="K26">
            <v>5</v>
          </cell>
          <cell r="L26" t="str">
            <v>X</v>
          </cell>
          <cell r="M26">
            <v>2</v>
          </cell>
          <cell r="N26" t="str">
            <v>X</v>
          </cell>
          <cell r="O26" t="str">
            <v>－</v>
          </cell>
          <cell r="P26" t="str">
            <v>－</v>
          </cell>
          <cell r="Q26" t="str">
            <v>－</v>
          </cell>
          <cell r="R26" t="str">
            <v>－</v>
          </cell>
          <cell r="S26">
            <v>48</v>
          </cell>
          <cell r="T26">
            <v>15440</v>
          </cell>
          <cell r="U26">
            <v>4</v>
          </cell>
        </row>
        <row r="27">
          <cell r="A27" t="str">
            <v xml:space="preserve">   5印     刷     製     本</v>
          </cell>
          <cell r="C27">
            <v>135</v>
          </cell>
          <cell r="D27">
            <v>2851</v>
          </cell>
          <cell r="E27">
            <v>37692</v>
          </cell>
          <cell r="F27">
            <v>36618</v>
          </cell>
          <cell r="G27" t="str">
            <v>X</v>
          </cell>
          <cell r="H27">
            <v>80</v>
          </cell>
          <cell r="I27">
            <v>4466</v>
          </cell>
          <cell r="K27">
            <v>4</v>
          </cell>
          <cell r="L27" t="str">
            <v>X</v>
          </cell>
          <cell r="M27">
            <v>1</v>
          </cell>
          <cell r="N27" t="str">
            <v>X</v>
          </cell>
          <cell r="O27" t="str">
            <v>－</v>
          </cell>
          <cell r="P27" t="str">
            <v>－</v>
          </cell>
          <cell r="Q27" t="str">
            <v>－</v>
          </cell>
          <cell r="R27" t="str">
            <v>－</v>
          </cell>
          <cell r="S27">
            <v>30</v>
          </cell>
          <cell r="T27">
            <v>5767</v>
          </cell>
          <cell r="U27">
            <v>5</v>
          </cell>
        </row>
        <row r="29">
          <cell r="A29" t="str">
            <v xml:space="preserve">   6化     学     工     業</v>
          </cell>
          <cell r="C29">
            <v>289</v>
          </cell>
          <cell r="D29">
            <v>23447</v>
          </cell>
          <cell r="E29">
            <v>601191</v>
          </cell>
          <cell r="F29">
            <v>600269</v>
          </cell>
          <cell r="G29">
            <v>151467</v>
          </cell>
          <cell r="H29">
            <v>1067</v>
          </cell>
          <cell r="I29">
            <v>92247</v>
          </cell>
          <cell r="K29">
            <v>148</v>
          </cell>
          <cell r="L29">
            <v>34726</v>
          </cell>
          <cell r="M29">
            <v>10</v>
          </cell>
          <cell r="N29" t="str">
            <v>X</v>
          </cell>
          <cell r="O29" t="str">
            <v>－</v>
          </cell>
          <cell r="P29" t="str">
            <v>－</v>
          </cell>
          <cell r="Q29">
            <v>2</v>
          </cell>
          <cell r="R29" t="str">
            <v>X</v>
          </cell>
          <cell r="S29">
            <v>700</v>
          </cell>
          <cell r="T29">
            <v>206334</v>
          </cell>
          <cell r="U29">
            <v>6</v>
          </cell>
        </row>
        <row r="30">
          <cell r="A30" t="str">
            <v xml:space="preserve">   7ガ ラ ス ， セ メ ン ト</v>
          </cell>
          <cell r="C30">
            <v>30</v>
          </cell>
          <cell r="D30">
            <v>1319</v>
          </cell>
          <cell r="E30">
            <v>38713</v>
          </cell>
          <cell r="F30">
            <v>38713</v>
          </cell>
          <cell r="G30">
            <v>17845</v>
          </cell>
          <cell r="H30">
            <v>88</v>
          </cell>
          <cell r="I30">
            <v>6829</v>
          </cell>
          <cell r="K30">
            <v>25</v>
          </cell>
          <cell r="L30" t="str">
            <v>X</v>
          </cell>
          <cell r="M30">
            <v>1</v>
          </cell>
          <cell r="N30" t="str">
            <v>X</v>
          </cell>
          <cell r="O30" t="str">
            <v>－</v>
          </cell>
          <cell r="P30" t="str">
            <v>－</v>
          </cell>
          <cell r="Q30">
            <v>1</v>
          </cell>
          <cell r="R30" t="str">
            <v>X</v>
          </cell>
          <cell r="S30">
            <v>126</v>
          </cell>
          <cell r="T30">
            <v>34053</v>
          </cell>
          <cell r="U30">
            <v>7</v>
          </cell>
        </row>
        <row r="31">
          <cell r="A31" t="str">
            <v xml:space="preserve">   8その他の窯業 ，土石製品</v>
          </cell>
          <cell r="C31">
            <v>110</v>
          </cell>
          <cell r="D31">
            <v>1427</v>
          </cell>
          <cell r="E31">
            <v>94038</v>
          </cell>
          <cell r="F31">
            <v>93439</v>
          </cell>
          <cell r="G31">
            <v>23127</v>
          </cell>
          <cell r="H31">
            <v>202</v>
          </cell>
          <cell r="I31">
            <v>9794</v>
          </cell>
          <cell r="K31">
            <v>49</v>
          </cell>
          <cell r="L31" t="str">
            <v>X</v>
          </cell>
          <cell r="M31">
            <v>1</v>
          </cell>
          <cell r="N31" t="str">
            <v>X</v>
          </cell>
          <cell r="O31" t="str">
            <v>－</v>
          </cell>
          <cell r="P31" t="str">
            <v>－</v>
          </cell>
          <cell r="Q31" t="str">
            <v>－</v>
          </cell>
          <cell r="R31" t="str">
            <v>－</v>
          </cell>
          <cell r="S31">
            <v>592</v>
          </cell>
          <cell r="T31">
            <v>137112</v>
          </cell>
          <cell r="U31">
            <v>8</v>
          </cell>
        </row>
        <row r="32">
          <cell r="A32" t="str">
            <v xml:space="preserve">   9金   属   精   錬   業</v>
          </cell>
          <cell r="C32">
            <v>36</v>
          </cell>
          <cell r="D32">
            <v>4034</v>
          </cell>
          <cell r="E32">
            <v>145768</v>
          </cell>
          <cell r="F32">
            <v>145768</v>
          </cell>
          <cell r="G32">
            <v>43910</v>
          </cell>
          <cell r="H32">
            <v>270</v>
          </cell>
          <cell r="I32">
            <v>28936</v>
          </cell>
          <cell r="K32">
            <v>33</v>
          </cell>
          <cell r="L32">
            <v>7048</v>
          </cell>
          <cell r="M32">
            <v>4</v>
          </cell>
          <cell r="N32">
            <v>7926</v>
          </cell>
          <cell r="O32" t="str">
            <v>－</v>
          </cell>
          <cell r="P32" t="str">
            <v>－</v>
          </cell>
          <cell r="Q32" t="str">
            <v>－</v>
          </cell>
          <cell r="R32" t="str">
            <v>－</v>
          </cell>
          <cell r="S32">
            <v>218</v>
          </cell>
          <cell r="T32">
            <v>63538</v>
          </cell>
          <cell r="U32">
            <v>9</v>
          </cell>
        </row>
        <row r="33">
          <cell r="A33" t="str">
            <v xml:space="preserve">  10非 鉄 金 属 精 錬 業</v>
          </cell>
          <cell r="C33">
            <v>17</v>
          </cell>
          <cell r="D33">
            <v>1783</v>
          </cell>
          <cell r="E33">
            <v>63826</v>
          </cell>
          <cell r="F33">
            <v>63706</v>
          </cell>
          <cell r="G33">
            <v>9284</v>
          </cell>
          <cell r="H33">
            <v>47</v>
          </cell>
          <cell r="I33" t="str">
            <v>X</v>
          </cell>
          <cell r="K33" t="str">
            <v>－</v>
          </cell>
          <cell r="L33" t="str">
            <v>－</v>
          </cell>
          <cell r="M33">
            <v>1</v>
          </cell>
          <cell r="N33" t="str">
            <v>X</v>
          </cell>
          <cell r="O33" t="str">
            <v>－</v>
          </cell>
          <cell r="P33" t="str">
            <v>－</v>
          </cell>
          <cell r="Q33">
            <v>1</v>
          </cell>
          <cell r="R33" t="str">
            <v>X</v>
          </cell>
          <cell r="S33">
            <v>46</v>
          </cell>
          <cell r="T33">
            <v>13185</v>
          </cell>
          <cell r="U33">
            <v>10</v>
          </cell>
        </row>
        <row r="35">
          <cell r="A35" t="str">
            <v xml:space="preserve">  11金   属   材   料   品</v>
          </cell>
          <cell r="C35">
            <v>30</v>
          </cell>
          <cell r="D35">
            <v>3067</v>
          </cell>
          <cell r="E35">
            <v>105031</v>
          </cell>
          <cell r="F35">
            <v>104982</v>
          </cell>
          <cell r="G35">
            <v>61932</v>
          </cell>
          <cell r="H35">
            <v>216</v>
          </cell>
          <cell r="I35">
            <v>41370</v>
          </cell>
          <cell r="K35">
            <v>54</v>
          </cell>
          <cell r="L35">
            <v>9202</v>
          </cell>
          <cell r="M35">
            <v>4</v>
          </cell>
          <cell r="N35">
            <v>11360</v>
          </cell>
          <cell r="O35" t="str">
            <v>－</v>
          </cell>
          <cell r="P35" t="str">
            <v>－</v>
          </cell>
          <cell r="Q35" t="str">
            <v>－</v>
          </cell>
          <cell r="R35" t="str">
            <v>－</v>
          </cell>
          <cell r="S35">
            <v>141</v>
          </cell>
          <cell r="T35">
            <v>39449</v>
          </cell>
          <cell r="U35">
            <v>11</v>
          </cell>
        </row>
        <row r="36">
          <cell r="A36" t="str">
            <v xml:space="preserve">  12鋳        物        業</v>
          </cell>
          <cell r="C36">
            <v>14</v>
          </cell>
          <cell r="D36">
            <v>197</v>
          </cell>
          <cell r="E36">
            <v>8509</v>
          </cell>
          <cell r="F36">
            <v>8509</v>
          </cell>
          <cell r="G36">
            <v>17182</v>
          </cell>
          <cell r="H36">
            <v>87</v>
          </cell>
          <cell r="I36">
            <v>7876</v>
          </cell>
          <cell r="K36">
            <v>29</v>
          </cell>
          <cell r="L36">
            <v>3707</v>
          </cell>
          <cell r="M36">
            <v>3</v>
          </cell>
          <cell r="N36">
            <v>5599</v>
          </cell>
          <cell r="O36" t="str">
            <v>－</v>
          </cell>
          <cell r="P36" t="str">
            <v>－</v>
          </cell>
          <cell r="Q36" t="str">
            <v>－</v>
          </cell>
          <cell r="R36" t="str">
            <v>－</v>
          </cell>
          <cell r="S36">
            <v>37</v>
          </cell>
          <cell r="T36">
            <v>8703</v>
          </cell>
          <cell r="U36">
            <v>12</v>
          </cell>
        </row>
        <row r="37">
          <cell r="A37" t="str">
            <v xml:space="preserve">  13金 属 製 品 加 工　業</v>
          </cell>
          <cell r="C37">
            <v>924</v>
          </cell>
          <cell r="D37">
            <v>8444</v>
          </cell>
          <cell r="E37">
            <v>327368</v>
          </cell>
          <cell r="F37">
            <v>316002</v>
          </cell>
          <cell r="G37">
            <v>269906</v>
          </cell>
          <cell r="H37">
            <v>1480</v>
          </cell>
          <cell r="I37">
            <v>170060</v>
          </cell>
          <cell r="K37">
            <v>419</v>
          </cell>
          <cell r="L37">
            <v>60256</v>
          </cell>
          <cell r="M37">
            <v>25</v>
          </cell>
          <cell r="N37" t="str">
            <v>X</v>
          </cell>
          <cell r="O37" t="str">
            <v>－</v>
          </cell>
          <cell r="P37" t="str">
            <v>－</v>
          </cell>
          <cell r="Q37">
            <v>2</v>
          </cell>
          <cell r="R37" t="str">
            <v>X</v>
          </cell>
          <cell r="S37">
            <v>817</v>
          </cell>
          <cell r="T37">
            <v>204876</v>
          </cell>
          <cell r="U37">
            <v>13</v>
          </cell>
        </row>
        <row r="38">
          <cell r="A38" t="str">
            <v xml:space="preserve">  14め     っ     き     業</v>
          </cell>
          <cell r="C38">
            <v>14</v>
          </cell>
          <cell r="D38">
            <v>293</v>
          </cell>
          <cell r="E38">
            <v>4886</v>
          </cell>
          <cell r="F38">
            <v>4886</v>
          </cell>
          <cell r="G38">
            <v>17907</v>
          </cell>
          <cell r="H38">
            <v>45</v>
          </cell>
          <cell r="I38">
            <v>16245</v>
          </cell>
          <cell r="K38">
            <v>17</v>
          </cell>
          <cell r="L38">
            <v>1662</v>
          </cell>
          <cell r="M38" t="str">
            <v>－</v>
          </cell>
          <cell r="N38" t="str">
            <v>－</v>
          </cell>
          <cell r="O38" t="str">
            <v>－</v>
          </cell>
          <cell r="P38" t="str">
            <v>－</v>
          </cell>
          <cell r="Q38" t="str">
            <v>－</v>
          </cell>
          <cell r="R38" t="str">
            <v>－</v>
          </cell>
          <cell r="S38">
            <v>18</v>
          </cell>
          <cell r="T38">
            <v>3030</v>
          </cell>
          <cell r="U38">
            <v>14</v>
          </cell>
        </row>
        <row r="39">
          <cell r="A39" t="str">
            <v xml:space="preserve">  15機     械     器     具</v>
          </cell>
          <cell r="C39">
            <v>493</v>
          </cell>
          <cell r="D39">
            <v>9531</v>
          </cell>
          <cell r="E39">
            <v>252441</v>
          </cell>
          <cell r="F39">
            <v>247071</v>
          </cell>
          <cell r="G39">
            <v>111642</v>
          </cell>
          <cell r="H39">
            <v>911</v>
          </cell>
          <cell r="I39">
            <v>62358</v>
          </cell>
          <cell r="K39">
            <v>128</v>
          </cell>
          <cell r="L39">
            <v>21085</v>
          </cell>
          <cell r="M39">
            <v>9</v>
          </cell>
          <cell r="N39">
            <v>17678</v>
          </cell>
          <cell r="O39">
            <v>1</v>
          </cell>
          <cell r="P39" t="str">
            <v>X</v>
          </cell>
          <cell r="Q39">
            <v>2</v>
          </cell>
          <cell r="R39" t="str">
            <v>X</v>
          </cell>
          <cell r="S39">
            <v>573</v>
          </cell>
          <cell r="T39">
            <v>142666</v>
          </cell>
          <cell r="U39">
            <v>15</v>
          </cell>
        </row>
        <row r="41">
          <cell r="A41" t="str">
            <v xml:space="preserve">  16電     気     機     器</v>
          </cell>
          <cell r="C41">
            <v>193</v>
          </cell>
          <cell r="D41">
            <v>9766</v>
          </cell>
          <cell r="E41">
            <v>167727</v>
          </cell>
          <cell r="F41">
            <v>162096</v>
          </cell>
          <cell r="G41">
            <v>31517</v>
          </cell>
          <cell r="H41">
            <v>321</v>
          </cell>
          <cell r="I41">
            <v>22564</v>
          </cell>
          <cell r="K41">
            <v>30</v>
          </cell>
          <cell r="L41">
            <v>5260</v>
          </cell>
          <cell r="M41">
            <v>3</v>
          </cell>
          <cell r="N41" t="str">
            <v>X</v>
          </cell>
          <cell r="O41" t="str">
            <v>－</v>
          </cell>
          <cell r="P41" t="str">
            <v>－</v>
          </cell>
          <cell r="Q41">
            <v>1</v>
          </cell>
          <cell r="R41" t="str">
            <v>X</v>
          </cell>
          <cell r="S41">
            <v>67</v>
          </cell>
          <cell r="T41">
            <v>12694</v>
          </cell>
          <cell r="U41">
            <v>16</v>
          </cell>
        </row>
        <row r="42">
          <cell r="A42" t="str">
            <v xml:space="preserve">  17輸   送   用   機   器</v>
          </cell>
          <cell r="C42">
            <v>724</v>
          </cell>
          <cell r="D42">
            <v>14374</v>
          </cell>
          <cell r="E42">
            <v>277554</v>
          </cell>
          <cell r="F42">
            <v>272826</v>
          </cell>
          <cell r="G42">
            <v>139676</v>
          </cell>
          <cell r="H42">
            <v>844</v>
          </cell>
          <cell r="I42">
            <v>108882</v>
          </cell>
          <cell r="K42">
            <v>139</v>
          </cell>
          <cell r="L42">
            <v>18908</v>
          </cell>
          <cell r="M42">
            <v>7</v>
          </cell>
          <cell r="N42">
            <v>9301</v>
          </cell>
          <cell r="O42" t="str">
            <v>－</v>
          </cell>
          <cell r="P42" t="str">
            <v>－</v>
          </cell>
          <cell r="Q42">
            <v>3</v>
          </cell>
          <cell r="R42">
            <v>2585</v>
          </cell>
          <cell r="S42">
            <v>460</v>
          </cell>
          <cell r="T42">
            <v>114458</v>
          </cell>
          <cell r="U42">
            <v>17</v>
          </cell>
        </row>
        <row r="43">
          <cell r="A43" t="str">
            <v xml:space="preserve">  18船  舶  製  造  修  理</v>
          </cell>
          <cell r="C43">
            <v>332</v>
          </cell>
          <cell r="D43">
            <v>2790</v>
          </cell>
          <cell r="E43">
            <v>188629</v>
          </cell>
          <cell r="F43">
            <v>174054</v>
          </cell>
          <cell r="G43">
            <v>111965</v>
          </cell>
          <cell r="H43">
            <v>614</v>
          </cell>
          <cell r="I43">
            <v>47588</v>
          </cell>
          <cell r="K43">
            <v>178</v>
          </cell>
          <cell r="L43">
            <v>34807</v>
          </cell>
          <cell r="M43">
            <v>13</v>
          </cell>
          <cell r="N43" t="str">
            <v>X</v>
          </cell>
          <cell r="O43" t="str">
            <v>－</v>
          </cell>
          <cell r="P43" t="str">
            <v>－</v>
          </cell>
          <cell r="Q43">
            <v>2</v>
          </cell>
          <cell r="R43" t="str">
            <v>X</v>
          </cell>
          <cell r="S43">
            <v>699</v>
          </cell>
          <cell r="T43">
            <v>204897</v>
          </cell>
          <cell r="U43">
            <v>18</v>
          </cell>
        </row>
        <row r="44">
          <cell r="A44" t="str">
            <v xml:space="preserve">  19計量器,光学機器,時計等</v>
          </cell>
          <cell r="C44">
            <v>16</v>
          </cell>
          <cell r="D44">
            <v>305</v>
          </cell>
          <cell r="E44">
            <v>1885</v>
          </cell>
          <cell r="F44">
            <v>1885</v>
          </cell>
          <cell r="G44" t="str">
            <v>X</v>
          </cell>
          <cell r="H44">
            <v>2</v>
          </cell>
          <cell r="I44" t="str">
            <v>X</v>
          </cell>
          <cell r="K44" t="str">
            <v>－</v>
          </cell>
          <cell r="L44" t="str">
            <v>－</v>
          </cell>
          <cell r="M44" t="str">
            <v>－</v>
          </cell>
          <cell r="N44" t="str">
            <v>－</v>
          </cell>
          <cell r="O44" t="str">
            <v>－</v>
          </cell>
          <cell r="P44" t="str">
            <v>－</v>
          </cell>
          <cell r="Q44" t="str">
            <v>－</v>
          </cell>
          <cell r="R44" t="str">
            <v>－</v>
          </cell>
          <cell r="S44" t="str">
            <v>－</v>
          </cell>
          <cell r="T44" t="str">
            <v>－</v>
          </cell>
          <cell r="U44">
            <v>19</v>
          </cell>
        </row>
        <row r="45">
          <cell r="A45" t="str">
            <v xml:space="preserve">  20そ        の        他</v>
          </cell>
          <cell r="C45">
            <v>435</v>
          </cell>
          <cell r="D45">
            <v>7714</v>
          </cell>
          <cell r="E45">
            <v>230187</v>
          </cell>
          <cell r="F45">
            <v>214157</v>
          </cell>
          <cell r="G45">
            <v>111323</v>
          </cell>
          <cell r="H45">
            <v>700</v>
          </cell>
          <cell r="I45">
            <v>62886</v>
          </cell>
          <cell r="K45">
            <v>125</v>
          </cell>
          <cell r="L45">
            <v>23105</v>
          </cell>
          <cell r="M45">
            <v>7</v>
          </cell>
          <cell r="N45">
            <v>19095</v>
          </cell>
          <cell r="O45">
            <v>1</v>
          </cell>
          <cell r="P45" t="str">
            <v>X</v>
          </cell>
          <cell r="Q45">
            <v>2</v>
          </cell>
          <cell r="R45" t="str">
            <v>X</v>
          </cell>
          <cell r="S45">
            <v>441</v>
          </cell>
          <cell r="T45">
            <v>95403</v>
          </cell>
          <cell r="U45">
            <v>20</v>
          </cell>
        </row>
        <row r="47">
          <cell r="A47" t="str">
            <v xml:space="preserve"> Ｊ 運        輸        業</v>
          </cell>
          <cell r="C47">
            <v>962</v>
          </cell>
          <cell r="D47">
            <v>23636</v>
          </cell>
          <cell r="E47">
            <v>792948</v>
          </cell>
          <cell r="F47">
            <v>737685</v>
          </cell>
          <cell r="G47">
            <v>400669</v>
          </cell>
          <cell r="H47">
            <v>2081</v>
          </cell>
          <cell r="I47">
            <v>244914</v>
          </cell>
          <cell r="K47">
            <v>505</v>
          </cell>
          <cell r="L47">
            <v>82281</v>
          </cell>
          <cell r="M47">
            <v>32</v>
          </cell>
          <cell r="N47">
            <v>58108</v>
          </cell>
          <cell r="O47">
            <v>2</v>
          </cell>
          <cell r="P47" t="str">
            <v>X</v>
          </cell>
          <cell r="Q47">
            <v>6</v>
          </cell>
          <cell r="R47" t="str">
            <v>X</v>
          </cell>
          <cell r="S47">
            <v>2349</v>
          </cell>
          <cell r="T47">
            <v>667739</v>
          </cell>
          <cell r="U47" t="str">
            <v>Ｊ</v>
          </cell>
        </row>
        <row r="48">
          <cell r="A48" t="str">
            <v xml:space="preserve"> Ｋ 電 気 ，ガ ス ，水 道</v>
          </cell>
          <cell r="C48">
            <v>35</v>
          </cell>
          <cell r="D48">
            <v>1602</v>
          </cell>
          <cell r="E48">
            <v>25924</v>
          </cell>
          <cell r="F48">
            <v>25924</v>
          </cell>
          <cell r="G48">
            <v>14825</v>
          </cell>
          <cell r="H48">
            <v>80</v>
          </cell>
          <cell r="I48">
            <v>11921</v>
          </cell>
          <cell r="K48">
            <v>14</v>
          </cell>
          <cell r="L48" t="str">
            <v>X</v>
          </cell>
          <cell r="M48">
            <v>2</v>
          </cell>
          <cell r="N48" t="str">
            <v>X</v>
          </cell>
          <cell r="O48" t="str">
            <v>－</v>
          </cell>
          <cell r="P48" t="str">
            <v>－</v>
          </cell>
          <cell r="Q48" t="str">
            <v>－</v>
          </cell>
          <cell r="R48" t="str">
            <v>－</v>
          </cell>
          <cell r="S48">
            <v>54</v>
          </cell>
          <cell r="T48">
            <v>16866</v>
          </cell>
          <cell r="U48" t="str">
            <v>Ｋ</v>
          </cell>
        </row>
        <row r="49">
          <cell r="A49" t="str">
            <v xml:space="preserve">    そ  の  他  の  事  業</v>
          </cell>
          <cell r="C49">
            <v>17528</v>
          </cell>
          <cell r="D49">
            <v>273900</v>
          </cell>
          <cell r="E49">
            <v>3834330</v>
          </cell>
          <cell r="F49">
            <v>3755103</v>
          </cell>
          <cell r="G49">
            <v>1140763</v>
          </cell>
          <cell r="H49">
            <v>12811</v>
          </cell>
          <cell r="I49">
            <v>821621</v>
          </cell>
          <cell r="K49">
            <v>1532</v>
          </cell>
          <cell r="L49">
            <v>186106</v>
          </cell>
          <cell r="M49">
            <v>72</v>
          </cell>
          <cell r="N49">
            <v>95877</v>
          </cell>
          <cell r="O49">
            <v>6</v>
          </cell>
          <cell r="P49">
            <v>31443</v>
          </cell>
          <cell r="Q49">
            <v>10</v>
          </cell>
          <cell r="R49">
            <v>5716</v>
          </cell>
          <cell r="S49">
            <v>3415</v>
          </cell>
          <cell r="T49">
            <v>788093</v>
          </cell>
          <cell r="U49" t="str">
            <v xml:space="preserve"> そ の 他</v>
          </cell>
        </row>
        <row r="50">
          <cell r="A50" t="str">
            <v>注　１）年度末の数である。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1658D-FC2F-46A2-96F7-8AB13680BA26}">
  <sheetPr>
    <pageSetUpPr fitToPage="1"/>
  </sheetPr>
  <dimension ref="A1:T55"/>
  <sheetViews>
    <sheetView showGridLines="0"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S49" sqref="S49"/>
    </sheetView>
  </sheetViews>
  <sheetFormatPr defaultRowHeight="13.5" x14ac:dyDescent="0.15"/>
  <cols>
    <col min="1" max="1" width="2.625" style="3" customWidth="1"/>
    <col min="2" max="2" width="24.125" style="3" customWidth="1"/>
    <col min="3" max="3" width="9.625" style="3" bestFit="1" customWidth="1"/>
    <col min="4" max="4" width="9.875" style="3" customWidth="1"/>
    <col min="5" max="7" width="12.625" style="3" customWidth="1"/>
    <col min="8" max="8" width="9.125" style="3" customWidth="1"/>
    <col min="9" max="9" width="12.625" style="3" customWidth="1"/>
    <col min="10" max="10" width="9.125" style="3" customWidth="1"/>
    <col min="11" max="11" width="12.625" style="3" customWidth="1"/>
    <col min="12" max="12" width="9.125" style="3" customWidth="1"/>
    <col min="13" max="13" width="12.625" style="3" customWidth="1"/>
    <col min="14" max="14" width="9.125" style="3" customWidth="1"/>
    <col min="15" max="15" width="12.625" style="3" customWidth="1"/>
    <col min="16" max="16" width="9.125" style="3" customWidth="1"/>
    <col min="17" max="17" width="12.625" style="3" customWidth="1"/>
    <col min="18" max="18" width="9.125" style="3" customWidth="1"/>
    <col min="19" max="19" width="12.625" style="3" customWidth="1"/>
    <col min="20" max="20" width="14.25" style="3" customWidth="1"/>
    <col min="21" max="256" width="9" style="3"/>
    <col min="257" max="257" width="2.625" style="3" customWidth="1"/>
    <col min="258" max="258" width="24.125" style="3" customWidth="1"/>
    <col min="259" max="259" width="9.625" style="3" bestFit="1" customWidth="1"/>
    <col min="260" max="260" width="9.875" style="3" customWidth="1"/>
    <col min="261" max="263" width="12.625" style="3" customWidth="1"/>
    <col min="264" max="264" width="9.125" style="3" customWidth="1"/>
    <col min="265" max="265" width="12.625" style="3" customWidth="1"/>
    <col min="266" max="266" width="9.125" style="3" customWidth="1"/>
    <col min="267" max="267" width="12.625" style="3" customWidth="1"/>
    <col min="268" max="268" width="9.125" style="3" customWidth="1"/>
    <col min="269" max="269" width="12.625" style="3" customWidth="1"/>
    <col min="270" max="270" width="9.125" style="3" customWidth="1"/>
    <col min="271" max="271" width="12.625" style="3" customWidth="1"/>
    <col min="272" max="272" width="9.125" style="3" customWidth="1"/>
    <col min="273" max="273" width="12.625" style="3" customWidth="1"/>
    <col min="274" max="274" width="9.125" style="3" customWidth="1"/>
    <col min="275" max="275" width="12.625" style="3" customWidth="1"/>
    <col min="276" max="276" width="14.25" style="3" customWidth="1"/>
    <col min="277" max="512" width="9" style="3"/>
    <col min="513" max="513" width="2.625" style="3" customWidth="1"/>
    <col min="514" max="514" width="24.125" style="3" customWidth="1"/>
    <col min="515" max="515" width="9.625" style="3" bestFit="1" customWidth="1"/>
    <col min="516" max="516" width="9.875" style="3" customWidth="1"/>
    <col min="517" max="519" width="12.625" style="3" customWidth="1"/>
    <col min="520" max="520" width="9.125" style="3" customWidth="1"/>
    <col min="521" max="521" width="12.625" style="3" customWidth="1"/>
    <col min="522" max="522" width="9.125" style="3" customWidth="1"/>
    <col min="523" max="523" width="12.625" style="3" customWidth="1"/>
    <col min="524" max="524" width="9.125" style="3" customWidth="1"/>
    <col min="525" max="525" width="12.625" style="3" customWidth="1"/>
    <col min="526" max="526" width="9.125" style="3" customWidth="1"/>
    <col min="527" max="527" width="12.625" style="3" customWidth="1"/>
    <col min="528" max="528" width="9.125" style="3" customWidth="1"/>
    <col min="529" max="529" width="12.625" style="3" customWidth="1"/>
    <col min="530" max="530" width="9.125" style="3" customWidth="1"/>
    <col min="531" max="531" width="12.625" style="3" customWidth="1"/>
    <col min="532" max="532" width="14.25" style="3" customWidth="1"/>
    <col min="533" max="768" width="9" style="3"/>
    <col min="769" max="769" width="2.625" style="3" customWidth="1"/>
    <col min="770" max="770" width="24.125" style="3" customWidth="1"/>
    <col min="771" max="771" width="9.625" style="3" bestFit="1" customWidth="1"/>
    <col min="772" max="772" width="9.875" style="3" customWidth="1"/>
    <col min="773" max="775" width="12.625" style="3" customWidth="1"/>
    <col min="776" max="776" width="9.125" style="3" customWidth="1"/>
    <col min="777" max="777" width="12.625" style="3" customWidth="1"/>
    <col min="778" max="778" width="9.125" style="3" customWidth="1"/>
    <col min="779" max="779" width="12.625" style="3" customWidth="1"/>
    <col min="780" max="780" width="9.125" style="3" customWidth="1"/>
    <col min="781" max="781" width="12.625" style="3" customWidth="1"/>
    <col min="782" max="782" width="9.125" style="3" customWidth="1"/>
    <col min="783" max="783" width="12.625" style="3" customWidth="1"/>
    <col min="784" max="784" width="9.125" style="3" customWidth="1"/>
    <col min="785" max="785" width="12.625" style="3" customWidth="1"/>
    <col min="786" max="786" width="9.125" style="3" customWidth="1"/>
    <col min="787" max="787" width="12.625" style="3" customWidth="1"/>
    <col min="788" max="788" width="14.25" style="3" customWidth="1"/>
    <col min="789" max="1024" width="9" style="3"/>
    <col min="1025" max="1025" width="2.625" style="3" customWidth="1"/>
    <col min="1026" max="1026" width="24.125" style="3" customWidth="1"/>
    <col min="1027" max="1027" width="9.625" style="3" bestFit="1" customWidth="1"/>
    <col min="1028" max="1028" width="9.875" style="3" customWidth="1"/>
    <col min="1029" max="1031" width="12.625" style="3" customWidth="1"/>
    <col min="1032" max="1032" width="9.125" style="3" customWidth="1"/>
    <col min="1033" max="1033" width="12.625" style="3" customWidth="1"/>
    <col min="1034" max="1034" width="9.125" style="3" customWidth="1"/>
    <col min="1035" max="1035" width="12.625" style="3" customWidth="1"/>
    <col min="1036" max="1036" width="9.125" style="3" customWidth="1"/>
    <col min="1037" max="1037" width="12.625" style="3" customWidth="1"/>
    <col min="1038" max="1038" width="9.125" style="3" customWidth="1"/>
    <col min="1039" max="1039" width="12.625" style="3" customWidth="1"/>
    <col min="1040" max="1040" width="9.125" style="3" customWidth="1"/>
    <col min="1041" max="1041" width="12.625" style="3" customWidth="1"/>
    <col min="1042" max="1042" width="9.125" style="3" customWidth="1"/>
    <col min="1043" max="1043" width="12.625" style="3" customWidth="1"/>
    <col min="1044" max="1044" width="14.25" style="3" customWidth="1"/>
    <col min="1045" max="1280" width="9" style="3"/>
    <col min="1281" max="1281" width="2.625" style="3" customWidth="1"/>
    <col min="1282" max="1282" width="24.125" style="3" customWidth="1"/>
    <col min="1283" max="1283" width="9.625" style="3" bestFit="1" customWidth="1"/>
    <col min="1284" max="1284" width="9.875" style="3" customWidth="1"/>
    <col min="1285" max="1287" width="12.625" style="3" customWidth="1"/>
    <col min="1288" max="1288" width="9.125" style="3" customWidth="1"/>
    <col min="1289" max="1289" width="12.625" style="3" customWidth="1"/>
    <col min="1290" max="1290" width="9.125" style="3" customWidth="1"/>
    <col min="1291" max="1291" width="12.625" style="3" customWidth="1"/>
    <col min="1292" max="1292" width="9.125" style="3" customWidth="1"/>
    <col min="1293" max="1293" width="12.625" style="3" customWidth="1"/>
    <col min="1294" max="1294" width="9.125" style="3" customWidth="1"/>
    <col min="1295" max="1295" width="12.625" style="3" customWidth="1"/>
    <col min="1296" max="1296" width="9.125" style="3" customWidth="1"/>
    <col min="1297" max="1297" width="12.625" style="3" customWidth="1"/>
    <col min="1298" max="1298" width="9.125" style="3" customWidth="1"/>
    <col min="1299" max="1299" width="12.625" style="3" customWidth="1"/>
    <col min="1300" max="1300" width="14.25" style="3" customWidth="1"/>
    <col min="1301" max="1536" width="9" style="3"/>
    <col min="1537" max="1537" width="2.625" style="3" customWidth="1"/>
    <col min="1538" max="1538" width="24.125" style="3" customWidth="1"/>
    <col min="1539" max="1539" width="9.625" style="3" bestFit="1" customWidth="1"/>
    <col min="1540" max="1540" width="9.875" style="3" customWidth="1"/>
    <col min="1541" max="1543" width="12.625" style="3" customWidth="1"/>
    <col min="1544" max="1544" width="9.125" style="3" customWidth="1"/>
    <col min="1545" max="1545" width="12.625" style="3" customWidth="1"/>
    <col min="1546" max="1546" width="9.125" style="3" customWidth="1"/>
    <col min="1547" max="1547" width="12.625" style="3" customWidth="1"/>
    <col min="1548" max="1548" width="9.125" style="3" customWidth="1"/>
    <col min="1549" max="1549" width="12.625" style="3" customWidth="1"/>
    <col min="1550" max="1550" width="9.125" style="3" customWidth="1"/>
    <col min="1551" max="1551" width="12.625" style="3" customWidth="1"/>
    <col min="1552" max="1552" width="9.125" style="3" customWidth="1"/>
    <col min="1553" max="1553" width="12.625" style="3" customWidth="1"/>
    <col min="1554" max="1554" width="9.125" style="3" customWidth="1"/>
    <col min="1555" max="1555" width="12.625" style="3" customWidth="1"/>
    <col min="1556" max="1556" width="14.25" style="3" customWidth="1"/>
    <col min="1557" max="1792" width="9" style="3"/>
    <col min="1793" max="1793" width="2.625" style="3" customWidth="1"/>
    <col min="1794" max="1794" width="24.125" style="3" customWidth="1"/>
    <col min="1795" max="1795" width="9.625" style="3" bestFit="1" customWidth="1"/>
    <col min="1796" max="1796" width="9.875" style="3" customWidth="1"/>
    <col min="1797" max="1799" width="12.625" style="3" customWidth="1"/>
    <col min="1800" max="1800" width="9.125" style="3" customWidth="1"/>
    <col min="1801" max="1801" width="12.625" style="3" customWidth="1"/>
    <col min="1802" max="1802" width="9.125" style="3" customWidth="1"/>
    <col min="1803" max="1803" width="12.625" style="3" customWidth="1"/>
    <col min="1804" max="1804" width="9.125" style="3" customWidth="1"/>
    <col min="1805" max="1805" width="12.625" style="3" customWidth="1"/>
    <col min="1806" max="1806" width="9.125" style="3" customWidth="1"/>
    <col min="1807" max="1807" width="12.625" style="3" customWidth="1"/>
    <col min="1808" max="1808" width="9.125" style="3" customWidth="1"/>
    <col min="1809" max="1809" width="12.625" style="3" customWidth="1"/>
    <col min="1810" max="1810" width="9.125" style="3" customWidth="1"/>
    <col min="1811" max="1811" width="12.625" style="3" customWidth="1"/>
    <col min="1812" max="1812" width="14.25" style="3" customWidth="1"/>
    <col min="1813" max="2048" width="9" style="3"/>
    <col min="2049" max="2049" width="2.625" style="3" customWidth="1"/>
    <col min="2050" max="2050" width="24.125" style="3" customWidth="1"/>
    <col min="2051" max="2051" width="9.625" style="3" bestFit="1" customWidth="1"/>
    <col min="2052" max="2052" width="9.875" style="3" customWidth="1"/>
    <col min="2053" max="2055" width="12.625" style="3" customWidth="1"/>
    <col min="2056" max="2056" width="9.125" style="3" customWidth="1"/>
    <col min="2057" max="2057" width="12.625" style="3" customWidth="1"/>
    <col min="2058" max="2058" width="9.125" style="3" customWidth="1"/>
    <col min="2059" max="2059" width="12.625" style="3" customWidth="1"/>
    <col min="2060" max="2060" width="9.125" style="3" customWidth="1"/>
    <col min="2061" max="2061" width="12.625" style="3" customWidth="1"/>
    <col min="2062" max="2062" width="9.125" style="3" customWidth="1"/>
    <col min="2063" max="2063" width="12.625" style="3" customWidth="1"/>
    <col min="2064" max="2064" width="9.125" style="3" customWidth="1"/>
    <col min="2065" max="2065" width="12.625" style="3" customWidth="1"/>
    <col min="2066" max="2066" width="9.125" style="3" customWidth="1"/>
    <col min="2067" max="2067" width="12.625" style="3" customWidth="1"/>
    <col min="2068" max="2068" width="14.25" style="3" customWidth="1"/>
    <col min="2069" max="2304" width="9" style="3"/>
    <col min="2305" max="2305" width="2.625" style="3" customWidth="1"/>
    <col min="2306" max="2306" width="24.125" style="3" customWidth="1"/>
    <col min="2307" max="2307" width="9.625" style="3" bestFit="1" customWidth="1"/>
    <col min="2308" max="2308" width="9.875" style="3" customWidth="1"/>
    <col min="2309" max="2311" width="12.625" style="3" customWidth="1"/>
    <col min="2312" max="2312" width="9.125" style="3" customWidth="1"/>
    <col min="2313" max="2313" width="12.625" style="3" customWidth="1"/>
    <col min="2314" max="2314" width="9.125" style="3" customWidth="1"/>
    <col min="2315" max="2315" width="12.625" style="3" customWidth="1"/>
    <col min="2316" max="2316" width="9.125" style="3" customWidth="1"/>
    <col min="2317" max="2317" width="12.625" style="3" customWidth="1"/>
    <col min="2318" max="2318" width="9.125" style="3" customWidth="1"/>
    <col min="2319" max="2319" width="12.625" style="3" customWidth="1"/>
    <col min="2320" max="2320" width="9.125" style="3" customWidth="1"/>
    <col min="2321" max="2321" width="12.625" style="3" customWidth="1"/>
    <col min="2322" max="2322" width="9.125" style="3" customWidth="1"/>
    <col min="2323" max="2323" width="12.625" style="3" customWidth="1"/>
    <col min="2324" max="2324" width="14.25" style="3" customWidth="1"/>
    <col min="2325" max="2560" width="9" style="3"/>
    <col min="2561" max="2561" width="2.625" style="3" customWidth="1"/>
    <col min="2562" max="2562" width="24.125" style="3" customWidth="1"/>
    <col min="2563" max="2563" width="9.625" style="3" bestFit="1" customWidth="1"/>
    <col min="2564" max="2564" width="9.875" style="3" customWidth="1"/>
    <col min="2565" max="2567" width="12.625" style="3" customWidth="1"/>
    <col min="2568" max="2568" width="9.125" style="3" customWidth="1"/>
    <col min="2569" max="2569" width="12.625" style="3" customWidth="1"/>
    <col min="2570" max="2570" width="9.125" style="3" customWidth="1"/>
    <col min="2571" max="2571" width="12.625" style="3" customWidth="1"/>
    <col min="2572" max="2572" width="9.125" style="3" customWidth="1"/>
    <col min="2573" max="2573" width="12.625" style="3" customWidth="1"/>
    <col min="2574" max="2574" width="9.125" style="3" customWidth="1"/>
    <col min="2575" max="2575" width="12.625" style="3" customWidth="1"/>
    <col min="2576" max="2576" width="9.125" style="3" customWidth="1"/>
    <col min="2577" max="2577" width="12.625" style="3" customWidth="1"/>
    <col min="2578" max="2578" width="9.125" style="3" customWidth="1"/>
    <col min="2579" max="2579" width="12.625" style="3" customWidth="1"/>
    <col min="2580" max="2580" width="14.25" style="3" customWidth="1"/>
    <col min="2581" max="2816" width="9" style="3"/>
    <col min="2817" max="2817" width="2.625" style="3" customWidth="1"/>
    <col min="2818" max="2818" width="24.125" style="3" customWidth="1"/>
    <col min="2819" max="2819" width="9.625" style="3" bestFit="1" customWidth="1"/>
    <col min="2820" max="2820" width="9.875" style="3" customWidth="1"/>
    <col min="2821" max="2823" width="12.625" style="3" customWidth="1"/>
    <col min="2824" max="2824" width="9.125" style="3" customWidth="1"/>
    <col min="2825" max="2825" width="12.625" style="3" customWidth="1"/>
    <col min="2826" max="2826" width="9.125" style="3" customWidth="1"/>
    <col min="2827" max="2827" width="12.625" style="3" customWidth="1"/>
    <col min="2828" max="2828" width="9.125" style="3" customWidth="1"/>
    <col min="2829" max="2829" width="12.625" style="3" customWidth="1"/>
    <col min="2830" max="2830" width="9.125" style="3" customWidth="1"/>
    <col min="2831" max="2831" width="12.625" style="3" customWidth="1"/>
    <col min="2832" max="2832" width="9.125" style="3" customWidth="1"/>
    <col min="2833" max="2833" width="12.625" style="3" customWidth="1"/>
    <col min="2834" max="2834" width="9.125" style="3" customWidth="1"/>
    <col min="2835" max="2835" width="12.625" style="3" customWidth="1"/>
    <col min="2836" max="2836" width="14.25" style="3" customWidth="1"/>
    <col min="2837" max="3072" width="9" style="3"/>
    <col min="3073" max="3073" width="2.625" style="3" customWidth="1"/>
    <col min="3074" max="3074" width="24.125" style="3" customWidth="1"/>
    <col min="3075" max="3075" width="9.625" style="3" bestFit="1" customWidth="1"/>
    <col min="3076" max="3076" width="9.875" style="3" customWidth="1"/>
    <col min="3077" max="3079" width="12.625" style="3" customWidth="1"/>
    <col min="3080" max="3080" width="9.125" style="3" customWidth="1"/>
    <col min="3081" max="3081" width="12.625" style="3" customWidth="1"/>
    <col min="3082" max="3082" width="9.125" style="3" customWidth="1"/>
    <col min="3083" max="3083" width="12.625" style="3" customWidth="1"/>
    <col min="3084" max="3084" width="9.125" style="3" customWidth="1"/>
    <col min="3085" max="3085" width="12.625" style="3" customWidth="1"/>
    <col min="3086" max="3086" width="9.125" style="3" customWidth="1"/>
    <col min="3087" max="3087" width="12.625" style="3" customWidth="1"/>
    <col min="3088" max="3088" width="9.125" style="3" customWidth="1"/>
    <col min="3089" max="3089" width="12.625" style="3" customWidth="1"/>
    <col min="3090" max="3090" width="9.125" style="3" customWidth="1"/>
    <col min="3091" max="3091" width="12.625" style="3" customWidth="1"/>
    <col min="3092" max="3092" width="14.25" style="3" customWidth="1"/>
    <col min="3093" max="3328" width="9" style="3"/>
    <col min="3329" max="3329" width="2.625" style="3" customWidth="1"/>
    <col min="3330" max="3330" width="24.125" style="3" customWidth="1"/>
    <col min="3331" max="3331" width="9.625" style="3" bestFit="1" customWidth="1"/>
    <col min="3332" max="3332" width="9.875" style="3" customWidth="1"/>
    <col min="3333" max="3335" width="12.625" style="3" customWidth="1"/>
    <col min="3336" max="3336" width="9.125" style="3" customWidth="1"/>
    <col min="3337" max="3337" width="12.625" style="3" customWidth="1"/>
    <col min="3338" max="3338" width="9.125" style="3" customWidth="1"/>
    <col min="3339" max="3339" width="12.625" style="3" customWidth="1"/>
    <col min="3340" max="3340" width="9.125" style="3" customWidth="1"/>
    <col min="3341" max="3341" width="12.625" style="3" customWidth="1"/>
    <col min="3342" max="3342" width="9.125" style="3" customWidth="1"/>
    <col min="3343" max="3343" width="12.625" style="3" customWidth="1"/>
    <col min="3344" max="3344" width="9.125" style="3" customWidth="1"/>
    <col min="3345" max="3345" width="12.625" style="3" customWidth="1"/>
    <col min="3346" max="3346" width="9.125" style="3" customWidth="1"/>
    <col min="3347" max="3347" width="12.625" style="3" customWidth="1"/>
    <col min="3348" max="3348" width="14.25" style="3" customWidth="1"/>
    <col min="3349" max="3584" width="9" style="3"/>
    <col min="3585" max="3585" width="2.625" style="3" customWidth="1"/>
    <col min="3586" max="3586" width="24.125" style="3" customWidth="1"/>
    <col min="3587" max="3587" width="9.625" style="3" bestFit="1" customWidth="1"/>
    <col min="3588" max="3588" width="9.875" style="3" customWidth="1"/>
    <col min="3589" max="3591" width="12.625" style="3" customWidth="1"/>
    <col min="3592" max="3592" width="9.125" style="3" customWidth="1"/>
    <col min="3593" max="3593" width="12.625" style="3" customWidth="1"/>
    <col min="3594" max="3594" width="9.125" style="3" customWidth="1"/>
    <col min="3595" max="3595" width="12.625" style="3" customWidth="1"/>
    <col min="3596" max="3596" width="9.125" style="3" customWidth="1"/>
    <col min="3597" max="3597" width="12.625" style="3" customWidth="1"/>
    <col min="3598" max="3598" width="9.125" style="3" customWidth="1"/>
    <col min="3599" max="3599" width="12.625" style="3" customWidth="1"/>
    <col min="3600" max="3600" width="9.125" style="3" customWidth="1"/>
    <col min="3601" max="3601" width="12.625" style="3" customWidth="1"/>
    <col min="3602" max="3602" width="9.125" style="3" customWidth="1"/>
    <col min="3603" max="3603" width="12.625" style="3" customWidth="1"/>
    <col min="3604" max="3604" width="14.25" style="3" customWidth="1"/>
    <col min="3605" max="3840" width="9" style="3"/>
    <col min="3841" max="3841" width="2.625" style="3" customWidth="1"/>
    <col min="3842" max="3842" width="24.125" style="3" customWidth="1"/>
    <col min="3843" max="3843" width="9.625" style="3" bestFit="1" customWidth="1"/>
    <col min="3844" max="3844" width="9.875" style="3" customWidth="1"/>
    <col min="3845" max="3847" width="12.625" style="3" customWidth="1"/>
    <col min="3848" max="3848" width="9.125" style="3" customWidth="1"/>
    <col min="3849" max="3849" width="12.625" style="3" customWidth="1"/>
    <col min="3850" max="3850" width="9.125" style="3" customWidth="1"/>
    <col min="3851" max="3851" width="12.625" style="3" customWidth="1"/>
    <col min="3852" max="3852" width="9.125" style="3" customWidth="1"/>
    <col min="3853" max="3853" width="12.625" style="3" customWidth="1"/>
    <col min="3854" max="3854" width="9.125" style="3" customWidth="1"/>
    <col min="3855" max="3855" width="12.625" style="3" customWidth="1"/>
    <col min="3856" max="3856" width="9.125" style="3" customWidth="1"/>
    <col min="3857" max="3857" width="12.625" style="3" customWidth="1"/>
    <col min="3858" max="3858" width="9.125" style="3" customWidth="1"/>
    <col min="3859" max="3859" width="12.625" style="3" customWidth="1"/>
    <col min="3860" max="3860" width="14.25" style="3" customWidth="1"/>
    <col min="3861" max="4096" width="9" style="3"/>
    <col min="4097" max="4097" width="2.625" style="3" customWidth="1"/>
    <col min="4098" max="4098" width="24.125" style="3" customWidth="1"/>
    <col min="4099" max="4099" width="9.625" style="3" bestFit="1" customWidth="1"/>
    <col min="4100" max="4100" width="9.875" style="3" customWidth="1"/>
    <col min="4101" max="4103" width="12.625" style="3" customWidth="1"/>
    <col min="4104" max="4104" width="9.125" style="3" customWidth="1"/>
    <col min="4105" max="4105" width="12.625" style="3" customWidth="1"/>
    <col min="4106" max="4106" width="9.125" style="3" customWidth="1"/>
    <col min="4107" max="4107" width="12.625" style="3" customWidth="1"/>
    <col min="4108" max="4108" width="9.125" style="3" customWidth="1"/>
    <col min="4109" max="4109" width="12.625" style="3" customWidth="1"/>
    <col min="4110" max="4110" width="9.125" style="3" customWidth="1"/>
    <col min="4111" max="4111" width="12.625" style="3" customWidth="1"/>
    <col min="4112" max="4112" width="9.125" style="3" customWidth="1"/>
    <col min="4113" max="4113" width="12.625" style="3" customWidth="1"/>
    <col min="4114" max="4114" width="9.125" style="3" customWidth="1"/>
    <col min="4115" max="4115" width="12.625" style="3" customWidth="1"/>
    <col min="4116" max="4116" width="14.25" style="3" customWidth="1"/>
    <col min="4117" max="4352" width="9" style="3"/>
    <col min="4353" max="4353" width="2.625" style="3" customWidth="1"/>
    <col min="4354" max="4354" width="24.125" style="3" customWidth="1"/>
    <col min="4355" max="4355" width="9.625" style="3" bestFit="1" customWidth="1"/>
    <col min="4356" max="4356" width="9.875" style="3" customWidth="1"/>
    <col min="4357" max="4359" width="12.625" style="3" customWidth="1"/>
    <col min="4360" max="4360" width="9.125" style="3" customWidth="1"/>
    <col min="4361" max="4361" width="12.625" style="3" customWidth="1"/>
    <col min="4362" max="4362" width="9.125" style="3" customWidth="1"/>
    <col min="4363" max="4363" width="12.625" style="3" customWidth="1"/>
    <col min="4364" max="4364" width="9.125" style="3" customWidth="1"/>
    <col min="4365" max="4365" width="12.625" style="3" customWidth="1"/>
    <col min="4366" max="4366" width="9.125" style="3" customWidth="1"/>
    <col min="4367" max="4367" width="12.625" style="3" customWidth="1"/>
    <col min="4368" max="4368" width="9.125" style="3" customWidth="1"/>
    <col min="4369" max="4369" width="12.625" style="3" customWidth="1"/>
    <col min="4370" max="4370" width="9.125" style="3" customWidth="1"/>
    <col min="4371" max="4371" width="12.625" style="3" customWidth="1"/>
    <col min="4372" max="4372" width="14.25" style="3" customWidth="1"/>
    <col min="4373" max="4608" width="9" style="3"/>
    <col min="4609" max="4609" width="2.625" style="3" customWidth="1"/>
    <col min="4610" max="4610" width="24.125" style="3" customWidth="1"/>
    <col min="4611" max="4611" width="9.625" style="3" bestFit="1" customWidth="1"/>
    <col min="4612" max="4612" width="9.875" style="3" customWidth="1"/>
    <col min="4613" max="4615" width="12.625" style="3" customWidth="1"/>
    <col min="4616" max="4616" width="9.125" style="3" customWidth="1"/>
    <col min="4617" max="4617" width="12.625" style="3" customWidth="1"/>
    <col min="4618" max="4618" width="9.125" style="3" customWidth="1"/>
    <col min="4619" max="4619" width="12.625" style="3" customWidth="1"/>
    <col min="4620" max="4620" width="9.125" style="3" customWidth="1"/>
    <col min="4621" max="4621" width="12.625" style="3" customWidth="1"/>
    <col min="4622" max="4622" width="9.125" style="3" customWidth="1"/>
    <col min="4623" max="4623" width="12.625" style="3" customWidth="1"/>
    <col min="4624" max="4624" width="9.125" style="3" customWidth="1"/>
    <col min="4625" max="4625" width="12.625" style="3" customWidth="1"/>
    <col min="4626" max="4626" width="9.125" style="3" customWidth="1"/>
    <col min="4627" max="4627" width="12.625" style="3" customWidth="1"/>
    <col min="4628" max="4628" width="14.25" style="3" customWidth="1"/>
    <col min="4629" max="4864" width="9" style="3"/>
    <col min="4865" max="4865" width="2.625" style="3" customWidth="1"/>
    <col min="4866" max="4866" width="24.125" style="3" customWidth="1"/>
    <col min="4867" max="4867" width="9.625" style="3" bestFit="1" customWidth="1"/>
    <col min="4868" max="4868" width="9.875" style="3" customWidth="1"/>
    <col min="4869" max="4871" width="12.625" style="3" customWidth="1"/>
    <col min="4872" max="4872" width="9.125" style="3" customWidth="1"/>
    <col min="4873" max="4873" width="12.625" style="3" customWidth="1"/>
    <col min="4874" max="4874" width="9.125" style="3" customWidth="1"/>
    <col min="4875" max="4875" width="12.625" style="3" customWidth="1"/>
    <col min="4876" max="4876" width="9.125" style="3" customWidth="1"/>
    <col min="4877" max="4877" width="12.625" style="3" customWidth="1"/>
    <col min="4878" max="4878" width="9.125" style="3" customWidth="1"/>
    <col min="4879" max="4879" width="12.625" style="3" customWidth="1"/>
    <col min="4880" max="4880" width="9.125" style="3" customWidth="1"/>
    <col min="4881" max="4881" width="12.625" style="3" customWidth="1"/>
    <col min="4882" max="4882" width="9.125" style="3" customWidth="1"/>
    <col min="4883" max="4883" width="12.625" style="3" customWidth="1"/>
    <col min="4884" max="4884" width="14.25" style="3" customWidth="1"/>
    <col min="4885" max="5120" width="9" style="3"/>
    <col min="5121" max="5121" width="2.625" style="3" customWidth="1"/>
    <col min="5122" max="5122" width="24.125" style="3" customWidth="1"/>
    <col min="5123" max="5123" width="9.625" style="3" bestFit="1" customWidth="1"/>
    <col min="5124" max="5124" width="9.875" style="3" customWidth="1"/>
    <col min="5125" max="5127" width="12.625" style="3" customWidth="1"/>
    <col min="5128" max="5128" width="9.125" style="3" customWidth="1"/>
    <col min="5129" max="5129" width="12.625" style="3" customWidth="1"/>
    <col min="5130" max="5130" width="9.125" style="3" customWidth="1"/>
    <col min="5131" max="5131" width="12.625" style="3" customWidth="1"/>
    <col min="5132" max="5132" width="9.125" style="3" customWidth="1"/>
    <col min="5133" max="5133" width="12.625" style="3" customWidth="1"/>
    <col min="5134" max="5134" width="9.125" style="3" customWidth="1"/>
    <col min="5135" max="5135" width="12.625" style="3" customWidth="1"/>
    <col min="5136" max="5136" width="9.125" style="3" customWidth="1"/>
    <col min="5137" max="5137" width="12.625" style="3" customWidth="1"/>
    <col min="5138" max="5138" width="9.125" style="3" customWidth="1"/>
    <col min="5139" max="5139" width="12.625" style="3" customWidth="1"/>
    <col min="5140" max="5140" width="14.25" style="3" customWidth="1"/>
    <col min="5141" max="5376" width="9" style="3"/>
    <col min="5377" max="5377" width="2.625" style="3" customWidth="1"/>
    <col min="5378" max="5378" width="24.125" style="3" customWidth="1"/>
    <col min="5379" max="5379" width="9.625" style="3" bestFit="1" customWidth="1"/>
    <col min="5380" max="5380" width="9.875" style="3" customWidth="1"/>
    <col min="5381" max="5383" width="12.625" style="3" customWidth="1"/>
    <col min="5384" max="5384" width="9.125" style="3" customWidth="1"/>
    <col min="5385" max="5385" width="12.625" style="3" customWidth="1"/>
    <col min="5386" max="5386" width="9.125" style="3" customWidth="1"/>
    <col min="5387" max="5387" width="12.625" style="3" customWidth="1"/>
    <col min="5388" max="5388" width="9.125" style="3" customWidth="1"/>
    <col min="5389" max="5389" width="12.625" style="3" customWidth="1"/>
    <col min="5390" max="5390" width="9.125" style="3" customWidth="1"/>
    <col min="5391" max="5391" width="12.625" style="3" customWidth="1"/>
    <col min="5392" max="5392" width="9.125" style="3" customWidth="1"/>
    <col min="5393" max="5393" width="12.625" style="3" customWidth="1"/>
    <col min="5394" max="5394" width="9.125" style="3" customWidth="1"/>
    <col min="5395" max="5395" width="12.625" style="3" customWidth="1"/>
    <col min="5396" max="5396" width="14.25" style="3" customWidth="1"/>
    <col min="5397" max="5632" width="9" style="3"/>
    <col min="5633" max="5633" width="2.625" style="3" customWidth="1"/>
    <col min="5634" max="5634" width="24.125" style="3" customWidth="1"/>
    <col min="5635" max="5635" width="9.625" style="3" bestFit="1" customWidth="1"/>
    <col min="5636" max="5636" width="9.875" style="3" customWidth="1"/>
    <col min="5637" max="5639" width="12.625" style="3" customWidth="1"/>
    <col min="5640" max="5640" width="9.125" style="3" customWidth="1"/>
    <col min="5641" max="5641" width="12.625" style="3" customWidth="1"/>
    <col min="5642" max="5642" width="9.125" style="3" customWidth="1"/>
    <col min="5643" max="5643" width="12.625" style="3" customWidth="1"/>
    <col min="5644" max="5644" width="9.125" style="3" customWidth="1"/>
    <col min="5645" max="5645" width="12.625" style="3" customWidth="1"/>
    <col min="5646" max="5646" width="9.125" style="3" customWidth="1"/>
    <col min="5647" max="5647" width="12.625" style="3" customWidth="1"/>
    <col min="5648" max="5648" width="9.125" style="3" customWidth="1"/>
    <col min="5649" max="5649" width="12.625" style="3" customWidth="1"/>
    <col min="5650" max="5650" width="9.125" style="3" customWidth="1"/>
    <col min="5651" max="5651" width="12.625" style="3" customWidth="1"/>
    <col min="5652" max="5652" width="14.25" style="3" customWidth="1"/>
    <col min="5653" max="5888" width="9" style="3"/>
    <col min="5889" max="5889" width="2.625" style="3" customWidth="1"/>
    <col min="5890" max="5890" width="24.125" style="3" customWidth="1"/>
    <col min="5891" max="5891" width="9.625" style="3" bestFit="1" customWidth="1"/>
    <col min="5892" max="5892" width="9.875" style="3" customWidth="1"/>
    <col min="5893" max="5895" width="12.625" style="3" customWidth="1"/>
    <col min="5896" max="5896" width="9.125" style="3" customWidth="1"/>
    <col min="5897" max="5897" width="12.625" style="3" customWidth="1"/>
    <col min="5898" max="5898" width="9.125" style="3" customWidth="1"/>
    <col min="5899" max="5899" width="12.625" style="3" customWidth="1"/>
    <col min="5900" max="5900" width="9.125" style="3" customWidth="1"/>
    <col min="5901" max="5901" width="12.625" style="3" customWidth="1"/>
    <col min="5902" max="5902" width="9.125" style="3" customWidth="1"/>
    <col min="5903" max="5903" width="12.625" style="3" customWidth="1"/>
    <col min="5904" max="5904" width="9.125" style="3" customWidth="1"/>
    <col min="5905" max="5905" width="12.625" style="3" customWidth="1"/>
    <col min="5906" max="5906" width="9.125" style="3" customWidth="1"/>
    <col min="5907" max="5907" width="12.625" style="3" customWidth="1"/>
    <col min="5908" max="5908" width="14.25" style="3" customWidth="1"/>
    <col min="5909" max="6144" width="9" style="3"/>
    <col min="6145" max="6145" width="2.625" style="3" customWidth="1"/>
    <col min="6146" max="6146" width="24.125" style="3" customWidth="1"/>
    <col min="6147" max="6147" width="9.625" style="3" bestFit="1" customWidth="1"/>
    <col min="6148" max="6148" width="9.875" style="3" customWidth="1"/>
    <col min="6149" max="6151" width="12.625" style="3" customWidth="1"/>
    <col min="6152" max="6152" width="9.125" style="3" customWidth="1"/>
    <col min="6153" max="6153" width="12.625" style="3" customWidth="1"/>
    <col min="6154" max="6154" width="9.125" style="3" customWidth="1"/>
    <col min="6155" max="6155" width="12.625" style="3" customWidth="1"/>
    <col min="6156" max="6156" width="9.125" style="3" customWidth="1"/>
    <col min="6157" max="6157" width="12.625" style="3" customWidth="1"/>
    <col min="6158" max="6158" width="9.125" style="3" customWidth="1"/>
    <col min="6159" max="6159" width="12.625" style="3" customWidth="1"/>
    <col min="6160" max="6160" width="9.125" style="3" customWidth="1"/>
    <col min="6161" max="6161" width="12.625" style="3" customWidth="1"/>
    <col min="6162" max="6162" width="9.125" style="3" customWidth="1"/>
    <col min="6163" max="6163" width="12.625" style="3" customWidth="1"/>
    <col min="6164" max="6164" width="14.25" style="3" customWidth="1"/>
    <col min="6165" max="6400" width="9" style="3"/>
    <col min="6401" max="6401" width="2.625" style="3" customWidth="1"/>
    <col min="6402" max="6402" width="24.125" style="3" customWidth="1"/>
    <col min="6403" max="6403" width="9.625" style="3" bestFit="1" customWidth="1"/>
    <col min="6404" max="6404" width="9.875" style="3" customWidth="1"/>
    <col min="6405" max="6407" width="12.625" style="3" customWidth="1"/>
    <col min="6408" max="6408" width="9.125" style="3" customWidth="1"/>
    <col min="6409" max="6409" width="12.625" style="3" customWidth="1"/>
    <col min="6410" max="6410" width="9.125" style="3" customWidth="1"/>
    <col min="6411" max="6411" width="12.625" style="3" customWidth="1"/>
    <col min="6412" max="6412" width="9.125" style="3" customWidth="1"/>
    <col min="6413" max="6413" width="12.625" style="3" customWidth="1"/>
    <col min="6414" max="6414" width="9.125" style="3" customWidth="1"/>
    <col min="6415" max="6415" width="12.625" style="3" customWidth="1"/>
    <col min="6416" max="6416" width="9.125" style="3" customWidth="1"/>
    <col min="6417" max="6417" width="12.625" style="3" customWidth="1"/>
    <col min="6418" max="6418" width="9.125" style="3" customWidth="1"/>
    <col min="6419" max="6419" width="12.625" style="3" customWidth="1"/>
    <col min="6420" max="6420" width="14.25" style="3" customWidth="1"/>
    <col min="6421" max="6656" width="9" style="3"/>
    <col min="6657" max="6657" width="2.625" style="3" customWidth="1"/>
    <col min="6658" max="6658" width="24.125" style="3" customWidth="1"/>
    <col min="6659" max="6659" width="9.625" style="3" bestFit="1" customWidth="1"/>
    <col min="6660" max="6660" width="9.875" style="3" customWidth="1"/>
    <col min="6661" max="6663" width="12.625" style="3" customWidth="1"/>
    <col min="6664" max="6664" width="9.125" style="3" customWidth="1"/>
    <col min="6665" max="6665" width="12.625" style="3" customWidth="1"/>
    <col min="6666" max="6666" width="9.125" style="3" customWidth="1"/>
    <col min="6667" max="6667" width="12.625" style="3" customWidth="1"/>
    <col min="6668" max="6668" width="9.125" style="3" customWidth="1"/>
    <col min="6669" max="6669" width="12.625" style="3" customWidth="1"/>
    <col min="6670" max="6670" width="9.125" style="3" customWidth="1"/>
    <col min="6671" max="6671" width="12.625" style="3" customWidth="1"/>
    <col min="6672" max="6672" width="9.125" style="3" customWidth="1"/>
    <col min="6673" max="6673" width="12.625" style="3" customWidth="1"/>
    <col min="6674" max="6674" width="9.125" style="3" customWidth="1"/>
    <col min="6675" max="6675" width="12.625" style="3" customWidth="1"/>
    <col min="6676" max="6676" width="14.25" style="3" customWidth="1"/>
    <col min="6677" max="6912" width="9" style="3"/>
    <col min="6913" max="6913" width="2.625" style="3" customWidth="1"/>
    <col min="6914" max="6914" width="24.125" style="3" customWidth="1"/>
    <col min="6915" max="6915" width="9.625" style="3" bestFit="1" customWidth="1"/>
    <col min="6916" max="6916" width="9.875" style="3" customWidth="1"/>
    <col min="6917" max="6919" width="12.625" style="3" customWidth="1"/>
    <col min="6920" max="6920" width="9.125" style="3" customWidth="1"/>
    <col min="6921" max="6921" width="12.625" style="3" customWidth="1"/>
    <col min="6922" max="6922" width="9.125" style="3" customWidth="1"/>
    <col min="6923" max="6923" width="12.625" style="3" customWidth="1"/>
    <col min="6924" max="6924" width="9.125" style="3" customWidth="1"/>
    <col min="6925" max="6925" width="12.625" style="3" customWidth="1"/>
    <col min="6926" max="6926" width="9.125" style="3" customWidth="1"/>
    <col min="6927" max="6927" width="12.625" style="3" customWidth="1"/>
    <col min="6928" max="6928" width="9.125" style="3" customWidth="1"/>
    <col min="6929" max="6929" width="12.625" style="3" customWidth="1"/>
    <col min="6930" max="6930" width="9.125" style="3" customWidth="1"/>
    <col min="6931" max="6931" width="12.625" style="3" customWidth="1"/>
    <col min="6932" max="6932" width="14.25" style="3" customWidth="1"/>
    <col min="6933" max="7168" width="9" style="3"/>
    <col min="7169" max="7169" width="2.625" style="3" customWidth="1"/>
    <col min="7170" max="7170" width="24.125" style="3" customWidth="1"/>
    <col min="7171" max="7171" width="9.625" style="3" bestFit="1" customWidth="1"/>
    <col min="7172" max="7172" width="9.875" style="3" customWidth="1"/>
    <col min="7173" max="7175" width="12.625" style="3" customWidth="1"/>
    <col min="7176" max="7176" width="9.125" style="3" customWidth="1"/>
    <col min="7177" max="7177" width="12.625" style="3" customWidth="1"/>
    <col min="7178" max="7178" width="9.125" style="3" customWidth="1"/>
    <col min="7179" max="7179" width="12.625" style="3" customWidth="1"/>
    <col min="7180" max="7180" width="9.125" style="3" customWidth="1"/>
    <col min="7181" max="7181" width="12.625" style="3" customWidth="1"/>
    <col min="7182" max="7182" width="9.125" style="3" customWidth="1"/>
    <col min="7183" max="7183" width="12.625" style="3" customWidth="1"/>
    <col min="7184" max="7184" width="9.125" style="3" customWidth="1"/>
    <col min="7185" max="7185" width="12.625" style="3" customWidth="1"/>
    <col min="7186" max="7186" width="9.125" style="3" customWidth="1"/>
    <col min="7187" max="7187" width="12.625" style="3" customWidth="1"/>
    <col min="7188" max="7188" width="14.25" style="3" customWidth="1"/>
    <col min="7189" max="7424" width="9" style="3"/>
    <col min="7425" max="7425" width="2.625" style="3" customWidth="1"/>
    <col min="7426" max="7426" width="24.125" style="3" customWidth="1"/>
    <col min="7427" max="7427" width="9.625" style="3" bestFit="1" customWidth="1"/>
    <col min="7428" max="7428" width="9.875" style="3" customWidth="1"/>
    <col min="7429" max="7431" width="12.625" style="3" customWidth="1"/>
    <col min="7432" max="7432" width="9.125" style="3" customWidth="1"/>
    <col min="7433" max="7433" width="12.625" style="3" customWidth="1"/>
    <col min="7434" max="7434" width="9.125" style="3" customWidth="1"/>
    <col min="7435" max="7435" width="12.625" style="3" customWidth="1"/>
    <col min="7436" max="7436" width="9.125" style="3" customWidth="1"/>
    <col min="7437" max="7437" width="12.625" style="3" customWidth="1"/>
    <col min="7438" max="7438" width="9.125" style="3" customWidth="1"/>
    <col min="7439" max="7439" width="12.625" style="3" customWidth="1"/>
    <col min="7440" max="7440" width="9.125" style="3" customWidth="1"/>
    <col min="7441" max="7441" width="12.625" style="3" customWidth="1"/>
    <col min="7442" max="7442" width="9.125" style="3" customWidth="1"/>
    <col min="7443" max="7443" width="12.625" style="3" customWidth="1"/>
    <col min="7444" max="7444" width="14.25" style="3" customWidth="1"/>
    <col min="7445" max="7680" width="9" style="3"/>
    <col min="7681" max="7681" width="2.625" style="3" customWidth="1"/>
    <col min="7682" max="7682" width="24.125" style="3" customWidth="1"/>
    <col min="7683" max="7683" width="9.625" style="3" bestFit="1" customWidth="1"/>
    <col min="7684" max="7684" width="9.875" style="3" customWidth="1"/>
    <col min="7685" max="7687" width="12.625" style="3" customWidth="1"/>
    <col min="7688" max="7688" width="9.125" style="3" customWidth="1"/>
    <col min="7689" max="7689" width="12.625" style="3" customWidth="1"/>
    <col min="7690" max="7690" width="9.125" style="3" customWidth="1"/>
    <col min="7691" max="7691" width="12.625" style="3" customWidth="1"/>
    <col min="7692" max="7692" width="9.125" style="3" customWidth="1"/>
    <col min="7693" max="7693" width="12.625" style="3" customWidth="1"/>
    <col min="7694" max="7694" width="9.125" style="3" customWidth="1"/>
    <col min="7695" max="7695" width="12.625" style="3" customWidth="1"/>
    <col min="7696" max="7696" width="9.125" style="3" customWidth="1"/>
    <col min="7697" max="7697" width="12.625" style="3" customWidth="1"/>
    <col min="7698" max="7698" width="9.125" style="3" customWidth="1"/>
    <col min="7699" max="7699" width="12.625" style="3" customWidth="1"/>
    <col min="7700" max="7700" width="14.25" style="3" customWidth="1"/>
    <col min="7701" max="7936" width="9" style="3"/>
    <col min="7937" max="7937" width="2.625" style="3" customWidth="1"/>
    <col min="7938" max="7938" width="24.125" style="3" customWidth="1"/>
    <col min="7939" max="7939" width="9.625" style="3" bestFit="1" customWidth="1"/>
    <col min="7940" max="7940" width="9.875" style="3" customWidth="1"/>
    <col min="7941" max="7943" width="12.625" style="3" customWidth="1"/>
    <col min="7944" max="7944" width="9.125" style="3" customWidth="1"/>
    <col min="7945" max="7945" width="12.625" style="3" customWidth="1"/>
    <col min="7946" max="7946" width="9.125" style="3" customWidth="1"/>
    <col min="7947" max="7947" width="12.625" style="3" customWidth="1"/>
    <col min="7948" max="7948" width="9.125" style="3" customWidth="1"/>
    <col min="7949" max="7949" width="12.625" style="3" customWidth="1"/>
    <col min="7950" max="7950" width="9.125" style="3" customWidth="1"/>
    <col min="7951" max="7951" width="12.625" style="3" customWidth="1"/>
    <col min="7952" max="7952" width="9.125" style="3" customWidth="1"/>
    <col min="7953" max="7953" width="12.625" style="3" customWidth="1"/>
    <col min="7954" max="7954" width="9.125" style="3" customWidth="1"/>
    <col min="7955" max="7955" width="12.625" style="3" customWidth="1"/>
    <col min="7956" max="7956" width="14.25" style="3" customWidth="1"/>
    <col min="7957" max="8192" width="9" style="3"/>
    <col min="8193" max="8193" width="2.625" style="3" customWidth="1"/>
    <col min="8194" max="8194" width="24.125" style="3" customWidth="1"/>
    <col min="8195" max="8195" width="9.625" style="3" bestFit="1" customWidth="1"/>
    <col min="8196" max="8196" width="9.875" style="3" customWidth="1"/>
    <col min="8197" max="8199" width="12.625" style="3" customWidth="1"/>
    <col min="8200" max="8200" width="9.125" style="3" customWidth="1"/>
    <col min="8201" max="8201" width="12.625" style="3" customWidth="1"/>
    <col min="8202" max="8202" width="9.125" style="3" customWidth="1"/>
    <col min="8203" max="8203" width="12.625" style="3" customWidth="1"/>
    <col min="8204" max="8204" width="9.125" style="3" customWidth="1"/>
    <col min="8205" max="8205" width="12.625" style="3" customWidth="1"/>
    <col min="8206" max="8206" width="9.125" style="3" customWidth="1"/>
    <col min="8207" max="8207" width="12.625" style="3" customWidth="1"/>
    <col min="8208" max="8208" width="9.125" style="3" customWidth="1"/>
    <col min="8209" max="8209" width="12.625" style="3" customWidth="1"/>
    <col min="8210" max="8210" width="9.125" style="3" customWidth="1"/>
    <col min="8211" max="8211" width="12.625" style="3" customWidth="1"/>
    <col min="8212" max="8212" width="14.25" style="3" customWidth="1"/>
    <col min="8213" max="8448" width="9" style="3"/>
    <col min="8449" max="8449" width="2.625" style="3" customWidth="1"/>
    <col min="8450" max="8450" width="24.125" style="3" customWidth="1"/>
    <col min="8451" max="8451" width="9.625" style="3" bestFit="1" customWidth="1"/>
    <col min="8452" max="8452" width="9.875" style="3" customWidth="1"/>
    <col min="8453" max="8455" width="12.625" style="3" customWidth="1"/>
    <col min="8456" max="8456" width="9.125" style="3" customWidth="1"/>
    <col min="8457" max="8457" width="12.625" style="3" customWidth="1"/>
    <col min="8458" max="8458" width="9.125" style="3" customWidth="1"/>
    <col min="8459" max="8459" width="12.625" style="3" customWidth="1"/>
    <col min="8460" max="8460" width="9.125" style="3" customWidth="1"/>
    <col min="8461" max="8461" width="12.625" style="3" customWidth="1"/>
    <col min="8462" max="8462" width="9.125" style="3" customWidth="1"/>
    <col min="8463" max="8463" width="12.625" style="3" customWidth="1"/>
    <col min="8464" max="8464" width="9.125" style="3" customWidth="1"/>
    <col min="8465" max="8465" width="12.625" style="3" customWidth="1"/>
    <col min="8466" max="8466" width="9.125" style="3" customWidth="1"/>
    <col min="8467" max="8467" width="12.625" style="3" customWidth="1"/>
    <col min="8468" max="8468" width="14.25" style="3" customWidth="1"/>
    <col min="8469" max="8704" width="9" style="3"/>
    <col min="8705" max="8705" width="2.625" style="3" customWidth="1"/>
    <col min="8706" max="8706" width="24.125" style="3" customWidth="1"/>
    <col min="8707" max="8707" width="9.625" style="3" bestFit="1" customWidth="1"/>
    <col min="8708" max="8708" width="9.875" style="3" customWidth="1"/>
    <col min="8709" max="8711" width="12.625" style="3" customWidth="1"/>
    <col min="8712" max="8712" width="9.125" style="3" customWidth="1"/>
    <col min="8713" max="8713" width="12.625" style="3" customWidth="1"/>
    <col min="8714" max="8714" width="9.125" style="3" customWidth="1"/>
    <col min="8715" max="8715" width="12.625" style="3" customWidth="1"/>
    <col min="8716" max="8716" width="9.125" style="3" customWidth="1"/>
    <col min="8717" max="8717" width="12.625" style="3" customWidth="1"/>
    <col min="8718" max="8718" width="9.125" style="3" customWidth="1"/>
    <col min="8719" max="8719" width="12.625" style="3" customWidth="1"/>
    <col min="8720" max="8720" width="9.125" style="3" customWidth="1"/>
    <col min="8721" max="8721" width="12.625" style="3" customWidth="1"/>
    <col min="8722" max="8722" width="9.125" style="3" customWidth="1"/>
    <col min="8723" max="8723" width="12.625" style="3" customWidth="1"/>
    <col min="8724" max="8724" width="14.25" style="3" customWidth="1"/>
    <col min="8725" max="8960" width="9" style="3"/>
    <col min="8961" max="8961" width="2.625" style="3" customWidth="1"/>
    <col min="8962" max="8962" width="24.125" style="3" customWidth="1"/>
    <col min="8963" max="8963" width="9.625" style="3" bestFit="1" customWidth="1"/>
    <col min="8964" max="8964" width="9.875" style="3" customWidth="1"/>
    <col min="8965" max="8967" width="12.625" style="3" customWidth="1"/>
    <col min="8968" max="8968" width="9.125" style="3" customWidth="1"/>
    <col min="8969" max="8969" width="12.625" style="3" customWidth="1"/>
    <col min="8970" max="8970" width="9.125" style="3" customWidth="1"/>
    <col min="8971" max="8971" width="12.625" style="3" customWidth="1"/>
    <col min="8972" max="8972" width="9.125" style="3" customWidth="1"/>
    <col min="8973" max="8973" width="12.625" style="3" customWidth="1"/>
    <col min="8974" max="8974" width="9.125" style="3" customWidth="1"/>
    <col min="8975" max="8975" width="12.625" style="3" customWidth="1"/>
    <col min="8976" max="8976" width="9.125" style="3" customWidth="1"/>
    <col min="8977" max="8977" width="12.625" style="3" customWidth="1"/>
    <col min="8978" max="8978" width="9.125" style="3" customWidth="1"/>
    <col min="8979" max="8979" width="12.625" style="3" customWidth="1"/>
    <col min="8980" max="8980" width="14.25" style="3" customWidth="1"/>
    <col min="8981" max="9216" width="9" style="3"/>
    <col min="9217" max="9217" width="2.625" style="3" customWidth="1"/>
    <col min="9218" max="9218" width="24.125" style="3" customWidth="1"/>
    <col min="9219" max="9219" width="9.625" style="3" bestFit="1" customWidth="1"/>
    <col min="9220" max="9220" width="9.875" style="3" customWidth="1"/>
    <col min="9221" max="9223" width="12.625" style="3" customWidth="1"/>
    <col min="9224" max="9224" width="9.125" style="3" customWidth="1"/>
    <col min="9225" max="9225" width="12.625" style="3" customWidth="1"/>
    <col min="9226" max="9226" width="9.125" style="3" customWidth="1"/>
    <col min="9227" max="9227" width="12.625" style="3" customWidth="1"/>
    <col min="9228" max="9228" width="9.125" style="3" customWidth="1"/>
    <col min="9229" max="9229" width="12.625" style="3" customWidth="1"/>
    <col min="9230" max="9230" width="9.125" style="3" customWidth="1"/>
    <col min="9231" max="9231" width="12.625" style="3" customWidth="1"/>
    <col min="9232" max="9232" width="9.125" style="3" customWidth="1"/>
    <col min="9233" max="9233" width="12.625" style="3" customWidth="1"/>
    <col min="9234" max="9234" width="9.125" style="3" customWidth="1"/>
    <col min="9235" max="9235" width="12.625" style="3" customWidth="1"/>
    <col min="9236" max="9236" width="14.25" style="3" customWidth="1"/>
    <col min="9237" max="9472" width="9" style="3"/>
    <col min="9473" max="9473" width="2.625" style="3" customWidth="1"/>
    <col min="9474" max="9474" width="24.125" style="3" customWidth="1"/>
    <col min="9475" max="9475" width="9.625" style="3" bestFit="1" customWidth="1"/>
    <col min="9476" max="9476" width="9.875" style="3" customWidth="1"/>
    <col min="9477" max="9479" width="12.625" style="3" customWidth="1"/>
    <col min="9480" max="9480" width="9.125" style="3" customWidth="1"/>
    <col min="9481" max="9481" width="12.625" style="3" customWidth="1"/>
    <col min="9482" max="9482" width="9.125" style="3" customWidth="1"/>
    <col min="9483" max="9483" width="12.625" style="3" customWidth="1"/>
    <col min="9484" max="9484" width="9.125" style="3" customWidth="1"/>
    <col min="9485" max="9485" width="12.625" style="3" customWidth="1"/>
    <col min="9486" max="9486" width="9.125" style="3" customWidth="1"/>
    <col min="9487" max="9487" width="12.625" style="3" customWidth="1"/>
    <col min="9488" max="9488" width="9.125" style="3" customWidth="1"/>
    <col min="9489" max="9489" width="12.625" style="3" customWidth="1"/>
    <col min="9490" max="9490" width="9.125" style="3" customWidth="1"/>
    <col min="9491" max="9491" width="12.625" style="3" customWidth="1"/>
    <col min="9492" max="9492" width="14.25" style="3" customWidth="1"/>
    <col min="9493" max="9728" width="9" style="3"/>
    <col min="9729" max="9729" width="2.625" style="3" customWidth="1"/>
    <col min="9730" max="9730" width="24.125" style="3" customWidth="1"/>
    <col min="9731" max="9731" width="9.625" style="3" bestFit="1" customWidth="1"/>
    <col min="9732" max="9732" width="9.875" style="3" customWidth="1"/>
    <col min="9733" max="9735" width="12.625" style="3" customWidth="1"/>
    <col min="9736" max="9736" width="9.125" style="3" customWidth="1"/>
    <col min="9737" max="9737" width="12.625" style="3" customWidth="1"/>
    <col min="9738" max="9738" width="9.125" style="3" customWidth="1"/>
    <col min="9739" max="9739" width="12.625" style="3" customWidth="1"/>
    <col min="9740" max="9740" width="9.125" style="3" customWidth="1"/>
    <col min="9741" max="9741" width="12.625" style="3" customWidth="1"/>
    <col min="9742" max="9742" width="9.125" style="3" customWidth="1"/>
    <col min="9743" max="9743" width="12.625" style="3" customWidth="1"/>
    <col min="9744" max="9744" width="9.125" style="3" customWidth="1"/>
    <col min="9745" max="9745" width="12.625" style="3" customWidth="1"/>
    <col min="9746" max="9746" width="9.125" style="3" customWidth="1"/>
    <col min="9747" max="9747" width="12.625" style="3" customWidth="1"/>
    <col min="9748" max="9748" width="14.25" style="3" customWidth="1"/>
    <col min="9749" max="9984" width="9" style="3"/>
    <col min="9985" max="9985" width="2.625" style="3" customWidth="1"/>
    <col min="9986" max="9986" width="24.125" style="3" customWidth="1"/>
    <col min="9987" max="9987" width="9.625" style="3" bestFit="1" customWidth="1"/>
    <col min="9988" max="9988" width="9.875" style="3" customWidth="1"/>
    <col min="9989" max="9991" width="12.625" style="3" customWidth="1"/>
    <col min="9992" max="9992" width="9.125" style="3" customWidth="1"/>
    <col min="9993" max="9993" width="12.625" style="3" customWidth="1"/>
    <col min="9994" max="9994" width="9.125" style="3" customWidth="1"/>
    <col min="9995" max="9995" width="12.625" style="3" customWidth="1"/>
    <col min="9996" max="9996" width="9.125" style="3" customWidth="1"/>
    <col min="9997" max="9997" width="12.625" style="3" customWidth="1"/>
    <col min="9998" max="9998" width="9.125" style="3" customWidth="1"/>
    <col min="9999" max="9999" width="12.625" style="3" customWidth="1"/>
    <col min="10000" max="10000" width="9.125" style="3" customWidth="1"/>
    <col min="10001" max="10001" width="12.625" style="3" customWidth="1"/>
    <col min="10002" max="10002" width="9.125" style="3" customWidth="1"/>
    <col min="10003" max="10003" width="12.625" style="3" customWidth="1"/>
    <col min="10004" max="10004" width="14.25" style="3" customWidth="1"/>
    <col min="10005" max="10240" width="9" style="3"/>
    <col min="10241" max="10241" width="2.625" style="3" customWidth="1"/>
    <col min="10242" max="10242" width="24.125" style="3" customWidth="1"/>
    <col min="10243" max="10243" width="9.625" style="3" bestFit="1" customWidth="1"/>
    <col min="10244" max="10244" width="9.875" style="3" customWidth="1"/>
    <col min="10245" max="10247" width="12.625" style="3" customWidth="1"/>
    <col min="10248" max="10248" width="9.125" style="3" customWidth="1"/>
    <col min="10249" max="10249" width="12.625" style="3" customWidth="1"/>
    <col min="10250" max="10250" width="9.125" style="3" customWidth="1"/>
    <col min="10251" max="10251" width="12.625" style="3" customWidth="1"/>
    <col min="10252" max="10252" width="9.125" style="3" customWidth="1"/>
    <col min="10253" max="10253" width="12.625" style="3" customWidth="1"/>
    <col min="10254" max="10254" width="9.125" style="3" customWidth="1"/>
    <col min="10255" max="10255" width="12.625" style="3" customWidth="1"/>
    <col min="10256" max="10256" width="9.125" style="3" customWidth="1"/>
    <col min="10257" max="10257" width="12.625" style="3" customWidth="1"/>
    <col min="10258" max="10258" width="9.125" style="3" customWidth="1"/>
    <col min="10259" max="10259" width="12.625" style="3" customWidth="1"/>
    <col min="10260" max="10260" width="14.25" style="3" customWidth="1"/>
    <col min="10261" max="10496" width="9" style="3"/>
    <col min="10497" max="10497" width="2.625" style="3" customWidth="1"/>
    <col min="10498" max="10498" width="24.125" style="3" customWidth="1"/>
    <col min="10499" max="10499" width="9.625" style="3" bestFit="1" customWidth="1"/>
    <col min="10500" max="10500" width="9.875" style="3" customWidth="1"/>
    <col min="10501" max="10503" width="12.625" style="3" customWidth="1"/>
    <col min="10504" max="10504" width="9.125" style="3" customWidth="1"/>
    <col min="10505" max="10505" width="12.625" style="3" customWidth="1"/>
    <col min="10506" max="10506" width="9.125" style="3" customWidth="1"/>
    <col min="10507" max="10507" width="12.625" style="3" customWidth="1"/>
    <col min="10508" max="10508" width="9.125" style="3" customWidth="1"/>
    <col min="10509" max="10509" width="12.625" style="3" customWidth="1"/>
    <col min="10510" max="10510" width="9.125" style="3" customWidth="1"/>
    <col min="10511" max="10511" width="12.625" style="3" customWidth="1"/>
    <col min="10512" max="10512" width="9.125" style="3" customWidth="1"/>
    <col min="10513" max="10513" width="12.625" style="3" customWidth="1"/>
    <col min="10514" max="10514" width="9.125" style="3" customWidth="1"/>
    <col min="10515" max="10515" width="12.625" style="3" customWidth="1"/>
    <col min="10516" max="10516" width="14.25" style="3" customWidth="1"/>
    <col min="10517" max="10752" width="9" style="3"/>
    <col min="10753" max="10753" width="2.625" style="3" customWidth="1"/>
    <col min="10754" max="10754" width="24.125" style="3" customWidth="1"/>
    <col min="10755" max="10755" width="9.625" style="3" bestFit="1" customWidth="1"/>
    <col min="10756" max="10756" width="9.875" style="3" customWidth="1"/>
    <col min="10757" max="10759" width="12.625" style="3" customWidth="1"/>
    <col min="10760" max="10760" width="9.125" style="3" customWidth="1"/>
    <col min="10761" max="10761" width="12.625" style="3" customWidth="1"/>
    <col min="10762" max="10762" width="9.125" style="3" customWidth="1"/>
    <col min="10763" max="10763" width="12.625" style="3" customWidth="1"/>
    <col min="10764" max="10764" width="9.125" style="3" customWidth="1"/>
    <col min="10765" max="10765" width="12.625" style="3" customWidth="1"/>
    <col min="10766" max="10766" width="9.125" style="3" customWidth="1"/>
    <col min="10767" max="10767" width="12.625" style="3" customWidth="1"/>
    <col min="10768" max="10768" width="9.125" style="3" customWidth="1"/>
    <col min="10769" max="10769" width="12.625" style="3" customWidth="1"/>
    <col min="10770" max="10770" width="9.125" style="3" customWidth="1"/>
    <col min="10771" max="10771" width="12.625" style="3" customWidth="1"/>
    <col min="10772" max="10772" width="14.25" style="3" customWidth="1"/>
    <col min="10773" max="11008" width="9" style="3"/>
    <col min="11009" max="11009" width="2.625" style="3" customWidth="1"/>
    <col min="11010" max="11010" width="24.125" style="3" customWidth="1"/>
    <col min="11011" max="11011" width="9.625" style="3" bestFit="1" customWidth="1"/>
    <col min="11012" max="11012" width="9.875" style="3" customWidth="1"/>
    <col min="11013" max="11015" width="12.625" style="3" customWidth="1"/>
    <col min="11016" max="11016" width="9.125" style="3" customWidth="1"/>
    <col min="11017" max="11017" width="12.625" style="3" customWidth="1"/>
    <col min="11018" max="11018" width="9.125" style="3" customWidth="1"/>
    <col min="11019" max="11019" width="12.625" style="3" customWidth="1"/>
    <col min="11020" max="11020" width="9.125" style="3" customWidth="1"/>
    <col min="11021" max="11021" width="12.625" style="3" customWidth="1"/>
    <col min="11022" max="11022" width="9.125" style="3" customWidth="1"/>
    <col min="11023" max="11023" width="12.625" style="3" customWidth="1"/>
    <col min="11024" max="11024" width="9.125" style="3" customWidth="1"/>
    <col min="11025" max="11025" width="12.625" style="3" customWidth="1"/>
    <col min="11026" max="11026" width="9.125" style="3" customWidth="1"/>
    <col min="11027" max="11027" width="12.625" style="3" customWidth="1"/>
    <col min="11028" max="11028" width="14.25" style="3" customWidth="1"/>
    <col min="11029" max="11264" width="9" style="3"/>
    <col min="11265" max="11265" width="2.625" style="3" customWidth="1"/>
    <col min="11266" max="11266" width="24.125" style="3" customWidth="1"/>
    <col min="11267" max="11267" width="9.625" style="3" bestFit="1" customWidth="1"/>
    <col min="11268" max="11268" width="9.875" style="3" customWidth="1"/>
    <col min="11269" max="11271" width="12.625" style="3" customWidth="1"/>
    <col min="11272" max="11272" width="9.125" style="3" customWidth="1"/>
    <col min="11273" max="11273" width="12.625" style="3" customWidth="1"/>
    <col min="11274" max="11274" width="9.125" style="3" customWidth="1"/>
    <col min="11275" max="11275" width="12.625" style="3" customWidth="1"/>
    <col min="11276" max="11276" width="9.125" style="3" customWidth="1"/>
    <col min="11277" max="11277" width="12.625" style="3" customWidth="1"/>
    <col min="11278" max="11278" width="9.125" style="3" customWidth="1"/>
    <col min="11279" max="11279" width="12.625" style="3" customWidth="1"/>
    <col min="11280" max="11280" width="9.125" style="3" customWidth="1"/>
    <col min="11281" max="11281" width="12.625" style="3" customWidth="1"/>
    <col min="11282" max="11282" width="9.125" style="3" customWidth="1"/>
    <col min="11283" max="11283" width="12.625" style="3" customWidth="1"/>
    <col min="11284" max="11284" width="14.25" style="3" customWidth="1"/>
    <col min="11285" max="11520" width="9" style="3"/>
    <col min="11521" max="11521" width="2.625" style="3" customWidth="1"/>
    <col min="11522" max="11522" width="24.125" style="3" customWidth="1"/>
    <col min="11523" max="11523" width="9.625" style="3" bestFit="1" customWidth="1"/>
    <col min="11524" max="11524" width="9.875" style="3" customWidth="1"/>
    <col min="11525" max="11527" width="12.625" style="3" customWidth="1"/>
    <col min="11528" max="11528" width="9.125" style="3" customWidth="1"/>
    <col min="11529" max="11529" width="12.625" style="3" customWidth="1"/>
    <col min="11530" max="11530" width="9.125" style="3" customWidth="1"/>
    <col min="11531" max="11531" width="12.625" style="3" customWidth="1"/>
    <col min="11532" max="11532" width="9.125" style="3" customWidth="1"/>
    <col min="11533" max="11533" width="12.625" style="3" customWidth="1"/>
    <col min="11534" max="11534" width="9.125" style="3" customWidth="1"/>
    <col min="11535" max="11535" width="12.625" style="3" customWidth="1"/>
    <col min="11536" max="11536" width="9.125" style="3" customWidth="1"/>
    <col min="11537" max="11537" width="12.625" style="3" customWidth="1"/>
    <col min="11538" max="11538" width="9.125" style="3" customWidth="1"/>
    <col min="11539" max="11539" width="12.625" style="3" customWidth="1"/>
    <col min="11540" max="11540" width="14.25" style="3" customWidth="1"/>
    <col min="11541" max="11776" width="9" style="3"/>
    <col min="11777" max="11777" width="2.625" style="3" customWidth="1"/>
    <col min="11778" max="11778" width="24.125" style="3" customWidth="1"/>
    <col min="11779" max="11779" width="9.625" style="3" bestFit="1" customWidth="1"/>
    <col min="11780" max="11780" width="9.875" style="3" customWidth="1"/>
    <col min="11781" max="11783" width="12.625" style="3" customWidth="1"/>
    <col min="11784" max="11784" width="9.125" style="3" customWidth="1"/>
    <col min="11785" max="11785" width="12.625" style="3" customWidth="1"/>
    <col min="11786" max="11786" width="9.125" style="3" customWidth="1"/>
    <col min="11787" max="11787" width="12.625" style="3" customWidth="1"/>
    <col min="11788" max="11788" width="9.125" style="3" customWidth="1"/>
    <col min="11789" max="11789" width="12.625" style="3" customWidth="1"/>
    <col min="11790" max="11790" width="9.125" style="3" customWidth="1"/>
    <col min="11791" max="11791" width="12.625" style="3" customWidth="1"/>
    <col min="11792" max="11792" width="9.125" style="3" customWidth="1"/>
    <col min="11793" max="11793" width="12.625" style="3" customWidth="1"/>
    <col min="11794" max="11794" width="9.125" style="3" customWidth="1"/>
    <col min="11795" max="11795" width="12.625" style="3" customWidth="1"/>
    <col min="11796" max="11796" width="14.25" style="3" customWidth="1"/>
    <col min="11797" max="12032" width="9" style="3"/>
    <col min="12033" max="12033" width="2.625" style="3" customWidth="1"/>
    <col min="12034" max="12034" width="24.125" style="3" customWidth="1"/>
    <col min="12035" max="12035" width="9.625" style="3" bestFit="1" customWidth="1"/>
    <col min="12036" max="12036" width="9.875" style="3" customWidth="1"/>
    <col min="12037" max="12039" width="12.625" style="3" customWidth="1"/>
    <col min="12040" max="12040" width="9.125" style="3" customWidth="1"/>
    <col min="12041" max="12041" width="12.625" style="3" customWidth="1"/>
    <col min="12042" max="12042" width="9.125" style="3" customWidth="1"/>
    <col min="12043" max="12043" width="12.625" style="3" customWidth="1"/>
    <col min="12044" max="12044" width="9.125" style="3" customWidth="1"/>
    <col min="12045" max="12045" width="12.625" style="3" customWidth="1"/>
    <col min="12046" max="12046" width="9.125" style="3" customWidth="1"/>
    <col min="12047" max="12047" width="12.625" style="3" customWidth="1"/>
    <col min="12048" max="12048" width="9.125" style="3" customWidth="1"/>
    <col min="12049" max="12049" width="12.625" style="3" customWidth="1"/>
    <col min="12050" max="12050" width="9.125" style="3" customWidth="1"/>
    <col min="12051" max="12051" width="12.625" style="3" customWidth="1"/>
    <col min="12052" max="12052" width="14.25" style="3" customWidth="1"/>
    <col min="12053" max="12288" width="9" style="3"/>
    <col min="12289" max="12289" width="2.625" style="3" customWidth="1"/>
    <col min="12290" max="12290" width="24.125" style="3" customWidth="1"/>
    <col min="12291" max="12291" width="9.625" style="3" bestFit="1" customWidth="1"/>
    <col min="12292" max="12292" width="9.875" style="3" customWidth="1"/>
    <col min="12293" max="12295" width="12.625" style="3" customWidth="1"/>
    <col min="12296" max="12296" width="9.125" style="3" customWidth="1"/>
    <col min="12297" max="12297" width="12.625" style="3" customWidth="1"/>
    <col min="12298" max="12298" width="9.125" style="3" customWidth="1"/>
    <col min="12299" max="12299" width="12.625" style="3" customWidth="1"/>
    <col min="12300" max="12300" width="9.125" style="3" customWidth="1"/>
    <col min="12301" max="12301" width="12.625" style="3" customWidth="1"/>
    <col min="12302" max="12302" width="9.125" style="3" customWidth="1"/>
    <col min="12303" max="12303" width="12.625" style="3" customWidth="1"/>
    <col min="12304" max="12304" width="9.125" style="3" customWidth="1"/>
    <col min="12305" max="12305" width="12.625" style="3" customWidth="1"/>
    <col min="12306" max="12306" width="9.125" style="3" customWidth="1"/>
    <col min="12307" max="12307" width="12.625" style="3" customWidth="1"/>
    <col min="12308" max="12308" width="14.25" style="3" customWidth="1"/>
    <col min="12309" max="12544" width="9" style="3"/>
    <col min="12545" max="12545" width="2.625" style="3" customWidth="1"/>
    <col min="12546" max="12546" width="24.125" style="3" customWidth="1"/>
    <col min="12547" max="12547" width="9.625" style="3" bestFit="1" customWidth="1"/>
    <col min="12548" max="12548" width="9.875" style="3" customWidth="1"/>
    <col min="12549" max="12551" width="12.625" style="3" customWidth="1"/>
    <col min="12552" max="12552" width="9.125" style="3" customWidth="1"/>
    <col min="12553" max="12553" width="12.625" style="3" customWidth="1"/>
    <col min="12554" max="12554" width="9.125" style="3" customWidth="1"/>
    <col min="12555" max="12555" width="12.625" style="3" customWidth="1"/>
    <col min="12556" max="12556" width="9.125" style="3" customWidth="1"/>
    <col min="12557" max="12557" width="12.625" style="3" customWidth="1"/>
    <col min="12558" max="12558" width="9.125" style="3" customWidth="1"/>
    <col min="12559" max="12559" width="12.625" style="3" customWidth="1"/>
    <col min="12560" max="12560" width="9.125" style="3" customWidth="1"/>
    <col min="12561" max="12561" width="12.625" style="3" customWidth="1"/>
    <col min="12562" max="12562" width="9.125" style="3" customWidth="1"/>
    <col min="12563" max="12563" width="12.625" style="3" customWidth="1"/>
    <col min="12564" max="12564" width="14.25" style="3" customWidth="1"/>
    <col min="12565" max="12800" width="9" style="3"/>
    <col min="12801" max="12801" width="2.625" style="3" customWidth="1"/>
    <col min="12802" max="12802" width="24.125" style="3" customWidth="1"/>
    <col min="12803" max="12803" width="9.625" style="3" bestFit="1" customWidth="1"/>
    <col min="12804" max="12804" width="9.875" style="3" customWidth="1"/>
    <col min="12805" max="12807" width="12.625" style="3" customWidth="1"/>
    <col min="12808" max="12808" width="9.125" style="3" customWidth="1"/>
    <col min="12809" max="12809" width="12.625" style="3" customWidth="1"/>
    <col min="12810" max="12810" width="9.125" style="3" customWidth="1"/>
    <col min="12811" max="12811" width="12.625" style="3" customWidth="1"/>
    <col min="12812" max="12812" width="9.125" style="3" customWidth="1"/>
    <col min="12813" max="12813" width="12.625" style="3" customWidth="1"/>
    <col min="12814" max="12814" width="9.125" style="3" customWidth="1"/>
    <col min="12815" max="12815" width="12.625" style="3" customWidth="1"/>
    <col min="12816" max="12816" width="9.125" style="3" customWidth="1"/>
    <col min="12817" max="12817" width="12.625" style="3" customWidth="1"/>
    <col min="12818" max="12818" width="9.125" style="3" customWidth="1"/>
    <col min="12819" max="12819" width="12.625" style="3" customWidth="1"/>
    <col min="12820" max="12820" width="14.25" style="3" customWidth="1"/>
    <col min="12821" max="13056" width="9" style="3"/>
    <col min="13057" max="13057" width="2.625" style="3" customWidth="1"/>
    <col min="13058" max="13058" width="24.125" style="3" customWidth="1"/>
    <col min="13059" max="13059" width="9.625" style="3" bestFit="1" customWidth="1"/>
    <col min="13060" max="13060" width="9.875" style="3" customWidth="1"/>
    <col min="13061" max="13063" width="12.625" style="3" customWidth="1"/>
    <col min="13064" max="13064" width="9.125" style="3" customWidth="1"/>
    <col min="13065" max="13065" width="12.625" style="3" customWidth="1"/>
    <col min="13066" max="13066" width="9.125" style="3" customWidth="1"/>
    <col min="13067" max="13067" width="12.625" style="3" customWidth="1"/>
    <col min="13068" max="13068" width="9.125" style="3" customWidth="1"/>
    <col min="13069" max="13069" width="12.625" style="3" customWidth="1"/>
    <col min="13070" max="13070" width="9.125" style="3" customWidth="1"/>
    <col min="13071" max="13071" width="12.625" style="3" customWidth="1"/>
    <col min="13072" max="13072" width="9.125" style="3" customWidth="1"/>
    <col min="13073" max="13073" width="12.625" style="3" customWidth="1"/>
    <col min="13074" max="13074" width="9.125" style="3" customWidth="1"/>
    <col min="13075" max="13075" width="12.625" style="3" customWidth="1"/>
    <col min="13076" max="13076" width="14.25" style="3" customWidth="1"/>
    <col min="13077" max="13312" width="9" style="3"/>
    <col min="13313" max="13313" width="2.625" style="3" customWidth="1"/>
    <col min="13314" max="13314" width="24.125" style="3" customWidth="1"/>
    <col min="13315" max="13315" width="9.625" style="3" bestFit="1" customWidth="1"/>
    <col min="13316" max="13316" width="9.875" style="3" customWidth="1"/>
    <col min="13317" max="13319" width="12.625" style="3" customWidth="1"/>
    <col min="13320" max="13320" width="9.125" style="3" customWidth="1"/>
    <col min="13321" max="13321" width="12.625" style="3" customWidth="1"/>
    <col min="13322" max="13322" width="9.125" style="3" customWidth="1"/>
    <col min="13323" max="13323" width="12.625" style="3" customWidth="1"/>
    <col min="13324" max="13324" width="9.125" style="3" customWidth="1"/>
    <col min="13325" max="13325" width="12.625" style="3" customWidth="1"/>
    <col min="13326" max="13326" width="9.125" style="3" customWidth="1"/>
    <col min="13327" max="13327" width="12.625" style="3" customWidth="1"/>
    <col min="13328" max="13328" width="9.125" style="3" customWidth="1"/>
    <col min="13329" max="13329" width="12.625" style="3" customWidth="1"/>
    <col min="13330" max="13330" width="9.125" style="3" customWidth="1"/>
    <col min="13331" max="13331" width="12.625" style="3" customWidth="1"/>
    <col min="13332" max="13332" width="14.25" style="3" customWidth="1"/>
    <col min="13333" max="13568" width="9" style="3"/>
    <col min="13569" max="13569" width="2.625" style="3" customWidth="1"/>
    <col min="13570" max="13570" width="24.125" style="3" customWidth="1"/>
    <col min="13571" max="13571" width="9.625" style="3" bestFit="1" customWidth="1"/>
    <col min="13572" max="13572" width="9.875" style="3" customWidth="1"/>
    <col min="13573" max="13575" width="12.625" style="3" customWidth="1"/>
    <col min="13576" max="13576" width="9.125" style="3" customWidth="1"/>
    <col min="13577" max="13577" width="12.625" style="3" customWidth="1"/>
    <col min="13578" max="13578" width="9.125" style="3" customWidth="1"/>
    <col min="13579" max="13579" width="12.625" style="3" customWidth="1"/>
    <col min="13580" max="13580" width="9.125" style="3" customWidth="1"/>
    <col min="13581" max="13581" width="12.625" style="3" customWidth="1"/>
    <col min="13582" max="13582" width="9.125" style="3" customWidth="1"/>
    <col min="13583" max="13583" width="12.625" style="3" customWidth="1"/>
    <col min="13584" max="13584" width="9.125" style="3" customWidth="1"/>
    <col min="13585" max="13585" width="12.625" style="3" customWidth="1"/>
    <col min="13586" max="13586" width="9.125" style="3" customWidth="1"/>
    <col min="13587" max="13587" width="12.625" style="3" customWidth="1"/>
    <col min="13588" max="13588" width="14.25" style="3" customWidth="1"/>
    <col min="13589" max="13824" width="9" style="3"/>
    <col min="13825" max="13825" width="2.625" style="3" customWidth="1"/>
    <col min="13826" max="13826" width="24.125" style="3" customWidth="1"/>
    <col min="13827" max="13827" width="9.625" style="3" bestFit="1" customWidth="1"/>
    <col min="13828" max="13828" width="9.875" style="3" customWidth="1"/>
    <col min="13829" max="13831" width="12.625" style="3" customWidth="1"/>
    <col min="13832" max="13832" width="9.125" style="3" customWidth="1"/>
    <col min="13833" max="13833" width="12.625" style="3" customWidth="1"/>
    <col min="13834" max="13834" width="9.125" style="3" customWidth="1"/>
    <col min="13835" max="13835" width="12.625" style="3" customWidth="1"/>
    <col min="13836" max="13836" width="9.125" style="3" customWidth="1"/>
    <col min="13837" max="13837" width="12.625" style="3" customWidth="1"/>
    <col min="13838" max="13838" width="9.125" style="3" customWidth="1"/>
    <col min="13839" max="13839" width="12.625" style="3" customWidth="1"/>
    <col min="13840" max="13840" width="9.125" style="3" customWidth="1"/>
    <col min="13841" max="13841" width="12.625" style="3" customWidth="1"/>
    <col min="13842" max="13842" width="9.125" style="3" customWidth="1"/>
    <col min="13843" max="13843" width="12.625" style="3" customWidth="1"/>
    <col min="13844" max="13844" width="14.25" style="3" customWidth="1"/>
    <col min="13845" max="14080" width="9" style="3"/>
    <col min="14081" max="14081" width="2.625" style="3" customWidth="1"/>
    <col min="14082" max="14082" width="24.125" style="3" customWidth="1"/>
    <col min="14083" max="14083" width="9.625" style="3" bestFit="1" customWidth="1"/>
    <col min="14084" max="14084" width="9.875" style="3" customWidth="1"/>
    <col min="14085" max="14087" width="12.625" style="3" customWidth="1"/>
    <col min="14088" max="14088" width="9.125" style="3" customWidth="1"/>
    <col min="14089" max="14089" width="12.625" style="3" customWidth="1"/>
    <col min="14090" max="14090" width="9.125" style="3" customWidth="1"/>
    <col min="14091" max="14091" width="12.625" style="3" customWidth="1"/>
    <col min="14092" max="14092" width="9.125" style="3" customWidth="1"/>
    <col min="14093" max="14093" width="12.625" style="3" customWidth="1"/>
    <col min="14094" max="14094" width="9.125" style="3" customWidth="1"/>
    <col min="14095" max="14095" width="12.625" style="3" customWidth="1"/>
    <col min="14096" max="14096" width="9.125" style="3" customWidth="1"/>
    <col min="14097" max="14097" width="12.625" style="3" customWidth="1"/>
    <col min="14098" max="14098" width="9.125" style="3" customWidth="1"/>
    <col min="14099" max="14099" width="12.625" style="3" customWidth="1"/>
    <col min="14100" max="14100" width="14.25" style="3" customWidth="1"/>
    <col min="14101" max="14336" width="9" style="3"/>
    <col min="14337" max="14337" width="2.625" style="3" customWidth="1"/>
    <col min="14338" max="14338" width="24.125" style="3" customWidth="1"/>
    <col min="14339" max="14339" width="9.625" style="3" bestFit="1" customWidth="1"/>
    <col min="14340" max="14340" width="9.875" style="3" customWidth="1"/>
    <col min="14341" max="14343" width="12.625" style="3" customWidth="1"/>
    <col min="14344" max="14344" width="9.125" style="3" customWidth="1"/>
    <col min="14345" max="14345" width="12.625" style="3" customWidth="1"/>
    <col min="14346" max="14346" width="9.125" style="3" customWidth="1"/>
    <col min="14347" max="14347" width="12.625" style="3" customWidth="1"/>
    <col min="14348" max="14348" width="9.125" style="3" customWidth="1"/>
    <col min="14349" max="14349" width="12.625" style="3" customWidth="1"/>
    <col min="14350" max="14350" width="9.125" style="3" customWidth="1"/>
    <col min="14351" max="14351" width="12.625" style="3" customWidth="1"/>
    <col min="14352" max="14352" width="9.125" style="3" customWidth="1"/>
    <col min="14353" max="14353" width="12.625" style="3" customWidth="1"/>
    <col min="14354" max="14354" width="9.125" style="3" customWidth="1"/>
    <col min="14355" max="14355" width="12.625" style="3" customWidth="1"/>
    <col min="14356" max="14356" width="14.25" style="3" customWidth="1"/>
    <col min="14357" max="14592" width="9" style="3"/>
    <col min="14593" max="14593" width="2.625" style="3" customWidth="1"/>
    <col min="14594" max="14594" width="24.125" style="3" customWidth="1"/>
    <col min="14595" max="14595" width="9.625" style="3" bestFit="1" customWidth="1"/>
    <col min="14596" max="14596" width="9.875" style="3" customWidth="1"/>
    <col min="14597" max="14599" width="12.625" style="3" customWidth="1"/>
    <col min="14600" max="14600" width="9.125" style="3" customWidth="1"/>
    <col min="14601" max="14601" width="12.625" style="3" customWidth="1"/>
    <col min="14602" max="14602" width="9.125" style="3" customWidth="1"/>
    <col min="14603" max="14603" width="12.625" style="3" customWidth="1"/>
    <col min="14604" max="14604" width="9.125" style="3" customWidth="1"/>
    <col min="14605" max="14605" width="12.625" style="3" customWidth="1"/>
    <col min="14606" max="14606" width="9.125" style="3" customWidth="1"/>
    <col min="14607" max="14607" width="12.625" style="3" customWidth="1"/>
    <col min="14608" max="14608" width="9.125" style="3" customWidth="1"/>
    <col min="14609" max="14609" width="12.625" style="3" customWidth="1"/>
    <col min="14610" max="14610" width="9.125" style="3" customWidth="1"/>
    <col min="14611" max="14611" width="12.625" style="3" customWidth="1"/>
    <col min="14612" max="14612" width="14.25" style="3" customWidth="1"/>
    <col min="14613" max="14848" width="9" style="3"/>
    <col min="14849" max="14849" width="2.625" style="3" customWidth="1"/>
    <col min="14850" max="14850" width="24.125" style="3" customWidth="1"/>
    <col min="14851" max="14851" width="9.625" style="3" bestFit="1" customWidth="1"/>
    <col min="14852" max="14852" width="9.875" style="3" customWidth="1"/>
    <col min="14853" max="14855" width="12.625" style="3" customWidth="1"/>
    <col min="14856" max="14856" width="9.125" style="3" customWidth="1"/>
    <col min="14857" max="14857" width="12.625" style="3" customWidth="1"/>
    <col min="14858" max="14858" width="9.125" style="3" customWidth="1"/>
    <col min="14859" max="14859" width="12.625" style="3" customWidth="1"/>
    <col min="14860" max="14860" width="9.125" style="3" customWidth="1"/>
    <col min="14861" max="14861" width="12.625" style="3" customWidth="1"/>
    <col min="14862" max="14862" width="9.125" style="3" customWidth="1"/>
    <col min="14863" max="14863" width="12.625" style="3" customWidth="1"/>
    <col min="14864" max="14864" width="9.125" style="3" customWidth="1"/>
    <col min="14865" max="14865" width="12.625" style="3" customWidth="1"/>
    <col min="14866" max="14866" width="9.125" style="3" customWidth="1"/>
    <col min="14867" max="14867" width="12.625" style="3" customWidth="1"/>
    <col min="14868" max="14868" width="14.25" style="3" customWidth="1"/>
    <col min="14869" max="15104" width="9" style="3"/>
    <col min="15105" max="15105" width="2.625" style="3" customWidth="1"/>
    <col min="15106" max="15106" width="24.125" style="3" customWidth="1"/>
    <col min="15107" max="15107" width="9.625" style="3" bestFit="1" customWidth="1"/>
    <col min="15108" max="15108" width="9.875" style="3" customWidth="1"/>
    <col min="15109" max="15111" width="12.625" style="3" customWidth="1"/>
    <col min="15112" max="15112" width="9.125" style="3" customWidth="1"/>
    <col min="15113" max="15113" width="12.625" style="3" customWidth="1"/>
    <col min="15114" max="15114" width="9.125" style="3" customWidth="1"/>
    <col min="15115" max="15115" width="12.625" style="3" customWidth="1"/>
    <col min="15116" max="15116" width="9.125" style="3" customWidth="1"/>
    <col min="15117" max="15117" width="12.625" style="3" customWidth="1"/>
    <col min="15118" max="15118" width="9.125" style="3" customWidth="1"/>
    <col min="15119" max="15119" width="12.625" style="3" customWidth="1"/>
    <col min="15120" max="15120" width="9.125" style="3" customWidth="1"/>
    <col min="15121" max="15121" width="12.625" style="3" customWidth="1"/>
    <col min="15122" max="15122" width="9.125" style="3" customWidth="1"/>
    <col min="15123" max="15123" width="12.625" style="3" customWidth="1"/>
    <col min="15124" max="15124" width="14.25" style="3" customWidth="1"/>
    <col min="15125" max="15360" width="9" style="3"/>
    <col min="15361" max="15361" width="2.625" style="3" customWidth="1"/>
    <col min="15362" max="15362" width="24.125" style="3" customWidth="1"/>
    <col min="15363" max="15363" width="9.625" style="3" bestFit="1" customWidth="1"/>
    <col min="15364" max="15364" width="9.875" style="3" customWidth="1"/>
    <col min="15365" max="15367" width="12.625" style="3" customWidth="1"/>
    <col min="15368" max="15368" width="9.125" style="3" customWidth="1"/>
    <col min="15369" max="15369" width="12.625" style="3" customWidth="1"/>
    <col min="15370" max="15370" width="9.125" style="3" customWidth="1"/>
    <col min="15371" max="15371" width="12.625" style="3" customWidth="1"/>
    <col min="15372" max="15372" width="9.125" style="3" customWidth="1"/>
    <col min="15373" max="15373" width="12.625" style="3" customWidth="1"/>
    <col min="15374" max="15374" width="9.125" style="3" customWidth="1"/>
    <col min="15375" max="15375" width="12.625" style="3" customWidth="1"/>
    <col min="15376" max="15376" width="9.125" style="3" customWidth="1"/>
    <col min="15377" max="15377" width="12.625" style="3" customWidth="1"/>
    <col min="15378" max="15378" width="9.125" style="3" customWidth="1"/>
    <col min="15379" max="15379" width="12.625" style="3" customWidth="1"/>
    <col min="15380" max="15380" width="14.25" style="3" customWidth="1"/>
    <col min="15381" max="15616" width="9" style="3"/>
    <col min="15617" max="15617" width="2.625" style="3" customWidth="1"/>
    <col min="15618" max="15618" width="24.125" style="3" customWidth="1"/>
    <col min="15619" max="15619" width="9.625" style="3" bestFit="1" customWidth="1"/>
    <col min="15620" max="15620" width="9.875" style="3" customWidth="1"/>
    <col min="15621" max="15623" width="12.625" style="3" customWidth="1"/>
    <col min="15624" max="15624" width="9.125" style="3" customWidth="1"/>
    <col min="15625" max="15625" width="12.625" style="3" customWidth="1"/>
    <col min="15626" max="15626" width="9.125" style="3" customWidth="1"/>
    <col min="15627" max="15627" width="12.625" style="3" customWidth="1"/>
    <col min="15628" max="15628" width="9.125" style="3" customWidth="1"/>
    <col min="15629" max="15629" width="12.625" style="3" customWidth="1"/>
    <col min="15630" max="15630" width="9.125" style="3" customWidth="1"/>
    <col min="15631" max="15631" width="12.625" style="3" customWidth="1"/>
    <col min="15632" max="15632" width="9.125" style="3" customWidth="1"/>
    <col min="15633" max="15633" width="12.625" style="3" customWidth="1"/>
    <col min="15634" max="15634" width="9.125" style="3" customWidth="1"/>
    <col min="15635" max="15635" width="12.625" style="3" customWidth="1"/>
    <col min="15636" max="15636" width="14.25" style="3" customWidth="1"/>
    <col min="15637" max="15872" width="9" style="3"/>
    <col min="15873" max="15873" width="2.625" style="3" customWidth="1"/>
    <col min="15874" max="15874" width="24.125" style="3" customWidth="1"/>
    <col min="15875" max="15875" width="9.625" style="3" bestFit="1" customWidth="1"/>
    <col min="15876" max="15876" width="9.875" style="3" customWidth="1"/>
    <col min="15877" max="15879" width="12.625" style="3" customWidth="1"/>
    <col min="15880" max="15880" width="9.125" style="3" customWidth="1"/>
    <col min="15881" max="15881" width="12.625" style="3" customWidth="1"/>
    <col min="15882" max="15882" width="9.125" style="3" customWidth="1"/>
    <col min="15883" max="15883" width="12.625" style="3" customWidth="1"/>
    <col min="15884" max="15884" width="9.125" style="3" customWidth="1"/>
    <col min="15885" max="15885" width="12.625" style="3" customWidth="1"/>
    <col min="15886" max="15886" width="9.125" style="3" customWidth="1"/>
    <col min="15887" max="15887" width="12.625" style="3" customWidth="1"/>
    <col min="15888" max="15888" width="9.125" style="3" customWidth="1"/>
    <col min="15889" max="15889" width="12.625" style="3" customWidth="1"/>
    <col min="15890" max="15890" width="9.125" style="3" customWidth="1"/>
    <col min="15891" max="15891" width="12.625" style="3" customWidth="1"/>
    <col min="15892" max="15892" width="14.25" style="3" customWidth="1"/>
    <col min="15893" max="16128" width="9" style="3"/>
    <col min="16129" max="16129" width="2.625" style="3" customWidth="1"/>
    <col min="16130" max="16130" width="24.125" style="3" customWidth="1"/>
    <col min="16131" max="16131" width="9.625" style="3" bestFit="1" customWidth="1"/>
    <col min="16132" max="16132" width="9.875" style="3" customWidth="1"/>
    <col min="16133" max="16135" width="12.625" style="3" customWidth="1"/>
    <col min="16136" max="16136" width="9.125" style="3" customWidth="1"/>
    <col min="16137" max="16137" width="12.625" style="3" customWidth="1"/>
    <col min="16138" max="16138" width="9.125" style="3" customWidth="1"/>
    <col min="16139" max="16139" width="12.625" style="3" customWidth="1"/>
    <col min="16140" max="16140" width="9.125" style="3" customWidth="1"/>
    <col min="16141" max="16141" width="12.625" style="3" customWidth="1"/>
    <col min="16142" max="16142" width="9.125" style="3" customWidth="1"/>
    <col min="16143" max="16143" width="12.625" style="3" customWidth="1"/>
    <col min="16144" max="16144" width="9.125" style="3" customWidth="1"/>
    <col min="16145" max="16145" width="12.625" style="3" customWidth="1"/>
    <col min="16146" max="16146" width="9.125" style="3" customWidth="1"/>
    <col min="16147" max="16147" width="12.625" style="3" customWidth="1"/>
    <col min="16148" max="16148" width="14.25" style="3" customWidth="1"/>
    <col min="16149" max="16384" width="9" style="3"/>
  </cols>
  <sheetData>
    <row r="1" spans="1:20" ht="17.25" x14ac:dyDescent="0.15">
      <c r="A1" s="1"/>
      <c r="B1" s="1"/>
      <c r="C1" s="2" t="s">
        <v>0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4.25" thickBo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4" t="s">
        <v>2</v>
      </c>
    </row>
    <row r="3" spans="1:20" ht="15" customHeight="1" thickTop="1" x14ac:dyDescent="0.15">
      <c r="A3" s="61" t="s">
        <v>3</v>
      </c>
      <c r="B3" s="62"/>
      <c r="C3" s="5"/>
      <c r="D3" s="5"/>
      <c r="E3" s="6" t="s">
        <v>4</v>
      </c>
      <c r="F3" s="7"/>
      <c r="G3" s="8"/>
      <c r="H3" s="8" t="s">
        <v>5</v>
      </c>
      <c r="I3" s="9" t="s">
        <v>6</v>
      </c>
      <c r="J3" s="8"/>
      <c r="K3" s="8"/>
      <c r="L3" s="8" t="s">
        <v>7</v>
      </c>
      <c r="M3" s="9" t="s">
        <v>8</v>
      </c>
      <c r="N3" s="8"/>
      <c r="O3" s="8"/>
      <c r="P3" s="8"/>
      <c r="Q3" s="10"/>
      <c r="R3" s="11" t="s">
        <v>9</v>
      </c>
      <c r="S3" s="12"/>
      <c r="T3" s="13" t="s">
        <v>10</v>
      </c>
    </row>
    <row r="4" spans="1:20" ht="14.25" customHeight="1" x14ac:dyDescent="0.15">
      <c r="A4" s="31"/>
      <c r="B4" s="31"/>
      <c r="C4" s="14" t="s">
        <v>11</v>
      </c>
      <c r="D4" s="14" t="s">
        <v>12</v>
      </c>
      <c r="E4" s="31" t="s">
        <v>40</v>
      </c>
      <c r="F4" s="63" t="s">
        <v>13</v>
      </c>
      <c r="G4" s="63" t="s">
        <v>14</v>
      </c>
      <c r="H4" s="15" t="s">
        <v>41</v>
      </c>
      <c r="I4" s="16"/>
      <c r="J4" s="17" t="s">
        <v>42</v>
      </c>
      <c r="K4" s="16"/>
      <c r="L4" s="17" t="s">
        <v>43</v>
      </c>
      <c r="M4" s="16"/>
      <c r="N4" s="15" t="s">
        <v>44</v>
      </c>
      <c r="O4" s="15"/>
      <c r="P4" s="17" t="s">
        <v>15</v>
      </c>
      <c r="Q4" s="18"/>
      <c r="R4" s="19" t="s">
        <v>16</v>
      </c>
      <c r="S4" s="20"/>
      <c r="T4" s="21"/>
    </row>
    <row r="5" spans="1:20" x14ac:dyDescent="0.15">
      <c r="A5" s="65" t="s">
        <v>45</v>
      </c>
      <c r="B5" s="66"/>
      <c r="C5" s="22" t="s">
        <v>17</v>
      </c>
      <c r="D5" s="22" t="s">
        <v>17</v>
      </c>
      <c r="E5" s="23" t="s">
        <v>18</v>
      </c>
      <c r="F5" s="64"/>
      <c r="G5" s="64"/>
      <c r="H5" s="24" t="s">
        <v>19</v>
      </c>
      <c r="I5" s="25" t="s">
        <v>20</v>
      </c>
      <c r="J5" s="25" t="s">
        <v>19</v>
      </c>
      <c r="K5" s="25" t="s">
        <v>20</v>
      </c>
      <c r="L5" s="25" t="s">
        <v>19</v>
      </c>
      <c r="M5" s="25" t="s">
        <v>20</v>
      </c>
      <c r="N5" s="25" t="s">
        <v>19</v>
      </c>
      <c r="O5" s="25" t="s">
        <v>20</v>
      </c>
      <c r="P5" s="25" t="s">
        <v>19</v>
      </c>
      <c r="Q5" s="25" t="s">
        <v>20</v>
      </c>
      <c r="R5" s="25" t="s">
        <v>19</v>
      </c>
      <c r="S5" s="25" t="s">
        <v>20</v>
      </c>
      <c r="T5" s="26" t="s">
        <v>21</v>
      </c>
    </row>
    <row r="6" spans="1:20" x14ac:dyDescent="0.15">
      <c r="A6" s="27"/>
      <c r="B6" s="28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30"/>
    </row>
    <row r="7" spans="1:20" x14ac:dyDescent="0.15">
      <c r="A7" s="57" t="s">
        <v>69</v>
      </c>
      <c r="B7" s="58"/>
      <c r="C7" s="34">
        <v>31839</v>
      </c>
      <c r="D7" s="34">
        <v>525827</v>
      </c>
      <c r="E7" s="34">
        <v>8975525</v>
      </c>
      <c r="F7" s="34">
        <v>8860074</v>
      </c>
      <c r="G7" s="34">
        <v>4542580</v>
      </c>
      <c r="H7" s="34">
        <v>34951</v>
      </c>
      <c r="I7" s="34">
        <v>2934286</v>
      </c>
      <c r="J7" s="34">
        <v>6486</v>
      </c>
      <c r="K7" s="34">
        <v>1144122</v>
      </c>
      <c r="L7" s="34">
        <v>209</v>
      </c>
      <c r="M7" s="34">
        <v>349678</v>
      </c>
      <c r="N7" s="34">
        <v>11</v>
      </c>
      <c r="O7" s="34">
        <v>78223</v>
      </c>
      <c r="P7" s="34">
        <v>54</v>
      </c>
      <c r="Q7" s="34">
        <v>36270</v>
      </c>
      <c r="R7" s="34">
        <v>21146</v>
      </c>
      <c r="S7" s="34">
        <v>5382926</v>
      </c>
      <c r="T7" s="32" t="s">
        <v>70</v>
      </c>
    </row>
    <row r="8" spans="1:20" x14ac:dyDescent="0.15">
      <c r="A8" s="57">
        <v>28</v>
      </c>
      <c r="B8" s="58"/>
      <c r="C8" s="34">
        <v>32018</v>
      </c>
      <c r="D8" s="34">
        <v>533317</v>
      </c>
      <c r="E8" s="34">
        <v>9015632</v>
      </c>
      <c r="F8" s="34">
        <v>8905185</v>
      </c>
      <c r="G8" s="34">
        <v>4618281</v>
      </c>
      <c r="H8" s="34">
        <v>35951</v>
      </c>
      <c r="I8" s="34">
        <v>2919909</v>
      </c>
      <c r="J8" s="34">
        <v>6257</v>
      </c>
      <c r="K8" s="34">
        <v>1117516</v>
      </c>
      <c r="L8" s="34">
        <v>245</v>
      </c>
      <c r="M8" s="34">
        <v>350792</v>
      </c>
      <c r="N8" s="34">
        <v>20</v>
      </c>
      <c r="O8" s="34">
        <v>186621</v>
      </c>
      <c r="P8" s="34">
        <v>60</v>
      </c>
      <c r="Q8" s="34">
        <v>43443</v>
      </c>
      <c r="R8" s="34">
        <v>20897</v>
      </c>
      <c r="S8" s="34">
        <v>5358030</v>
      </c>
      <c r="T8" s="33">
        <v>28</v>
      </c>
    </row>
    <row r="9" spans="1:20" x14ac:dyDescent="0.15">
      <c r="A9" s="57">
        <v>29</v>
      </c>
      <c r="B9" s="58"/>
      <c r="C9" s="34">
        <v>32207</v>
      </c>
      <c r="D9" s="34">
        <v>536292</v>
      </c>
      <c r="E9" s="34">
        <v>8937090</v>
      </c>
      <c r="F9" s="34">
        <v>8757180</v>
      </c>
      <c r="G9" s="34">
        <v>4644068</v>
      </c>
      <c r="H9" s="34">
        <v>36365</v>
      </c>
      <c r="I9" s="34">
        <v>2951973</v>
      </c>
      <c r="J9" s="34">
        <v>6127</v>
      </c>
      <c r="K9" s="34">
        <v>1081887</v>
      </c>
      <c r="L9" s="34">
        <v>225</v>
      </c>
      <c r="M9" s="34">
        <v>375399</v>
      </c>
      <c r="N9" s="34">
        <v>22</v>
      </c>
      <c r="O9" s="34">
        <v>201832</v>
      </c>
      <c r="P9" s="34">
        <v>53</v>
      </c>
      <c r="Q9" s="34">
        <v>32978</v>
      </c>
      <c r="R9" s="34">
        <v>20382</v>
      </c>
      <c r="S9" s="34">
        <v>5194813</v>
      </c>
      <c r="T9" s="33">
        <v>29</v>
      </c>
    </row>
    <row r="10" spans="1:20" x14ac:dyDescent="0.15">
      <c r="A10" s="57">
        <v>30</v>
      </c>
      <c r="B10" s="58"/>
      <c r="C10" s="34">
        <v>32161</v>
      </c>
      <c r="D10" s="34">
        <v>540030</v>
      </c>
      <c r="E10" s="34">
        <v>8837389</v>
      </c>
      <c r="F10" s="34">
        <v>8737432</v>
      </c>
      <c r="G10" s="34">
        <v>4644925</v>
      </c>
      <c r="H10" s="34">
        <v>37225</v>
      </c>
      <c r="I10" s="34">
        <v>3106440</v>
      </c>
      <c r="J10" s="34">
        <v>5939</v>
      </c>
      <c r="K10" s="34">
        <v>1088641</v>
      </c>
      <c r="L10" s="34">
        <v>191</v>
      </c>
      <c r="M10" s="34">
        <v>332395</v>
      </c>
      <c r="N10" s="34">
        <v>12</v>
      </c>
      <c r="O10" s="34">
        <v>84859</v>
      </c>
      <c r="P10" s="34">
        <v>45</v>
      </c>
      <c r="Q10" s="34">
        <v>32590</v>
      </c>
      <c r="R10" s="34">
        <v>19754</v>
      </c>
      <c r="S10" s="34">
        <v>5027562</v>
      </c>
      <c r="T10" s="33">
        <v>30</v>
      </c>
    </row>
    <row r="11" spans="1:20" x14ac:dyDescent="0.15">
      <c r="A11" s="57" t="s">
        <v>46</v>
      </c>
      <c r="B11" s="58"/>
      <c r="C11" s="34">
        <v>32096</v>
      </c>
      <c r="D11" s="34">
        <v>542256</v>
      </c>
      <c r="E11" s="34">
        <v>8682897</v>
      </c>
      <c r="F11" s="34">
        <v>8593503</v>
      </c>
      <c r="G11" s="34">
        <v>4533644</v>
      </c>
      <c r="H11" s="34">
        <v>36847</v>
      </c>
      <c r="I11" s="34">
        <v>3021127</v>
      </c>
      <c r="J11" s="34">
        <v>6300</v>
      </c>
      <c r="K11" s="34">
        <v>1077576</v>
      </c>
      <c r="L11" s="34">
        <v>200</v>
      </c>
      <c r="M11" s="34">
        <v>294578</v>
      </c>
      <c r="N11" s="34">
        <v>10</v>
      </c>
      <c r="O11" s="34">
        <v>103132</v>
      </c>
      <c r="P11" s="34">
        <v>45</v>
      </c>
      <c r="Q11" s="34">
        <v>37230</v>
      </c>
      <c r="R11" s="34">
        <v>19365</v>
      </c>
      <c r="S11" s="34">
        <v>5174288</v>
      </c>
      <c r="T11" s="33" t="s">
        <v>47</v>
      </c>
    </row>
    <row r="12" spans="1:20" x14ac:dyDescent="0.15">
      <c r="A12" s="35"/>
      <c r="B12" s="36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37"/>
      <c r="N12" s="37"/>
      <c r="O12" s="37"/>
      <c r="P12" s="29"/>
      <c r="Q12" s="29"/>
      <c r="R12" s="29"/>
      <c r="S12" s="29"/>
      <c r="T12" s="38"/>
    </row>
    <row r="13" spans="1:20" s="43" customFormat="1" x14ac:dyDescent="0.15">
      <c r="A13" s="59">
        <v>2</v>
      </c>
      <c r="B13" s="60"/>
      <c r="C13" s="39">
        <v>32402</v>
      </c>
      <c r="D13" s="39">
        <v>548264</v>
      </c>
      <c r="E13" s="40">
        <v>8920684</v>
      </c>
      <c r="F13" s="40">
        <v>8816962</v>
      </c>
      <c r="G13" s="39">
        <v>4512256</v>
      </c>
      <c r="H13" s="39">
        <v>36307</v>
      </c>
      <c r="I13" s="41">
        <v>2926196</v>
      </c>
      <c r="J13" s="39">
        <v>7339</v>
      </c>
      <c r="K13" s="41">
        <v>1020285</v>
      </c>
      <c r="L13" s="39">
        <v>530</v>
      </c>
      <c r="M13" s="41">
        <v>350272</v>
      </c>
      <c r="N13" s="39">
        <v>38</v>
      </c>
      <c r="O13" s="41">
        <v>177475</v>
      </c>
      <c r="P13" s="39">
        <v>127</v>
      </c>
      <c r="Q13" s="41">
        <v>38028</v>
      </c>
      <c r="R13" s="39">
        <v>19253</v>
      </c>
      <c r="S13" s="41">
        <v>4926147</v>
      </c>
      <c r="T13" s="42">
        <v>2</v>
      </c>
    </row>
    <row r="14" spans="1:20" x14ac:dyDescent="0.15">
      <c r="A14" s="44"/>
      <c r="B14" s="45"/>
      <c r="C14" s="29"/>
      <c r="D14" s="29"/>
      <c r="E14" s="46"/>
      <c r="F14" s="46"/>
      <c r="G14" s="29"/>
      <c r="H14" s="29"/>
      <c r="I14" s="47"/>
      <c r="J14" s="29"/>
      <c r="K14" s="47"/>
      <c r="L14" s="29"/>
      <c r="M14" s="47"/>
      <c r="N14" s="29"/>
      <c r="O14" s="47"/>
      <c r="P14" s="29"/>
      <c r="Q14" s="47"/>
      <c r="R14" s="29"/>
      <c r="S14" s="47"/>
      <c r="T14" s="30"/>
    </row>
    <row r="15" spans="1:20" x14ac:dyDescent="0.15">
      <c r="A15" s="31" t="s">
        <v>48</v>
      </c>
      <c r="B15" s="48" t="s">
        <v>49</v>
      </c>
      <c r="C15" s="47">
        <v>139</v>
      </c>
      <c r="D15" s="47">
        <v>962</v>
      </c>
      <c r="E15" s="46">
        <v>91872</v>
      </c>
      <c r="F15" s="46">
        <v>85442</v>
      </c>
      <c r="G15" s="47">
        <v>96812</v>
      </c>
      <c r="H15" s="47">
        <v>617</v>
      </c>
      <c r="I15" s="47">
        <v>60651</v>
      </c>
      <c r="J15" s="47">
        <v>188</v>
      </c>
      <c r="K15" s="47">
        <v>21721</v>
      </c>
      <c r="L15" s="47">
        <v>5</v>
      </c>
      <c r="M15" s="47">
        <v>5450</v>
      </c>
      <c r="N15" s="47">
        <v>1</v>
      </c>
      <c r="O15" s="47">
        <v>8422</v>
      </c>
      <c r="P15" s="47">
        <v>1</v>
      </c>
      <c r="Q15" s="47">
        <v>568</v>
      </c>
      <c r="R15" s="47">
        <v>399</v>
      </c>
      <c r="S15" s="47">
        <v>85732</v>
      </c>
      <c r="T15" s="32" t="s">
        <v>48</v>
      </c>
    </row>
    <row r="16" spans="1:20" x14ac:dyDescent="0.15">
      <c r="A16" s="31" t="s">
        <v>22</v>
      </c>
      <c r="B16" s="48" t="s">
        <v>50</v>
      </c>
      <c r="C16" s="47">
        <v>79</v>
      </c>
      <c r="D16" s="47">
        <v>303</v>
      </c>
      <c r="E16" s="46">
        <v>17017</v>
      </c>
      <c r="F16" s="46">
        <v>14396</v>
      </c>
      <c r="G16" s="47">
        <v>751</v>
      </c>
      <c r="H16" s="47">
        <v>25</v>
      </c>
      <c r="I16" s="47">
        <v>646</v>
      </c>
      <c r="J16" s="47">
        <v>2</v>
      </c>
      <c r="K16" s="47">
        <v>105</v>
      </c>
      <c r="L16" s="47">
        <v>0</v>
      </c>
      <c r="M16" s="47">
        <v>0</v>
      </c>
      <c r="N16" s="47">
        <v>0</v>
      </c>
      <c r="O16" s="47">
        <v>0</v>
      </c>
      <c r="P16" s="47">
        <v>0</v>
      </c>
      <c r="Q16" s="47">
        <v>0</v>
      </c>
      <c r="R16" s="47">
        <v>64</v>
      </c>
      <c r="S16" s="47">
        <v>13641</v>
      </c>
      <c r="T16" s="32" t="s">
        <v>22</v>
      </c>
    </row>
    <row r="17" spans="1:20" x14ac:dyDescent="0.15">
      <c r="A17" s="31" t="s">
        <v>23</v>
      </c>
      <c r="B17" s="48" t="s">
        <v>51</v>
      </c>
      <c r="C17" s="46">
        <v>53</v>
      </c>
      <c r="D17" s="46">
        <v>584</v>
      </c>
      <c r="E17" s="47">
        <v>60115</v>
      </c>
      <c r="F17" s="47">
        <v>58846</v>
      </c>
      <c r="G17" s="47">
        <v>64493</v>
      </c>
      <c r="H17" s="47">
        <v>344</v>
      </c>
      <c r="I17" s="47">
        <v>14260</v>
      </c>
      <c r="J17" s="47">
        <v>179</v>
      </c>
      <c r="K17" s="47">
        <v>36068</v>
      </c>
      <c r="L17" s="47">
        <v>1</v>
      </c>
      <c r="M17" s="47">
        <v>12</v>
      </c>
      <c r="N17" s="47">
        <v>6</v>
      </c>
      <c r="O17" s="47">
        <v>11206</v>
      </c>
      <c r="P17" s="47">
        <v>15</v>
      </c>
      <c r="Q17" s="47">
        <v>2946</v>
      </c>
      <c r="R17" s="47">
        <v>1079</v>
      </c>
      <c r="S17" s="47">
        <v>310660</v>
      </c>
      <c r="T17" s="32" t="s">
        <v>23</v>
      </c>
    </row>
    <row r="18" spans="1:20" x14ac:dyDescent="0.15">
      <c r="A18" s="31" t="s">
        <v>52</v>
      </c>
      <c r="B18" s="48" t="s">
        <v>24</v>
      </c>
      <c r="C18" s="47">
        <v>8723</v>
      </c>
      <c r="D18" s="47">
        <v>57737</v>
      </c>
      <c r="E18" s="46">
        <v>2177803</v>
      </c>
      <c r="F18" s="46">
        <v>2165261</v>
      </c>
      <c r="G18" s="47">
        <v>1301165</v>
      </c>
      <c r="H18" s="47">
        <v>7213</v>
      </c>
      <c r="I18" s="47">
        <v>684564</v>
      </c>
      <c r="J18" s="47">
        <v>2138</v>
      </c>
      <c r="K18" s="47">
        <v>453279</v>
      </c>
      <c r="L18" s="47">
        <v>70</v>
      </c>
      <c r="M18" s="47">
        <v>76626</v>
      </c>
      <c r="N18" s="47">
        <v>12</v>
      </c>
      <c r="O18" s="47">
        <v>68008</v>
      </c>
      <c r="P18" s="47">
        <v>55</v>
      </c>
      <c r="Q18" s="47">
        <v>18687</v>
      </c>
      <c r="R18" s="47">
        <v>6266</v>
      </c>
      <c r="S18" s="47">
        <v>1705907</v>
      </c>
      <c r="T18" s="32" t="s">
        <v>52</v>
      </c>
    </row>
    <row r="19" spans="1:20" x14ac:dyDescent="0.15">
      <c r="A19" s="31"/>
      <c r="B19" s="48" t="s">
        <v>53</v>
      </c>
      <c r="C19" s="47">
        <v>4057</v>
      </c>
      <c r="D19" s="47">
        <v>111860</v>
      </c>
      <c r="E19" s="46">
        <v>2431606</v>
      </c>
      <c r="F19" s="46">
        <v>2401256</v>
      </c>
      <c r="G19" s="47">
        <v>1093859</v>
      </c>
      <c r="H19" s="47">
        <v>8200</v>
      </c>
      <c r="I19" s="47">
        <v>741045</v>
      </c>
      <c r="J19" s="47">
        <v>1399</v>
      </c>
      <c r="K19" s="47">
        <v>194231</v>
      </c>
      <c r="L19" s="47">
        <v>154</v>
      </c>
      <c r="M19" s="47">
        <v>120944</v>
      </c>
      <c r="N19" s="47">
        <v>6</v>
      </c>
      <c r="O19" s="47">
        <v>30351</v>
      </c>
      <c r="P19" s="47">
        <v>28</v>
      </c>
      <c r="Q19" s="47">
        <v>7288</v>
      </c>
      <c r="R19" s="47">
        <v>5975</v>
      </c>
      <c r="S19" s="47">
        <v>1449559</v>
      </c>
      <c r="T19" s="32" t="s">
        <v>25</v>
      </c>
    </row>
    <row r="20" spans="1:20" x14ac:dyDescent="0.15">
      <c r="A20" s="31"/>
      <c r="B20" s="48"/>
      <c r="C20" s="47"/>
      <c r="E20" s="46"/>
      <c r="F20" s="46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21"/>
    </row>
    <row r="21" spans="1:20" x14ac:dyDescent="0.15">
      <c r="A21" s="31"/>
      <c r="B21" s="48" t="s">
        <v>26</v>
      </c>
      <c r="C21" s="47">
        <v>605</v>
      </c>
      <c r="D21" s="47">
        <v>16926</v>
      </c>
      <c r="E21" s="47">
        <v>204003</v>
      </c>
      <c r="F21" s="47">
        <v>203672</v>
      </c>
      <c r="G21" s="47">
        <v>171852</v>
      </c>
      <c r="H21" s="47">
        <v>1403</v>
      </c>
      <c r="I21" s="47">
        <v>135962</v>
      </c>
      <c r="J21" s="47">
        <v>390</v>
      </c>
      <c r="K21" s="47">
        <v>20346</v>
      </c>
      <c r="L21" s="47">
        <v>46</v>
      </c>
      <c r="M21" s="47">
        <v>15545</v>
      </c>
      <c r="N21" s="47">
        <v>0</v>
      </c>
      <c r="O21" s="47">
        <v>0</v>
      </c>
      <c r="P21" s="47">
        <v>0</v>
      </c>
      <c r="Q21" s="47">
        <v>0</v>
      </c>
      <c r="R21" s="47">
        <v>477</v>
      </c>
      <c r="S21" s="47">
        <v>92183</v>
      </c>
      <c r="T21" s="32">
        <v>1</v>
      </c>
    </row>
    <row r="22" spans="1:20" x14ac:dyDescent="0.15">
      <c r="A22" s="31"/>
      <c r="B22" s="48" t="s">
        <v>54</v>
      </c>
      <c r="C22" s="47">
        <v>102</v>
      </c>
      <c r="D22" s="47">
        <v>3670</v>
      </c>
      <c r="E22" s="47">
        <v>46718</v>
      </c>
      <c r="F22" s="47">
        <v>45341</v>
      </c>
      <c r="G22" s="47">
        <v>12836</v>
      </c>
      <c r="H22" s="47">
        <v>131</v>
      </c>
      <c r="I22" s="47">
        <v>10041</v>
      </c>
      <c r="J22" s="47">
        <v>30</v>
      </c>
      <c r="K22" s="47">
        <v>1557</v>
      </c>
      <c r="L22" s="47">
        <v>5</v>
      </c>
      <c r="M22" s="47">
        <v>1237</v>
      </c>
      <c r="N22" s="47">
        <v>0</v>
      </c>
      <c r="O22" s="47">
        <v>0</v>
      </c>
      <c r="P22" s="47">
        <v>1</v>
      </c>
      <c r="Q22" s="47">
        <v>1</v>
      </c>
      <c r="R22" s="47">
        <v>171</v>
      </c>
      <c r="S22" s="47">
        <v>41453</v>
      </c>
      <c r="T22" s="32">
        <v>2</v>
      </c>
    </row>
    <row r="23" spans="1:20" x14ac:dyDescent="0.15">
      <c r="A23" s="31"/>
      <c r="B23" s="48" t="s">
        <v>27</v>
      </c>
      <c r="C23" s="47">
        <v>226</v>
      </c>
      <c r="D23" s="46">
        <v>2192</v>
      </c>
      <c r="E23" s="47">
        <v>99287</v>
      </c>
      <c r="F23" s="47">
        <v>98803</v>
      </c>
      <c r="G23" s="47">
        <v>53739</v>
      </c>
      <c r="H23" s="47">
        <v>379</v>
      </c>
      <c r="I23" s="47">
        <v>38193</v>
      </c>
      <c r="J23" s="47">
        <v>90</v>
      </c>
      <c r="K23" s="47">
        <v>10234</v>
      </c>
      <c r="L23" s="47">
        <v>4</v>
      </c>
      <c r="M23" s="47">
        <v>5312</v>
      </c>
      <c r="N23" s="47">
        <v>0</v>
      </c>
      <c r="O23" s="47">
        <v>0</v>
      </c>
      <c r="P23" s="47">
        <v>0</v>
      </c>
      <c r="Q23" s="47">
        <v>0</v>
      </c>
      <c r="R23" s="47">
        <v>484</v>
      </c>
      <c r="S23" s="47">
        <v>90954</v>
      </c>
      <c r="T23" s="32">
        <v>3</v>
      </c>
    </row>
    <row r="24" spans="1:20" x14ac:dyDescent="0.15">
      <c r="A24" s="31"/>
      <c r="B24" s="48" t="s">
        <v>55</v>
      </c>
      <c r="C24" s="47">
        <v>9</v>
      </c>
      <c r="D24" s="47">
        <v>1006</v>
      </c>
      <c r="E24" s="47">
        <v>37069</v>
      </c>
      <c r="F24" s="47">
        <v>37069</v>
      </c>
      <c r="G24" s="47">
        <v>14223</v>
      </c>
      <c r="H24" s="47">
        <v>79</v>
      </c>
      <c r="I24" s="47">
        <v>9566</v>
      </c>
      <c r="J24" s="47">
        <v>3</v>
      </c>
      <c r="K24" s="47">
        <v>2068</v>
      </c>
      <c r="L24" s="47">
        <v>0</v>
      </c>
      <c r="M24" s="47">
        <v>0</v>
      </c>
      <c r="N24" s="47">
        <v>1</v>
      </c>
      <c r="O24" s="47">
        <v>2588</v>
      </c>
      <c r="P24" s="47">
        <v>0</v>
      </c>
      <c r="Q24" s="47">
        <v>0</v>
      </c>
      <c r="R24" s="47">
        <v>70</v>
      </c>
      <c r="S24" s="47">
        <v>23403</v>
      </c>
      <c r="T24" s="32">
        <v>4</v>
      </c>
    </row>
    <row r="25" spans="1:20" x14ac:dyDescent="0.15">
      <c r="A25" s="31"/>
      <c r="B25" s="48" t="s">
        <v>56</v>
      </c>
      <c r="C25" s="47">
        <v>82</v>
      </c>
      <c r="D25" s="47">
        <v>2674</v>
      </c>
      <c r="E25" s="47">
        <v>25668</v>
      </c>
      <c r="F25" s="47">
        <v>25555</v>
      </c>
      <c r="G25" s="47">
        <v>4328</v>
      </c>
      <c r="H25" s="47">
        <v>55</v>
      </c>
      <c r="I25" s="47">
        <v>3330</v>
      </c>
      <c r="J25" s="47">
        <v>7</v>
      </c>
      <c r="K25" s="47">
        <v>427</v>
      </c>
      <c r="L25" s="47">
        <v>4</v>
      </c>
      <c r="M25" s="47">
        <v>570</v>
      </c>
      <c r="N25" s="47">
        <v>0</v>
      </c>
      <c r="O25" s="47">
        <v>0</v>
      </c>
      <c r="P25" s="47">
        <v>0</v>
      </c>
      <c r="Q25" s="47">
        <v>0</v>
      </c>
      <c r="R25" s="47">
        <v>24</v>
      </c>
      <c r="S25" s="47">
        <v>4131</v>
      </c>
      <c r="T25" s="32">
        <v>5</v>
      </c>
    </row>
    <row r="26" spans="1:20" x14ac:dyDescent="0.15">
      <c r="A26" s="31"/>
      <c r="B26" s="48"/>
      <c r="E26" s="47"/>
      <c r="F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32"/>
    </row>
    <row r="27" spans="1:20" x14ac:dyDescent="0.15">
      <c r="A27" s="31"/>
      <c r="B27" s="48" t="s">
        <v>28</v>
      </c>
      <c r="C27" s="47">
        <v>258</v>
      </c>
      <c r="D27" s="47">
        <v>25801</v>
      </c>
      <c r="E27" s="47">
        <v>520377</v>
      </c>
      <c r="F27" s="47">
        <v>520377</v>
      </c>
      <c r="G27" s="47">
        <v>136797</v>
      </c>
      <c r="H27" s="47">
        <v>1215</v>
      </c>
      <c r="I27" s="47">
        <v>89204</v>
      </c>
      <c r="J27" s="47">
        <v>119</v>
      </c>
      <c r="K27" s="47">
        <v>26945</v>
      </c>
      <c r="L27" s="47">
        <v>19</v>
      </c>
      <c r="M27" s="47">
        <v>19206</v>
      </c>
      <c r="N27" s="47">
        <v>0</v>
      </c>
      <c r="O27" s="47">
        <v>0</v>
      </c>
      <c r="P27" s="47">
        <v>3</v>
      </c>
      <c r="Q27" s="47">
        <v>1442</v>
      </c>
      <c r="R27" s="47">
        <v>741</v>
      </c>
      <c r="S27" s="47">
        <v>213484</v>
      </c>
      <c r="T27" s="32">
        <v>6</v>
      </c>
    </row>
    <row r="28" spans="1:20" x14ac:dyDescent="0.15">
      <c r="A28" s="31"/>
      <c r="B28" s="48" t="s">
        <v>57</v>
      </c>
      <c r="C28" s="47">
        <v>29</v>
      </c>
      <c r="D28" s="47">
        <v>1289</v>
      </c>
      <c r="E28" s="47">
        <v>28672</v>
      </c>
      <c r="F28" s="47">
        <v>28467</v>
      </c>
      <c r="G28" s="47">
        <v>4159</v>
      </c>
      <c r="H28" s="47">
        <v>62</v>
      </c>
      <c r="I28" s="47">
        <v>3238</v>
      </c>
      <c r="J28" s="47">
        <v>4</v>
      </c>
      <c r="K28" s="47">
        <v>921</v>
      </c>
      <c r="L28" s="47">
        <v>0</v>
      </c>
      <c r="M28" s="47">
        <v>0</v>
      </c>
      <c r="N28" s="47">
        <v>0</v>
      </c>
      <c r="O28" s="47">
        <v>0</v>
      </c>
      <c r="P28" s="47">
        <v>0</v>
      </c>
      <c r="Q28" s="47">
        <v>0</v>
      </c>
      <c r="R28" s="47">
        <v>121</v>
      </c>
      <c r="S28" s="47">
        <v>29835</v>
      </c>
      <c r="T28" s="32">
        <v>7</v>
      </c>
    </row>
    <row r="29" spans="1:20" x14ac:dyDescent="0.15">
      <c r="A29" s="31"/>
      <c r="B29" s="48" t="s">
        <v>29</v>
      </c>
      <c r="C29" s="47">
        <v>73</v>
      </c>
      <c r="D29" s="47">
        <v>1105</v>
      </c>
      <c r="E29" s="47">
        <v>104919</v>
      </c>
      <c r="F29" s="47">
        <v>104761</v>
      </c>
      <c r="G29" s="47">
        <v>24851</v>
      </c>
      <c r="H29" s="47">
        <v>175</v>
      </c>
      <c r="I29" s="47">
        <v>17548</v>
      </c>
      <c r="J29" s="47">
        <v>23</v>
      </c>
      <c r="K29" s="47">
        <v>5890</v>
      </c>
      <c r="L29" s="47">
        <v>1</v>
      </c>
      <c r="M29" s="47">
        <v>780</v>
      </c>
      <c r="N29" s="47">
        <v>0</v>
      </c>
      <c r="O29" s="47">
        <v>0</v>
      </c>
      <c r="P29" s="47">
        <v>2</v>
      </c>
      <c r="Q29" s="47">
        <v>633</v>
      </c>
      <c r="R29" s="47">
        <v>379</v>
      </c>
      <c r="S29" s="47">
        <v>91313</v>
      </c>
      <c r="T29" s="32">
        <v>8</v>
      </c>
    </row>
    <row r="30" spans="1:20" x14ac:dyDescent="0.15">
      <c r="A30" s="31"/>
      <c r="B30" s="48" t="s">
        <v>58</v>
      </c>
      <c r="C30" s="47">
        <v>35</v>
      </c>
      <c r="D30" s="47">
        <v>4295</v>
      </c>
      <c r="E30" s="47">
        <v>131419</v>
      </c>
      <c r="F30" s="47">
        <v>131419</v>
      </c>
      <c r="G30" s="47">
        <v>14153</v>
      </c>
      <c r="H30" s="47">
        <v>140</v>
      </c>
      <c r="I30" s="47">
        <v>10291</v>
      </c>
      <c r="J30" s="47">
        <v>9</v>
      </c>
      <c r="K30" s="47">
        <v>3862</v>
      </c>
      <c r="L30" s="47">
        <v>0</v>
      </c>
      <c r="M30" s="47">
        <v>0</v>
      </c>
      <c r="N30" s="47">
        <v>0</v>
      </c>
      <c r="O30" s="47">
        <v>0</v>
      </c>
      <c r="P30" s="47">
        <v>0</v>
      </c>
      <c r="Q30" s="47">
        <v>0</v>
      </c>
      <c r="R30" s="47">
        <v>229</v>
      </c>
      <c r="S30" s="47">
        <v>58094</v>
      </c>
      <c r="T30" s="32">
        <v>9</v>
      </c>
    </row>
    <row r="31" spans="1:20" x14ac:dyDescent="0.15">
      <c r="A31" s="31"/>
      <c r="B31" s="48" t="s">
        <v>30</v>
      </c>
      <c r="C31" s="47">
        <v>15</v>
      </c>
      <c r="D31" s="47">
        <v>1445</v>
      </c>
      <c r="E31" s="47">
        <v>67593</v>
      </c>
      <c r="F31" s="47">
        <v>67593</v>
      </c>
      <c r="G31" s="47">
        <v>33281</v>
      </c>
      <c r="H31" s="47">
        <v>131</v>
      </c>
      <c r="I31" s="47">
        <v>26255</v>
      </c>
      <c r="J31" s="47">
        <v>27</v>
      </c>
      <c r="K31" s="47">
        <v>5662</v>
      </c>
      <c r="L31" s="47">
        <v>2</v>
      </c>
      <c r="M31" s="47">
        <v>1364</v>
      </c>
      <c r="N31" s="47">
        <v>0</v>
      </c>
      <c r="O31" s="47">
        <v>0</v>
      </c>
      <c r="P31" s="47">
        <v>0</v>
      </c>
      <c r="Q31" s="47">
        <v>0</v>
      </c>
      <c r="R31" s="47">
        <v>37</v>
      </c>
      <c r="S31" s="47">
        <v>8804</v>
      </c>
      <c r="T31" s="32">
        <v>10</v>
      </c>
    </row>
    <row r="32" spans="1:20" x14ac:dyDescent="0.15">
      <c r="A32" s="31"/>
      <c r="B32" s="48"/>
      <c r="E32" s="47"/>
      <c r="F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32"/>
    </row>
    <row r="33" spans="1:20" x14ac:dyDescent="0.15">
      <c r="A33" s="31"/>
      <c r="B33" s="48" t="s">
        <v>59</v>
      </c>
      <c r="C33" s="47">
        <v>20</v>
      </c>
      <c r="D33" s="47">
        <v>2384</v>
      </c>
      <c r="E33" s="47">
        <v>60187</v>
      </c>
      <c r="F33" s="47">
        <v>60187</v>
      </c>
      <c r="G33" s="47">
        <v>35484</v>
      </c>
      <c r="H33" s="47">
        <v>200</v>
      </c>
      <c r="I33" s="47">
        <v>25165</v>
      </c>
      <c r="J33" s="47">
        <v>32</v>
      </c>
      <c r="K33" s="47">
        <v>4068</v>
      </c>
      <c r="L33" s="47">
        <v>2</v>
      </c>
      <c r="M33" s="47">
        <v>6251</v>
      </c>
      <c r="N33" s="47">
        <v>0</v>
      </c>
      <c r="O33" s="47">
        <v>0</v>
      </c>
      <c r="P33" s="47">
        <v>0</v>
      </c>
      <c r="Q33" s="47">
        <v>0</v>
      </c>
      <c r="R33" s="47">
        <v>183</v>
      </c>
      <c r="S33" s="47">
        <v>44387</v>
      </c>
      <c r="T33" s="32">
        <v>11</v>
      </c>
    </row>
    <row r="34" spans="1:20" x14ac:dyDescent="0.15">
      <c r="A34" s="31"/>
      <c r="B34" s="48" t="s">
        <v>60</v>
      </c>
      <c r="C34" s="47">
        <v>9</v>
      </c>
      <c r="D34" s="47">
        <v>185</v>
      </c>
      <c r="E34" s="47">
        <v>10294</v>
      </c>
      <c r="F34" s="47">
        <v>10294</v>
      </c>
      <c r="G34" s="47">
        <v>17499</v>
      </c>
      <c r="H34" s="47">
        <v>123</v>
      </c>
      <c r="I34" s="47">
        <v>11636</v>
      </c>
      <c r="J34" s="47">
        <v>32</v>
      </c>
      <c r="K34" s="47">
        <v>5388</v>
      </c>
      <c r="L34" s="47">
        <v>1</v>
      </c>
      <c r="M34" s="47">
        <v>475</v>
      </c>
      <c r="N34" s="47">
        <v>0</v>
      </c>
      <c r="O34" s="47">
        <v>0</v>
      </c>
      <c r="P34" s="47">
        <v>0</v>
      </c>
      <c r="Q34" s="47">
        <v>0</v>
      </c>
      <c r="R34" s="47">
        <v>67</v>
      </c>
      <c r="S34" s="47">
        <v>18083</v>
      </c>
      <c r="T34" s="32">
        <v>12</v>
      </c>
    </row>
    <row r="35" spans="1:20" x14ac:dyDescent="0.15">
      <c r="A35" s="31"/>
      <c r="B35" s="48" t="s">
        <v>31</v>
      </c>
      <c r="C35" s="47">
        <v>826</v>
      </c>
      <c r="D35" s="47">
        <v>8180</v>
      </c>
      <c r="E35" s="47">
        <v>214685</v>
      </c>
      <c r="F35" s="47">
        <v>212337</v>
      </c>
      <c r="G35" s="47">
        <v>112158</v>
      </c>
      <c r="H35" s="47">
        <v>1020</v>
      </c>
      <c r="I35" s="47">
        <v>71333</v>
      </c>
      <c r="J35" s="47">
        <v>141</v>
      </c>
      <c r="K35" s="47">
        <v>21180</v>
      </c>
      <c r="L35" s="47">
        <v>21</v>
      </c>
      <c r="M35" s="47">
        <v>19645</v>
      </c>
      <c r="N35" s="47">
        <v>0</v>
      </c>
      <c r="O35" s="47">
        <v>0</v>
      </c>
      <c r="P35" s="47">
        <v>1</v>
      </c>
      <c r="Q35" s="47">
        <v>0.1</v>
      </c>
      <c r="R35" s="47">
        <v>738</v>
      </c>
      <c r="S35" s="47">
        <v>173818</v>
      </c>
      <c r="T35" s="32">
        <v>13</v>
      </c>
    </row>
    <row r="36" spans="1:20" x14ac:dyDescent="0.15">
      <c r="A36" s="31"/>
      <c r="B36" s="48" t="s">
        <v>61</v>
      </c>
      <c r="C36" s="47">
        <v>12</v>
      </c>
      <c r="D36" s="47">
        <v>259</v>
      </c>
      <c r="E36" s="47">
        <v>5186</v>
      </c>
      <c r="F36" s="47">
        <v>5186</v>
      </c>
      <c r="G36" s="47">
        <v>2398</v>
      </c>
      <c r="H36" s="47">
        <v>35</v>
      </c>
      <c r="I36" s="47">
        <v>1824</v>
      </c>
      <c r="J36" s="47">
        <v>5</v>
      </c>
      <c r="K36" s="47">
        <v>575</v>
      </c>
      <c r="L36" s="47">
        <v>0</v>
      </c>
      <c r="M36" s="47">
        <v>0</v>
      </c>
      <c r="N36" s="47">
        <v>0</v>
      </c>
      <c r="O36" s="47">
        <v>0</v>
      </c>
      <c r="P36" s="47">
        <v>0</v>
      </c>
      <c r="Q36" s="47">
        <v>0</v>
      </c>
      <c r="R36" s="47">
        <v>6</v>
      </c>
      <c r="S36" s="47">
        <v>1792</v>
      </c>
      <c r="T36" s="32">
        <v>14</v>
      </c>
    </row>
    <row r="37" spans="1:20" x14ac:dyDescent="0.15">
      <c r="A37" s="31"/>
      <c r="B37" s="48" t="s">
        <v>62</v>
      </c>
      <c r="C37" s="47">
        <v>382</v>
      </c>
      <c r="D37" s="47">
        <v>8447</v>
      </c>
      <c r="E37" s="47">
        <v>171063</v>
      </c>
      <c r="F37" s="47">
        <v>158673</v>
      </c>
      <c r="G37" s="47">
        <v>116763</v>
      </c>
      <c r="H37" s="47">
        <v>721</v>
      </c>
      <c r="I37" s="47">
        <v>65524</v>
      </c>
      <c r="J37" s="47">
        <v>100</v>
      </c>
      <c r="K37" s="47">
        <v>18611</v>
      </c>
      <c r="L37" s="47">
        <v>12</v>
      </c>
      <c r="M37" s="47">
        <v>16933</v>
      </c>
      <c r="N37" s="47">
        <v>1</v>
      </c>
      <c r="O37" s="47">
        <v>14973</v>
      </c>
      <c r="P37" s="47">
        <v>4</v>
      </c>
      <c r="Q37" s="47">
        <v>721</v>
      </c>
      <c r="R37" s="47">
        <v>552</v>
      </c>
      <c r="S37" s="47">
        <v>134327</v>
      </c>
      <c r="T37" s="32">
        <v>15</v>
      </c>
    </row>
    <row r="38" spans="1:20" x14ac:dyDescent="0.15">
      <c r="A38" s="31"/>
      <c r="B38" s="48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32"/>
    </row>
    <row r="39" spans="1:20" x14ac:dyDescent="0.15">
      <c r="A39" s="31"/>
      <c r="B39" s="48" t="s">
        <v>32</v>
      </c>
      <c r="C39" s="47">
        <v>151</v>
      </c>
      <c r="D39" s="47">
        <v>5744</v>
      </c>
      <c r="E39" s="47">
        <v>55261</v>
      </c>
      <c r="F39" s="47">
        <v>47976</v>
      </c>
      <c r="G39" s="47">
        <v>24856</v>
      </c>
      <c r="H39" s="47">
        <v>333</v>
      </c>
      <c r="I39" s="47">
        <v>15888</v>
      </c>
      <c r="J39" s="47">
        <v>51</v>
      </c>
      <c r="K39" s="47">
        <v>5444</v>
      </c>
      <c r="L39" s="47">
        <v>5</v>
      </c>
      <c r="M39" s="47">
        <v>3505</v>
      </c>
      <c r="N39" s="47">
        <v>0</v>
      </c>
      <c r="O39" s="47">
        <v>0</v>
      </c>
      <c r="P39" s="47">
        <v>1</v>
      </c>
      <c r="Q39" s="47">
        <v>19</v>
      </c>
      <c r="R39" s="47">
        <v>103</v>
      </c>
      <c r="S39" s="47">
        <v>21037</v>
      </c>
      <c r="T39" s="32">
        <v>16</v>
      </c>
    </row>
    <row r="40" spans="1:20" x14ac:dyDescent="0.15">
      <c r="A40" s="31"/>
      <c r="B40" s="48" t="s">
        <v>33</v>
      </c>
      <c r="C40" s="47">
        <v>588</v>
      </c>
      <c r="D40" s="47">
        <v>15743</v>
      </c>
      <c r="E40" s="47">
        <v>249562</v>
      </c>
      <c r="F40" s="47">
        <v>248878</v>
      </c>
      <c r="G40" s="47">
        <v>155459</v>
      </c>
      <c r="H40" s="47">
        <v>958</v>
      </c>
      <c r="I40" s="47">
        <v>107289</v>
      </c>
      <c r="J40" s="47">
        <v>140</v>
      </c>
      <c r="K40" s="47">
        <v>32106</v>
      </c>
      <c r="L40" s="47">
        <v>13</v>
      </c>
      <c r="M40" s="47">
        <v>14463</v>
      </c>
      <c r="N40" s="47">
        <v>2</v>
      </c>
      <c r="O40" s="47">
        <v>30</v>
      </c>
      <c r="P40" s="47">
        <v>8</v>
      </c>
      <c r="Q40" s="47">
        <v>1570</v>
      </c>
      <c r="R40" s="47">
        <v>591</v>
      </c>
      <c r="S40" s="47">
        <v>153614</v>
      </c>
      <c r="T40" s="32">
        <v>17</v>
      </c>
    </row>
    <row r="41" spans="1:20" x14ac:dyDescent="0.15">
      <c r="A41" s="31"/>
      <c r="B41" s="48" t="s">
        <v>63</v>
      </c>
      <c r="C41" s="47">
        <v>287</v>
      </c>
      <c r="D41" s="47">
        <v>2482</v>
      </c>
      <c r="E41" s="47">
        <v>233003</v>
      </c>
      <c r="F41" s="47">
        <v>228775</v>
      </c>
      <c r="G41" s="47">
        <v>82043</v>
      </c>
      <c r="H41" s="47">
        <v>453</v>
      </c>
      <c r="I41" s="47">
        <v>41712</v>
      </c>
      <c r="J41" s="47">
        <v>81</v>
      </c>
      <c r="K41" s="47">
        <v>14482</v>
      </c>
      <c r="L41" s="47">
        <v>6</v>
      </c>
      <c r="M41" s="47">
        <v>10773</v>
      </c>
      <c r="N41" s="47">
        <v>2</v>
      </c>
      <c r="O41" s="47">
        <v>12760</v>
      </c>
      <c r="P41" s="47">
        <v>6</v>
      </c>
      <c r="Q41" s="47">
        <v>2316</v>
      </c>
      <c r="R41" s="47">
        <v>577</v>
      </c>
      <c r="S41" s="47">
        <v>154196</v>
      </c>
      <c r="T41" s="32">
        <v>18</v>
      </c>
    </row>
    <row r="42" spans="1:20" x14ac:dyDescent="0.15">
      <c r="A42" s="31"/>
      <c r="B42" s="48" t="s">
        <v>34</v>
      </c>
      <c r="C42" s="47">
        <v>16</v>
      </c>
      <c r="D42" s="47">
        <v>776</v>
      </c>
      <c r="E42" s="47">
        <v>5552</v>
      </c>
      <c r="F42" s="47">
        <v>5552</v>
      </c>
      <c r="G42" s="47">
        <v>889</v>
      </c>
      <c r="H42" s="47">
        <v>14</v>
      </c>
      <c r="I42" s="47">
        <v>889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v>0</v>
      </c>
      <c r="P42" s="47">
        <v>0</v>
      </c>
      <c r="Q42" s="47">
        <v>0</v>
      </c>
      <c r="R42" s="47">
        <v>0</v>
      </c>
      <c r="S42" s="47">
        <v>0</v>
      </c>
      <c r="T42" s="32">
        <v>19</v>
      </c>
    </row>
    <row r="43" spans="1:20" x14ac:dyDescent="0.15">
      <c r="A43" s="31"/>
      <c r="B43" s="48" t="s">
        <v>64</v>
      </c>
      <c r="C43" s="47">
        <v>332</v>
      </c>
      <c r="D43" s="47">
        <v>7257</v>
      </c>
      <c r="E43" s="47">
        <v>161088</v>
      </c>
      <c r="F43" s="47">
        <v>160341</v>
      </c>
      <c r="G43" s="47">
        <v>76091</v>
      </c>
      <c r="H43" s="47">
        <v>573</v>
      </c>
      <c r="I43" s="47">
        <v>56157</v>
      </c>
      <c r="J43" s="47">
        <v>115</v>
      </c>
      <c r="K43" s="47">
        <v>14467</v>
      </c>
      <c r="L43" s="47">
        <v>13</v>
      </c>
      <c r="M43" s="47">
        <v>4883</v>
      </c>
      <c r="N43" s="47">
        <v>0</v>
      </c>
      <c r="O43" s="47">
        <v>0</v>
      </c>
      <c r="P43" s="47">
        <v>2</v>
      </c>
      <c r="Q43" s="47">
        <v>584</v>
      </c>
      <c r="R43" s="47">
        <v>425</v>
      </c>
      <c r="S43" s="47">
        <v>94649</v>
      </c>
      <c r="T43" s="32">
        <v>20</v>
      </c>
    </row>
    <row r="44" spans="1:20" x14ac:dyDescent="0.15">
      <c r="A44" s="31"/>
      <c r="B44" s="48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32"/>
    </row>
    <row r="45" spans="1:20" x14ac:dyDescent="0.15">
      <c r="A45" s="31" t="s">
        <v>65</v>
      </c>
      <c r="B45" s="48" t="s">
        <v>35</v>
      </c>
      <c r="C45" s="47">
        <v>855</v>
      </c>
      <c r="D45" s="47">
        <v>19515</v>
      </c>
      <c r="E45" s="47">
        <v>487180</v>
      </c>
      <c r="F45" s="47">
        <v>477567</v>
      </c>
      <c r="G45" s="47">
        <v>359603</v>
      </c>
      <c r="H45" s="47">
        <v>2338</v>
      </c>
      <c r="I45" s="47">
        <v>231083</v>
      </c>
      <c r="J45" s="47">
        <v>504</v>
      </c>
      <c r="K45" s="47">
        <v>69047</v>
      </c>
      <c r="L45" s="47">
        <v>40</v>
      </c>
      <c r="M45" s="47">
        <v>41443</v>
      </c>
      <c r="N45" s="47">
        <v>3</v>
      </c>
      <c r="O45" s="47">
        <v>15504</v>
      </c>
      <c r="P45" s="47">
        <v>8</v>
      </c>
      <c r="Q45" s="47">
        <v>2526</v>
      </c>
      <c r="R45" s="47">
        <v>2008</v>
      </c>
      <c r="S45" s="47">
        <v>568411</v>
      </c>
      <c r="T45" s="32" t="s">
        <v>65</v>
      </c>
    </row>
    <row r="46" spans="1:20" x14ac:dyDescent="0.15">
      <c r="A46" s="31" t="s">
        <v>66</v>
      </c>
      <c r="B46" s="48" t="s">
        <v>67</v>
      </c>
      <c r="C46" s="47">
        <v>43</v>
      </c>
      <c r="D46" s="47">
        <v>1467</v>
      </c>
      <c r="E46" s="47">
        <v>19065</v>
      </c>
      <c r="F46" s="47">
        <v>19065</v>
      </c>
      <c r="G46" s="47">
        <v>5242</v>
      </c>
      <c r="H46" s="47">
        <v>59</v>
      </c>
      <c r="I46" s="47">
        <v>4986</v>
      </c>
      <c r="J46" s="47">
        <v>3</v>
      </c>
      <c r="K46" s="47">
        <v>255</v>
      </c>
      <c r="L46" s="47">
        <v>0</v>
      </c>
      <c r="M46" s="47">
        <v>0</v>
      </c>
      <c r="N46" s="47">
        <v>0</v>
      </c>
      <c r="O46" s="47">
        <v>0</v>
      </c>
      <c r="P46" s="47">
        <v>0</v>
      </c>
      <c r="Q46" s="47">
        <v>0</v>
      </c>
      <c r="R46" s="47">
        <v>78</v>
      </c>
      <c r="S46" s="47">
        <v>18791</v>
      </c>
      <c r="T46" s="32" t="s">
        <v>66</v>
      </c>
    </row>
    <row r="47" spans="1:20" x14ac:dyDescent="0.15">
      <c r="A47" s="49"/>
      <c r="B47" s="48" t="s">
        <v>36</v>
      </c>
      <c r="C47" s="47">
        <v>171</v>
      </c>
      <c r="D47" s="47">
        <v>2193</v>
      </c>
      <c r="E47" s="47">
        <v>515758</v>
      </c>
      <c r="F47" s="47">
        <v>508251</v>
      </c>
      <c r="G47" s="47">
        <v>32890</v>
      </c>
      <c r="H47" s="47">
        <v>384</v>
      </c>
      <c r="I47" s="47">
        <v>19082</v>
      </c>
      <c r="J47" s="47">
        <v>57</v>
      </c>
      <c r="K47" s="47">
        <v>13797</v>
      </c>
      <c r="L47" s="47">
        <v>2</v>
      </c>
      <c r="M47" s="47">
        <v>10</v>
      </c>
      <c r="N47" s="47">
        <v>0</v>
      </c>
      <c r="O47" s="47">
        <v>0</v>
      </c>
      <c r="P47" s="47">
        <v>0</v>
      </c>
      <c r="Q47" s="47">
        <v>0</v>
      </c>
      <c r="R47" s="47">
        <v>55</v>
      </c>
      <c r="S47" s="47">
        <v>18770</v>
      </c>
      <c r="T47" s="32" t="s">
        <v>37</v>
      </c>
    </row>
    <row r="48" spans="1:20" x14ac:dyDescent="0.15">
      <c r="A48" s="50"/>
      <c r="B48" s="51" t="s">
        <v>68</v>
      </c>
      <c r="C48" s="52">
        <v>18282</v>
      </c>
      <c r="D48" s="52">
        <v>353643</v>
      </c>
      <c r="E48" s="52">
        <v>3120269</v>
      </c>
      <c r="F48" s="52">
        <v>3086878</v>
      </c>
      <c r="G48" s="52">
        <v>1557441</v>
      </c>
      <c r="H48" s="52">
        <v>17127</v>
      </c>
      <c r="I48" s="52">
        <v>1169877</v>
      </c>
      <c r="J48" s="52">
        <v>2869</v>
      </c>
      <c r="K48" s="52">
        <v>231780</v>
      </c>
      <c r="L48" s="52">
        <v>258</v>
      </c>
      <c r="M48" s="52">
        <v>105786</v>
      </c>
      <c r="N48" s="52">
        <v>10</v>
      </c>
      <c r="O48" s="52">
        <v>43984</v>
      </c>
      <c r="P48" s="52">
        <v>20</v>
      </c>
      <c r="Q48" s="52">
        <v>6013</v>
      </c>
      <c r="R48" s="52">
        <v>3329</v>
      </c>
      <c r="S48" s="53">
        <v>754676</v>
      </c>
      <c r="T48" s="26" t="s">
        <v>38</v>
      </c>
    </row>
    <row r="49" spans="1:19" x14ac:dyDescent="0.15">
      <c r="A49" s="54" t="s">
        <v>39</v>
      </c>
      <c r="B49" s="54"/>
      <c r="G49" s="55"/>
      <c r="I49" s="47"/>
      <c r="K49" s="47"/>
      <c r="M49" s="47"/>
      <c r="O49" s="47"/>
      <c r="Q49" s="47"/>
      <c r="S49" s="47"/>
    </row>
    <row r="50" spans="1:19" x14ac:dyDescent="0.15">
      <c r="C50" s="56"/>
      <c r="D50" s="56"/>
      <c r="E50" s="56"/>
      <c r="F50" s="56"/>
      <c r="G50" s="56"/>
      <c r="H50" s="56"/>
      <c r="I50" s="47"/>
      <c r="J50" s="56"/>
      <c r="K50" s="47"/>
      <c r="L50" s="56"/>
      <c r="M50" s="47"/>
      <c r="N50" s="56"/>
      <c r="O50" s="47"/>
      <c r="P50" s="56"/>
      <c r="Q50" s="47"/>
      <c r="R50" s="56"/>
      <c r="S50" s="47"/>
    </row>
    <row r="51" spans="1:19" x14ac:dyDescent="0.15">
      <c r="I51" s="47"/>
      <c r="K51" s="47"/>
      <c r="M51" s="47"/>
      <c r="O51" s="47"/>
      <c r="Q51" s="47"/>
      <c r="S51" s="47"/>
    </row>
    <row r="52" spans="1:19" x14ac:dyDescent="0.15">
      <c r="A52" s="1"/>
      <c r="B52" s="1"/>
    </row>
    <row r="53" spans="1:19" x14ac:dyDescent="0.15">
      <c r="C53" s="3">
        <f>SUM(C21:C43)-C19</f>
        <v>0</v>
      </c>
      <c r="D53" s="3">
        <f t="shared" ref="D53:S53" si="0">SUM(D21:D43)-D19</f>
        <v>0</v>
      </c>
      <c r="E53" s="3">
        <f t="shared" si="0"/>
        <v>0</v>
      </c>
      <c r="F53" s="3">
        <f t="shared" si="0"/>
        <v>0</v>
      </c>
      <c r="G53" s="3">
        <f>SUM(G21:G43)-G19</f>
        <v>0</v>
      </c>
      <c r="H53" s="3">
        <f t="shared" si="0"/>
        <v>0</v>
      </c>
      <c r="I53" s="3">
        <f t="shared" si="0"/>
        <v>0</v>
      </c>
      <c r="J53" s="3">
        <f t="shared" si="0"/>
        <v>0</v>
      </c>
      <c r="K53" s="3">
        <f t="shared" si="0"/>
        <v>2</v>
      </c>
      <c r="L53" s="3">
        <f t="shared" si="0"/>
        <v>0</v>
      </c>
      <c r="M53" s="3">
        <f t="shared" si="0"/>
        <v>-2</v>
      </c>
      <c r="N53" s="3">
        <f t="shared" si="0"/>
        <v>0</v>
      </c>
      <c r="O53" s="3">
        <f t="shared" si="0"/>
        <v>0</v>
      </c>
      <c r="P53" s="3">
        <f t="shared" si="0"/>
        <v>0</v>
      </c>
      <c r="Q53" s="3">
        <f t="shared" si="0"/>
        <v>-1.8999999999996362</v>
      </c>
      <c r="R53" s="3">
        <f t="shared" si="0"/>
        <v>0</v>
      </c>
      <c r="S53" s="3">
        <f t="shared" si="0"/>
        <v>-2</v>
      </c>
    </row>
    <row r="55" spans="1:19" x14ac:dyDescent="0.15">
      <c r="C55" s="3">
        <f>C13-C15-C16-C17-C18-C45-C46-C47-C48-C19</f>
        <v>0</v>
      </c>
      <c r="D55" s="3">
        <f t="shared" ref="D55:S55" si="1">D13-D15-D16-D17-D18-D45-D46-D47-D48-D19</f>
        <v>0</v>
      </c>
      <c r="E55" s="3">
        <f t="shared" si="1"/>
        <v>-1</v>
      </c>
      <c r="F55" s="3">
        <f t="shared" si="1"/>
        <v>0</v>
      </c>
      <c r="G55" s="3">
        <f t="shared" si="1"/>
        <v>0</v>
      </c>
      <c r="H55" s="3">
        <f t="shared" si="1"/>
        <v>0</v>
      </c>
      <c r="I55" s="3">
        <f t="shared" si="1"/>
        <v>2</v>
      </c>
      <c r="J55" s="3">
        <f t="shared" si="1"/>
        <v>0</v>
      </c>
      <c r="K55" s="3">
        <f t="shared" si="1"/>
        <v>2</v>
      </c>
      <c r="L55" s="3">
        <f t="shared" si="1"/>
        <v>0</v>
      </c>
      <c r="M55" s="3">
        <f t="shared" si="1"/>
        <v>1</v>
      </c>
      <c r="N55" s="3">
        <f t="shared" si="1"/>
        <v>0</v>
      </c>
      <c r="O55" s="3">
        <f t="shared" si="1"/>
        <v>0</v>
      </c>
      <c r="P55" s="3">
        <f t="shared" si="1"/>
        <v>0</v>
      </c>
      <c r="Q55" s="3">
        <f t="shared" si="1"/>
        <v>0</v>
      </c>
      <c r="R55" s="3">
        <f t="shared" si="1"/>
        <v>0</v>
      </c>
      <c r="S55" s="3">
        <f t="shared" si="1"/>
        <v>0</v>
      </c>
    </row>
  </sheetData>
  <mergeCells count="10">
    <mergeCell ref="A9:B9"/>
    <mergeCell ref="A10:B10"/>
    <mergeCell ref="A11:B11"/>
    <mergeCell ref="A13:B13"/>
    <mergeCell ref="A3:B3"/>
    <mergeCell ref="F4:F5"/>
    <mergeCell ref="G4:G5"/>
    <mergeCell ref="A5:B5"/>
    <mergeCell ref="A7:B7"/>
    <mergeCell ref="A8:B8"/>
  </mergeCells>
  <phoneticPr fontId="2"/>
  <printOptions horizontalCentered="1"/>
  <pageMargins left="0" right="0" top="0.98425196850393704" bottom="0.98425196850393704" header="0.51181102362204722" footer="0.51181102362204722"/>
  <pageSetup paperSize="9" scale="5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188</vt:lpstr>
      <vt:lpstr>'188'!Print_Area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2020-11-16T07:47:17Z</dcterms:created>
  <dcterms:modified xsi:type="dcterms:W3CDTF">2022-11-24T01:01:32Z</dcterms:modified>
</cp:coreProperties>
</file>