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 codeName="ThisWorkbook"/>
  <xr:revisionPtr revIDLastSave="0" documentId="13_ncr:1_{C1821F6C-2503-4AC8-80CD-40CF49DFBE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7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M" localSheetId="0">'[1]19900000'!#REF!</definedName>
    <definedName name="\M">'[1]19900000'!#REF!</definedName>
    <definedName name="\U" localSheetId="0">'[1]19900000'!#REF!</definedName>
    <definedName name="\U">'[1]19900000'!#REF!</definedName>
    <definedName name="UA" localSheetId="0">'[1]19900000'!#REF!</definedName>
    <definedName name="UA">'[1]19900000'!#REF!</definedName>
    <definedName name="UB" localSheetId="0">'[1]19900000'!#REF!</definedName>
    <definedName name="UB">'[1]19900000'!#REF!</definedName>
    <definedName name="UC" localSheetId="0">'[1]19900000'!#REF!</definedName>
    <definedName name="UC">'[1]19900000'!#REF!</definedName>
    <definedName name="UD" localSheetId="0">'[2]20300000'!#REF!</definedName>
    <definedName name="UD">'[2]20300000'!#REF!</definedName>
    <definedName name="UE" localSheetId="0">'[2]20300000'!#REF!</definedName>
    <definedName name="UE">'[2]20300000'!#REF!</definedName>
    <definedName name="web範囲1">'[3]20200000'!$A$2:$C$28,'[3]20200000'!$E$2:$J$28</definedName>
    <definedName name="web範囲2">'[3]20200000'!$K$8:$K$28,'[3]20200000'!$M$8:$R$28</definedName>
    <definedName name="web用範囲">'[4]18500000'!$A$3:$C$36,'[4]18500000'!$E$3:$G$36,'[4]18500000'!$I$3:$J$36</definedName>
    <definedName name="web用範囲1">'[3]20200000'!$A$2:$C$28,'[3]20200000'!$E$2:$I$28</definedName>
    <definedName name="Web用範囲2">'[5]20000000'!$A$2:$C$29,'[5]20000000'!$E$2:$G$29,'[5]20000000'!$I$2:$K$29,'[5]20000000'!$M$2:$N$29</definedName>
    <definedName name="Web用範囲3">'[5]20000000'!$A$2:$C$30,'[5]20000000'!$E$2:$F$30,'[5]20000000'!$G$2:$G$30,'[5]20000000'!$I$2:$K$30,'[5]20000000'!$M$2:$N$30</definedName>
    <definedName name="web用範囲4" localSheetId="0">'[3]20200000'!#REF!</definedName>
    <definedName name="web用範囲4">'[3]20200000'!#REF!</definedName>
    <definedName name="web用範囲5" localSheetId="0">'[3]20200000'!#REF!</definedName>
    <definedName name="web用範囲5">'[3]20200000'!#REF!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3" i="3" l="1"/>
  <c r="Q13" i="3"/>
  <c r="P13" i="3"/>
  <c r="O13" i="3"/>
  <c r="N13" i="3"/>
  <c r="E11" i="3" s="1"/>
  <c r="M13" i="3"/>
  <c r="I13" i="3"/>
  <c r="I11" i="3" s="1"/>
  <c r="H13" i="3"/>
  <c r="H11" i="3" s="1"/>
  <c r="G13" i="3"/>
  <c r="F13" i="3"/>
  <c r="E13" i="3"/>
  <c r="D13" i="3"/>
  <c r="G11" i="3"/>
  <c r="F11" i="3"/>
  <c r="D11" i="3"/>
</calcChain>
</file>

<file path=xl/sharedStrings.xml><?xml version="1.0" encoding="utf-8"?>
<sst xmlns="http://schemas.openxmlformats.org/spreadsheetml/2006/main" count="52" uniqueCount="36">
  <si>
    <t>１９７　市町別医療施設数</t>
    <phoneticPr fontId="2"/>
  </si>
  <si>
    <t>県健康福祉部「保健統計年報」</t>
  </si>
  <si>
    <t>年次</t>
    <rPh sb="0" eb="1">
      <t>トシ</t>
    </rPh>
    <rPh sb="1" eb="2">
      <t>ツギ</t>
    </rPh>
    <phoneticPr fontId="2"/>
  </si>
  <si>
    <t>病        院</t>
  </si>
  <si>
    <t>一 般診療所</t>
    <rPh sb="3" eb="6">
      <t>シンリョウショ</t>
    </rPh>
    <phoneticPr fontId="2"/>
  </si>
  <si>
    <t>歯科診療所</t>
    <rPh sb="2" eb="5">
      <t>シンリョウショ</t>
    </rPh>
    <phoneticPr fontId="2"/>
  </si>
  <si>
    <t>市町</t>
    <rPh sb="1" eb="2">
      <t>チョウ</t>
    </rPh>
    <phoneticPr fontId="2"/>
  </si>
  <si>
    <t>施設数</t>
  </si>
  <si>
    <t>病床数</t>
  </si>
  <si>
    <t>平成</t>
    <rPh sb="0" eb="2">
      <t>ヘイセイ</t>
    </rPh>
    <phoneticPr fontId="2"/>
  </si>
  <si>
    <t>年</t>
    <rPh sb="0" eb="1">
      <t>ネン</t>
    </rPh>
    <phoneticPr fontId="2"/>
  </si>
  <si>
    <t xml:space="preserve"> </t>
  </si>
  <si>
    <t xml:space="preserve"> 市    計</t>
  </si>
  <si>
    <t xml:space="preserve"> 下 関 市</t>
  </si>
  <si>
    <t xml:space="preserve"> 周防大島町</t>
    <rPh sb="1" eb="3">
      <t>スオウ</t>
    </rPh>
    <rPh sb="3" eb="6">
      <t>オオシマチョウ</t>
    </rPh>
    <phoneticPr fontId="2"/>
  </si>
  <si>
    <t xml:space="preserve"> 宇 部 市</t>
  </si>
  <si>
    <t xml:space="preserve"> 山 口 市</t>
  </si>
  <si>
    <t xml:space="preserve"> 和 木 町</t>
  </si>
  <si>
    <t xml:space="preserve"> 防 府 市</t>
  </si>
  <si>
    <t xml:space="preserve"> 上 関 町</t>
  </si>
  <si>
    <t xml:space="preserve"> 下 松 市</t>
  </si>
  <si>
    <t xml:space="preserve"> 田布施町</t>
  </si>
  <si>
    <t xml:space="preserve"> 岩 国 市</t>
  </si>
  <si>
    <t xml:space="preserve"> 平 生 町</t>
  </si>
  <si>
    <t xml:space="preserve"> 長 門 市</t>
  </si>
  <si>
    <t xml:space="preserve"> 阿 武 町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</si>
  <si>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</si>
  <si>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</si>
  <si>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rPh sb="5" eb="6">
      <t>シ</t>
    </rPh>
    <phoneticPr fontId="2"/>
  </si>
  <si>
    <t xml:space="preserve"> 山陽小野田市</t>
    <rPh sb="1" eb="3">
      <t>サンヨウ</t>
    </rPh>
    <rPh sb="3" eb="7">
      <t>オノダシ</t>
    </rPh>
    <phoneticPr fontId="2"/>
  </si>
  <si>
    <t>注　各年１０月１日現在。</t>
    <rPh sb="0" eb="1">
      <t>チュウ</t>
    </rPh>
    <rPh sb="2" eb="3">
      <t>カク</t>
    </rPh>
    <rPh sb="3" eb="4">
      <t>トシ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</si>
  <si>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</si>
  <si>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</si>
  <si>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 xml:space="preserve"> 町    計</t>
    <phoneticPr fontId="2"/>
  </si>
  <si>
    <t xml:space="preserve"> 萩     市</t>
    <phoneticPr fontId="2"/>
  </si>
  <si>
    <t xml:space="preserve"> 光     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</si>
</sst>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0;&quot;△&quot;###\ ##0;&quot;－&quot;"/>
    <numFmt numFmtId="177" formatCode="###\ ###\ ###\ ##0"/>
    <numFmt numFmtId="178" formatCode="\(###\ ###\ ##0\)"/>
  </numFmts>
  <fonts count="8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3" fontId="0" fillId="0" borderId="0"/>
  </cellStyleXfs>
  <cellXfs count="64">
    <xf numFmtId="3" fontId="0" fillId="0" borderId="0" xfId="0"/>
    <xf numFmtId="3" fontId="1" fillId="0" borderId="0" xfId="0" applyFont="1"/>
    <xf numFmtId="3" fontId="3" fillId="0" borderId="0" xfId="0" quotePrefix="1" applyFont="1"/>
    <xf numFmtId="3" fontId="4" fillId="0" borderId="0" xfId="0" applyFont="1"/>
    <xf numFmtId="3" fontId="1" fillId="0" borderId="1" xfId="0" applyFont="1" applyBorder="1"/>
    <xf numFmtId="3" fontId="5" fillId="0" borderId="1" xfId="0" applyFont="1" applyBorder="1"/>
    <xf numFmtId="3" fontId="1" fillId="0" borderId="1" xfId="0" applyFont="1" applyBorder="1" applyAlignment="1">
      <alignment horizontal="right"/>
    </xf>
    <xf numFmtId="3" fontId="6" fillId="0" borderId="1" xfId="0" applyFont="1" applyBorder="1"/>
    <xf numFmtId="3" fontId="1" fillId="2" borderId="4" xfId="0" applyFont="1" applyFill="1" applyBorder="1" applyAlignment="1">
      <alignment horizontal="centerContinuous"/>
    </xf>
    <xf numFmtId="3" fontId="1" fillId="2" borderId="5" xfId="0" applyFont="1" applyFill="1" applyBorder="1" applyAlignment="1">
      <alignment horizontal="centerContinuous"/>
    </xf>
    <xf numFmtId="3" fontId="1" fillId="2" borderId="6" xfId="0" applyFont="1" applyFill="1" applyBorder="1" applyAlignment="1">
      <alignment horizontal="centerContinuous"/>
    </xf>
    <xf numFmtId="3" fontId="1" fillId="2" borderId="0" xfId="0" applyFont="1" applyFill="1" applyAlignment="1">
      <alignment horizontal="centerContinuous"/>
    </xf>
    <xf numFmtId="3" fontId="1" fillId="2" borderId="7" xfId="0" applyFont="1" applyFill="1" applyBorder="1"/>
    <xf numFmtId="3" fontId="1" fillId="2" borderId="0" xfId="0" applyFont="1" applyFill="1"/>
    <xf numFmtId="3" fontId="1" fillId="2" borderId="8" xfId="0" applyFont="1" applyFill="1" applyBorder="1"/>
    <xf numFmtId="3" fontId="1" fillId="2" borderId="9" xfId="0" applyFont="1" applyFill="1" applyBorder="1" applyAlignment="1">
      <alignment horizontal="center"/>
    </xf>
    <xf numFmtId="3" fontId="1" fillId="2" borderId="5" xfId="0" applyFont="1" applyFill="1" applyBorder="1" applyAlignment="1">
      <alignment horizontal="center"/>
    </xf>
    <xf numFmtId="3" fontId="1" fillId="2" borderId="10" xfId="0" applyFont="1" applyFill="1" applyBorder="1" applyAlignment="1">
      <alignment horizontal="center"/>
    </xf>
    <xf numFmtId="3" fontId="4" fillId="0" borderId="0" xfId="0" applyFont="1" applyAlignment="1">
      <alignment horizontal="center"/>
    </xf>
    <xf numFmtId="3" fontId="4" fillId="2" borderId="0" xfId="0" applyFont="1" applyFill="1"/>
    <xf numFmtId="3" fontId="4" fillId="2" borderId="8" xfId="0" applyFont="1" applyFill="1" applyBorder="1"/>
    <xf numFmtId="176" fontId="4" fillId="0" borderId="7" xfId="0" applyNumberFormat="1" applyFont="1" applyBorder="1"/>
    <xf numFmtId="176" fontId="4" fillId="0" borderId="0" xfId="0" applyNumberFormat="1" applyFont="1"/>
    <xf numFmtId="176" fontId="4" fillId="0" borderId="0" xfId="0" applyNumberFormat="1" applyFont="1" applyAlignment="1">
      <alignment horizontal="center"/>
    </xf>
    <xf numFmtId="3" fontId="4" fillId="2" borderId="11" xfId="0" applyFont="1" applyFill="1" applyBorder="1"/>
    <xf numFmtId="3" fontId="4" fillId="2" borderId="12" xfId="0" applyFont="1" applyFill="1" applyBorder="1"/>
    <xf numFmtId="3" fontId="4" fillId="2" borderId="13" xfId="0" applyFont="1" applyFill="1" applyBorder="1"/>
    <xf numFmtId="176" fontId="4" fillId="0" borderId="0" xfId="0" applyNumberFormat="1" applyFont="1" applyAlignment="1">
      <alignment horizontal="right"/>
    </xf>
    <xf numFmtId="3" fontId="1" fillId="2" borderId="0" xfId="0" applyFont="1" applyFill="1" applyAlignment="1">
      <alignment horizontal="right"/>
    </xf>
    <xf numFmtId="3" fontId="1" fillId="2" borderId="0" xfId="0" applyFont="1" applyFill="1" applyAlignment="1">
      <alignment horizontal="center"/>
    </xf>
    <xf numFmtId="3" fontId="1" fillId="2" borderId="8" xfId="0" applyFont="1" applyFill="1" applyBorder="1" applyAlignment="1">
      <alignment horizontal="left"/>
    </xf>
    <xf numFmtId="3" fontId="4" fillId="2" borderId="7" xfId="0" applyFont="1" applyFill="1" applyBorder="1"/>
    <xf numFmtId="177" fontId="4" fillId="0" borderId="0" xfId="0" applyNumberFormat="1" applyFont="1" applyAlignment="1">
      <alignment horizontal="right"/>
    </xf>
    <xf numFmtId="3" fontId="0" fillId="2" borderId="0" xfId="0" applyFill="1"/>
    <xf numFmtId="3" fontId="0" fillId="2" borderId="8" xfId="0" applyFill="1" applyBorder="1"/>
    <xf numFmtId="176" fontId="0" fillId="0" borderId="0" xfId="0" applyNumberFormat="1"/>
    <xf numFmtId="176" fontId="0" fillId="0" borderId="0" xfId="0" applyNumberFormat="1" applyAlignment="1">
      <alignment horizontal="right"/>
    </xf>
    <xf numFmtId="3" fontId="4" fillId="2" borderId="0" xfId="0" applyFont="1" applyFill="1" applyAlignment="1">
      <alignment horizontal="center"/>
    </xf>
    <xf numFmtId="178" fontId="4" fillId="0" borderId="0" xfId="0" applyNumberFormat="1" applyFont="1"/>
    <xf numFmtId="3" fontId="7" fillId="2" borderId="0" xfId="0" applyFont="1" applyFill="1" applyAlignment="1">
      <alignment horizontal="center"/>
    </xf>
    <xf numFmtId="176" fontId="7" fillId="0" borderId="7" xfId="0" applyNumberFormat="1" applyFont="1" applyBorder="1"/>
    <xf numFmtId="176" fontId="7" fillId="0" borderId="0" xfId="0" applyNumberFormat="1" applyFont="1"/>
    <xf numFmtId="176" fontId="7" fillId="0" borderId="0" xfId="0" applyNumberFormat="1" applyFont="1" applyAlignment="1">
      <alignment horizontal="right"/>
    </xf>
    <xf numFmtId="3" fontId="7" fillId="2" borderId="8" xfId="0" applyFont="1" applyFill="1" applyBorder="1"/>
    <xf numFmtId="3" fontId="7" fillId="2" borderId="0" xfId="0" applyFont="1" applyFill="1"/>
    <xf numFmtId="3" fontId="7" fillId="2" borderId="7" xfId="0" applyFont="1" applyFill="1" applyBorder="1"/>
    <xf numFmtId="3" fontId="1" fillId="2" borderId="5" xfId="0" applyFont="1" applyFill="1" applyBorder="1"/>
    <xf numFmtId="3" fontId="1" fillId="2" borderId="6" xfId="0" applyFont="1" applyFill="1" applyBorder="1"/>
    <xf numFmtId="176" fontId="4" fillId="0" borderId="4" xfId="0" applyNumberFormat="1" applyFont="1" applyBorder="1"/>
    <xf numFmtId="176" fontId="4" fillId="0" borderId="5" xfId="0" applyNumberFormat="1" applyFont="1" applyBorder="1"/>
    <xf numFmtId="176" fontId="4" fillId="0" borderId="5" xfId="0" applyNumberFormat="1" applyFont="1" applyBorder="1" applyAlignment="1">
      <alignment horizontal="right"/>
    </xf>
    <xf numFmtId="3" fontId="4" fillId="2" borderId="4" xfId="0" applyFont="1" applyFill="1" applyBorder="1"/>
    <xf numFmtId="3" fontId="0" fillId="2" borderId="5" xfId="0" applyFill="1" applyBorder="1"/>
    <xf numFmtId="3" fontId="0" fillId="2" borderId="6" xfId="0" applyFill="1" applyBorder="1"/>
    <xf numFmtId="176" fontId="0" fillId="0" borderId="5" xfId="0" applyNumberFormat="1" applyBorder="1"/>
    <xf numFmtId="3" fontId="5" fillId="0" borderId="12" xfId="0" applyFont="1" applyBorder="1"/>
    <xf numFmtId="3" fontId="6" fillId="0" borderId="0" xfId="0" applyFont="1"/>
    <xf numFmtId="3" fontId="1" fillId="0" borderId="12" xfId="0" applyFont="1" applyBorder="1"/>
    <xf numFmtId="3" fontId="5" fillId="0" borderId="0" xfId="0" applyFont="1"/>
    <xf numFmtId="3" fontId="1" fillId="2" borderId="2" xfId="0" applyFont="1" applyFill="1" applyBorder="1" applyAlignment="1">
      <alignment horizontal="distributed" indent="1"/>
    </xf>
    <xf numFmtId="3" fontId="1" fillId="2" borderId="3" xfId="0" applyFont="1" applyFill="1" applyBorder="1" applyAlignment="1">
      <alignment horizontal="distributed" indent="1"/>
    </xf>
    <xf numFmtId="3" fontId="1" fillId="2" borderId="5" xfId="0" applyFont="1" applyFill="1" applyBorder="1" applyAlignment="1">
      <alignment horizontal="distributed" indent="1"/>
    </xf>
    <xf numFmtId="3" fontId="1" fillId="2" borderId="6" xfId="0" applyFont="1" applyFill="1" applyBorder="1" applyAlignment="1">
      <alignment horizontal="distributed" indent="1"/>
    </xf>
    <xf numFmtId="3" fontId="1" fillId="2" borderId="4" xfId="0" applyFont="1" applyFill="1" applyBorder="1" applyAlignment="1">
      <alignment horizontal="distributed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>
        <row r="2">
          <cell r="E2" t="str">
            <v xml:space="preserve">　２０３　　市    町    村    別    医    療    関    係    資    格    者    数 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92239-80CA-4007-8C46-B41DDA98531D}">
  <sheetPr codeName="Sheet6"/>
  <dimension ref="A1:T30"/>
  <sheetViews>
    <sheetView showGridLines="0" tabSelected="1" zoomScaleNormal="100" workbookViewId="0">
      <selection activeCell="S23" sqref="S23"/>
    </sheetView>
  </sheetViews>
  <sheetFormatPr defaultRowHeight="14.25" x14ac:dyDescent="0.15"/>
  <cols>
    <col min="1" max="3" width="4.625" customWidth="1"/>
    <col min="4" max="9" width="8.25" customWidth="1"/>
    <col min="10" max="12" width="4.625" customWidth="1"/>
    <col min="13" max="18" width="8.25" customWidth="1"/>
    <col min="257" max="259" width="4.625" customWidth="1"/>
    <col min="260" max="265" width="8.25" customWidth="1"/>
    <col min="266" max="268" width="4.625" customWidth="1"/>
    <col min="269" max="274" width="8.25" customWidth="1"/>
    <col min="513" max="515" width="4.625" customWidth="1"/>
    <col min="516" max="521" width="8.25" customWidth="1"/>
    <col min="522" max="524" width="4.625" customWidth="1"/>
    <col min="525" max="530" width="8.25" customWidth="1"/>
    <col min="769" max="771" width="4.625" customWidth="1"/>
    <col min="772" max="777" width="8.25" customWidth="1"/>
    <col min="778" max="780" width="4.625" customWidth="1"/>
    <col min="781" max="786" width="8.25" customWidth="1"/>
    <col min="1025" max="1027" width="4.625" customWidth="1"/>
    <col min="1028" max="1033" width="8.25" customWidth="1"/>
    <col min="1034" max="1036" width="4.625" customWidth="1"/>
    <col min="1037" max="1042" width="8.25" customWidth="1"/>
    <col min="1281" max="1283" width="4.625" customWidth="1"/>
    <col min="1284" max="1289" width="8.25" customWidth="1"/>
    <col min="1290" max="1292" width="4.625" customWidth="1"/>
    <col min="1293" max="1298" width="8.25" customWidth="1"/>
    <col min="1537" max="1539" width="4.625" customWidth="1"/>
    <col min="1540" max="1545" width="8.25" customWidth="1"/>
    <col min="1546" max="1548" width="4.625" customWidth="1"/>
    <col min="1549" max="1554" width="8.25" customWidth="1"/>
    <col min="1793" max="1795" width="4.625" customWidth="1"/>
    <col min="1796" max="1801" width="8.25" customWidth="1"/>
    <col min="1802" max="1804" width="4.625" customWidth="1"/>
    <col min="1805" max="1810" width="8.25" customWidth="1"/>
    <col min="2049" max="2051" width="4.625" customWidth="1"/>
    <col min="2052" max="2057" width="8.25" customWidth="1"/>
    <col min="2058" max="2060" width="4.625" customWidth="1"/>
    <col min="2061" max="2066" width="8.25" customWidth="1"/>
    <col min="2305" max="2307" width="4.625" customWidth="1"/>
    <col min="2308" max="2313" width="8.25" customWidth="1"/>
    <col min="2314" max="2316" width="4.625" customWidth="1"/>
    <col min="2317" max="2322" width="8.25" customWidth="1"/>
    <col min="2561" max="2563" width="4.625" customWidth="1"/>
    <col min="2564" max="2569" width="8.25" customWidth="1"/>
    <col min="2570" max="2572" width="4.625" customWidth="1"/>
    <col min="2573" max="2578" width="8.25" customWidth="1"/>
    <col min="2817" max="2819" width="4.625" customWidth="1"/>
    <col min="2820" max="2825" width="8.25" customWidth="1"/>
    <col min="2826" max="2828" width="4.625" customWidth="1"/>
    <col min="2829" max="2834" width="8.25" customWidth="1"/>
    <col min="3073" max="3075" width="4.625" customWidth="1"/>
    <col min="3076" max="3081" width="8.25" customWidth="1"/>
    <col min="3082" max="3084" width="4.625" customWidth="1"/>
    <col min="3085" max="3090" width="8.25" customWidth="1"/>
    <col min="3329" max="3331" width="4.625" customWidth="1"/>
    <col min="3332" max="3337" width="8.25" customWidth="1"/>
    <col min="3338" max="3340" width="4.625" customWidth="1"/>
    <col min="3341" max="3346" width="8.25" customWidth="1"/>
    <col min="3585" max="3587" width="4.625" customWidth="1"/>
    <col min="3588" max="3593" width="8.25" customWidth="1"/>
    <col min="3594" max="3596" width="4.625" customWidth="1"/>
    <col min="3597" max="3602" width="8.25" customWidth="1"/>
    <col min="3841" max="3843" width="4.625" customWidth="1"/>
    <col min="3844" max="3849" width="8.25" customWidth="1"/>
    <col min="3850" max="3852" width="4.625" customWidth="1"/>
    <col min="3853" max="3858" width="8.25" customWidth="1"/>
    <col min="4097" max="4099" width="4.625" customWidth="1"/>
    <col min="4100" max="4105" width="8.25" customWidth="1"/>
    <col min="4106" max="4108" width="4.625" customWidth="1"/>
    <col min="4109" max="4114" width="8.25" customWidth="1"/>
    <col min="4353" max="4355" width="4.625" customWidth="1"/>
    <col min="4356" max="4361" width="8.25" customWidth="1"/>
    <col min="4362" max="4364" width="4.625" customWidth="1"/>
    <col min="4365" max="4370" width="8.25" customWidth="1"/>
    <col min="4609" max="4611" width="4.625" customWidth="1"/>
    <col min="4612" max="4617" width="8.25" customWidth="1"/>
    <col min="4618" max="4620" width="4.625" customWidth="1"/>
    <col min="4621" max="4626" width="8.25" customWidth="1"/>
    <col min="4865" max="4867" width="4.625" customWidth="1"/>
    <col min="4868" max="4873" width="8.25" customWidth="1"/>
    <col min="4874" max="4876" width="4.625" customWidth="1"/>
    <col min="4877" max="4882" width="8.25" customWidth="1"/>
    <col min="5121" max="5123" width="4.625" customWidth="1"/>
    <col min="5124" max="5129" width="8.25" customWidth="1"/>
    <col min="5130" max="5132" width="4.625" customWidth="1"/>
    <col min="5133" max="5138" width="8.25" customWidth="1"/>
    <col min="5377" max="5379" width="4.625" customWidth="1"/>
    <col min="5380" max="5385" width="8.25" customWidth="1"/>
    <col min="5386" max="5388" width="4.625" customWidth="1"/>
    <col min="5389" max="5394" width="8.25" customWidth="1"/>
    <col min="5633" max="5635" width="4.625" customWidth="1"/>
    <col min="5636" max="5641" width="8.25" customWidth="1"/>
    <col min="5642" max="5644" width="4.625" customWidth="1"/>
    <col min="5645" max="5650" width="8.25" customWidth="1"/>
    <col min="5889" max="5891" width="4.625" customWidth="1"/>
    <col min="5892" max="5897" width="8.25" customWidth="1"/>
    <col min="5898" max="5900" width="4.625" customWidth="1"/>
    <col min="5901" max="5906" width="8.25" customWidth="1"/>
    <col min="6145" max="6147" width="4.625" customWidth="1"/>
    <col min="6148" max="6153" width="8.25" customWidth="1"/>
    <col min="6154" max="6156" width="4.625" customWidth="1"/>
    <col min="6157" max="6162" width="8.25" customWidth="1"/>
    <col min="6401" max="6403" width="4.625" customWidth="1"/>
    <col min="6404" max="6409" width="8.25" customWidth="1"/>
    <col min="6410" max="6412" width="4.625" customWidth="1"/>
    <col min="6413" max="6418" width="8.25" customWidth="1"/>
    <col min="6657" max="6659" width="4.625" customWidth="1"/>
    <col min="6660" max="6665" width="8.25" customWidth="1"/>
    <col min="6666" max="6668" width="4.625" customWidth="1"/>
    <col min="6669" max="6674" width="8.25" customWidth="1"/>
    <col min="6913" max="6915" width="4.625" customWidth="1"/>
    <col min="6916" max="6921" width="8.25" customWidth="1"/>
    <col min="6922" max="6924" width="4.625" customWidth="1"/>
    <col min="6925" max="6930" width="8.25" customWidth="1"/>
    <col min="7169" max="7171" width="4.625" customWidth="1"/>
    <col min="7172" max="7177" width="8.25" customWidth="1"/>
    <col min="7178" max="7180" width="4.625" customWidth="1"/>
    <col min="7181" max="7186" width="8.25" customWidth="1"/>
    <col min="7425" max="7427" width="4.625" customWidth="1"/>
    <col min="7428" max="7433" width="8.25" customWidth="1"/>
    <col min="7434" max="7436" width="4.625" customWidth="1"/>
    <col min="7437" max="7442" width="8.25" customWidth="1"/>
    <col min="7681" max="7683" width="4.625" customWidth="1"/>
    <col min="7684" max="7689" width="8.25" customWidth="1"/>
    <col min="7690" max="7692" width="4.625" customWidth="1"/>
    <col min="7693" max="7698" width="8.25" customWidth="1"/>
    <col min="7937" max="7939" width="4.625" customWidth="1"/>
    <col min="7940" max="7945" width="8.25" customWidth="1"/>
    <col min="7946" max="7948" width="4.625" customWidth="1"/>
    <col min="7949" max="7954" width="8.25" customWidth="1"/>
    <col min="8193" max="8195" width="4.625" customWidth="1"/>
    <col min="8196" max="8201" width="8.25" customWidth="1"/>
    <col min="8202" max="8204" width="4.625" customWidth="1"/>
    <col min="8205" max="8210" width="8.25" customWidth="1"/>
    <col min="8449" max="8451" width="4.625" customWidth="1"/>
    <col min="8452" max="8457" width="8.25" customWidth="1"/>
    <col min="8458" max="8460" width="4.625" customWidth="1"/>
    <col min="8461" max="8466" width="8.25" customWidth="1"/>
    <col min="8705" max="8707" width="4.625" customWidth="1"/>
    <col min="8708" max="8713" width="8.25" customWidth="1"/>
    <col min="8714" max="8716" width="4.625" customWidth="1"/>
    <col min="8717" max="8722" width="8.25" customWidth="1"/>
    <col min="8961" max="8963" width="4.625" customWidth="1"/>
    <col min="8964" max="8969" width="8.25" customWidth="1"/>
    <col min="8970" max="8972" width="4.625" customWidth="1"/>
    <col min="8973" max="8978" width="8.25" customWidth="1"/>
    <col min="9217" max="9219" width="4.625" customWidth="1"/>
    <col min="9220" max="9225" width="8.25" customWidth="1"/>
    <col min="9226" max="9228" width="4.625" customWidth="1"/>
    <col min="9229" max="9234" width="8.25" customWidth="1"/>
    <col min="9473" max="9475" width="4.625" customWidth="1"/>
    <col min="9476" max="9481" width="8.25" customWidth="1"/>
    <col min="9482" max="9484" width="4.625" customWidth="1"/>
    <col min="9485" max="9490" width="8.25" customWidth="1"/>
    <col min="9729" max="9731" width="4.625" customWidth="1"/>
    <col min="9732" max="9737" width="8.25" customWidth="1"/>
    <col min="9738" max="9740" width="4.625" customWidth="1"/>
    <col min="9741" max="9746" width="8.25" customWidth="1"/>
    <col min="9985" max="9987" width="4.625" customWidth="1"/>
    <col min="9988" max="9993" width="8.25" customWidth="1"/>
    <col min="9994" max="9996" width="4.625" customWidth="1"/>
    <col min="9997" max="10002" width="8.25" customWidth="1"/>
    <col min="10241" max="10243" width="4.625" customWidth="1"/>
    <col min="10244" max="10249" width="8.25" customWidth="1"/>
    <col min="10250" max="10252" width="4.625" customWidth="1"/>
    <col min="10253" max="10258" width="8.25" customWidth="1"/>
    <col min="10497" max="10499" width="4.625" customWidth="1"/>
    <col min="10500" max="10505" width="8.25" customWidth="1"/>
    <col min="10506" max="10508" width="4.625" customWidth="1"/>
    <col min="10509" max="10514" width="8.25" customWidth="1"/>
    <col min="10753" max="10755" width="4.625" customWidth="1"/>
    <col min="10756" max="10761" width="8.25" customWidth="1"/>
    <col min="10762" max="10764" width="4.625" customWidth="1"/>
    <col min="10765" max="10770" width="8.25" customWidth="1"/>
    <col min="11009" max="11011" width="4.625" customWidth="1"/>
    <col min="11012" max="11017" width="8.25" customWidth="1"/>
    <col min="11018" max="11020" width="4.625" customWidth="1"/>
    <col min="11021" max="11026" width="8.25" customWidth="1"/>
    <col min="11265" max="11267" width="4.625" customWidth="1"/>
    <col min="11268" max="11273" width="8.25" customWidth="1"/>
    <col min="11274" max="11276" width="4.625" customWidth="1"/>
    <col min="11277" max="11282" width="8.25" customWidth="1"/>
    <col min="11521" max="11523" width="4.625" customWidth="1"/>
    <col min="11524" max="11529" width="8.25" customWidth="1"/>
    <col min="11530" max="11532" width="4.625" customWidth="1"/>
    <col min="11533" max="11538" width="8.25" customWidth="1"/>
    <col min="11777" max="11779" width="4.625" customWidth="1"/>
    <col min="11780" max="11785" width="8.25" customWidth="1"/>
    <col min="11786" max="11788" width="4.625" customWidth="1"/>
    <col min="11789" max="11794" width="8.25" customWidth="1"/>
    <col min="12033" max="12035" width="4.625" customWidth="1"/>
    <col min="12036" max="12041" width="8.25" customWidth="1"/>
    <col min="12042" max="12044" width="4.625" customWidth="1"/>
    <col min="12045" max="12050" width="8.25" customWidth="1"/>
    <col min="12289" max="12291" width="4.625" customWidth="1"/>
    <col min="12292" max="12297" width="8.25" customWidth="1"/>
    <col min="12298" max="12300" width="4.625" customWidth="1"/>
    <col min="12301" max="12306" width="8.25" customWidth="1"/>
    <col min="12545" max="12547" width="4.625" customWidth="1"/>
    <col min="12548" max="12553" width="8.25" customWidth="1"/>
    <col min="12554" max="12556" width="4.625" customWidth="1"/>
    <col min="12557" max="12562" width="8.25" customWidth="1"/>
    <col min="12801" max="12803" width="4.625" customWidth="1"/>
    <col min="12804" max="12809" width="8.25" customWidth="1"/>
    <col min="12810" max="12812" width="4.625" customWidth="1"/>
    <col min="12813" max="12818" width="8.25" customWidth="1"/>
    <col min="13057" max="13059" width="4.625" customWidth="1"/>
    <col min="13060" max="13065" width="8.25" customWidth="1"/>
    <col min="13066" max="13068" width="4.625" customWidth="1"/>
    <col min="13069" max="13074" width="8.25" customWidth="1"/>
    <col min="13313" max="13315" width="4.625" customWidth="1"/>
    <col min="13316" max="13321" width="8.25" customWidth="1"/>
    <col min="13322" max="13324" width="4.625" customWidth="1"/>
    <col min="13325" max="13330" width="8.25" customWidth="1"/>
    <col min="13569" max="13571" width="4.625" customWidth="1"/>
    <col min="13572" max="13577" width="8.25" customWidth="1"/>
    <col min="13578" max="13580" width="4.625" customWidth="1"/>
    <col min="13581" max="13586" width="8.25" customWidth="1"/>
    <col min="13825" max="13827" width="4.625" customWidth="1"/>
    <col min="13828" max="13833" width="8.25" customWidth="1"/>
    <col min="13834" max="13836" width="4.625" customWidth="1"/>
    <col min="13837" max="13842" width="8.25" customWidth="1"/>
    <col min="14081" max="14083" width="4.625" customWidth="1"/>
    <col min="14084" max="14089" width="8.25" customWidth="1"/>
    <col min="14090" max="14092" width="4.625" customWidth="1"/>
    <col min="14093" max="14098" width="8.25" customWidth="1"/>
    <col min="14337" max="14339" width="4.625" customWidth="1"/>
    <col min="14340" max="14345" width="8.25" customWidth="1"/>
    <col min="14346" max="14348" width="4.625" customWidth="1"/>
    <col min="14349" max="14354" width="8.25" customWidth="1"/>
    <col min="14593" max="14595" width="4.625" customWidth="1"/>
    <col min="14596" max="14601" width="8.25" customWidth="1"/>
    <col min="14602" max="14604" width="4.625" customWidth="1"/>
    <col min="14605" max="14610" width="8.25" customWidth="1"/>
    <col min="14849" max="14851" width="4.625" customWidth="1"/>
    <col min="14852" max="14857" width="8.25" customWidth="1"/>
    <col min="14858" max="14860" width="4.625" customWidth="1"/>
    <col min="14861" max="14866" width="8.25" customWidth="1"/>
    <col min="15105" max="15107" width="4.625" customWidth="1"/>
    <col min="15108" max="15113" width="8.25" customWidth="1"/>
    <col min="15114" max="15116" width="4.625" customWidth="1"/>
    <col min="15117" max="15122" width="8.25" customWidth="1"/>
    <col min="15361" max="15363" width="4.625" customWidth="1"/>
    <col min="15364" max="15369" width="8.25" customWidth="1"/>
    <col min="15370" max="15372" width="4.625" customWidth="1"/>
    <col min="15373" max="15378" width="8.25" customWidth="1"/>
    <col min="15617" max="15619" width="4.625" customWidth="1"/>
    <col min="15620" max="15625" width="8.25" customWidth="1"/>
    <col min="15626" max="15628" width="4.625" customWidth="1"/>
    <col min="15629" max="15634" width="8.25" customWidth="1"/>
    <col min="15873" max="15875" width="4.625" customWidth="1"/>
    <col min="15876" max="15881" width="8.25" customWidth="1"/>
    <col min="15882" max="15884" width="4.625" customWidth="1"/>
    <col min="15885" max="15890" width="8.25" customWidth="1"/>
    <col min="16129" max="16131" width="4.625" customWidth="1"/>
    <col min="16132" max="16137" width="8.25" customWidth="1"/>
    <col min="16138" max="16140" width="4.625" customWidth="1"/>
    <col min="16141" max="16146" width="8.25" customWidth="1"/>
  </cols>
  <sheetData>
    <row r="1" spans="1:20" ht="18.75" customHeight="1" x14ac:dyDescent="0.2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1"/>
      <c r="Q1" s="1"/>
      <c r="R1" s="1"/>
      <c r="S1" s="3"/>
      <c r="T1" s="3"/>
    </row>
    <row r="2" spans="1:20" ht="15" thickBot="1" x14ac:dyDescent="0.2">
      <c r="A2" s="4"/>
      <c r="B2" s="4"/>
      <c r="C2" s="4"/>
      <c r="D2" s="5"/>
      <c r="E2" s="4"/>
      <c r="F2" s="4"/>
      <c r="G2" s="6"/>
      <c r="H2" s="4"/>
      <c r="I2" s="7"/>
      <c r="J2" s="4"/>
      <c r="K2" s="4"/>
      <c r="L2" s="4"/>
      <c r="M2" s="4"/>
      <c r="N2" s="4"/>
      <c r="O2" s="4"/>
      <c r="P2" s="4"/>
      <c r="Q2" s="4"/>
      <c r="R2" s="6" t="s">
        <v>1</v>
      </c>
      <c r="S2" s="3"/>
      <c r="T2" s="3"/>
    </row>
    <row r="3" spans="1:20" ht="15" thickTop="1" x14ac:dyDescent="0.15">
      <c r="A3" s="59" t="s">
        <v>2</v>
      </c>
      <c r="B3" s="59"/>
      <c r="C3" s="60"/>
      <c r="D3" s="8" t="s">
        <v>3</v>
      </c>
      <c r="E3" s="9"/>
      <c r="F3" s="8" t="s">
        <v>4</v>
      </c>
      <c r="G3" s="10"/>
      <c r="H3" s="11" t="s">
        <v>5</v>
      </c>
      <c r="I3" s="9"/>
      <c r="J3" s="12"/>
      <c r="K3" s="13"/>
      <c r="L3" s="14"/>
      <c r="M3" s="8" t="s">
        <v>3</v>
      </c>
      <c r="N3" s="9"/>
      <c r="O3" s="8" t="s">
        <v>4</v>
      </c>
      <c r="P3" s="10"/>
      <c r="Q3" s="11" t="s">
        <v>5</v>
      </c>
      <c r="R3" s="9"/>
      <c r="S3" s="3"/>
      <c r="T3" s="3"/>
    </row>
    <row r="4" spans="1:20" x14ac:dyDescent="0.15">
      <c r="A4" s="61" t="s">
        <v>6</v>
      </c>
      <c r="B4" s="61"/>
      <c r="C4" s="62"/>
      <c r="D4" s="15" t="s">
        <v>7</v>
      </c>
      <c r="E4" s="16" t="s">
        <v>8</v>
      </c>
      <c r="F4" s="15" t="s">
        <v>7</v>
      </c>
      <c r="G4" s="16" t="s">
        <v>8</v>
      </c>
      <c r="H4" s="15" t="s">
        <v>7</v>
      </c>
      <c r="I4" s="17" t="s">
        <v>8</v>
      </c>
      <c r="J4" s="63" t="s">
        <v>6</v>
      </c>
      <c r="K4" s="61"/>
      <c r="L4" s="62"/>
      <c r="M4" s="15" t="s">
        <v>7</v>
      </c>
      <c r="N4" s="16" t="s">
        <v>8</v>
      </c>
      <c r="O4" s="15" t="s">
        <v>7</v>
      </c>
      <c r="P4" s="16" t="s">
        <v>8</v>
      </c>
      <c r="Q4" s="15" t="s">
        <v>7</v>
      </c>
      <c r="R4" s="17" t="s">
        <v>8</v>
      </c>
      <c r="S4" s="18"/>
      <c r="T4" s="18"/>
    </row>
    <row r="5" spans="1:20" x14ac:dyDescent="0.15">
      <c r="A5" s="19"/>
      <c r="B5" s="19"/>
      <c r="C5" s="20"/>
      <c r="D5" s="21"/>
      <c r="E5" s="22"/>
      <c r="F5" s="22"/>
      <c r="G5" s="22"/>
      <c r="H5" s="23"/>
      <c r="I5" s="23"/>
      <c r="J5" s="24"/>
      <c r="K5" s="25"/>
      <c r="L5" s="26"/>
      <c r="M5" s="21"/>
      <c r="N5" s="22"/>
      <c r="O5" s="22"/>
      <c r="P5" s="22"/>
      <c r="Q5" s="22"/>
      <c r="R5" s="27"/>
      <c r="S5" s="18"/>
      <c r="T5" s="18"/>
    </row>
    <row r="6" spans="1:20" x14ac:dyDescent="0.15">
      <c r="A6" s="28" t="s">
        <v>9</v>
      </c>
      <c r="B6" s="29">
        <v>28</v>
      </c>
      <c r="C6" s="30" t="s">
        <v>10</v>
      </c>
      <c r="D6" s="22">
        <v>147</v>
      </c>
      <c r="E6" s="22">
        <v>26842</v>
      </c>
      <c r="F6" s="22">
        <v>1283</v>
      </c>
      <c r="G6" s="22">
        <v>1889</v>
      </c>
      <c r="H6" s="22">
        <v>679</v>
      </c>
      <c r="I6" s="22">
        <v>2</v>
      </c>
      <c r="J6" s="31"/>
      <c r="K6" s="19"/>
      <c r="L6" s="20"/>
      <c r="M6" s="21"/>
      <c r="N6" s="22"/>
      <c r="O6" s="22"/>
      <c r="P6" s="22"/>
      <c r="Q6" s="22"/>
      <c r="R6" s="27"/>
      <c r="S6" s="32"/>
      <c r="T6" s="32"/>
    </row>
    <row r="7" spans="1:20" x14ac:dyDescent="0.15">
      <c r="A7" s="29"/>
      <c r="B7" s="29">
        <v>29</v>
      </c>
      <c r="C7" s="14"/>
      <c r="D7" s="21">
        <v>145</v>
      </c>
      <c r="E7" s="22">
        <v>26700</v>
      </c>
      <c r="F7" s="22">
        <v>1268</v>
      </c>
      <c r="G7" s="22">
        <v>1709</v>
      </c>
      <c r="H7" s="22">
        <v>668</v>
      </c>
      <c r="I7" s="27">
        <v>2</v>
      </c>
      <c r="J7" s="31"/>
      <c r="K7" s="19"/>
      <c r="L7" s="20"/>
      <c r="M7" s="22"/>
      <c r="N7" s="22"/>
      <c r="O7" s="22"/>
      <c r="P7" s="22"/>
      <c r="Q7" s="22"/>
      <c r="R7" s="27"/>
      <c r="S7" s="32"/>
      <c r="T7" s="32"/>
    </row>
    <row r="8" spans="1:20" x14ac:dyDescent="0.15">
      <c r="A8" s="29"/>
      <c r="B8" s="29">
        <v>30</v>
      </c>
      <c r="C8" s="14"/>
      <c r="D8" s="21">
        <v>145</v>
      </c>
      <c r="E8" s="22">
        <v>26235</v>
      </c>
      <c r="F8" s="22">
        <v>1263</v>
      </c>
      <c r="G8" s="22">
        <v>1516</v>
      </c>
      <c r="H8" s="22">
        <v>661</v>
      </c>
      <c r="I8" s="27">
        <v>2</v>
      </c>
      <c r="J8" s="31"/>
      <c r="K8" s="19"/>
      <c r="L8" s="20"/>
      <c r="M8" s="22"/>
      <c r="N8" s="22"/>
      <c r="O8" s="22"/>
      <c r="P8" s="22"/>
      <c r="Q8" s="22"/>
      <c r="R8" s="27"/>
      <c r="S8" s="32"/>
      <c r="T8" s="32"/>
    </row>
    <row r="9" spans="1:20" x14ac:dyDescent="0.15">
      <c r="A9" s="28" t="s">
        <v>31</v>
      </c>
      <c r="B9" s="29" t="s">
        <v>32</v>
      </c>
      <c r="C9" s="14"/>
      <c r="D9" s="21">
        <v>145</v>
      </c>
      <c r="E9" s="22">
        <v>25918</v>
      </c>
      <c r="F9" s="22">
        <v>1240</v>
      </c>
      <c r="G9" s="22">
        <v>1440</v>
      </c>
      <c r="H9" s="22">
        <v>656</v>
      </c>
      <c r="I9" s="27">
        <v>2</v>
      </c>
      <c r="J9" s="31"/>
      <c r="K9" s="33"/>
      <c r="L9" s="34"/>
      <c r="M9" s="22"/>
      <c r="N9" s="22"/>
      <c r="O9" s="22"/>
      <c r="P9" s="22"/>
      <c r="Q9" s="35"/>
      <c r="R9" s="36"/>
      <c r="S9" s="32"/>
      <c r="T9" s="32"/>
    </row>
    <row r="10" spans="1:20" x14ac:dyDescent="0.15">
      <c r="A10" s="37"/>
      <c r="B10" s="37"/>
      <c r="C10" s="20"/>
      <c r="D10" s="21" t="s">
        <v>11</v>
      </c>
      <c r="E10" s="38"/>
      <c r="F10" s="22" t="s">
        <v>11</v>
      </c>
      <c r="G10" s="22"/>
      <c r="H10" s="22" t="s">
        <v>11</v>
      </c>
      <c r="I10" s="27"/>
      <c r="J10" s="31"/>
      <c r="K10" s="33"/>
      <c r="L10" s="34"/>
      <c r="M10" s="22"/>
      <c r="N10" s="22"/>
      <c r="O10" s="22"/>
      <c r="P10" s="22"/>
      <c r="Q10" s="35"/>
      <c r="R10" s="35"/>
      <c r="S10" s="32"/>
      <c r="T10" s="32"/>
    </row>
    <row r="11" spans="1:20" x14ac:dyDescent="0.15">
      <c r="A11" s="39"/>
      <c r="B11" s="39">
        <v>2</v>
      </c>
      <c r="C11" s="20"/>
      <c r="D11" s="40">
        <f t="shared" ref="D11:I11" si="0">D13+M13</f>
        <v>142</v>
      </c>
      <c r="E11" s="41">
        <f t="shared" si="0"/>
        <v>24783</v>
      </c>
      <c r="F11" s="41">
        <f t="shared" si="0"/>
        <v>1240</v>
      </c>
      <c r="G11" s="41">
        <f t="shared" si="0"/>
        <v>1398</v>
      </c>
      <c r="H11" s="41">
        <f t="shared" si="0"/>
        <v>652</v>
      </c>
      <c r="I11" s="42">
        <f t="shared" si="0"/>
        <v>2</v>
      </c>
      <c r="J11" s="31"/>
      <c r="K11" s="33"/>
      <c r="L11" s="34"/>
      <c r="M11" s="22"/>
      <c r="N11" s="22"/>
      <c r="O11" s="22"/>
      <c r="P11" s="22"/>
      <c r="Q11" s="35"/>
      <c r="R11" s="35"/>
      <c r="S11" s="32"/>
      <c r="T11" s="32"/>
    </row>
    <row r="12" spans="1:20" x14ac:dyDescent="0.15">
      <c r="A12" s="19"/>
      <c r="B12" s="19"/>
      <c r="C12" s="43"/>
      <c r="D12" s="21"/>
      <c r="E12" s="22"/>
      <c r="F12" s="22"/>
      <c r="G12" s="22"/>
      <c r="H12" s="22"/>
      <c r="I12" s="27"/>
      <c r="J12" s="31"/>
      <c r="K12" s="33"/>
      <c r="L12" s="34"/>
      <c r="M12" s="22"/>
      <c r="N12" s="22"/>
      <c r="O12" s="22"/>
      <c r="P12" s="22"/>
      <c r="Q12" s="35"/>
      <c r="R12" s="35"/>
      <c r="S12" s="32"/>
      <c r="T12" s="32"/>
    </row>
    <row r="13" spans="1:20" x14ac:dyDescent="0.15">
      <c r="A13" s="44" t="s">
        <v>12</v>
      </c>
      <c r="B13" s="44"/>
      <c r="C13" s="20"/>
      <c r="D13" s="40">
        <f t="shared" ref="D13:I13" si="1">SUM(D15:D27)</f>
        <v>138</v>
      </c>
      <c r="E13" s="41">
        <f t="shared" si="1"/>
        <v>23977</v>
      </c>
      <c r="F13" s="41">
        <f t="shared" si="1"/>
        <v>1195</v>
      </c>
      <c r="G13" s="41">
        <f t="shared" si="1"/>
        <v>1303</v>
      </c>
      <c r="H13" s="41">
        <f t="shared" si="1"/>
        <v>629</v>
      </c>
      <c r="I13" s="41">
        <f t="shared" si="1"/>
        <v>2</v>
      </c>
      <c r="J13" s="45" t="s">
        <v>33</v>
      </c>
      <c r="K13" s="44"/>
      <c r="L13" s="43"/>
      <c r="M13" s="41">
        <f t="shared" ref="M13:R13" si="2">SUM(M15:M24)</f>
        <v>4</v>
      </c>
      <c r="N13" s="41">
        <f t="shared" si="2"/>
        <v>806</v>
      </c>
      <c r="O13" s="41">
        <f t="shared" si="2"/>
        <v>45</v>
      </c>
      <c r="P13" s="41">
        <f t="shared" si="2"/>
        <v>95</v>
      </c>
      <c r="Q13" s="41">
        <f t="shared" si="2"/>
        <v>23</v>
      </c>
      <c r="R13" s="41">
        <f t="shared" si="2"/>
        <v>0</v>
      </c>
      <c r="S13" s="32"/>
      <c r="T13" s="32"/>
    </row>
    <row r="14" spans="1:20" x14ac:dyDescent="0.15">
      <c r="A14" s="19"/>
      <c r="B14" s="19"/>
      <c r="C14" s="43"/>
      <c r="D14" s="21"/>
      <c r="E14" s="22"/>
      <c r="F14" s="22"/>
      <c r="G14" s="22"/>
      <c r="H14" s="22"/>
      <c r="I14" s="27"/>
      <c r="J14" s="31"/>
      <c r="K14" s="19"/>
      <c r="L14" s="20"/>
      <c r="M14" s="22"/>
      <c r="N14" s="22"/>
      <c r="O14" s="22"/>
      <c r="P14" s="22"/>
      <c r="Q14" s="22"/>
      <c r="R14" s="27"/>
      <c r="S14" s="32"/>
      <c r="T14" s="32"/>
    </row>
    <row r="15" spans="1:20" x14ac:dyDescent="0.15">
      <c r="A15" s="13" t="s">
        <v>13</v>
      </c>
      <c r="B15" s="13"/>
      <c r="C15" s="14"/>
      <c r="D15" s="21">
        <v>26</v>
      </c>
      <c r="E15" s="22">
        <v>5047</v>
      </c>
      <c r="F15" s="22">
        <v>268</v>
      </c>
      <c r="G15" s="22">
        <v>452</v>
      </c>
      <c r="H15" s="22">
        <v>138</v>
      </c>
      <c r="I15" s="27">
        <v>0</v>
      </c>
      <c r="J15" s="12" t="s">
        <v>14</v>
      </c>
      <c r="K15" s="33"/>
      <c r="L15" s="34"/>
      <c r="M15" s="22">
        <v>3</v>
      </c>
      <c r="N15" s="22">
        <v>330</v>
      </c>
      <c r="O15" s="22">
        <v>14</v>
      </c>
      <c r="P15" s="22">
        <v>57</v>
      </c>
      <c r="Q15" s="22">
        <v>8</v>
      </c>
      <c r="R15" s="27">
        <v>0</v>
      </c>
      <c r="S15" s="32"/>
      <c r="T15" s="32"/>
    </row>
    <row r="16" spans="1:20" x14ac:dyDescent="0.15">
      <c r="A16" s="13" t="s">
        <v>15</v>
      </c>
      <c r="B16" s="13"/>
      <c r="C16" s="14"/>
      <c r="D16" s="21">
        <v>19</v>
      </c>
      <c r="E16" s="22">
        <v>4142</v>
      </c>
      <c r="F16" s="22">
        <v>155</v>
      </c>
      <c r="G16" s="22">
        <v>84</v>
      </c>
      <c r="H16" s="22">
        <v>82</v>
      </c>
      <c r="I16" s="27">
        <v>0</v>
      </c>
      <c r="J16" s="12"/>
      <c r="K16" s="33"/>
      <c r="L16" s="34"/>
      <c r="M16" s="22"/>
      <c r="N16" s="22"/>
      <c r="O16" s="22"/>
      <c r="P16" s="22"/>
      <c r="Q16" s="22"/>
      <c r="R16" s="22"/>
      <c r="S16" s="32"/>
      <c r="T16" s="32"/>
    </row>
    <row r="17" spans="1:20" x14ac:dyDescent="0.15">
      <c r="A17" s="13" t="s">
        <v>16</v>
      </c>
      <c r="B17" s="13"/>
      <c r="C17" s="14"/>
      <c r="D17" s="21">
        <v>17</v>
      </c>
      <c r="E17" s="22">
        <v>2789</v>
      </c>
      <c r="F17" s="22">
        <v>168</v>
      </c>
      <c r="G17" s="22">
        <v>154</v>
      </c>
      <c r="H17" s="22">
        <v>91</v>
      </c>
      <c r="I17" s="27">
        <v>0</v>
      </c>
      <c r="J17" s="12" t="s">
        <v>17</v>
      </c>
      <c r="K17" s="33"/>
      <c r="L17" s="34"/>
      <c r="M17" s="27">
        <v>0</v>
      </c>
      <c r="N17" s="27">
        <v>0</v>
      </c>
      <c r="O17" s="22">
        <v>5</v>
      </c>
      <c r="P17" s="27">
        <v>0</v>
      </c>
      <c r="Q17" s="22">
        <v>2</v>
      </c>
      <c r="R17" s="27">
        <v>0</v>
      </c>
      <c r="S17" s="32"/>
      <c r="T17" s="32"/>
    </row>
    <row r="18" spans="1:20" x14ac:dyDescent="0.15">
      <c r="A18" s="13" t="s">
        <v>34</v>
      </c>
      <c r="B18" s="13"/>
      <c r="C18" s="14"/>
      <c r="D18" s="21">
        <v>7</v>
      </c>
      <c r="E18" s="22">
        <v>947</v>
      </c>
      <c r="F18" s="22">
        <v>48</v>
      </c>
      <c r="G18" s="22">
        <v>30</v>
      </c>
      <c r="H18" s="22">
        <v>24</v>
      </c>
      <c r="I18" s="27">
        <v>0</v>
      </c>
      <c r="J18" s="12"/>
      <c r="K18" s="33"/>
      <c r="L18" s="34"/>
      <c r="M18" s="22"/>
      <c r="N18" s="22"/>
      <c r="O18" s="22"/>
      <c r="P18" s="22"/>
      <c r="Q18" s="22"/>
      <c r="R18" s="22"/>
      <c r="S18" s="32"/>
      <c r="T18" s="32"/>
    </row>
    <row r="19" spans="1:20" x14ac:dyDescent="0.15">
      <c r="A19" s="13" t="s">
        <v>18</v>
      </c>
      <c r="B19" s="13"/>
      <c r="C19" s="14"/>
      <c r="D19" s="21">
        <v>10</v>
      </c>
      <c r="E19" s="22">
        <v>1812</v>
      </c>
      <c r="F19" s="22">
        <v>86</v>
      </c>
      <c r="G19" s="22">
        <v>150</v>
      </c>
      <c r="H19" s="22">
        <v>54</v>
      </c>
      <c r="I19" s="27">
        <v>0</v>
      </c>
      <c r="J19" s="12" t="s">
        <v>19</v>
      </c>
      <c r="K19" s="33"/>
      <c r="L19" s="34"/>
      <c r="M19" s="27">
        <v>0</v>
      </c>
      <c r="N19" s="27">
        <v>0</v>
      </c>
      <c r="O19" s="22">
        <v>8</v>
      </c>
      <c r="P19" s="27">
        <v>0</v>
      </c>
      <c r="Q19" s="22">
        <v>2</v>
      </c>
      <c r="R19" s="27">
        <v>0</v>
      </c>
      <c r="S19" s="32"/>
      <c r="T19" s="32"/>
    </row>
    <row r="20" spans="1:20" x14ac:dyDescent="0.15">
      <c r="A20" s="13" t="s">
        <v>20</v>
      </c>
      <c r="B20" s="13"/>
      <c r="C20" s="14"/>
      <c r="D20" s="21">
        <v>3</v>
      </c>
      <c r="E20" s="22">
        <v>400</v>
      </c>
      <c r="F20" s="22">
        <v>48</v>
      </c>
      <c r="G20" s="22">
        <v>79</v>
      </c>
      <c r="H20" s="22">
        <v>23</v>
      </c>
      <c r="I20" s="27">
        <v>0</v>
      </c>
      <c r="J20" s="12" t="s">
        <v>21</v>
      </c>
      <c r="K20" s="33"/>
      <c r="L20" s="34"/>
      <c r="M20" s="27">
        <v>0</v>
      </c>
      <c r="N20" s="27">
        <v>0</v>
      </c>
      <c r="O20" s="22">
        <v>6</v>
      </c>
      <c r="P20" s="27">
        <v>19</v>
      </c>
      <c r="Q20" s="22">
        <v>6</v>
      </c>
      <c r="R20" s="27">
        <v>0</v>
      </c>
      <c r="S20" s="32"/>
      <c r="T20" s="32"/>
    </row>
    <row r="21" spans="1:20" x14ac:dyDescent="0.15">
      <c r="A21" s="13" t="s">
        <v>22</v>
      </c>
      <c r="B21" s="13"/>
      <c r="C21" s="14"/>
      <c r="D21" s="21">
        <v>17</v>
      </c>
      <c r="E21" s="22">
        <v>2254</v>
      </c>
      <c r="F21" s="22">
        <v>124</v>
      </c>
      <c r="G21" s="22">
        <v>75</v>
      </c>
      <c r="H21" s="22">
        <v>59</v>
      </c>
      <c r="I21" s="27">
        <v>0</v>
      </c>
      <c r="J21" s="12" t="s">
        <v>23</v>
      </c>
      <c r="K21" s="33"/>
      <c r="L21" s="34"/>
      <c r="M21" s="27">
        <v>1</v>
      </c>
      <c r="N21" s="27">
        <v>476</v>
      </c>
      <c r="O21" s="22">
        <v>9</v>
      </c>
      <c r="P21" s="27">
        <v>19</v>
      </c>
      <c r="Q21" s="22">
        <v>4</v>
      </c>
      <c r="R21" s="27">
        <v>0</v>
      </c>
      <c r="S21" s="32"/>
      <c r="T21" s="32"/>
    </row>
    <row r="22" spans="1:20" x14ac:dyDescent="0.15">
      <c r="A22" s="13" t="s">
        <v>35</v>
      </c>
      <c r="B22" s="13"/>
      <c r="C22" s="14"/>
      <c r="D22" s="21">
        <v>6</v>
      </c>
      <c r="E22" s="22">
        <v>819</v>
      </c>
      <c r="F22" s="22">
        <v>38</v>
      </c>
      <c r="G22" s="22">
        <v>23</v>
      </c>
      <c r="H22" s="22">
        <v>20</v>
      </c>
      <c r="I22" s="27">
        <v>0</v>
      </c>
      <c r="J22" s="12"/>
      <c r="K22" s="33"/>
      <c r="L22" s="34"/>
      <c r="M22" s="22"/>
      <c r="N22" s="22"/>
      <c r="O22" s="22"/>
      <c r="P22" s="22"/>
      <c r="Q22" s="22"/>
      <c r="R22" s="22"/>
      <c r="S22" s="32"/>
      <c r="T22" s="32"/>
    </row>
    <row r="23" spans="1:20" x14ac:dyDescent="0.15">
      <c r="A23" s="13" t="s">
        <v>24</v>
      </c>
      <c r="B23" s="13"/>
      <c r="C23" s="14"/>
      <c r="D23" s="21">
        <v>5</v>
      </c>
      <c r="E23" s="22">
        <v>861</v>
      </c>
      <c r="F23" s="22">
        <v>26</v>
      </c>
      <c r="G23" s="22">
        <v>54</v>
      </c>
      <c r="H23" s="22">
        <v>15</v>
      </c>
      <c r="I23" s="27">
        <v>0</v>
      </c>
      <c r="J23" s="12" t="s">
        <v>25</v>
      </c>
      <c r="K23" s="33"/>
      <c r="L23" s="34"/>
      <c r="M23" s="27">
        <v>0</v>
      </c>
      <c r="N23" s="27">
        <v>0</v>
      </c>
      <c r="O23" s="22">
        <v>3</v>
      </c>
      <c r="P23" s="27">
        <v>0</v>
      </c>
      <c r="Q23" s="22">
        <v>1</v>
      </c>
      <c r="R23" s="27">
        <v>0</v>
      </c>
      <c r="S23" s="32"/>
      <c r="T23" s="32"/>
    </row>
    <row r="24" spans="1:20" x14ac:dyDescent="0.15">
      <c r="A24" s="13" t="s">
        <v>26</v>
      </c>
      <c r="B24" s="13"/>
      <c r="C24" s="14"/>
      <c r="D24" s="21">
        <v>4</v>
      </c>
      <c r="E24" s="22">
        <v>1038</v>
      </c>
      <c r="F24" s="22">
        <v>37</v>
      </c>
      <c r="G24" s="22">
        <v>49</v>
      </c>
      <c r="H24" s="22">
        <v>18</v>
      </c>
      <c r="I24" s="27">
        <v>0</v>
      </c>
      <c r="J24" s="12"/>
      <c r="K24" s="33"/>
      <c r="L24" s="34"/>
      <c r="M24" s="27"/>
      <c r="N24" s="27"/>
      <c r="O24" s="22"/>
      <c r="P24" s="22"/>
      <c r="Q24" s="35"/>
      <c r="R24" s="35"/>
      <c r="S24" s="32"/>
      <c r="T24" s="32"/>
    </row>
    <row r="25" spans="1:20" x14ac:dyDescent="0.15">
      <c r="A25" s="13" t="s">
        <v>27</v>
      </c>
      <c r="B25" s="13"/>
      <c r="C25" s="14"/>
      <c r="D25" s="21">
        <v>3</v>
      </c>
      <c r="E25" s="22">
        <v>540</v>
      </c>
      <c r="F25" s="22">
        <v>19</v>
      </c>
      <c r="G25" s="22">
        <v>28</v>
      </c>
      <c r="H25" s="22">
        <v>10</v>
      </c>
      <c r="I25" s="27">
        <v>0</v>
      </c>
      <c r="J25" s="31"/>
      <c r="K25" s="33"/>
      <c r="L25" s="34"/>
      <c r="M25" s="27"/>
      <c r="N25" s="27"/>
      <c r="O25" s="22"/>
      <c r="P25" s="22"/>
      <c r="Q25" s="35"/>
      <c r="R25" s="35"/>
      <c r="S25" s="32"/>
      <c r="T25" s="32"/>
    </row>
    <row r="26" spans="1:20" x14ac:dyDescent="0.15">
      <c r="A26" s="13" t="s">
        <v>28</v>
      </c>
      <c r="B26" s="13"/>
      <c r="C26" s="14"/>
      <c r="D26" s="21">
        <v>15</v>
      </c>
      <c r="E26" s="22">
        <v>2420</v>
      </c>
      <c r="F26" s="22">
        <v>117</v>
      </c>
      <c r="G26" s="22">
        <v>106</v>
      </c>
      <c r="H26" s="22">
        <v>63</v>
      </c>
      <c r="I26" s="27">
        <v>2</v>
      </c>
      <c r="J26" s="31"/>
      <c r="K26" s="33"/>
      <c r="L26" s="34"/>
      <c r="M26" s="27"/>
      <c r="N26" s="27"/>
      <c r="O26" s="22"/>
      <c r="P26" s="22"/>
      <c r="Q26" s="35"/>
      <c r="R26" s="35"/>
      <c r="S26" s="32"/>
      <c r="T26" s="32"/>
    </row>
    <row r="27" spans="1:20" x14ac:dyDescent="0.15">
      <c r="A27" s="13" t="s">
        <v>29</v>
      </c>
      <c r="B27" s="13"/>
      <c r="C27" s="14"/>
      <c r="D27" s="21">
        <v>6</v>
      </c>
      <c r="E27" s="22">
        <v>908</v>
      </c>
      <c r="F27" s="22">
        <v>61</v>
      </c>
      <c r="G27" s="22">
        <v>19</v>
      </c>
      <c r="H27" s="22">
        <v>32</v>
      </c>
      <c r="I27" s="27">
        <v>0</v>
      </c>
      <c r="J27" s="31"/>
      <c r="K27" s="33"/>
      <c r="L27" s="34"/>
      <c r="M27" s="27"/>
      <c r="N27" s="27"/>
      <c r="O27" s="22"/>
      <c r="P27" s="22"/>
      <c r="Q27" s="35"/>
      <c r="R27" s="35"/>
      <c r="S27" s="32"/>
      <c r="T27" s="32"/>
    </row>
    <row r="28" spans="1:20" x14ac:dyDescent="0.15">
      <c r="A28" s="46"/>
      <c r="B28" s="46"/>
      <c r="C28" s="47"/>
      <c r="D28" s="48"/>
      <c r="E28" s="49"/>
      <c r="F28" s="49"/>
      <c r="G28" s="49"/>
      <c r="H28" s="49"/>
      <c r="I28" s="50"/>
      <c r="J28" s="51"/>
      <c r="K28" s="52"/>
      <c r="L28" s="53"/>
      <c r="M28" s="49"/>
      <c r="N28" s="49"/>
      <c r="O28" s="49"/>
      <c r="P28" s="49"/>
      <c r="Q28" s="54"/>
      <c r="R28" s="54"/>
      <c r="S28" s="32"/>
      <c r="T28" s="32"/>
    </row>
    <row r="29" spans="1:20" x14ac:dyDescent="0.15">
      <c r="A29" s="55" t="s">
        <v>30</v>
      </c>
      <c r="B29" s="56"/>
      <c r="C29" s="57"/>
    </row>
    <row r="30" spans="1:20" x14ac:dyDescent="0.15">
      <c r="A30" s="58"/>
      <c r="B30" s="56"/>
      <c r="C30" s="56"/>
    </row>
  </sheetData>
  <mergeCells count="3">
    <mergeCell ref="A3:C3"/>
    <mergeCell ref="A4:C4"/>
    <mergeCell ref="J4:L4"/>
  </mergeCells>
  <phoneticPr fontId="2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2020-11-16T08:01:26Z</dcterms:created>
  <dcterms:modified xsi:type="dcterms:W3CDTF">2022-11-24T01:45:55Z</dcterms:modified>
</cp:coreProperties>
</file>