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166BA3B0-7B9A-431F-BFDF-32062A0E35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9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UD" localSheetId="0">'[2]20300000'!#REF!</definedName>
    <definedName name="UD">'[2]20300000'!#REF!</definedName>
    <definedName name="UE" localSheetId="0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'[4]20400000'!$A$2:$A$27,'[4]20400000'!$C$2:$I$27,'[4]20400000'!$K$2:$P$27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 localSheetId="0">'[3]20200000'!#REF!</definedName>
    <definedName name="web用範囲4">'[3]20200000'!#REF!</definedName>
    <definedName name="web用範囲5" localSheetId="0">'[3]20200000'!#REF!</definedName>
    <definedName name="web用範囲5">'[3]20200000'!#REF!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" i="3" l="1"/>
  <c r="Q8" i="3"/>
  <c r="P8" i="3"/>
  <c r="O8" i="3"/>
  <c r="N8" i="3"/>
  <c r="M8" i="3"/>
  <c r="L8" i="3"/>
  <c r="K8" i="3"/>
  <c r="I8" i="3"/>
  <c r="H8" i="3"/>
  <c r="G8" i="3"/>
  <c r="F8" i="3"/>
  <c r="E8" i="3"/>
  <c r="E6" i="3" s="1"/>
  <c r="D8" i="3"/>
  <c r="D6" i="3" s="1"/>
  <c r="C8" i="3"/>
  <c r="C6" i="3" s="1"/>
  <c r="B8" i="3"/>
  <c r="B6" i="3" s="1"/>
  <c r="I6" i="3"/>
  <c r="H6" i="3"/>
  <c r="G6" i="3"/>
  <c r="F6" i="3"/>
</calcChain>
</file>

<file path=xl/sharedStrings.xml><?xml version="1.0" encoding="utf-8"?>
<sst xmlns="http://schemas.openxmlformats.org/spreadsheetml/2006/main" count="55" uniqueCount="35">
  <si>
    <t>県健康福祉部「保健統計年報」</t>
  </si>
  <si>
    <t>総数</t>
  </si>
  <si>
    <t>薬局</t>
  </si>
  <si>
    <t>店　舗</t>
    <rPh sb="0" eb="1">
      <t>ミセ</t>
    </rPh>
    <rPh sb="2" eb="3">
      <t>ホ</t>
    </rPh>
    <phoneticPr fontId="2"/>
  </si>
  <si>
    <t>卸　売</t>
    <rPh sb="0" eb="1">
      <t>オロシ</t>
    </rPh>
    <rPh sb="2" eb="3">
      <t>バイ</t>
    </rPh>
    <phoneticPr fontId="2"/>
  </si>
  <si>
    <t>一  般</t>
  </si>
  <si>
    <t>薬種商</t>
  </si>
  <si>
    <t>特  例</t>
  </si>
  <si>
    <t>配  置</t>
  </si>
  <si>
    <t>市町</t>
    <rPh sb="0" eb="2">
      <t>シチョウ</t>
    </rPh>
    <phoneticPr fontId="2"/>
  </si>
  <si>
    <t>販売業</t>
  </si>
  <si>
    <t>総    数</t>
    <rPh sb="0" eb="1">
      <t>フサ</t>
    </rPh>
    <rPh sb="5" eb="6">
      <t>カズ</t>
    </rPh>
    <phoneticPr fontId="2"/>
  </si>
  <si>
    <t xml:space="preserve"> </t>
  </si>
  <si>
    <t>市    計</t>
    <rPh sb="0" eb="1">
      <t>シ</t>
    </rPh>
    <rPh sb="5" eb="6">
      <t>ケイ</t>
    </rPh>
    <phoneticPr fontId="2"/>
  </si>
  <si>
    <t>町    計</t>
    <rPh sb="0" eb="1">
      <t>マチ</t>
    </rPh>
    <rPh sb="5" eb="6">
      <t>ケイ</t>
    </rPh>
    <phoneticPr fontId="2"/>
  </si>
  <si>
    <t>下関市</t>
    <rPh sb="0" eb="3">
      <t>シモノセキシ</t>
    </rPh>
    <phoneticPr fontId="2"/>
  </si>
  <si>
    <t xml:space="preserve"> 周防大島町</t>
    <rPh sb="1" eb="3">
      <t>スオウ</t>
    </rPh>
    <rPh sb="3" eb="6">
      <t>オオシマチョウ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</si>
  <si>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</si>
  <si>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</si>
  <si>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 xml:space="preserve"> 和木町</t>
    <rPh sb="1" eb="4">
      <t>ワキチョウ</t>
    </rPh>
    <phoneticPr fontId="2"/>
  </si>
  <si>
    <t>萩   市</t>
    <rPh sb="0" eb="1">
      <t>ハギ</t>
    </rPh>
    <rPh sb="4" eb="5">
      <t>シ</t>
    </rPh>
    <phoneticPr fontId="2"/>
  </si>
  <si>
    <t>防府市</t>
    <rPh sb="0" eb="3">
      <t>ホウフシ</t>
    </rPh>
    <phoneticPr fontId="2"/>
  </si>
  <si>
    <t xml:space="preserve"> 上関町</t>
    <rPh sb="1" eb="4">
      <t>カミノセキチョウ</t>
    </rPh>
    <phoneticPr fontId="2"/>
  </si>
  <si>
    <t>下松市</t>
    <rPh sb="0" eb="3">
      <t>クダマツシ</t>
    </rPh>
    <phoneticPr fontId="2"/>
  </si>
  <si>
    <t xml:space="preserve"> 田布施町</t>
    <rPh sb="1" eb="5">
      <t>タブセチョウ</t>
    </rPh>
    <phoneticPr fontId="2"/>
  </si>
  <si>
    <t>岩国市</t>
    <rPh sb="0" eb="3">
      <t>イワクニシ</t>
    </rPh>
    <phoneticPr fontId="2"/>
  </si>
  <si>
    <t xml:space="preserve"> 平生町</t>
    <rPh sb="1" eb="4">
      <t>ヒラオチョウ</t>
    </rPh>
    <phoneticPr fontId="2"/>
  </si>
  <si>
    <t>光   市</t>
    <rPh sb="0" eb="1">
      <t>ヒカリ</t>
    </rPh>
    <rPh sb="4" eb="5">
      <t>シ</t>
    </rPh>
    <phoneticPr fontId="2"/>
  </si>
  <si>
    <t>長門市</t>
    <rPh sb="0" eb="3">
      <t>ナガトシ</t>
    </rPh>
    <phoneticPr fontId="2"/>
  </si>
  <si>
    <t xml:space="preserve"> 阿武町</t>
    <rPh sb="1" eb="4">
      <t>アブチョウ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</si>
  <si>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</si>
  <si>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</si>
  <si>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</si>
  <si>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6">
      <t>オノダシ</t>
    </rPh>
    <phoneticPr fontId="2"/>
  </si>
  <si>
    <t>１９９　市町別薬局 ，医薬品販売業者数（令和2年12月31日）</t>
    <rPh sb="5" eb="6">
      <t>チョウ</t>
    </rPh>
    <rPh sb="20" eb="2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</si>
</sst>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0;&quot;△&quot;###\ ##0;&quot;－&quot;"/>
  </numFmts>
  <fonts count="6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35">
    <xf numFmtId="3" fontId="0" fillId="0" borderId="0" xfId="0"/>
    <xf numFmtId="176" fontId="1" fillId="0" borderId="0" xfId="0" applyNumberFormat="1" applyFont="1" applyAlignment="1">
      <alignment horizontal="center"/>
    </xf>
    <xf numFmtId="176" fontId="3" fillId="0" borderId="0" xfId="0" quotePrefix="1" applyNumberFormat="1" applyFont="1" applyAlignment="1">
      <alignment horizontal="left"/>
    </xf>
    <xf numFmtId="176" fontId="1" fillId="0" borderId="0" xfId="0" applyNumberFormat="1" applyFont="1"/>
    <xf numFmtId="176" fontId="1" fillId="0" borderId="0" xfId="0" quotePrefix="1" applyNumberFormat="1" applyFont="1" applyAlignment="1">
      <alignment horizontal="center"/>
    </xf>
    <xf numFmtId="176" fontId="4" fillId="0" borderId="0" xfId="0" applyNumberFormat="1" applyFont="1"/>
    <xf numFmtId="176" fontId="1" fillId="0" borderId="0" xfId="0" applyNumberFormat="1" applyFont="1" applyAlignment="1">
      <alignment horizontal="right"/>
    </xf>
    <xf numFmtId="176" fontId="1" fillId="2" borderId="1" xfId="0" applyNumberFormat="1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/>
    </xf>
    <xf numFmtId="176" fontId="1" fillId="2" borderId="3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2" borderId="5" xfId="0" applyNumberFormat="1" applyFont="1" applyFill="1" applyBorder="1" applyAlignment="1">
      <alignment horizontal="center" vertical="top"/>
    </xf>
    <xf numFmtId="176" fontId="1" fillId="2" borderId="5" xfId="0" applyNumberFormat="1" applyFont="1" applyFill="1" applyBorder="1" applyAlignment="1">
      <alignment horizontal="center"/>
    </xf>
    <xf numFmtId="176" fontId="1" fillId="2" borderId="6" xfId="0" applyNumberFormat="1" applyFont="1" applyFill="1" applyBorder="1" applyAlignment="1">
      <alignment horizontal="center" vertical="top"/>
    </xf>
    <xf numFmtId="176" fontId="4" fillId="2" borderId="7" xfId="0" applyNumberFormat="1" applyFont="1" applyFill="1" applyBorder="1" applyAlignment="1">
      <alignment horizontal="center"/>
    </xf>
    <xf numFmtId="176" fontId="4" fillId="0" borderId="8" xfId="0" applyNumberFormat="1" applyFont="1" applyBorder="1"/>
    <xf numFmtId="176" fontId="4" fillId="2" borderId="9" xfId="0" applyNumberFormat="1" applyFont="1" applyFill="1" applyBorder="1" applyAlignment="1">
      <alignment horizontal="center"/>
    </xf>
    <xf numFmtId="176" fontId="5" fillId="2" borderId="7" xfId="0" applyNumberFormat="1" applyFont="1" applyFill="1" applyBorder="1" applyAlignment="1">
      <alignment horizontal="center"/>
    </xf>
    <xf numFmtId="176" fontId="5" fillId="3" borderId="0" xfId="0" applyNumberFormat="1" applyFont="1" applyFill="1" applyAlignment="1">
      <alignment horizontal="right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5" fillId="0" borderId="8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2" borderId="9" xfId="0" applyNumberFormat="1" applyFont="1" applyFill="1" applyBorder="1" applyAlignment="1">
      <alignment horizontal="center"/>
    </xf>
    <xf numFmtId="176" fontId="1" fillId="2" borderId="7" xfId="0" applyNumberFormat="1" applyFont="1" applyFill="1" applyBorder="1" applyAlignment="1">
      <alignment horizontal="left"/>
    </xf>
    <xf numFmtId="176" fontId="1" fillId="2" borderId="9" xfId="0" applyNumberFormat="1" applyFont="1" applyFill="1" applyBorder="1" applyAlignment="1">
      <alignment horizontal="left"/>
    </xf>
    <xf numFmtId="176" fontId="4" fillId="0" borderId="0" xfId="0" quotePrefix="1" applyNumberFormat="1" applyFont="1" applyAlignment="1">
      <alignment horizontal="right"/>
    </xf>
    <xf numFmtId="176" fontId="1" fillId="2" borderId="7" xfId="0" applyNumberFormat="1" applyFont="1" applyFill="1" applyBorder="1" applyAlignment="1">
      <alignment horizontal="center"/>
    </xf>
    <xf numFmtId="176" fontId="4" fillId="0" borderId="6" xfId="0" applyNumberFormat="1" applyFont="1" applyBorder="1" applyAlignment="1">
      <alignment horizontal="right"/>
    </xf>
    <xf numFmtId="176" fontId="4" fillId="0" borderId="10" xfId="0" applyNumberFormat="1" applyFont="1" applyBorder="1" applyAlignment="1">
      <alignment horizontal="right"/>
    </xf>
    <xf numFmtId="176" fontId="4" fillId="2" borderId="5" xfId="0" applyNumberFormat="1" applyFont="1" applyFill="1" applyBorder="1" applyAlignment="1">
      <alignment horizontal="center"/>
    </xf>
    <xf numFmtId="176" fontId="4" fillId="0" borderId="10" xfId="0" applyNumberFormat="1" applyFont="1" applyBorder="1"/>
    <xf numFmtId="176" fontId="4" fillId="0" borderId="0" xfId="0" applyNumberFormat="1" applyFont="1" applyAlignment="1">
      <alignment horizont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4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400000"/>
      <sheetName val="204a"/>
      <sheetName val="204b"/>
      <sheetName val="204"/>
    </sheetNames>
    <sheetDataSet>
      <sheetData sheetId="0">
        <row r="2">
          <cell r="C2" t="str">
            <v xml:space="preserve">　　２０４　　市   町   村   別   薬   局   ，   医   薬   品   販   売   業   者   数 (平 成 １７ 年 １２ 月 ３１ 日)    </v>
          </cell>
        </row>
        <row r="4">
          <cell r="P4" t="str">
            <v>県健康福祉部「保健統計年報」</v>
          </cell>
        </row>
        <row r="5">
          <cell r="E5" t="str">
            <v>一  般</v>
          </cell>
          <cell r="F5" t="str">
            <v>薬種商</v>
          </cell>
          <cell r="G5" t="str">
            <v>特  例</v>
          </cell>
          <cell r="H5" t="str">
            <v>配  置</v>
          </cell>
          <cell r="M5" t="str">
            <v>一  般</v>
          </cell>
          <cell r="N5" t="str">
            <v>薬種商</v>
          </cell>
          <cell r="O5" t="str">
            <v>特  例</v>
          </cell>
          <cell r="P5" t="str">
            <v>配  置</v>
          </cell>
        </row>
        <row r="6">
          <cell r="A6" t="str">
            <v>市町村</v>
          </cell>
          <cell r="C6" t="str">
            <v>総数</v>
          </cell>
          <cell r="D6" t="str">
            <v>薬局</v>
          </cell>
          <cell r="E6" t="str">
            <v>販売業</v>
          </cell>
          <cell r="F6" t="str">
            <v>販売業</v>
          </cell>
          <cell r="G6" t="str">
            <v>販売業</v>
          </cell>
          <cell r="H6" t="str">
            <v>販売業</v>
          </cell>
          <cell r="I6" t="str">
            <v>市町村</v>
          </cell>
          <cell r="K6" t="str">
            <v>総数</v>
          </cell>
          <cell r="L6" t="str">
            <v>薬局</v>
          </cell>
          <cell r="M6" t="str">
            <v>販売業</v>
          </cell>
          <cell r="N6" t="str">
            <v>販売業</v>
          </cell>
          <cell r="O6" t="str">
            <v>販売業</v>
          </cell>
          <cell r="P6" t="str">
            <v>販売業</v>
          </cell>
        </row>
        <row r="8">
          <cell r="A8" t="str">
            <v>総数</v>
          </cell>
          <cell r="C8">
            <v>1405</v>
          </cell>
          <cell r="D8">
            <v>760</v>
          </cell>
          <cell r="E8">
            <v>234</v>
          </cell>
          <cell r="F8">
            <v>227</v>
          </cell>
          <cell r="G8">
            <v>118</v>
          </cell>
          <cell r="H8">
            <v>66</v>
          </cell>
          <cell r="I8" t="str">
            <v>周防大島町</v>
          </cell>
          <cell r="K8">
            <v>21</v>
          </cell>
          <cell r="L8">
            <v>10</v>
          </cell>
          <cell r="M8">
            <v>1</v>
          </cell>
          <cell r="N8">
            <v>6</v>
          </cell>
          <cell r="O8">
            <v>4</v>
          </cell>
          <cell r="P8">
            <v>0</v>
          </cell>
        </row>
        <row r="9">
          <cell r="C9" t="str">
            <v xml:space="preserve"> </v>
          </cell>
        </row>
        <row r="10">
          <cell r="A10" t="str">
            <v>市計</v>
          </cell>
          <cell r="C10">
            <v>1304</v>
          </cell>
          <cell r="D10">
            <v>716</v>
          </cell>
          <cell r="E10">
            <v>224</v>
          </cell>
          <cell r="F10">
            <v>195</v>
          </cell>
          <cell r="G10">
            <v>105</v>
          </cell>
          <cell r="H10">
            <v>64</v>
          </cell>
          <cell r="I10" t="str">
            <v>和木町</v>
          </cell>
          <cell r="K10">
            <v>3</v>
          </cell>
          <cell r="L10">
            <v>3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 xml:space="preserve"> </v>
          </cell>
          <cell r="I11" t="str">
            <v>由宇町</v>
          </cell>
          <cell r="K11">
            <v>5</v>
          </cell>
          <cell r="L11">
            <v>2</v>
          </cell>
          <cell r="M11">
            <v>1</v>
          </cell>
          <cell r="N11">
            <v>2</v>
          </cell>
          <cell r="O11">
            <v>0</v>
          </cell>
          <cell r="P11">
            <v>0</v>
          </cell>
        </row>
        <row r="12">
          <cell r="A12" t="str">
            <v>下関市</v>
          </cell>
          <cell r="C12">
            <v>279</v>
          </cell>
          <cell r="D12">
            <v>149</v>
          </cell>
          <cell r="E12">
            <v>36</v>
          </cell>
          <cell r="F12">
            <v>61</v>
          </cell>
          <cell r="G12">
            <v>13</v>
          </cell>
          <cell r="H12">
            <v>20</v>
          </cell>
          <cell r="I12" t="str">
            <v>玖珂町</v>
          </cell>
          <cell r="K12">
            <v>12</v>
          </cell>
          <cell r="L12">
            <v>6</v>
          </cell>
          <cell r="M12">
            <v>2</v>
          </cell>
          <cell r="N12">
            <v>4</v>
          </cell>
          <cell r="O12">
            <v>0</v>
          </cell>
          <cell r="P12">
            <v>0</v>
          </cell>
        </row>
        <row r="13">
          <cell r="A13" t="str">
            <v>宇部市</v>
          </cell>
          <cell r="C13">
            <v>166</v>
          </cell>
          <cell r="D13">
            <v>92</v>
          </cell>
          <cell r="E13">
            <v>36</v>
          </cell>
          <cell r="F13">
            <v>15</v>
          </cell>
          <cell r="G13">
            <v>15</v>
          </cell>
          <cell r="H13">
            <v>8</v>
          </cell>
          <cell r="I13" t="str">
            <v>本郷村</v>
          </cell>
          <cell r="K13">
            <v>1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0</v>
          </cell>
        </row>
        <row r="14">
          <cell r="A14" t="str">
            <v>山口市</v>
          </cell>
          <cell r="C14">
            <v>185</v>
          </cell>
          <cell r="D14">
            <v>81</v>
          </cell>
          <cell r="E14">
            <v>60</v>
          </cell>
          <cell r="F14">
            <v>21</v>
          </cell>
          <cell r="G14">
            <v>12</v>
          </cell>
          <cell r="H14">
            <v>11</v>
          </cell>
          <cell r="I14" t="str">
            <v>周東町</v>
          </cell>
          <cell r="K14">
            <v>11</v>
          </cell>
          <cell r="L14">
            <v>5</v>
          </cell>
          <cell r="M14">
            <v>1</v>
          </cell>
          <cell r="N14">
            <v>3</v>
          </cell>
          <cell r="O14">
            <v>2</v>
          </cell>
          <cell r="P14">
            <v>0</v>
          </cell>
        </row>
        <row r="15">
          <cell r="A15" t="str">
            <v>萩市</v>
          </cell>
          <cell r="C15">
            <v>63</v>
          </cell>
          <cell r="D15">
            <v>30</v>
          </cell>
          <cell r="E15">
            <v>7</v>
          </cell>
          <cell r="F15">
            <v>6</v>
          </cell>
          <cell r="G15">
            <v>18</v>
          </cell>
          <cell r="H15">
            <v>2</v>
          </cell>
          <cell r="I15" t="str">
            <v>錦町</v>
          </cell>
          <cell r="K15">
            <v>5</v>
          </cell>
          <cell r="L15">
            <v>2</v>
          </cell>
          <cell r="M15">
            <v>0</v>
          </cell>
          <cell r="N15">
            <v>2</v>
          </cell>
          <cell r="O15">
            <v>1</v>
          </cell>
          <cell r="P15">
            <v>0</v>
          </cell>
        </row>
        <row r="16">
          <cell r="A16" t="str">
            <v>防府市</v>
          </cell>
          <cell r="C16">
            <v>92</v>
          </cell>
          <cell r="D16">
            <v>49</v>
          </cell>
          <cell r="E16">
            <v>10</v>
          </cell>
          <cell r="F16">
            <v>19</v>
          </cell>
          <cell r="G16">
            <v>7</v>
          </cell>
          <cell r="H16">
            <v>7</v>
          </cell>
          <cell r="I16" t="str">
            <v>美川町</v>
          </cell>
          <cell r="K16">
            <v>2</v>
          </cell>
          <cell r="L16">
            <v>1</v>
          </cell>
          <cell r="M16">
            <v>0</v>
          </cell>
          <cell r="N16">
            <v>1</v>
          </cell>
          <cell r="O16">
            <v>0</v>
          </cell>
          <cell r="P16">
            <v>0</v>
          </cell>
        </row>
        <row r="17">
          <cell r="A17" t="str">
            <v>下松市</v>
          </cell>
          <cell r="C17">
            <v>58</v>
          </cell>
          <cell r="D17">
            <v>29</v>
          </cell>
          <cell r="E17">
            <v>8</v>
          </cell>
          <cell r="F17">
            <v>12</v>
          </cell>
          <cell r="G17">
            <v>7</v>
          </cell>
          <cell r="H17">
            <v>2</v>
          </cell>
          <cell r="I17" t="str">
            <v>美和町</v>
          </cell>
          <cell r="K17">
            <v>2</v>
          </cell>
          <cell r="L17">
            <v>1</v>
          </cell>
          <cell r="M17">
            <v>0</v>
          </cell>
          <cell r="N17">
            <v>1</v>
          </cell>
          <cell r="O17">
            <v>0</v>
          </cell>
          <cell r="P17">
            <v>0</v>
          </cell>
        </row>
        <row r="18">
          <cell r="A18" t="str">
            <v>岩国市</v>
          </cell>
          <cell r="C18">
            <v>119</v>
          </cell>
          <cell r="D18">
            <v>81</v>
          </cell>
          <cell r="E18">
            <v>19</v>
          </cell>
          <cell r="F18">
            <v>11</v>
          </cell>
          <cell r="G18">
            <v>6</v>
          </cell>
          <cell r="H18">
            <v>2</v>
          </cell>
        </row>
        <row r="19">
          <cell r="A19" t="str">
            <v>光市</v>
          </cell>
          <cell r="C19">
            <v>40</v>
          </cell>
          <cell r="D19">
            <v>22</v>
          </cell>
          <cell r="E19">
            <v>7</v>
          </cell>
          <cell r="F19">
            <v>7</v>
          </cell>
          <cell r="G19">
            <v>1</v>
          </cell>
          <cell r="H19">
            <v>3</v>
          </cell>
          <cell r="I19" t="str">
            <v>上関町</v>
          </cell>
          <cell r="K19">
            <v>3</v>
          </cell>
          <cell r="L19">
            <v>0</v>
          </cell>
          <cell r="M19">
            <v>0</v>
          </cell>
          <cell r="N19">
            <v>2</v>
          </cell>
          <cell r="O19">
            <v>1</v>
          </cell>
          <cell r="P19">
            <v>0</v>
          </cell>
        </row>
        <row r="20">
          <cell r="A20" t="str">
            <v>長門市</v>
          </cell>
          <cell r="C20">
            <v>42</v>
          </cell>
          <cell r="D20">
            <v>21</v>
          </cell>
          <cell r="E20">
            <v>4</v>
          </cell>
          <cell r="F20">
            <v>8</v>
          </cell>
          <cell r="G20">
            <v>8</v>
          </cell>
          <cell r="H20">
            <v>1</v>
          </cell>
          <cell r="I20" t="str">
            <v>田布施町</v>
          </cell>
          <cell r="K20">
            <v>7</v>
          </cell>
          <cell r="L20">
            <v>3</v>
          </cell>
          <cell r="M20">
            <v>1</v>
          </cell>
          <cell r="N20">
            <v>2</v>
          </cell>
          <cell r="O20">
            <v>0</v>
          </cell>
          <cell r="P20">
            <v>1</v>
          </cell>
        </row>
        <row r="21">
          <cell r="A21" t="str">
            <v>柳井市</v>
          </cell>
          <cell r="C21">
            <v>36</v>
          </cell>
          <cell r="D21">
            <v>25</v>
          </cell>
          <cell r="E21">
            <v>4</v>
          </cell>
          <cell r="F21">
            <v>5</v>
          </cell>
          <cell r="G21">
            <v>1</v>
          </cell>
          <cell r="H21">
            <v>1</v>
          </cell>
          <cell r="I21" t="str">
            <v>平生町</v>
          </cell>
          <cell r="K21">
            <v>12</v>
          </cell>
          <cell r="L21">
            <v>5</v>
          </cell>
          <cell r="M21">
            <v>3</v>
          </cell>
          <cell r="N21">
            <v>0</v>
          </cell>
          <cell r="O21">
            <v>3</v>
          </cell>
          <cell r="P21">
            <v>1</v>
          </cell>
        </row>
        <row r="22">
          <cell r="A22" t="str">
            <v>美祢市</v>
          </cell>
          <cell r="C22">
            <v>12</v>
          </cell>
          <cell r="D22">
            <v>7</v>
          </cell>
          <cell r="E22">
            <v>2</v>
          </cell>
          <cell r="F22">
            <v>0</v>
          </cell>
          <cell r="G22">
            <v>3</v>
          </cell>
          <cell r="H22">
            <v>0</v>
          </cell>
        </row>
        <row r="23">
          <cell r="A23" t="str">
            <v>周南市</v>
          </cell>
          <cell r="C23">
            <v>155</v>
          </cell>
          <cell r="D23">
            <v>87</v>
          </cell>
          <cell r="E23">
            <v>25</v>
          </cell>
          <cell r="F23">
            <v>24</v>
          </cell>
          <cell r="G23">
            <v>13</v>
          </cell>
          <cell r="H23">
            <v>6</v>
          </cell>
          <cell r="I23" t="str">
            <v>美東町</v>
          </cell>
          <cell r="K23">
            <v>5</v>
          </cell>
          <cell r="L23">
            <v>2</v>
          </cell>
          <cell r="M23">
            <v>0</v>
          </cell>
          <cell r="N23">
            <v>2</v>
          </cell>
          <cell r="O23">
            <v>1</v>
          </cell>
          <cell r="P23">
            <v>0</v>
          </cell>
        </row>
        <row r="24">
          <cell r="A24" t="str">
            <v>山陽小野田市</v>
          </cell>
          <cell r="C24">
            <v>57</v>
          </cell>
          <cell r="D24">
            <v>43</v>
          </cell>
          <cell r="E24">
            <v>6</v>
          </cell>
          <cell r="F24">
            <v>6</v>
          </cell>
          <cell r="G24">
            <v>1</v>
          </cell>
          <cell r="H24">
            <v>1</v>
          </cell>
          <cell r="I24" t="str">
            <v>秋芳町</v>
          </cell>
          <cell r="K24">
            <v>3</v>
          </cell>
          <cell r="L24">
            <v>1</v>
          </cell>
          <cell r="M24">
            <v>1</v>
          </cell>
          <cell r="N24">
            <v>1</v>
          </cell>
          <cell r="O24">
            <v>0</v>
          </cell>
          <cell r="P24">
            <v>0</v>
          </cell>
        </row>
        <row r="26">
          <cell r="A26" t="str">
            <v>町村計</v>
          </cell>
          <cell r="C26">
            <v>101</v>
          </cell>
          <cell r="D26">
            <v>44</v>
          </cell>
          <cell r="E26">
            <v>10</v>
          </cell>
          <cell r="F26">
            <v>32</v>
          </cell>
          <cell r="G26">
            <v>13</v>
          </cell>
          <cell r="H26">
            <v>2</v>
          </cell>
          <cell r="I26" t="str">
            <v>阿武町</v>
          </cell>
          <cell r="K26">
            <v>2</v>
          </cell>
          <cell r="L26">
            <v>1</v>
          </cell>
          <cell r="M26">
            <v>0</v>
          </cell>
          <cell r="N26">
            <v>1</v>
          </cell>
          <cell r="O26">
            <v>0</v>
          </cell>
          <cell r="P26">
            <v>0</v>
          </cell>
        </row>
        <row r="27">
          <cell r="I27" t="str">
            <v>阿東町</v>
          </cell>
          <cell r="K27">
            <v>7</v>
          </cell>
          <cell r="L27">
            <v>2</v>
          </cell>
          <cell r="M27">
            <v>0</v>
          </cell>
          <cell r="N27">
            <v>4</v>
          </cell>
          <cell r="O27">
            <v>1</v>
          </cell>
          <cell r="P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DB4B4-4A56-4ABA-AF99-3EA0F6B25418}">
  <sheetPr>
    <pageSetUpPr fitToPage="1"/>
  </sheetPr>
  <dimension ref="A1:R24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27" sqref="D27"/>
    </sheetView>
  </sheetViews>
  <sheetFormatPr defaultRowHeight="13.5" x14ac:dyDescent="0.15"/>
  <cols>
    <col min="1" max="1" width="11.875" style="32" customWidth="1"/>
    <col min="2" max="9" width="7.875" style="5" customWidth="1"/>
    <col min="10" max="10" width="11.875" style="32" customWidth="1"/>
    <col min="11" max="18" width="7.875" style="5" customWidth="1"/>
    <col min="19" max="256" width="9" style="5"/>
    <col min="257" max="257" width="11.875" style="5" customWidth="1"/>
    <col min="258" max="265" width="7.875" style="5" customWidth="1"/>
    <col min="266" max="266" width="11.875" style="5" customWidth="1"/>
    <col min="267" max="274" width="7.875" style="5" customWidth="1"/>
    <col min="275" max="512" width="9" style="5"/>
    <col min="513" max="513" width="11.875" style="5" customWidth="1"/>
    <col min="514" max="521" width="7.875" style="5" customWidth="1"/>
    <col min="522" max="522" width="11.875" style="5" customWidth="1"/>
    <col min="523" max="530" width="7.875" style="5" customWidth="1"/>
    <col min="531" max="768" width="9" style="5"/>
    <col min="769" max="769" width="11.875" style="5" customWidth="1"/>
    <col min="770" max="777" width="7.875" style="5" customWidth="1"/>
    <col min="778" max="778" width="11.875" style="5" customWidth="1"/>
    <col min="779" max="786" width="7.875" style="5" customWidth="1"/>
    <col min="787" max="1024" width="9" style="5"/>
    <col min="1025" max="1025" width="11.875" style="5" customWidth="1"/>
    <col min="1026" max="1033" width="7.875" style="5" customWidth="1"/>
    <col min="1034" max="1034" width="11.875" style="5" customWidth="1"/>
    <col min="1035" max="1042" width="7.875" style="5" customWidth="1"/>
    <col min="1043" max="1280" width="9" style="5"/>
    <col min="1281" max="1281" width="11.875" style="5" customWidth="1"/>
    <col min="1282" max="1289" width="7.875" style="5" customWidth="1"/>
    <col min="1290" max="1290" width="11.875" style="5" customWidth="1"/>
    <col min="1291" max="1298" width="7.875" style="5" customWidth="1"/>
    <col min="1299" max="1536" width="9" style="5"/>
    <col min="1537" max="1537" width="11.875" style="5" customWidth="1"/>
    <col min="1538" max="1545" width="7.875" style="5" customWidth="1"/>
    <col min="1546" max="1546" width="11.875" style="5" customWidth="1"/>
    <col min="1547" max="1554" width="7.875" style="5" customWidth="1"/>
    <col min="1555" max="1792" width="9" style="5"/>
    <col min="1793" max="1793" width="11.875" style="5" customWidth="1"/>
    <col min="1794" max="1801" width="7.875" style="5" customWidth="1"/>
    <col min="1802" max="1802" width="11.875" style="5" customWidth="1"/>
    <col min="1803" max="1810" width="7.875" style="5" customWidth="1"/>
    <col min="1811" max="2048" width="9" style="5"/>
    <col min="2049" max="2049" width="11.875" style="5" customWidth="1"/>
    <col min="2050" max="2057" width="7.875" style="5" customWidth="1"/>
    <col min="2058" max="2058" width="11.875" style="5" customWidth="1"/>
    <col min="2059" max="2066" width="7.875" style="5" customWidth="1"/>
    <col min="2067" max="2304" width="9" style="5"/>
    <col min="2305" max="2305" width="11.875" style="5" customWidth="1"/>
    <col min="2306" max="2313" width="7.875" style="5" customWidth="1"/>
    <col min="2314" max="2314" width="11.875" style="5" customWidth="1"/>
    <col min="2315" max="2322" width="7.875" style="5" customWidth="1"/>
    <col min="2323" max="2560" width="9" style="5"/>
    <col min="2561" max="2561" width="11.875" style="5" customWidth="1"/>
    <col min="2562" max="2569" width="7.875" style="5" customWidth="1"/>
    <col min="2570" max="2570" width="11.875" style="5" customWidth="1"/>
    <col min="2571" max="2578" width="7.875" style="5" customWidth="1"/>
    <col min="2579" max="2816" width="9" style="5"/>
    <col min="2817" max="2817" width="11.875" style="5" customWidth="1"/>
    <col min="2818" max="2825" width="7.875" style="5" customWidth="1"/>
    <col min="2826" max="2826" width="11.875" style="5" customWidth="1"/>
    <col min="2827" max="2834" width="7.875" style="5" customWidth="1"/>
    <col min="2835" max="3072" width="9" style="5"/>
    <col min="3073" max="3073" width="11.875" style="5" customWidth="1"/>
    <col min="3074" max="3081" width="7.875" style="5" customWidth="1"/>
    <col min="3082" max="3082" width="11.875" style="5" customWidth="1"/>
    <col min="3083" max="3090" width="7.875" style="5" customWidth="1"/>
    <col min="3091" max="3328" width="9" style="5"/>
    <col min="3329" max="3329" width="11.875" style="5" customWidth="1"/>
    <col min="3330" max="3337" width="7.875" style="5" customWidth="1"/>
    <col min="3338" max="3338" width="11.875" style="5" customWidth="1"/>
    <col min="3339" max="3346" width="7.875" style="5" customWidth="1"/>
    <col min="3347" max="3584" width="9" style="5"/>
    <col min="3585" max="3585" width="11.875" style="5" customWidth="1"/>
    <col min="3586" max="3593" width="7.875" style="5" customWidth="1"/>
    <col min="3594" max="3594" width="11.875" style="5" customWidth="1"/>
    <col min="3595" max="3602" width="7.875" style="5" customWidth="1"/>
    <col min="3603" max="3840" width="9" style="5"/>
    <col min="3841" max="3841" width="11.875" style="5" customWidth="1"/>
    <col min="3842" max="3849" width="7.875" style="5" customWidth="1"/>
    <col min="3850" max="3850" width="11.875" style="5" customWidth="1"/>
    <col min="3851" max="3858" width="7.875" style="5" customWidth="1"/>
    <col min="3859" max="4096" width="9" style="5"/>
    <col min="4097" max="4097" width="11.875" style="5" customWidth="1"/>
    <col min="4098" max="4105" width="7.875" style="5" customWidth="1"/>
    <col min="4106" max="4106" width="11.875" style="5" customWidth="1"/>
    <col min="4107" max="4114" width="7.875" style="5" customWidth="1"/>
    <col min="4115" max="4352" width="9" style="5"/>
    <col min="4353" max="4353" width="11.875" style="5" customWidth="1"/>
    <col min="4354" max="4361" width="7.875" style="5" customWidth="1"/>
    <col min="4362" max="4362" width="11.875" style="5" customWidth="1"/>
    <col min="4363" max="4370" width="7.875" style="5" customWidth="1"/>
    <col min="4371" max="4608" width="9" style="5"/>
    <col min="4609" max="4609" width="11.875" style="5" customWidth="1"/>
    <col min="4610" max="4617" width="7.875" style="5" customWidth="1"/>
    <col min="4618" max="4618" width="11.875" style="5" customWidth="1"/>
    <col min="4619" max="4626" width="7.875" style="5" customWidth="1"/>
    <col min="4627" max="4864" width="9" style="5"/>
    <col min="4865" max="4865" width="11.875" style="5" customWidth="1"/>
    <col min="4866" max="4873" width="7.875" style="5" customWidth="1"/>
    <col min="4874" max="4874" width="11.875" style="5" customWidth="1"/>
    <col min="4875" max="4882" width="7.875" style="5" customWidth="1"/>
    <col min="4883" max="5120" width="9" style="5"/>
    <col min="5121" max="5121" width="11.875" style="5" customWidth="1"/>
    <col min="5122" max="5129" width="7.875" style="5" customWidth="1"/>
    <col min="5130" max="5130" width="11.875" style="5" customWidth="1"/>
    <col min="5131" max="5138" width="7.875" style="5" customWidth="1"/>
    <col min="5139" max="5376" width="9" style="5"/>
    <col min="5377" max="5377" width="11.875" style="5" customWidth="1"/>
    <col min="5378" max="5385" width="7.875" style="5" customWidth="1"/>
    <col min="5386" max="5386" width="11.875" style="5" customWidth="1"/>
    <col min="5387" max="5394" width="7.875" style="5" customWidth="1"/>
    <col min="5395" max="5632" width="9" style="5"/>
    <col min="5633" max="5633" width="11.875" style="5" customWidth="1"/>
    <col min="5634" max="5641" width="7.875" style="5" customWidth="1"/>
    <col min="5642" max="5642" width="11.875" style="5" customWidth="1"/>
    <col min="5643" max="5650" width="7.875" style="5" customWidth="1"/>
    <col min="5651" max="5888" width="9" style="5"/>
    <col min="5889" max="5889" width="11.875" style="5" customWidth="1"/>
    <col min="5890" max="5897" width="7.875" style="5" customWidth="1"/>
    <col min="5898" max="5898" width="11.875" style="5" customWidth="1"/>
    <col min="5899" max="5906" width="7.875" style="5" customWidth="1"/>
    <col min="5907" max="6144" width="9" style="5"/>
    <col min="6145" max="6145" width="11.875" style="5" customWidth="1"/>
    <col min="6146" max="6153" width="7.875" style="5" customWidth="1"/>
    <col min="6154" max="6154" width="11.875" style="5" customWidth="1"/>
    <col min="6155" max="6162" width="7.875" style="5" customWidth="1"/>
    <col min="6163" max="6400" width="9" style="5"/>
    <col min="6401" max="6401" width="11.875" style="5" customWidth="1"/>
    <col min="6402" max="6409" width="7.875" style="5" customWidth="1"/>
    <col min="6410" max="6410" width="11.875" style="5" customWidth="1"/>
    <col min="6411" max="6418" width="7.875" style="5" customWidth="1"/>
    <col min="6419" max="6656" width="9" style="5"/>
    <col min="6657" max="6657" width="11.875" style="5" customWidth="1"/>
    <col min="6658" max="6665" width="7.875" style="5" customWidth="1"/>
    <col min="6666" max="6666" width="11.875" style="5" customWidth="1"/>
    <col min="6667" max="6674" width="7.875" style="5" customWidth="1"/>
    <col min="6675" max="6912" width="9" style="5"/>
    <col min="6913" max="6913" width="11.875" style="5" customWidth="1"/>
    <col min="6914" max="6921" width="7.875" style="5" customWidth="1"/>
    <col min="6922" max="6922" width="11.875" style="5" customWidth="1"/>
    <col min="6923" max="6930" width="7.875" style="5" customWidth="1"/>
    <col min="6931" max="7168" width="9" style="5"/>
    <col min="7169" max="7169" width="11.875" style="5" customWidth="1"/>
    <col min="7170" max="7177" width="7.875" style="5" customWidth="1"/>
    <col min="7178" max="7178" width="11.875" style="5" customWidth="1"/>
    <col min="7179" max="7186" width="7.875" style="5" customWidth="1"/>
    <col min="7187" max="7424" width="9" style="5"/>
    <col min="7425" max="7425" width="11.875" style="5" customWidth="1"/>
    <col min="7426" max="7433" width="7.875" style="5" customWidth="1"/>
    <col min="7434" max="7434" width="11.875" style="5" customWidth="1"/>
    <col min="7435" max="7442" width="7.875" style="5" customWidth="1"/>
    <col min="7443" max="7680" width="9" style="5"/>
    <col min="7681" max="7681" width="11.875" style="5" customWidth="1"/>
    <col min="7682" max="7689" width="7.875" style="5" customWidth="1"/>
    <col min="7690" max="7690" width="11.875" style="5" customWidth="1"/>
    <col min="7691" max="7698" width="7.875" style="5" customWidth="1"/>
    <col min="7699" max="7936" width="9" style="5"/>
    <col min="7937" max="7937" width="11.875" style="5" customWidth="1"/>
    <col min="7938" max="7945" width="7.875" style="5" customWidth="1"/>
    <col min="7946" max="7946" width="11.875" style="5" customWidth="1"/>
    <col min="7947" max="7954" width="7.875" style="5" customWidth="1"/>
    <col min="7955" max="8192" width="9" style="5"/>
    <col min="8193" max="8193" width="11.875" style="5" customWidth="1"/>
    <col min="8194" max="8201" width="7.875" style="5" customWidth="1"/>
    <col min="8202" max="8202" width="11.875" style="5" customWidth="1"/>
    <col min="8203" max="8210" width="7.875" style="5" customWidth="1"/>
    <col min="8211" max="8448" width="9" style="5"/>
    <col min="8449" max="8449" width="11.875" style="5" customWidth="1"/>
    <col min="8450" max="8457" width="7.875" style="5" customWidth="1"/>
    <col min="8458" max="8458" width="11.875" style="5" customWidth="1"/>
    <col min="8459" max="8466" width="7.875" style="5" customWidth="1"/>
    <col min="8467" max="8704" width="9" style="5"/>
    <col min="8705" max="8705" width="11.875" style="5" customWidth="1"/>
    <col min="8706" max="8713" width="7.875" style="5" customWidth="1"/>
    <col min="8714" max="8714" width="11.875" style="5" customWidth="1"/>
    <col min="8715" max="8722" width="7.875" style="5" customWidth="1"/>
    <col min="8723" max="8960" width="9" style="5"/>
    <col min="8961" max="8961" width="11.875" style="5" customWidth="1"/>
    <col min="8962" max="8969" width="7.875" style="5" customWidth="1"/>
    <col min="8970" max="8970" width="11.875" style="5" customWidth="1"/>
    <col min="8971" max="8978" width="7.875" style="5" customWidth="1"/>
    <col min="8979" max="9216" width="9" style="5"/>
    <col min="9217" max="9217" width="11.875" style="5" customWidth="1"/>
    <col min="9218" max="9225" width="7.875" style="5" customWidth="1"/>
    <col min="9226" max="9226" width="11.875" style="5" customWidth="1"/>
    <col min="9227" max="9234" width="7.875" style="5" customWidth="1"/>
    <col min="9235" max="9472" width="9" style="5"/>
    <col min="9473" max="9473" width="11.875" style="5" customWidth="1"/>
    <col min="9474" max="9481" width="7.875" style="5" customWidth="1"/>
    <col min="9482" max="9482" width="11.875" style="5" customWidth="1"/>
    <col min="9483" max="9490" width="7.875" style="5" customWidth="1"/>
    <col min="9491" max="9728" width="9" style="5"/>
    <col min="9729" max="9729" width="11.875" style="5" customWidth="1"/>
    <col min="9730" max="9737" width="7.875" style="5" customWidth="1"/>
    <col min="9738" max="9738" width="11.875" style="5" customWidth="1"/>
    <col min="9739" max="9746" width="7.875" style="5" customWidth="1"/>
    <col min="9747" max="9984" width="9" style="5"/>
    <col min="9985" max="9985" width="11.875" style="5" customWidth="1"/>
    <col min="9986" max="9993" width="7.875" style="5" customWidth="1"/>
    <col min="9994" max="9994" width="11.875" style="5" customWidth="1"/>
    <col min="9995" max="10002" width="7.875" style="5" customWidth="1"/>
    <col min="10003" max="10240" width="9" style="5"/>
    <col min="10241" max="10241" width="11.875" style="5" customWidth="1"/>
    <col min="10242" max="10249" width="7.875" style="5" customWidth="1"/>
    <col min="10250" max="10250" width="11.875" style="5" customWidth="1"/>
    <col min="10251" max="10258" width="7.875" style="5" customWidth="1"/>
    <col min="10259" max="10496" width="9" style="5"/>
    <col min="10497" max="10497" width="11.875" style="5" customWidth="1"/>
    <col min="10498" max="10505" width="7.875" style="5" customWidth="1"/>
    <col min="10506" max="10506" width="11.875" style="5" customWidth="1"/>
    <col min="10507" max="10514" width="7.875" style="5" customWidth="1"/>
    <col min="10515" max="10752" width="9" style="5"/>
    <col min="10753" max="10753" width="11.875" style="5" customWidth="1"/>
    <col min="10754" max="10761" width="7.875" style="5" customWidth="1"/>
    <col min="10762" max="10762" width="11.875" style="5" customWidth="1"/>
    <col min="10763" max="10770" width="7.875" style="5" customWidth="1"/>
    <col min="10771" max="11008" width="9" style="5"/>
    <col min="11009" max="11009" width="11.875" style="5" customWidth="1"/>
    <col min="11010" max="11017" width="7.875" style="5" customWidth="1"/>
    <col min="11018" max="11018" width="11.875" style="5" customWidth="1"/>
    <col min="11019" max="11026" width="7.875" style="5" customWidth="1"/>
    <col min="11027" max="11264" width="9" style="5"/>
    <col min="11265" max="11265" width="11.875" style="5" customWidth="1"/>
    <col min="11266" max="11273" width="7.875" style="5" customWidth="1"/>
    <col min="11274" max="11274" width="11.875" style="5" customWidth="1"/>
    <col min="11275" max="11282" width="7.875" style="5" customWidth="1"/>
    <col min="11283" max="11520" width="9" style="5"/>
    <col min="11521" max="11521" width="11.875" style="5" customWidth="1"/>
    <col min="11522" max="11529" width="7.875" style="5" customWidth="1"/>
    <col min="11530" max="11530" width="11.875" style="5" customWidth="1"/>
    <col min="11531" max="11538" width="7.875" style="5" customWidth="1"/>
    <col min="11539" max="11776" width="9" style="5"/>
    <col min="11777" max="11777" width="11.875" style="5" customWidth="1"/>
    <col min="11778" max="11785" width="7.875" style="5" customWidth="1"/>
    <col min="11786" max="11786" width="11.875" style="5" customWidth="1"/>
    <col min="11787" max="11794" width="7.875" style="5" customWidth="1"/>
    <col min="11795" max="12032" width="9" style="5"/>
    <col min="12033" max="12033" width="11.875" style="5" customWidth="1"/>
    <col min="12034" max="12041" width="7.875" style="5" customWidth="1"/>
    <col min="12042" max="12042" width="11.875" style="5" customWidth="1"/>
    <col min="12043" max="12050" width="7.875" style="5" customWidth="1"/>
    <col min="12051" max="12288" width="9" style="5"/>
    <col min="12289" max="12289" width="11.875" style="5" customWidth="1"/>
    <col min="12290" max="12297" width="7.875" style="5" customWidth="1"/>
    <col min="12298" max="12298" width="11.875" style="5" customWidth="1"/>
    <col min="12299" max="12306" width="7.875" style="5" customWidth="1"/>
    <col min="12307" max="12544" width="9" style="5"/>
    <col min="12545" max="12545" width="11.875" style="5" customWidth="1"/>
    <col min="12546" max="12553" width="7.875" style="5" customWidth="1"/>
    <col min="12554" max="12554" width="11.875" style="5" customWidth="1"/>
    <col min="12555" max="12562" width="7.875" style="5" customWidth="1"/>
    <col min="12563" max="12800" width="9" style="5"/>
    <col min="12801" max="12801" width="11.875" style="5" customWidth="1"/>
    <col min="12802" max="12809" width="7.875" style="5" customWidth="1"/>
    <col min="12810" max="12810" width="11.875" style="5" customWidth="1"/>
    <col min="12811" max="12818" width="7.875" style="5" customWidth="1"/>
    <col min="12819" max="13056" width="9" style="5"/>
    <col min="13057" max="13057" width="11.875" style="5" customWidth="1"/>
    <col min="13058" max="13065" width="7.875" style="5" customWidth="1"/>
    <col min="13066" max="13066" width="11.875" style="5" customWidth="1"/>
    <col min="13067" max="13074" width="7.875" style="5" customWidth="1"/>
    <col min="13075" max="13312" width="9" style="5"/>
    <col min="13313" max="13313" width="11.875" style="5" customWidth="1"/>
    <col min="13314" max="13321" width="7.875" style="5" customWidth="1"/>
    <col min="13322" max="13322" width="11.875" style="5" customWidth="1"/>
    <col min="13323" max="13330" width="7.875" style="5" customWidth="1"/>
    <col min="13331" max="13568" width="9" style="5"/>
    <col min="13569" max="13569" width="11.875" style="5" customWidth="1"/>
    <col min="13570" max="13577" width="7.875" style="5" customWidth="1"/>
    <col min="13578" max="13578" width="11.875" style="5" customWidth="1"/>
    <col min="13579" max="13586" width="7.875" style="5" customWidth="1"/>
    <col min="13587" max="13824" width="9" style="5"/>
    <col min="13825" max="13825" width="11.875" style="5" customWidth="1"/>
    <col min="13826" max="13833" width="7.875" style="5" customWidth="1"/>
    <col min="13834" max="13834" width="11.875" style="5" customWidth="1"/>
    <col min="13835" max="13842" width="7.875" style="5" customWidth="1"/>
    <col min="13843" max="14080" width="9" style="5"/>
    <col min="14081" max="14081" width="11.875" style="5" customWidth="1"/>
    <col min="14082" max="14089" width="7.875" style="5" customWidth="1"/>
    <col min="14090" max="14090" width="11.875" style="5" customWidth="1"/>
    <col min="14091" max="14098" width="7.875" style="5" customWidth="1"/>
    <col min="14099" max="14336" width="9" style="5"/>
    <col min="14337" max="14337" width="11.875" style="5" customWidth="1"/>
    <col min="14338" max="14345" width="7.875" style="5" customWidth="1"/>
    <col min="14346" max="14346" width="11.875" style="5" customWidth="1"/>
    <col min="14347" max="14354" width="7.875" style="5" customWidth="1"/>
    <col min="14355" max="14592" width="9" style="5"/>
    <col min="14593" max="14593" width="11.875" style="5" customWidth="1"/>
    <col min="14594" max="14601" width="7.875" style="5" customWidth="1"/>
    <col min="14602" max="14602" width="11.875" style="5" customWidth="1"/>
    <col min="14603" max="14610" width="7.875" style="5" customWidth="1"/>
    <col min="14611" max="14848" width="9" style="5"/>
    <col min="14849" max="14849" width="11.875" style="5" customWidth="1"/>
    <col min="14850" max="14857" width="7.875" style="5" customWidth="1"/>
    <col min="14858" max="14858" width="11.875" style="5" customWidth="1"/>
    <col min="14859" max="14866" width="7.875" style="5" customWidth="1"/>
    <col min="14867" max="15104" width="9" style="5"/>
    <col min="15105" max="15105" width="11.875" style="5" customWidth="1"/>
    <col min="15106" max="15113" width="7.875" style="5" customWidth="1"/>
    <col min="15114" max="15114" width="11.875" style="5" customWidth="1"/>
    <col min="15115" max="15122" width="7.875" style="5" customWidth="1"/>
    <col min="15123" max="15360" width="9" style="5"/>
    <col min="15361" max="15361" width="11.875" style="5" customWidth="1"/>
    <col min="15362" max="15369" width="7.875" style="5" customWidth="1"/>
    <col min="15370" max="15370" width="11.875" style="5" customWidth="1"/>
    <col min="15371" max="15378" width="7.875" style="5" customWidth="1"/>
    <col min="15379" max="15616" width="9" style="5"/>
    <col min="15617" max="15617" width="11.875" style="5" customWidth="1"/>
    <col min="15618" max="15625" width="7.875" style="5" customWidth="1"/>
    <col min="15626" max="15626" width="11.875" style="5" customWidth="1"/>
    <col min="15627" max="15634" width="7.875" style="5" customWidth="1"/>
    <col min="15635" max="15872" width="9" style="5"/>
    <col min="15873" max="15873" width="11.875" style="5" customWidth="1"/>
    <col min="15874" max="15881" width="7.875" style="5" customWidth="1"/>
    <col min="15882" max="15882" width="11.875" style="5" customWidth="1"/>
    <col min="15883" max="15890" width="7.875" style="5" customWidth="1"/>
    <col min="15891" max="16128" width="9" style="5"/>
    <col min="16129" max="16129" width="11.875" style="5" customWidth="1"/>
    <col min="16130" max="16137" width="7.875" style="5" customWidth="1"/>
    <col min="16138" max="16138" width="11.875" style="5" customWidth="1"/>
    <col min="16139" max="16146" width="7.875" style="5" customWidth="1"/>
    <col min="16147" max="16384" width="9" style="5"/>
  </cols>
  <sheetData>
    <row r="1" spans="1:18" ht="17.25" x14ac:dyDescent="0.2">
      <c r="A1" s="1"/>
      <c r="B1" s="2" t="s">
        <v>34</v>
      </c>
      <c r="C1" s="3"/>
      <c r="D1" s="2"/>
      <c r="E1" s="2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3"/>
    </row>
    <row r="2" spans="1:18" ht="16.5" customHeight="1" thickBot="1" x14ac:dyDescent="0.2">
      <c r="A2" s="1"/>
      <c r="B2" s="3"/>
      <c r="C2" s="3"/>
      <c r="D2" s="3"/>
      <c r="E2" s="3"/>
      <c r="F2" s="3"/>
      <c r="G2" s="3"/>
      <c r="H2" s="3"/>
      <c r="I2" s="3"/>
      <c r="J2" s="1"/>
      <c r="K2" s="3"/>
      <c r="L2" s="3"/>
      <c r="M2" s="3"/>
      <c r="N2" s="3"/>
      <c r="O2" s="3"/>
      <c r="P2" s="3"/>
      <c r="Q2" s="3"/>
      <c r="R2" s="6" t="s">
        <v>0</v>
      </c>
    </row>
    <row r="3" spans="1:18" ht="16.5" customHeight="1" thickTop="1" x14ac:dyDescent="0.15">
      <c r="A3" s="7"/>
      <c r="B3" s="33" t="s">
        <v>1</v>
      </c>
      <c r="C3" s="33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/>
      <c r="K3" s="33" t="s">
        <v>1</v>
      </c>
      <c r="L3" s="33" t="s">
        <v>2</v>
      </c>
      <c r="M3" s="8" t="s">
        <v>3</v>
      </c>
      <c r="N3" s="8" t="s">
        <v>4</v>
      </c>
      <c r="O3" s="8" t="s">
        <v>5</v>
      </c>
      <c r="P3" s="8" t="s">
        <v>6</v>
      </c>
      <c r="Q3" s="8" t="s">
        <v>7</v>
      </c>
      <c r="R3" s="9" t="s">
        <v>8</v>
      </c>
    </row>
    <row r="4" spans="1:18" ht="16.5" customHeight="1" x14ac:dyDescent="0.15">
      <c r="A4" s="10" t="s">
        <v>9</v>
      </c>
      <c r="B4" s="34"/>
      <c r="C4" s="34"/>
      <c r="D4" s="11" t="s">
        <v>10</v>
      </c>
      <c r="E4" s="11" t="s">
        <v>10</v>
      </c>
      <c r="F4" s="11" t="s">
        <v>10</v>
      </c>
      <c r="G4" s="11" t="s">
        <v>10</v>
      </c>
      <c r="H4" s="11" t="s">
        <v>10</v>
      </c>
      <c r="I4" s="11" t="s">
        <v>10</v>
      </c>
      <c r="J4" s="12" t="s">
        <v>9</v>
      </c>
      <c r="K4" s="34"/>
      <c r="L4" s="34"/>
      <c r="M4" s="11" t="s">
        <v>10</v>
      </c>
      <c r="N4" s="11" t="s">
        <v>10</v>
      </c>
      <c r="O4" s="11" t="s">
        <v>10</v>
      </c>
      <c r="P4" s="11" t="s">
        <v>10</v>
      </c>
      <c r="Q4" s="11" t="s">
        <v>10</v>
      </c>
      <c r="R4" s="13" t="s">
        <v>10</v>
      </c>
    </row>
    <row r="5" spans="1:18" ht="16.5" customHeight="1" x14ac:dyDescent="0.15">
      <c r="A5" s="14"/>
      <c r="B5" s="15"/>
      <c r="J5" s="16"/>
      <c r="K5" s="15"/>
    </row>
    <row r="6" spans="1:18" ht="16.5" customHeight="1" x14ac:dyDescent="0.15">
      <c r="A6" s="17" t="s">
        <v>11</v>
      </c>
      <c r="B6" s="18">
        <f>B8+K8</f>
        <v>1358</v>
      </c>
      <c r="C6" s="18">
        <f>C8+L8</f>
        <v>806</v>
      </c>
      <c r="D6" s="18">
        <f t="shared" ref="D6:I6" si="0">D8+M8</f>
        <v>352</v>
      </c>
      <c r="E6" s="18">
        <f t="shared" si="0"/>
        <v>159</v>
      </c>
      <c r="F6" s="18">
        <f t="shared" si="0"/>
        <v>0</v>
      </c>
      <c r="G6" s="18">
        <f t="shared" si="0"/>
        <v>2</v>
      </c>
      <c r="H6" s="18">
        <f t="shared" si="0"/>
        <v>8</v>
      </c>
      <c r="I6" s="18">
        <f t="shared" si="0"/>
        <v>31</v>
      </c>
      <c r="J6" s="16"/>
      <c r="K6" s="15"/>
    </row>
    <row r="7" spans="1:18" ht="16.5" customHeight="1" x14ac:dyDescent="0.15">
      <c r="A7" s="14"/>
      <c r="B7" s="19" t="s">
        <v>12</v>
      </c>
      <c r="C7" s="20"/>
      <c r="D7" s="20"/>
      <c r="E7" s="20"/>
      <c r="F7" s="20"/>
      <c r="G7" s="20"/>
      <c r="H7" s="20"/>
      <c r="I7" s="20"/>
      <c r="J7" s="16"/>
      <c r="K7" s="15"/>
    </row>
    <row r="8" spans="1:18" ht="16.5" customHeight="1" x14ac:dyDescent="0.15">
      <c r="A8" s="17" t="s">
        <v>13</v>
      </c>
      <c r="B8" s="21">
        <f>SUM(B10:B22)</f>
        <v>1319</v>
      </c>
      <c r="C8" s="22">
        <f t="shared" ref="C8:I8" si="1">SUM(C10:C22)</f>
        <v>784</v>
      </c>
      <c r="D8" s="22">
        <f t="shared" si="1"/>
        <v>339</v>
      </c>
      <c r="E8" s="22">
        <f t="shared" si="1"/>
        <v>156</v>
      </c>
      <c r="F8" s="22">
        <f t="shared" si="1"/>
        <v>0</v>
      </c>
      <c r="G8" s="22">
        <f t="shared" si="1"/>
        <v>2</v>
      </c>
      <c r="H8" s="22">
        <f t="shared" si="1"/>
        <v>8</v>
      </c>
      <c r="I8" s="22">
        <f t="shared" si="1"/>
        <v>30</v>
      </c>
      <c r="J8" s="23" t="s">
        <v>14</v>
      </c>
      <c r="K8" s="21">
        <f>SUM(K10:K19)</f>
        <v>39</v>
      </c>
      <c r="L8" s="22">
        <f>SUM(L10:L20)</f>
        <v>22</v>
      </c>
      <c r="M8" s="22">
        <f t="shared" ref="M8:R8" si="2">SUM(M10:M20)</f>
        <v>13</v>
      </c>
      <c r="N8" s="22">
        <f t="shared" si="2"/>
        <v>3</v>
      </c>
      <c r="O8" s="22">
        <f t="shared" si="2"/>
        <v>0</v>
      </c>
      <c r="P8" s="22">
        <f t="shared" si="2"/>
        <v>0</v>
      </c>
      <c r="Q8" s="22">
        <f t="shared" si="2"/>
        <v>0</v>
      </c>
      <c r="R8" s="22">
        <f t="shared" si="2"/>
        <v>1</v>
      </c>
    </row>
    <row r="9" spans="1:18" ht="16.5" customHeight="1" x14ac:dyDescent="0.15">
      <c r="A9" s="14"/>
      <c r="B9" s="19"/>
      <c r="C9" s="20"/>
      <c r="D9" s="20"/>
      <c r="E9" s="20"/>
      <c r="F9" s="20"/>
      <c r="G9" s="20"/>
      <c r="H9" s="20"/>
      <c r="I9" s="20"/>
      <c r="J9" s="16"/>
      <c r="K9" s="15"/>
    </row>
    <row r="10" spans="1:18" ht="16.5" customHeight="1" x14ac:dyDescent="0.15">
      <c r="A10" s="24" t="s">
        <v>15</v>
      </c>
      <c r="B10" s="19">
        <v>272</v>
      </c>
      <c r="C10" s="20">
        <v>162</v>
      </c>
      <c r="D10" s="20">
        <v>73</v>
      </c>
      <c r="E10" s="20">
        <v>25</v>
      </c>
      <c r="F10" s="5">
        <v>0</v>
      </c>
      <c r="G10" s="20">
        <v>0</v>
      </c>
      <c r="H10" s="20">
        <v>2</v>
      </c>
      <c r="I10" s="20">
        <v>10</v>
      </c>
      <c r="J10" s="25" t="s">
        <v>16</v>
      </c>
      <c r="K10" s="15">
        <v>13</v>
      </c>
      <c r="L10" s="5">
        <v>7</v>
      </c>
      <c r="M10" s="5">
        <v>6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18" ht="16.5" customHeight="1" x14ac:dyDescent="0.15">
      <c r="A11" s="24" t="s">
        <v>17</v>
      </c>
      <c r="B11" s="19">
        <v>159</v>
      </c>
      <c r="C11" s="20">
        <v>98</v>
      </c>
      <c r="D11" s="20">
        <v>40</v>
      </c>
      <c r="E11" s="20">
        <v>18</v>
      </c>
      <c r="F11" s="5">
        <v>0</v>
      </c>
      <c r="G11" s="20">
        <v>0</v>
      </c>
      <c r="H11" s="20">
        <v>0</v>
      </c>
      <c r="I11" s="20">
        <v>3</v>
      </c>
      <c r="J11" s="25"/>
      <c r="K11" s="15"/>
      <c r="L11" s="20"/>
      <c r="M11" s="20"/>
      <c r="N11" s="26"/>
      <c r="O11" s="26"/>
      <c r="P11" s="26"/>
      <c r="Q11" s="26"/>
      <c r="R11" s="26"/>
    </row>
    <row r="12" spans="1:18" ht="16.5" customHeight="1" x14ac:dyDescent="0.15">
      <c r="A12" s="24" t="s">
        <v>18</v>
      </c>
      <c r="B12" s="19">
        <v>197</v>
      </c>
      <c r="C12" s="20">
        <v>98</v>
      </c>
      <c r="D12" s="20">
        <v>44</v>
      </c>
      <c r="E12" s="20">
        <v>48</v>
      </c>
      <c r="F12" s="5">
        <v>0</v>
      </c>
      <c r="G12" s="20">
        <v>0</v>
      </c>
      <c r="H12" s="20">
        <v>1</v>
      </c>
      <c r="I12" s="20">
        <v>6</v>
      </c>
      <c r="J12" s="25" t="s">
        <v>19</v>
      </c>
      <c r="K12" s="15">
        <v>4</v>
      </c>
      <c r="L12" s="5">
        <v>3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</row>
    <row r="13" spans="1:18" ht="16.5" customHeight="1" x14ac:dyDescent="0.15">
      <c r="A13" s="24" t="s">
        <v>20</v>
      </c>
      <c r="B13" s="19">
        <v>50</v>
      </c>
      <c r="C13" s="20">
        <v>30</v>
      </c>
      <c r="D13" s="20">
        <v>10</v>
      </c>
      <c r="E13" s="20">
        <v>7</v>
      </c>
      <c r="F13" s="5">
        <v>0</v>
      </c>
      <c r="G13" s="5">
        <v>0</v>
      </c>
      <c r="H13" s="20">
        <v>3</v>
      </c>
      <c r="I13" s="5">
        <v>0</v>
      </c>
      <c r="J13" s="25"/>
      <c r="K13" s="15"/>
    </row>
    <row r="14" spans="1:18" ht="16.5" customHeight="1" x14ac:dyDescent="0.15">
      <c r="A14" s="24" t="s">
        <v>21</v>
      </c>
      <c r="B14" s="19">
        <v>96</v>
      </c>
      <c r="C14" s="20">
        <v>55</v>
      </c>
      <c r="D14" s="20">
        <v>29</v>
      </c>
      <c r="E14" s="20">
        <v>8</v>
      </c>
      <c r="F14" s="5">
        <v>0</v>
      </c>
      <c r="G14" s="20">
        <v>0</v>
      </c>
      <c r="H14" s="5">
        <v>0</v>
      </c>
      <c r="I14" s="20">
        <v>4</v>
      </c>
      <c r="J14" s="25" t="s">
        <v>22</v>
      </c>
      <c r="K14" s="15">
        <v>1</v>
      </c>
      <c r="L14" s="5">
        <v>1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1:18" ht="16.5" customHeight="1" x14ac:dyDescent="0.15">
      <c r="A15" s="24" t="s">
        <v>23</v>
      </c>
      <c r="B15" s="19">
        <v>55</v>
      </c>
      <c r="C15" s="20">
        <v>29</v>
      </c>
      <c r="D15" s="20">
        <v>18</v>
      </c>
      <c r="E15" s="20">
        <v>7</v>
      </c>
      <c r="F15" s="5">
        <v>0</v>
      </c>
      <c r="G15" s="5">
        <v>0</v>
      </c>
      <c r="H15" s="5">
        <v>0</v>
      </c>
      <c r="I15" s="20">
        <v>1</v>
      </c>
      <c r="J15" s="25" t="s">
        <v>24</v>
      </c>
      <c r="K15" s="15">
        <v>8</v>
      </c>
      <c r="L15" s="5">
        <v>3</v>
      </c>
      <c r="M15" s="5">
        <v>4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</row>
    <row r="16" spans="1:18" ht="16.5" customHeight="1" x14ac:dyDescent="0.15">
      <c r="A16" s="24" t="s">
        <v>25</v>
      </c>
      <c r="B16" s="19">
        <v>135</v>
      </c>
      <c r="C16" s="20">
        <v>90</v>
      </c>
      <c r="D16" s="20">
        <v>31</v>
      </c>
      <c r="E16" s="20">
        <v>13</v>
      </c>
      <c r="F16" s="5">
        <v>0</v>
      </c>
      <c r="G16" s="20">
        <v>0</v>
      </c>
      <c r="H16" s="20">
        <v>1</v>
      </c>
      <c r="I16" s="20">
        <v>0</v>
      </c>
      <c r="J16" s="25" t="s">
        <v>26</v>
      </c>
      <c r="K16" s="15">
        <v>12</v>
      </c>
      <c r="L16" s="5">
        <v>7</v>
      </c>
      <c r="M16" s="5">
        <v>3</v>
      </c>
      <c r="N16" s="5">
        <v>2</v>
      </c>
      <c r="O16" s="5">
        <v>0</v>
      </c>
      <c r="P16" s="5">
        <v>0</v>
      </c>
      <c r="Q16" s="5">
        <v>0</v>
      </c>
      <c r="R16" s="20">
        <v>0</v>
      </c>
    </row>
    <row r="17" spans="1:18" ht="16.5" customHeight="1" x14ac:dyDescent="0.15">
      <c r="A17" s="24" t="s">
        <v>27</v>
      </c>
      <c r="B17" s="19">
        <v>52</v>
      </c>
      <c r="C17" s="20">
        <v>30</v>
      </c>
      <c r="D17" s="20">
        <v>18</v>
      </c>
      <c r="E17" s="20">
        <v>3</v>
      </c>
      <c r="F17" s="5">
        <v>0</v>
      </c>
      <c r="G17" s="20">
        <v>0</v>
      </c>
      <c r="H17" s="5">
        <v>0</v>
      </c>
      <c r="I17" s="26">
        <v>1</v>
      </c>
      <c r="J17" s="25"/>
      <c r="K17" s="15"/>
      <c r="N17" s="20"/>
      <c r="O17" s="20"/>
      <c r="P17" s="20"/>
      <c r="Q17" s="20"/>
      <c r="R17" s="26"/>
    </row>
    <row r="18" spans="1:18" ht="16.5" customHeight="1" x14ac:dyDescent="0.15">
      <c r="A18" s="24" t="s">
        <v>28</v>
      </c>
      <c r="B18" s="19">
        <v>39</v>
      </c>
      <c r="C18" s="20">
        <v>22</v>
      </c>
      <c r="D18" s="20">
        <v>12</v>
      </c>
      <c r="E18" s="20">
        <v>4</v>
      </c>
      <c r="F18" s="5">
        <v>0</v>
      </c>
      <c r="G18" s="20">
        <v>0</v>
      </c>
      <c r="H18" s="20">
        <v>1</v>
      </c>
      <c r="I18" s="5">
        <v>0</v>
      </c>
      <c r="J18" s="25" t="s">
        <v>29</v>
      </c>
      <c r="K18" s="15">
        <v>1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</row>
    <row r="19" spans="1:18" ht="16.5" customHeight="1" x14ac:dyDescent="0.15">
      <c r="A19" s="24" t="s">
        <v>30</v>
      </c>
      <c r="B19" s="19">
        <v>39</v>
      </c>
      <c r="C19" s="20">
        <v>24</v>
      </c>
      <c r="D19" s="20">
        <v>14</v>
      </c>
      <c r="E19" s="20">
        <v>1</v>
      </c>
      <c r="F19" s="5">
        <v>0</v>
      </c>
      <c r="G19" s="5">
        <v>0</v>
      </c>
      <c r="H19" s="5">
        <v>0</v>
      </c>
      <c r="I19" s="5">
        <v>0</v>
      </c>
      <c r="J19" s="25"/>
      <c r="K19" s="15"/>
      <c r="L19" s="20"/>
      <c r="O19" s="26"/>
      <c r="R19" s="20"/>
    </row>
    <row r="20" spans="1:18" ht="16.5" customHeight="1" x14ac:dyDescent="0.15">
      <c r="A20" s="24" t="s">
        <v>31</v>
      </c>
      <c r="B20" s="19">
        <v>21</v>
      </c>
      <c r="C20" s="20">
        <v>13</v>
      </c>
      <c r="D20" s="20">
        <v>7</v>
      </c>
      <c r="E20" s="20">
        <v>1</v>
      </c>
      <c r="F20" s="5">
        <v>0</v>
      </c>
      <c r="G20" s="5">
        <v>0</v>
      </c>
      <c r="H20" s="5">
        <v>0</v>
      </c>
      <c r="I20" s="5">
        <v>0</v>
      </c>
      <c r="J20" s="16"/>
      <c r="K20" s="15"/>
      <c r="O20" s="26"/>
      <c r="R20" s="26"/>
    </row>
    <row r="21" spans="1:18" ht="16.5" customHeight="1" x14ac:dyDescent="0.15">
      <c r="A21" s="24" t="s">
        <v>32</v>
      </c>
      <c r="B21" s="19">
        <v>138</v>
      </c>
      <c r="C21" s="20">
        <v>85</v>
      </c>
      <c r="D21" s="20">
        <v>29</v>
      </c>
      <c r="E21" s="20">
        <v>21</v>
      </c>
      <c r="F21" s="5">
        <v>0</v>
      </c>
      <c r="G21" s="20">
        <v>2</v>
      </c>
      <c r="H21" s="5">
        <v>0</v>
      </c>
      <c r="I21" s="20">
        <v>1</v>
      </c>
      <c r="J21" s="16"/>
      <c r="K21" s="15"/>
    </row>
    <row r="22" spans="1:18" ht="16.5" customHeight="1" x14ac:dyDescent="0.15">
      <c r="A22" s="27" t="s">
        <v>33</v>
      </c>
      <c r="B22" s="19">
        <v>66</v>
      </c>
      <c r="C22" s="20">
        <v>48</v>
      </c>
      <c r="D22" s="20">
        <v>14</v>
      </c>
      <c r="E22" s="5">
        <v>0</v>
      </c>
      <c r="F22" s="5">
        <v>0</v>
      </c>
      <c r="G22" s="5">
        <v>0</v>
      </c>
      <c r="H22" s="5">
        <v>0</v>
      </c>
      <c r="I22" s="26">
        <v>4</v>
      </c>
      <c r="J22" s="16"/>
      <c r="K22" s="15"/>
    </row>
    <row r="23" spans="1:18" ht="16.5" customHeight="1" x14ac:dyDescent="0.15">
      <c r="A23" s="10"/>
      <c r="B23" s="28"/>
      <c r="C23" s="29"/>
      <c r="D23" s="29"/>
      <c r="E23" s="29"/>
      <c r="F23" s="29"/>
      <c r="G23" s="29"/>
      <c r="H23" s="29"/>
      <c r="I23" s="29"/>
      <c r="J23" s="30"/>
      <c r="K23" s="31"/>
      <c r="L23" s="31"/>
      <c r="M23" s="31"/>
      <c r="N23" s="31"/>
      <c r="O23" s="31"/>
      <c r="P23" s="31"/>
      <c r="Q23" s="31"/>
      <c r="R23" s="31"/>
    </row>
    <row r="24" spans="1:18" ht="16.5" customHeight="1" x14ac:dyDescent="0.15">
      <c r="B24" s="20"/>
      <c r="C24" s="20"/>
      <c r="D24" s="20"/>
      <c r="E24" s="20"/>
      <c r="F24" s="20"/>
      <c r="G24" s="20"/>
      <c r="H24" s="20"/>
      <c r="I24" s="20"/>
      <c r="K24" s="20"/>
      <c r="L24" s="20"/>
      <c r="M24" s="20"/>
      <c r="N24" s="20"/>
      <c r="O24" s="20"/>
      <c r="P24" s="20"/>
      <c r="Q24" s="20"/>
      <c r="R24" s="20"/>
    </row>
  </sheetData>
  <mergeCells count="4">
    <mergeCell ref="B3:B4"/>
    <mergeCell ref="C3:C4"/>
    <mergeCell ref="K3:K4"/>
    <mergeCell ref="L3:L4"/>
  </mergeCells>
  <phoneticPr fontId="2"/>
  <printOptions horizontalCentered="1"/>
  <pageMargins left="0.59055118110236227" right="0.59055118110236227" top="1.1811023622047245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2020-11-16T08:03:32Z</dcterms:created>
  <dcterms:modified xsi:type="dcterms:W3CDTF">2022-11-24T01:49:32Z</dcterms:modified>
</cp:coreProperties>
</file>