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0"/>
  </bookViews>
  <sheets>
    <sheet name="229-1" sheetId="1" r:id="rId1"/>
    <sheet name="229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M" localSheetId="0">'[7]23300100'!#REF!</definedName>
    <definedName name="\M" localSheetId="1">'[8]23300200'!#REF!</definedName>
    <definedName name="\M">'[2]19900000'!#REF!</definedName>
    <definedName name="\N">'[9]23400000'!#REF!</definedName>
    <definedName name="\U" localSheetId="0">'[7]23300100'!#REF!</definedName>
    <definedName name="\U" localSheetId="1">'[8]23300200'!#REF!</definedName>
    <definedName name="\U">'[2]19900000'!#REF!</definedName>
    <definedName name="_xlnm.Print_Area" localSheetId="0">'229-1'!$A$1:$M$27</definedName>
    <definedName name="_xlnm.Print_Area" localSheetId="1">'229-2'!$A$1:$M$26</definedName>
    <definedName name="UA" localSheetId="0">'[7]23300100'!#REF!</definedName>
    <definedName name="UA" localSheetId="1">'[8]23300200'!#REF!</definedName>
    <definedName name="UA">'[2]19900000'!#REF!</definedName>
    <definedName name="UB" localSheetId="0">'[7]23300100'!#REF!</definedName>
    <definedName name="UB" localSheetId="1">'[8]23300200'!#REF!</definedName>
    <definedName name="UB">'[2]19900000'!#REF!</definedName>
    <definedName name="UC" localSheetId="0">'[7]23300100'!#REF!</definedName>
    <definedName name="UC" localSheetId="1">'[8]23300200'!#REF!</definedName>
    <definedName name="UC">'[2]19900000'!#REF!</definedName>
    <definedName name="UD" localSheetId="0">'[7]23300100'!#REF!</definedName>
    <definedName name="UD" localSheetId="1">'[8]23300200'!#REF!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'[7]23300100'!$A$2:$A$29,'[7]23300100'!$C$2:$N$29</definedName>
    <definedName name="web用範囲" localSheetId="1">'[8]23300200'!$A$2:$A$28,'[8]23300200'!$C$2:$N$28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<sst xmlns="http://schemas.openxmlformats.org/spreadsheetml/2006/main" count="79" uniqueCount="39">
  <si>
    <t>その他</t>
  </si>
  <si>
    <t xml:space="preserve">  区    分</t>
  </si>
  <si>
    <t>総        数</t>
  </si>
  <si>
    <t>下　 関   市</t>
  </si>
  <si>
    <t>山   口   市</t>
  </si>
  <si>
    <t>萩　　　　 市</t>
  </si>
  <si>
    <t>防   府   市</t>
  </si>
  <si>
    <t>下   松   市</t>
  </si>
  <si>
    <t>長   門   市</t>
  </si>
  <si>
    <t>周 　南　 市</t>
  </si>
  <si>
    <t>柳井地区広域</t>
  </si>
  <si>
    <t>消 防 組 合</t>
  </si>
  <si>
    <t>光   地   区</t>
  </si>
  <si>
    <t>岩 国 地 区</t>
  </si>
  <si>
    <t>注　1) 転院搬送，医師搬送，資機材等輸送を含む。</t>
  </si>
  <si>
    <t>火　災</t>
  </si>
  <si>
    <t>自　損</t>
  </si>
  <si>
    <t>急　病</t>
  </si>
  <si>
    <t>行　為</t>
  </si>
  <si>
    <t>加　害</t>
  </si>
  <si>
    <t>一　般</t>
  </si>
  <si>
    <t>負　傷</t>
  </si>
  <si>
    <t>運　動</t>
  </si>
  <si>
    <t>競　技</t>
  </si>
  <si>
    <t>労　働</t>
  </si>
  <si>
    <t>災　害</t>
  </si>
  <si>
    <t>交　通</t>
  </si>
  <si>
    <t>事　故</t>
  </si>
  <si>
    <t>水　難</t>
  </si>
  <si>
    <t>自　然</t>
  </si>
  <si>
    <t>総　数</t>
  </si>
  <si>
    <t>美   祢   市</t>
  </si>
  <si>
    <t>宇部・山陽小野田</t>
  </si>
  <si>
    <t>消 防 局</t>
  </si>
  <si>
    <t>県防災危機管理課・消防保安課「消防防災年報」</t>
  </si>
  <si>
    <t>（１）　事故種別救急出場件数</t>
  </si>
  <si>
    <t>（２）　事故種別救急搬送人員</t>
  </si>
  <si>
    <t>1)</t>
  </si>
  <si>
    <t xml:space="preserve">２２９　救急活動状況（令和2年） 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</si>
</sst>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3" fontId="0" fillId="0" borderId="0" xfId="0" applyAlignment="1">
      <alignment/>
    </xf>
    <xf numFmtId="3" fontId="10" fillId="0" borderId="0" xfId="0" applyFont="1" applyAlignment="1">
      <alignment/>
    </xf>
    <xf numFmtId="3" fontId="11" fillId="0" borderId="0" xfId="0" applyFont="1" applyAlignment="1">
      <alignment/>
    </xf>
    <xf numFmtId="3" fontId="10" fillId="0" borderId="0" xfId="0" applyFont="1" applyAlignment="1" quotePrefix="1">
      <alignment horizontal="left"/>
    </xf>
    <xf numFmtId="3" fontId="0" fillId="0" borderId="0" xfId="0" applyAlignment="1">
      <alignment/>
    </xf>
    <xf numFmtId="3" fontId="12" fillId="0" borderId="0" xfId="0" applyFont="1" applyAlignment="1">
      <alignment/>
    </xf>
    <xf numFmtId="3" fontId="10" fillId="0" borderId="10" xfId="0" applyFont="1" applyBorder="1" applyAlignment="1">
      <alignment/>
    </xf>
    <xf numFmtId="3" fontId="10" fillId="0" borderId="10" xfId="0" applyFont="1" applyBorder="1" applyAlignment="1">
      <alignment horizontal="right"/>
    </xf>
    <xf numFmtId="3" fontId="10" fillId="33" borderId="0" xfId="0" applyFont="1" applyFill="1" applyAlignment="1">
      <alignment horizontal="center"/>
    </xf>
    <xf numFmtId="3" fontId="10" fillId="33" borderId="11" xfId="0" applyFont="1" applyFill="1" applyBorder="1" applyAlignment="1">
      <alignment horizontal="center" vertical="center"/>
    </xf>
    <xf numFmtId="3" fontId="10" fillId="33" borderId="12" xfId="0" applyFont="1" applyFill="1" applyBorder="1" applyAlignment="1">
      <alignment horizontal="center"/>
    </xf>
    <xf numFmtId="3" fontId="10" fillId="33" borderId="13" xfId="0" applyFont="1" applyFill="1" applyBorder="1" applyAlignment="1">
      <alignment horizontal="center"/>
    </xf>
    <xf numFmtId="3" fontId="10" fillId="33" borderId="14" xfId="0" applyFont="1" applyFill="1" applyBorder="1" applyAlignment="1">
      <alignment horizontal="center" vertical="center"/>
    </xf>
    <xf numFmtId="3" fontId="10" fillId="33" borderId="15" xfId="0" applyFont="1" applyFill="1" applyBorder="1" applyAlignment="1">
      <alignment horizontal="center"/>
    </xf>
    <xf numFmtId="3" fontId="10" fillId="33" borderId="14" xfId="0" applyFont="1" applyFill="1" applyBorder="1" applyAlignment="1">
      <alignment horizontal="center"/>
    </xf>
    <xf numFmtId="3" fontId="10" fillId="33" borderId="15" xfId="0" applyFont="1" applyFill="1" applyBorder="1" applyAlignment="1">
      <alignment horizontal="right"/>
    </xf>
    <xf numFmtId="3" fontId="5" fillId="33" borderId="16" xfId="0" applyFont="1" applyFill="1" applyBorder="1" applyAlignment="1">
      <alignment/>
    </xf>
    <xf numFmtId="222" fontId="5" fillId="0" borderId="17" xfId="0" applyNumberFormat="1" applyFont="1" applyBorder="1" applyAlignment="1">
      <alignment/>
    </xf>
    <xf numFmtId="222" fontId="5" fillId="0" borderId="0" xfId="0" applyNumberFormat="1" applyFont="1" applyAlignment="1">
      <alignment/>
    </xf>
    <xf numFmtId="3" fontId="8" fillId="33" borderId="16" xfId="0" applyFont="1" applyFill="1" applyBorder="1" applyAlignment="1">
      <alignment/>
    </xf>
    <xf numFmtId="222" fontId="8" fillId="0" borderId="17" xfId="0" applyNumberFormat="1" applyFont="1" applyBorder="1" applyAlignment="1">
      <alignment horizontal="right"/>
    </xf>
    <xf numFmtId="222" fontId="8" fillId="0" borderId="0" xfId="0" applyNumberFormat="1" applyFont="1" applyAlignment="1">
      <alignment horizontal="right"/>
    </xf>
    <xf numFmtId="3" fontId="9" fillId="0" borderId="0" xfId="0" applyFont="1" applyAlignment="1">
      <alignment/>
    </xf>
    <xf numFmtId="3" fontId="10" fillId="33" borderId="16" xfId="0" applyFont="1" applyFill="1" applyBorder="1" applyAlignment="1">
      <alignment/>
    </xf>
    <xf numFmtId="222" fontId="5" fillId="0" borderId="0" xfId="0" applyNumberFormat="1" applyFont="1" applyAlignment="1">
      <alignment horizontal="right"/>
    </xf>
    <xf numFmtId="3" fontId="10" fillId="33" borderId="16" xfId="0" applyFont="1" applyFill="1" applyBorder="1" applyAlignment="1">
      <alignment horizontal="distributed"/>
    </xf>
    <xf numFmtId="222" fontId="5" fillId="0" borderId="17" xfId="0" applyNumberFormat="1" applyFont="1" applyBorder="1" applyAlignment="1">
      <alignment horizontal="right"/>
    </xf>
    <xf numFmtId="222" fontId="5" fillId="0" borderId="0" xfId="0" applyNumberFormat="1" applyFont="1" applyAlignment="1" quotePrefix="1">
      <alignment horizontal="right"/>
    </xf>
    <xf numFmtId="3" fontId="10" fillId="33" borderId="16" xfId="0" applyFont="1" applyFill="1" applyBorder="1" applyAlignment="1">
      <alignment horizontal="right"/>
    </xf>
    <xf numFmtId="3" fontId="10" fillId="33" borderId="16" xfId="0" applyFont="1" applyFill="1" applyBorder="1" applyAlignment="1">
      <alignment shrinkToFit="1"/>
    </xf>
    <xf numFmtId="3" fontId="10" fillId="33" borderId="13" xfId="0" applyFont="1" applyFill="1" applyBorder="1" applyAlignment="1">
      <alignment/>
    </xf>
    <xf numFmtId="222" fontId="5" fillId="0" borderId="18" xfId="0" applyNumberFormat="1" applyFont="1" applyBorder="1" applyAlignment="1">
      <alignment horizontal="right"/>
    </xf>
    <xf numFmtId="222" fontId="5" fillId="0" borderId="15" xfId="0" applyNumberFormat="1" applyFont="1" applyBorder="1" applyAlignment="1">
      <alignment horizontal="right"/>
    </xf>
    <xf numFmtId="222" fontId="5" fillId="0" borderId="15" xfId="0" applyNumberFormat="1" applyFont="1" applyBorder="1" applyAlignment="1" quotePrefix="1">
      <alignment horizontal="right"/>
    </xf>
    <xf numFmtId="3" fontId="5" fillId="0" borderId="0" xfId="0" applyFont="1" applyAlignment="1">
      <alignment/>
    </xf>
    <xf numFmtId="177" fontId="5" fillId="0" borderId="0" xfId="0" applyNumberFormat="1" applyFont="1" applyAlignment="1">
      <alignment horizontal="right"/>
    </xf>
    <xf numFmtId="177" fontId="13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3" fontId="10" fillId="33" borderId="12" xfId="0" applyFont="1" applyFill="1" applyBorder="1" applyAlignment="1">
      <alignment horizontal="center" vertical="center"/>
    </xf>
    <xf numFmtId="3" fontId="10" fillId="33" borderId="18" xfId="0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horizontal="right"/>
    </xf>
    <xf numFmtId="176" fontId="8" fillId="33" borderId="16" xfId="0" applyNumberFormat="1" applyFont="1" applyFill="1" applyBorder="1" applyAlignment="1">
      <alignment/>
    </xf>
    <xf numFmtId="176" fontId="10" fillId="33" borderId="16" xfId="0" applyNumberFormat="1" applyFont="1" applyFill="1" applyBorder="1" applyAlignment="1">
      <alignment/>
    </xf>
    <xf numFmtId="176" fontId="10" fillId="33" borderId="16" xfId="0" applyNumberFormat="1" applyFont="1" applyFill="1" applyBorder="1" applyAlignment="1">
      <alignment horizontal="distributed"/>
    </xf>
    <xf numFmtId="176" fontId="10" fillId="33" borderId="16" xfId="0" applyNumberFormat="1" applyFont="1" applyFill="1" applyBorder="1" applyAlignment="1">
      <alignment horizontal="right"/>
    </xf>
    <xf numFmtId="176" fontId="10" fillId="33" borderId="16" xfId="0" applyNumberFormat="1" applyFont="1" applyFill="1" applyBorder="1" applyAlignment="1">
      <alignment shrinkToFit="1"/>
    </xf>
    <xf numFmtId="176" fontId="5" fillId="33" borderId="13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7" fontId="0" fillId="0" borderId="0" xfId="0" applyNumberForma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.69.21\&#36039;&#26009;&#29677;\&#9315;&#24180;&#37969;&#12456;&#12463;&#12475;&#12523;&#29256;\R04\300-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2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00-301"/>
      <sheetName val="228"/>
      <sheetName val="229-1"/>
      <sheetName val="229-2"/>
      <sheetName val="230"/>
      <sheetName val="230（作業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 2)</v>
          </cell>
          <cell r="E6" t="str">
            <v>受給者数</v>
          </cell>
          <cell r="F6" t="str">
            <v>支 給 額</v>
          </cell>
          <cell r="G6" t="str">
            <v> 市 町 村 </v>
          </cell>
          <cell r="I6" t="str">
            <v>受給者数</v>
          </cell>
          <cell r="J6" t="str">
            <v>支 給 額</v>
          </cell>
          <cell r="K6" t="str">
            <v>市 町 村 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平成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showGridLines="0" tabSelected="1" zoomScalePageLayoutView="0" workbookViewId="0" topLeftCell="A1">
      <selection activeCell="B36" sqref="B36"/>
    </sheetView>
  </sheetViews>
  <sheetFormatPr defaultColWidth="9.00390625" defaultRowHeight="14.25"/>
  <cols>
    <col min="1" max="1" width="11.875" style="4" customWidth="1"/>
    <col min="2" max="13" width="7.375" style="4" customWidth="1"/>
    <col min="14" max="16384" width="9.00390625" style="4" customWidth="1"/>
  </cols>
  <sheetData>
    <row r="1" spans="1:13" ht="17.25">
      <c r="A1" s="1"/>
      <c r="B1" s="2" t="s">
        <v>38</v>
      </c>
      <c r="C1" s="1"/>
      <c r="D1" s="1"/>
      <c r="E1" s="1"/>
      <c r="F1" s="1"/>
      <c r="G1" s="1"/>
      <c r="H1" s="3"/>
      <c r="I1" s="1"/>
      <c r="J1" s="1"/>
      <c r="K1" s="1"/>
      <c r="L1" s="1"/>
      <c r="M1" s="1"/>
    </row>
    <row r="2" spans="1:13" ht="14.25">
      <c r="A2" s="1"/>
      <c r="B2" s="5" t="s">
        <v>35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34</v>
      </c>
    </row>
    <row r="4" spans="1:13" ht="15" thickTop="1">
      <c r="A4" s="8"/>
      <c r="B4" s="9" t="s">
        <v>30</v>
      </c>
      <c r="C4" s="9" t="s">
        <v>15</v>
      </c>
      <c r="D4" s="10" t="s">
        <v>29</v>
      </c>
      <c r="E4" s="9" t="s">
        <v>28</v>
      </c>
      <c r="F4" s="10" t="s">
        <v>26</v>
      </c>
      <c r="G4" s="10" t="s">
        <v>24</v>
      </c>
      <c r="H4" s="10" t="s">
        <v>22</v>
      </c>
      <c r="I4" s="10" t="s">
        <v>20</v>
      </c>
      <c r="J4" s="9" t="s">
        <v>19</v>
      </c>
      <c r="K4" s="10" t="s">
        <v>16</v>
      </c>
      <c r="L4" s="9" t="s">
        <v>17</v>
      </c>
      <c r="M4" s="10" t="s">
        <v>0</v>
      </c>
    </row>
    <row r="5" spans="1:13" ht="14.25">
      <c r="A5" s="11" t="s">
        <v>1</v>
      </c>
      <c r="B5" s="12"/>
      <c r="C5" s="12"/>
      <c r="D5" s="13" t="s">
        <v>25</v>
      </c>
      <c r="E5" s="12"/>
      <c r="F5" s="13" t="s">
        <v>27</v>
      </c>
      <c r="G5" s="14" t="s">
        <v>25</v>
      </c>
      <c r="H5" s="13" t="s">
        <v>23</v>
      </c>
      <c r="I5" s="14" t="s">
        <v>21</v>
      </c>
      <c r="J5" s="12"/>
      <c r="K5" s="14" t="s">
        <v>18</v>
      </c>
      <c r="L5" s="12"/>
      <c r="M5" s="15" t="s">
        <v>37</v>
      </c>
    </row>
    <row r="6" spans="1:13" ht="6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22" customFormat="1" ht="14.25">
      <c r="A7" s="19" t="s">
        <v>2</v>
      </c>
      <c r="B7" s="20">
        <f>SUM(B9:B25)</f>
        <v>62929</v>
      </c>
      <c r="C7" s="21">
        <f>SUM(C9:C25)</f>
        <v>267</v>
      </c>
      <c r="D7" s="21">
        <f aca="true" t="shared" si="0" ref="D7:M7">SUM(D9:D25)</f>
        <v>8</v>
      </c>
      <c r="E7" s="21">
        <f t="shared" si="0"/>
        <v>70</v>
      </c>
      <c r="F7" s="21">
        <f t="shared" si="0"/>
        <v>3755</v>
      </c>
      <c r="G7" s="21">
        <f t="shared" si="0"/>
        <v>614</v>
      </c>
      <c r="H7" s="21">
        <f t="shared" si="0"/>
        <v>373</v>
      </c>
      <c r="I7" s="21">
        <f t="shared" si="0"/>
        <v>10323</v>
      </c>
      <c r="J7" s="21">
        <f t="shared" si="0"/>
        <v>157</v>
      </c>
      <c r="K7" s="21">
        <f t="shared" si="0"/>
        <v>510</v>
      </c>
      <c r="L7" s="21">
        <f t="shared" si="0"/>
        <v>37967</v>
      </c>
      <c r="M7" s="21">
        <f t="shared" si="0"/>
        <v>8885</v>
      </c>
    </row>
    <row r="8" spans="1:13" ht="6" customHeight="1">
      <c r="A8" s="23"/>
      <c r="B8" s="2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4.25">
      <c r="A9" s="25" t="s">
        <v>3</v>
      </c>
      <c r="B9" s="26">
        <v>13914</v>
      </c>
      <c r="C9" s="24">
        <v>51</v>
      </c>
      <c r="D9" s="24">
        <v>2</v>
      </c>
      <c r="E9" s="27">
        <v>19</v>
      </c>
      <c r="F9" s="24">
        <v>694</v>
      </c>
      <c r="G9" s="24">
        <v>91</v>
      </c>
      <c r="H9" s="24">
        <v>37</v>
      </c>
      <c r="I9" s="24">
        <v>2303</v>
      </c>
      <c r="J9" s="24">
        <v>37</v>
      </c>
      <c r="K9" s="24">
        <v>102</v>
      </c>
      <c r="L9" s="24">
        <v>8511</v>
      </c>
      <c r="M9" s="24">
        <v>2067</v>
      </c>
    </row>
    <row r="10" spans="1:13" ht="14.25">
      <c r="A10" s="25" t="s">
        <v>4</v>
      </c>
      <c r="B10" s="26">
        <v>8049</v>
      </c>
      <c r="C10" s="24">
        <v>43</v>
      </c>
      <c r="D10" s="24">
        <v>5</v>
      </c>
      <c r="E10" s="24">
        <v>9</v>
      </c>
      <c r="F10" s="24">
        <v>485</v>
      </c>
      <c r="G10" s="24">
        <v>89</v>
      </c>
      <c r="H10" s="24">
        <v>31</v>
      </c>
      <c r="I10" s="24">
        <v>1259</v>
      </c>
      <c r="J10" s="24">
        <v>23</v>
      </c>
      <c r="K10" s="24">
        <v>63</v>
      </c>
      <c r="L10" s="24">
        <v>4560</v>
      </c>
      <c r="M10" s="24">
        <v>1482</v>
      </c>
    </row>
    <row r="11" spans="1:13" ht="14.25">
      <c r="A11" s="25" t="s">
        <v>5</v>
      </c>
      <c r="B11" s="26">
        <v>2714</v>
      </c>
      <c r="C11" s="24">
        <v>6</v>
      </c>
      <c r="D11" s="24">
        <v>0</v>
      </c>
      <c r="E11" s="24">
        <v>3</v>
      </c>
      <c r="F11" s="24">
        <v>145</v>
      </c>
      <c r="G11" s="24">
        <v>18</v>
      </c>
      <c r="H11" s="24">
        <v>10</v>
      </c>
      <c r="I11" s="24">
        <v>456</v>
      </c>
      <c r="J11" s="24">
        <v>4</v>
      </c>
      <c r="K11" s="24">
        <v>21</v>
      </c>
      <c r="L11" s="24">
        <v>1558</v>
      </c>
      <c r="M11" s="24">
        <v>493</v>
      </c>
    </row>
    <row r="12" spans="1:13" ht="14.25">
      <c r="A12" s="25" t="s">
        <v>6</v>
      </c>
      <c r="B12" s="26">
        <v>4253</v>
      </c>
      <c r="C12" s="27">
        <v>4</v>
      </c>
      <c r="D12" s="24">
        <v>1</v>
      </c>
      <c r="E12" s="24">
        <v>1</v>
      </c>
      <c r="F12" s="24">
        <v>298</v>
      </c>
      <c r="G12" s="24">
        <v>46</v>
      </c>
      <c r="H12" s="24">
        <v>68</v>
      </c>
      <c r="I12" s="24">
        <v>692</v>
      </c>
      <c r="J12" s="24">
        <v>10</v>
      </c>
      <c r="K12" s="24">
        <v>36</v>
      </c>
      <c r="L12" s="24">
        <v>2572</v>
      </c>
      <c r="M12" s="24">
        <v>525</v>
      </c>
    </row>
    <row r="13" spans="1:13" ht="14.25">
      <c r="A13" s="25" t="s">
        <v>7</v>
      </c>
      <c r="B13" s="26">
        <v>2261</v>
      </c>
      <c r="C13" s="24">
        <v>2</v>
      </c>
      <c r="D13" s="24">
        <v>0</v>
      </c>
      <c r="E13" s="24">
        <v>1</v>
      </c>
      <c r="F13" s="24">
        <v>167</v>
      </c>
      <c r="G13" s="24">
        <v>35</v>
      </c>
      <c r="H13" s="24">
        <v>17</v>
      </c>
      <c r="I13" s="24">
        <v>341</v>
      </c>
      <c r="J13" s="24">
        <v>5</v>
      </c>
      <c r="K13" s="24">
        <v>13</v>
      </c>
      <c r="L13" s="24">
        <v>1429</v>
      </c>
      <c r="M13" s="24">
        <v>251</v>
      </c>
    </row>
    <row r="14" spans="1:13" ht="14.25">
      <c r="A14" s="25" t="s">
        <v>8</v>
      </c>
      <c r="B14" s="26">
        <v>1720</v>
      </c>
      <c r="C14" s="27">
        <v>3</v>
      </c>
      <c r="D14" s="27">
        <v>0</v>
      </c>
      <c r="E14" s="24">
        <v>6</v>
      </c>
      <c r="F14" s="24">
        <v>104</v>
      </c>
      <c r="G14" s="27">
        <v>13</v>
      </c>
      <c r="H14" s="24">
        <v>6</v>
      </c>
      <c r="I14" s="24">
        <v>301</v>
      </c>
      <c r="J14" s="24">
        <v>3</v>
      </c>
      <c r="K14" s="24">
        <v>15</v>
      </c>
      <c r="L14" s="24">
        <v>1075</v>
      </c>
      <c r="M14" s="24">
        <v>194</v>
      </c>
    </row>
    <row r="15" spans="1:13" ht="14.25">
      <c r="A15" s="25" t="s">
        <v>31</v>
      </c>
      <c r="B15" s="26">
        <v>1340</v>
      </c>
      <c r="C15" s="24">
        <v>14</v>
      </c>
      <c r="D15" s="24">
        <v>0</v>
      </c>
      <c r="E15" s="24">
        <v>0</v>
      </c>
      <c r="F15" s="24">
        <v>104</v>
      </c>
      <c r="G15" s="24">
        <v>12</v>
      </c>
      <c r="H15" s="24">
        <v>3</v>
      </c>
      <c r="I15" s="24">
        <v>182</v>
      </c>
      <c r="J15" s="24">
        <v>2</v>
      </c>
      <c r="K15" s="24">
        <v>10</v>
      </c>
      <c r="L15" s="24">
        <v>747</v>
      </c>
      <c r="M15" s="24">
        <v>266</v>
      </c>
    </row>
    <row r="16" spans="1:13" ht="14.25">
      <c r="A16" s="25" t="s">
        <v>9</v>
      </c>
      <c r="B16" s="26">
        <v>5823</v>
      </c>
      <c r="C16" s="24">
        <v>31</v>
      </c>
      <c r="D16" s="24">
        <v>0</v>
      </c>
      <c r="E16" s="24">
        <v>4</v>
      </c>
      <c r="F16" s="24">
        <v>402</v>
      </c>
      <c r="G16" s="24">
        <v>64</v>
      </c>
      <c r="H16" s="24">
        <v>101</v>
      </c>
      <c r="I16" s="24">
        <v>980</v>
      </c>
      <c r="J16" s="24">
        <v>18</v>
      </c>
      <c r="K16" s="24">
        <v>42</v>
      </c>
      <c r="L16" s="24">
        <v>3543</v>
      </c>
      <c r="M16" s="24">
        <v>638</v>
      </c>
    </row>
    <row r="17" spans="1:13" ht="6" customHeight="1">
      <c r="A17" s="23"/>
      <c r="B17" s="26"/>
      <c r="C17" s="24"/>
      <c r="D17" s="27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4.25">
      <c r="A18" s="23" t="s">
        <v>10</v>
      </c>
      <c r="B18" s="26">
        <v>3214</v>
      </c>
      <c r="C18" s="24">
        <v>14</v>
      </c>
      <c r="D18" s="24">
        <v>0</v>
      </c>
      <c r="E18" s="24">
        <v>10</v>
      </c>
      <c r="F18" s="24">
        <v>170</v>
      </c>
      <c r="G18" s="24">
        <v>24</v>
      </c>
      <c r="H18" s="24">
        <v>17</v>
      </c>
      <c r="I18" s="24">
        <v>556</v>
      </c>
      <c r="J18" s="24">
        <v>6</v>
      </c>
      <c r="K18" s="24">
        <v>23</v>
      </c>
      <c r="L18" s="24">
        <v>1900</v>
      </c>
      <c r="M18" s="24">
        <v>494</v>
      </c>
    </row>
    <row r="19" spans="1:13" ht="14.25">
      <c r="A19" s="28" t="s">
        <v>11</v>
      </c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25">
      <c r="A20" s="23" t="s">
        <v>12</v>
      </c>
      <c r="B20" s="26">
        <v>3725</v>
      </c>
      <c r="C20" s="24">
        <v>6</v>
      </c>
      <c r="D20" s="27">
        <v>0</v>
      </c>
      <c r="E20" s="24">
        <v>1</v>
      </c>
      <c r="F20" s="24">
        <v>209</v>
      </c>
      <c r="G20" s="24">
        <v>55</v>
      </c>
      <c r="H20" s="24">
        <v>15</v>
      </c>
      <c r="I20" s="24">
        <v>623</v>
      </c>
      <c r="J20" s="24">
        <v>3</v>
      </c>
      <c r="K20" s="24">
        <v>25</v>
      </c>
      <c r="L20" s="24">
        <v>2367</v>
      </c>
      <c r="M20" s="24">
        <v>421</v>
      </c>
    </row>
    <row r="21" spans="1:13" ht="14.25">
      <c r="A21" s="28" t="s">
        <v>11</v>
      </c>
      <c r="B21" s="2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4.25">
      <c r="A22" s="23" t="s">
        <v>13</v>
      </c>
      <c r="B22" s="26">
        <v>6770</v>
      </c>
      <c r="C22" s="24">
        <v>40</v>
      </c>
      <c r="D22" s="27">
        <v>0</v>
      </c>
      <c r="E22" s="24">
        <v>10</v>
      </c>
      <c r="F22" s="24">
        <v>421</v>
      </c>
      <c r="G22" s="24">
        <v>66</v>
      </c>
      <c r="H22" s="24">
        <v>29</v>
      </c>
      <c r="I22" s="24">
        <v>1152</v>
      </c>
      <c r="J22" s="24">
        <v>14</v>
      </c>
      <c r="K22" s="24">
        <v>56</v>
      </c>
      <c r="L22" s="24">
        <v>3960</v>
      </c>
      <c r="M22" s="24">
        <v>1022</v>
      </c>
    </row>
    <row r="23" spans="1:13" ht="14.25">
      <c r="A23" s="28" t="s">
        <v>11</v>
      </c>
      <c r="B23" s="2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4.25">
      <c r="A24" s="29" t="s">
        <v>32</v>
      </c>
      <c r="B24" s="26">
        <v>9146</v>
      </c>
      <c r="C24" s="24">
        <v>53</v>
      </c>
      <c r="D24" s="27">
        <v>0</v>
      </c>
      <c r="E24" s="24">
        <v>6</v>
      </c>
      <c r="F24" s="24">
        <v>556</v>
      </c>
      <c r="G24" s="24">
        <v>101</v>
      </c>
      <c r="H24" s="24">
        <v>39</v>
      </c>
      <c r="I24" s="24">
        <v>1478</v>
      </c>
      <c r="J24" s="24">
        <v>32</v>
      </c>
      <c r="K24" s="24">
        <v>104</v>
      </c>
      <c r="L24" s="24">
        <v>5745</v>
      </c>
      <c r="M24" s="24">
        <v>1032</v>
      </c>
    </row>
    <row r="25" spans="1:13" ht="14.25">
      <c r="A25" s="28" t="s">
        <v>33</v>
      </c>
      <c r="B25" s="2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6" customHeight="1">
      <c r="A26" s="30"/>
      <c r="B26" s="31"/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</row>
    <row r="27" spans="1:13" ht="14.25">
      <c r="A27" s="1" t="s">
        <v>14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4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4.25">
      <c r="A29" s="34"/>
      <c r="B29" s="36"/>
      <c r="C29" s="35"/>
      <c r="D29" s="35"/>
      <c r="E29" s="35"/>
      <c r="F29" s="35"/>
      <c r="G29" s="35"/>
      <c r="H29" s="35"/>
      <c r="I29" s="36"/>
      <c r="J29" s="35"/>
      <c r="K29" s="35"/>
      <c r="L29" s="36"/>
      <c r="M29" s="35"/>
    </row>
    <row r="30" spans="1:13" ht="14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</sheetData>
  <sheetProtection/>
  <mergeCells count="5">
    <mergeCell ref="B4:B5"/>
    <mergeCell ref="C4:C5"/>
    <mergeCell ref="E4:E5"/>
    <mergeCell ref="J4:J5"/>
    <mergeCell ref="L4:L5"/>
  </mergeCells>
  <printOptions/>
  <pageMargins left="0.25" right="0.25" top="0.75" bottom="0.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showGridLines="0" zoomScalePageLayoutView="0" workbookViewId="0" topLeftCell="A1">
      <selection activeCell="B28" sqref="B28:M29"/>
    </sheetView>
  </sheetViews>
  <sheetFormatPr defaultColWidth="9.00390625" defaultRowHeight="14.25"/>
  <cols>
    <col min="1" max="1" width="12.125" style="4" customWidth="1"/>
    <col min="2" max="2" width="8.375" style="4" customWidth="1"/>
    <col min="3" max="11" width="7.125" style="4" customWidth="1"/>
    <col min="12" max="12" width="7.50390625" style="4" customWidth="1"/>
    <col min="13" max="13" width="7.125" style="4" customWidth="1"/>
    <col min="14" max="16384" width="9.00390625" style="4" customWidth="1"/>
  </cols>
  <sheetData>
    <row r="1" spans="1:13" ht="17.25">
      <c r="A1" s="37"/>
      <c r="B1" s="2"/>
      <c r="C1" s="1"/>
      <c r="D1" s="1"/>
      <c r="E1" s="1"/>
      <c r="F1" s="1"/>
      <c r="G1" s="1"/>
      <c r="H1" s="3"/>
      <c r="I1" s="1"/>
      <c r="J1" s="1"/>
      <c r="K1" s="1"/>
      <c r="L1" s="1"/>
      <c r="M1" s="1"/>
    </row>
    <row r="2" spans="1:13" ht="14.25">
      <c r="A2" s="37"/>
      <c r="B2" s="1" t="s">
        <v>36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34</v>
      </c>
    </row>
    <row r="4" spans="1:13" ht="15" thickTop="1">
      <c r="A4" s="8"/>
      <c r="B4" s="9" t="s">
        <v>30</v>
      </c>
      <c r="C4" s="9" t="s">
        <v>15</v>
      </c>
      <c r="D4" s="10" t="s">
        <v>29</v>
      </c>
      <c r="E4" s="9" t="s">
        <v>28</v>
      </c>
      <c r="F4" s="10" t="s">
        <v>26</v>
      </c>
      <c r="G4" s="10" t="s">
        <v>24</v>
      </c>
      <c r="H4" s="10" t="s">
        <v>22</v>
      </c>
      <c r="I4" s="10" t="s">
        <v>20</v>
      </c>
      <c r="J4" s="9" t="s">
        <v>19</v>
      </c>
      <c r="K4" s="10" t="s">
        <v>16</v>
      </c>
      <c r="L4" s="9" t="s">
        <v>17</v>
      </c>
      <c r="M4" s="38" t="s">
        <v>0</v>
      </c>
    </row>
    <row r="5" spans="1:13" ht="14.25">
      <c r="A5" s="11" t="s">
        <v>1</v>
      </c>
      <c r="B5" s="12"/>
      <c r="C5" s="12"/>
      <c r="D5" s="13" t="s">
        <v>25</v>
      </c>
      <c r="E5" s="12"/>
      <c r="F5" s="13" t="s">
        <v>27</v>
      </c>
      <c r="G5" s="14" t="s">
        <v>25</v>
      </c>
      <c r="H5" s="13" t="s">
        <v>23</v>
      </c>
      <c r="I5" s="14" t="s">
        <v>21</v>
      </c>
      <c r="J5" s="12"/>
      <c r="K5" s="14" t="s">
        <v>18</v>
      </c>
      <c r="L5" s="12"/>
      <c r="M5" s="39"/>
    </row>
    <row r="6" spans="1:13" ht="6" customHeight="1">
      <c r="A6" s="40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22" customFormat="1" ht="14.25">
      <c r="A7" s="41" t="s">
        <v>2</v>
      </c>
      <c r="B7" s="20">
        <f>SUM(B9:B25)</f>
        <v>55826</v>
      </c>
      <c r="C7" s="21">
        <f>SUM(C9:C26)</f>
        <v>60</v>
      </c>
      <c r="D7" s="21">
        <f aca="true" t="shared" si="0" ref="D7:L7">SUM(D9:D26)</f>
        <v>6</v>
      </c>
      <c r="E7" s="21">
        <f t="shared" si="0"/>
        <v>31</v>
      </c>
      <c r="F7" s="21">
        <f t="shared" si="0"/>
        <v>3360</v>
      </c>
      <c r="G7" s="21">
        <f t="shared" si="0"/>
        <v>588</v>
      </c>
      <c r="H7" s="21">
        <f t="shared" si="0"/>
        <v>299</v>
      </c>
      <c r="I7" s="21">
        <f t="shared" si="0"/>
        <v>9340</v>
      </c>
      <c r="J7" s="21">
        <f t="shared" si="0"/>
        <v>99</v>
      </c>
      <c r="K7" s="21">
        <f t="shared" si="0"/>
        <v>310</v>
      </c>
      <c r="L7" s="21">
        <f t="shared" si="0"/>
        <v>33747</v>
      </c>
      <c r="M7" s="21">
        <f>SUM(M9:M26)</f>
        <v>7986</v>
      </c>
    </row>
    <row r="8" spans="1:13" ht="6" customHeight="1">
      <c r="A8" s="42"/>
      <c r="B8" s="26"/>
      <c r="C8" s="24"/>
      <c r="D8" s="24">
        <v>0</v>
      </c>
      <c r="E8" s="24"/>
      <c r="F8" s="24"/>
      <c r="G8" s="24"/>
      <c r="H8" s="24"/>
      <c r="I8" s="24"/>
      <c r="J8" s="24"/>
      <c r="K8" s="24"/>
      <c r="L8" s="24"/>
      <c r="M8" s="24"/>
    </row>
    <row r="9" spans="1:13" ht="14.25">
      <c r="A9" s="43" t="s">
        <v>3</v>
      </c>
      <c r="B9" s="26">
        <v>12558</v>
      </c>
      <c r="C9" s="24">
        <v>7</v>
      </c>
      <c r="D9" s="24">
        <v>2</v>
      </c>
      <c r="E9" s="27">
        <v>7</v>
      </c>
      <c r="F9" s="24">
        <v>672</v>
      </c>
      <c r="G9" s="24">
        <v>88</v>
      </c>
      <c r="H9" s="24">
        <v>36</v>
      </c>
      <c r="I9" s="24">
        <v>2124</v>
      </c>
      <c r="J9" s="24">
        <v>25</v>
      </c>
      <c r="K9" s="24">
        <v>68</v>
      </c>
      <c r="L9" s="24">
        <v>7673</v>
      </c>
      <c r="M9" s="24">
        <v>1856</v>
      </c>
    </row>
    <row r="10" spans="1:13" ht="14.25">
      <c r="A10" s="43" t="s">
        <v>4</v>
      </c>
      <c r="B10" s="26">
        <v>7115</v>
      </c>
      <c r="C10" s="24">
        <v>8</v>
      </c>
      <c r="D10" s="24">
        <v>3</v>
      </c>
      <c r="E10" s="24">
        <v>3</v>
      </c>
      <c r="F10" s="24">
        <v>444</v>
      </c>
      <c r="G10" s="24">
        <v>86</v>
      </c>
      <c r="H10" s="24">
        <v>31</v>
      </c>
      <c r="I10" s="24">
        <v>1159</v>
      </c>
      <c r="J10" s="24">
        <v>14</v>
      </c>
      <c r="K10" s="24">
        <v>37</v>
      </c>
      <c r="L10" s="24">
        <v>4061</v>
      </c>
      <c r="M10" s="24">
        <v>1269</v>
      </c>
    </row>
    <row r="11" spans="1:13" ht="14.25">
      <c r="A11" s="43" t="s">
        <v>5</v>
      </c>
      <c r="B11" s="26">
        <v>2578</v>
      </c>
      <c r="C11" s="24">
        <v>4</v>
      </c>
      <c r="D11" s="24">
        <v>0</v>
      </c>
      <c r="E11" s="24">
        <v>2</v>
      </c>
      <c r="F11" s="24">
        <v>149</v>
      </c>
      <c r="G11" s="24">
        <v>17</v>
      </c>
      <c r="H11" s="24">
        <v>11</v>
      </c>
      <c r="I11" s="24">
        <v>437</v>
      </c>
      <c r="J11" s="24">
        <v>3</v>
      </c>
      <c r="K11" s="24">
        <v>10</v>
      </c>
      <c r="L11" s="24">
        <v>1473</v>
      </c>
      <c r="M11" s="24">
        <v>472</v>
      </c>
    </row>
    <row r="12" spans="1:13" ht="14.25">
      <c r="A12" s="43" t="s">
        <v>6</v>
      </c>
      <c r="B12" s="26">
        <v>3878</v>
      </c>
      <c r="C12" s="24">
        <v>4</v>
      </c>
      <c r="D12" s="24">
        <v>1</v>
      </c>
      <c r="E12" s="24">
        <v>0</v>
      </c>
      <c r="F12" s="24">
        <v>278</v>
      </c>
      <c r="G12" s="24">
        <v>45</v>
      </c>
      <c r="H12" s="24">
        <v>76</v>
      </c>
      <c r="I12" s="24">
        <v>645</v>
      </c>
      <c r="J12" s="24">
        <v>6</v>
      </c>
      <c r="K12" s="24">
        <v>24</v>
      </c>
      <c r="L12" s="24">
        <v>2320</v>
      </c>
      <c r="M12" s="24">
        <v>479</v>
      </c>
    </row>
    <row r="13" spans="1:13" ht="14.25">
      <c r="A13" s="43" t="s">
        <v>7</v>
      </c>
      <c r="B13" s="26">
        <v>2076</v>
      </c>
      <c r="C13" s="24">
        <v>3</v>
      </c>
      <c r="D13" s="24">
        <v>0</v>
      </c>
      <c r="E13" s="24">
        <v>0</v>
      </c>
      <c r="F13" s="24">
        <v>158</v>
      </c>
      <c r="G13" s="24">
        <v>33</v>
      </c>
      <c r="H13" s="24">
        <v>17</v>
      </c>
      <c r="I13" s="24">
        <v>310</v>
      </c>
      <c r="J13" s="24">
        <v>4</v>
      </c>
      <c r="K13" s="24">
        <v>8</v>
      </c>
      <c r="L13" s="24">
        <v>1306</v>
      </c>
      <c r="M13" s="24">
        <v>237</v>
      </c>
    </row>
    <row r="14" spans="1:13" ht="14.25">
      <c r="A14" s="43" t="s">
        <v>8</v>
      </c>
      <c r="B14" s="26">
        <v>1641</v>
      </c>
      <c r="C14" s="27">
        <v>3</v>
      </c>
      <c r="D14" s="24">
        <v>0</v>
      </c>
      <c r="E14" s="24">
        <v>6</v>
      </c>
      <c r="F14" s="24">
        <v>112</v>
      </c>
      <c r="G14" s="24">
        <v>13</v>
      </c>
      <c r="H14" s="24">
        <v>6</v>
      </c>
      <c r="I14" s="24">
        <v>290</v>
      </c>
      <c r="J14" s="24">
        <v>2</v>
      </c>
      <c r="K14" s="27">
        <v>11</v>
      </c>
      <c r="L14" s="24">
        <v>1014</v>
      </c>
      <c r="M14" s="24">
        <v>184</v>
      </c>
    </row>
    <row r="15" spans="1:13" ht="14.25">
      <c r="A15" s="43" t="s">
        <v>31</v>
      </c>
      <c r="B15" s="26">
        <v>1249</v>
      </c>
      <c r="C15" s="24">
        <v>2</v>
      </c>
      <c r="D15" s="24">
        <v>0</v>
      </c>
      <c r="E15" s="24">
        <v>0</v>
      </c>
      <c r="F15" s="24">
        <v>106</v>
      </c>
      <c r="G15" s="24">
        <v>11</v>
      </c>
      <c r="H15" s="24">
        <v>3</v>
      </c>
      <c r="I15" s="24">
        <v>174</v>
      </c>
      <c r="J15" s="24">
        <v>1</v>
      </c>
      <c r="K15" s="24">
        <v>6</v>
      </c>
      <c r="L15" s="24">
        <v>687</v>
      </c>
      <c r="M15" s="24">
        <v>259</v>
      </c>
    </row>
    <row r="16" spans="1:13" ht="14.25">
      <c r="A16" s="43" t="s">
        <v>9</v>
      </c>
      <c r="B16" s="26">
        <v>5128</v>
      </c>
      <c r="C16" s="24">
        <v>8</v>
      </c>
      <c r="D16" s="24">
        <v>0</v>
      </c>
      <c r="E16" s="24">
        <v>1</v>
      </c>
      <c r="F16" s="24">
        <v>328</v>
      </c>
      <c r="G16" s="24">
        <v>63</v>
      </c>
      <c r="H16" s="24">
        <v>24</v>
      </c>
      <c r="I16" s="24">
        <v>895</v>
      </c>
      <c r="J16" s="24">
        <v>11</v>
      </c>
      <c r="K16" s="24">
        <v>30</v>
      </c>
      <c r="L16" s="24">
        <v>3160</v>
      </c>
      <c r="M16" s="24">
        <v>608</v>
      </c>
    </row>
    <row r="17" spans="1:13" ht="6" customHeight="1">
      <c r="A17" s="42"/>
      <c r="B17" s="26"/>
      <c r="C17" s="24"/>
      <c r="D17" s="27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4.25">
      <c r="A18" s="42" t="s">
        <v>10</v>
      </c>
      <c r="B18" s="26">
        <v>2852</v>
      </c>
      <c r="C18" s="24">
        <v>2</v>
      </c>
      <c r="D18" s="24">
        <v>0</v>
      </c>
      <c r="E18" s="24">
        <v>2</v>
      </c>
      <c r="F18" s="24">
        <v>152</v>
      </c>
      <c r="G18" s="24">
        <v>22</v>
      </c>
      <c r="H18" s="24">
        <v>17</v>
      </c>
      <c r="I18" s="24">
        <v>504</v>
      </c>
      <c r="J18" s="24">
        <v>6</v>
      </c>
      <c r="K18" s="24">
        <v>12</v>
      </c>
      <c r="L18" s="24">
        <v>1657</v>
      </c>
      <c r="M18" s="24">
        <v>478</v>
      </c>
    </row>
    <row r="19" spans="1:13" ht="14.25">
      <c r="A19" s="44" t="s">
        <v>11</v>
      </c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4.25">
      <c r="A20" s="42" t="s">
        <v>12</v>
      </c>
      <c r="B20" s="26">
        <v>3472</v>
      </c>
      <c r="C20" s="24">
        <v>5</v>
      </c>
      <c r="D20" s="27">
        <v>0</v>
      </c>
      <c r="E20" s="24">
        <v>1</v>
      </c>
      <c r="F20" s="24">
        <v>207</v>
      </c>
      <c r="G20" s="24">
        <v>55</v>
      </c>
      <c r="H20" s="24">
        <v>15</v>
      </c>
      <c r="I20" s="24">
        <v>583</v>
      </c>
      <c r="J20" s="24">
        <v>3</v>
      </c>
      <c r="K20" s="24">
        <v>15</v>
      </c>
      <c r="L20" s="24">
        <v>2176</v>
      </c>
      <c r="M20" s="24">
        <v>412</v>
      </c>
    </row>
    <row r="21" spans="1:13" ht="14.25">
      <c r="A21" s="44" t="s">
        <v>11</v>
      </c>
      <c r="B21" s="2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4.25">
      <c r="A22" s="42" t="s">
        <v>13</v>
      </c>
      <c r="B22" s="26">
        <v>6073</v>
      </c>
      <c r="C22" s="27">
        <v>7</v>
      </c>
      <c r="D22" s="27">
        <v>0</v>
      </c>
      <c r="E22" s="24">
        <v>5</v>
      </c>
      <c r="F22" s="24">
        <v>366</v>
      </c>
      <c r="G22" s="24">
        <v>63</v>
      </c>
      <c r="H22" s="24">
        <v>30</v>
      </c>
      <c r="I22" s="24">
        <v>1059</v>
      </c>
      <c r="J22" s="24">
        <v>9</v>
      </c>
      <c r="K22" s="24">
        <v>31</v>
      </c>
      <c r="L22" s="24">
        <v>3568</v>
      </c>
      <c r="M22" s="24">
        <v>935</v>
      </c>
    </row>
    <row r="23" spans="1:13" ht="14.25">
      <c r="A23" s="44" t="s">
        <v>11</v>
      </c>
      <c r="B23" s="26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4.25">
      <c r="A24" s="45" t="s">
        <v>32</v>
      </c>
      <c r="B24" s="26">
        <v>7206</v>
      </c>
      <c r="C24" s="27">
        <v>7</v>
      </c>
      <c r="D24" s="27">
        <v>0</v>
      </c>
      <c r="E24" s="24">
        <v>4</v>
      </c>
      <c r="F24" s="24">
        <v>388</v>
      </c>
      <c r="G24" s="24">
        <v>92</v>
      </c>
      <c r="H24" s="24">
        <v>33</v>
      </c>
      <c r="I24" s="24">
        <v>1160</v>
      </c>
      <c r="J24" s="24">
        <v>15</v>
      </c>
      <c r="K24" s="24">
        <v>58</v>
      </c>
      <c r="L24" s="24">
        <v>4652</v>
      </c>
      <c r="M24" s="24">
        <v>797</v>
      </c>
    </row>
    <row r="25" spans="1:13" ht="14.25">
      <c r="A25" s="44" t="s">
        <v>33</v>
      </c>
      <c r="B25" s="2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6" customHeight="1">
      <c r="A26" s="46"/>
      <c r="B26" s="31">
        <f>SUM(C26:M26)</f>
        <v>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4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4.25">
      <c r="A28" s="34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2:13" ht="14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</sheetData>
  <sheetProtection/>
  <mergeCells count="6">
    <mergeCell ref="B4:B5"/>
    <mergeCell ref="C4:C5"/>
    <mergeCell ref="E4:E5"/>
    <mergeCell ref="J4:J5"/>
    <mergeCell ref="L4:L5"/>
    <mergeCell ref="M4:M5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2020-11-17T00:30:13Z</dcterms:created>
  <dcterms:modified xsi:type="dcterms:W3CDTF">2022-11-24T05:00:57Z</dcterms:modified>
  <cp:category/>
  <cp:version/>
  <cp:contentType/>
  <cp:contentStatus/>
</cp:coreProperties>
</file>