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2"/>
  <workbookPr/>
  <mc:AlternateContent xmlns:mc="http://schemas.openxmlformats.org/markup-compatibility/2006">
    <mc:Choice Requires="x15">
      <x15ac:absPath xmlns:x15ac="http://schemas.microsoft.com/office/spreadsheetml/2010/11/ac" url="\\10.17.62.28\看護指導班\01 業務フォルダ\02）看護師等養成事業\R4\05実績報告\HP掲載\実績報告書\"/>
    </mc:Choice>
  </mc:AlternateContent>
  <xr:revisionPtr revIDLastSave="0" documentId="13_ncr:1_{111D0DE0-5FF7-4EF8-9915-497E5DB3CCB3}" xr6:coauthVersionLast="36" xr6:coauthVersionMax="36" xr10:uidLastSave="{00000000-0000-0000-0000-000000000000}"/>
  <bookViews>
    <workbookView xWindow="0" yWindow="0" windowWidth="12780" windowHeight="8775" tabRatio="932" firstSheet="3" activeTab="8" xr2:uid="{00000000-000D-0000-FFFF-FFFF00000000}"/>
  </bookViews>
  <sheets>
    <sheet name="別紙６" sheetId="302" r:id="rId1"/>
    <sheet name="別紙１ (vlookup)" sheetId="303" state="hidden" r:id="rId2"/>
    <sheet name="別紙７" sheetId="278" r:id="rId3"/>
    <sheet name="別紙７内訳" sheetId="305" r:id="rId4"/>
    <sheet name="別紙８" sheetId="298" r:id="rId5"/>
    <sheet name="別紙９の（１）" sheetId="299" r:id="rId6"/>
    <sheet name="別紙９の（２）" sheetId="300" r:id="rId7"/>
    <sheet name="別紙10" sheetId="301" r:id="rId8"/>
    <sheet name="決算（見込）書抄本" sheetId="306" r:id="rId9"/>
  </sheets>
  <definedNames>
    <definedName name="_xlnm.Print_Area" localSheetId="7">別紙10!$A$1:$G$22</definedName>
    <definedName name="_xlnm.Print_Area" localSheetId="2">別紙７!$A$1:$F$61</definedName>
    <definedName name="_xlnm.Print_Area" localSheetId="4">別紙８!$A$1:$AF$35</definedName>
    <definedName name="_xlnm.Print_Area" localSheetId="5">'別紙９の（１）'!$A$1:$I$28</definedName>
    <definedName name="_xlnm.Print_Area" localSheetId="6">'別紙９の（２）'!$A$1:$G$31</definedName>
  </definedNames>
  <calcPr calcId="191029"/>
</workbook>
</file>

<file path=xl/calcChain.xml><?xml version="1.0" encoding="utf-8"?>
<calcChain xmlns="http://schemas.openxmlformats.org/spreadsheetml/2006/main">
  <c r="N10" i="302" l="1"/>
  <c r="O24" i="302"/>
  <c r="Q31" i="298" l="1"/>
  <c r="A31" i="298"/>
  <c r="F3" i="301" l="1"/>
  <c r="M21" i="298" l="1"/>
  <c r="Q21" i="298" s="1"/>
  <c r="G21" i="298"/>
  <c r="J30" i="302" l="1"/>
  <c r="J26" i="300"/>
  <c r="J26" i="299"/>
  <c r="J26" i="278"/>
  <c r="E44" i="278"/>
  <c r="E36" i="278"/>
  <c r="E27" i="278"/>
  <c r="E47" i="305"/>
  <c r="E53" i="278" l="1"/>
  <c r="B13" i="306"/>
  <c r="B9" i="306" s="1"/>
  <c r="F2" i="300"/>
  <c r="B7" i="306" l="1"/>
  <c r="B14" i="306"/>
  <c r="H2" i="299" l="1"/>
  <c r="AF9" i="298"/>
  <c r="AE9" i="298"/>
  <c r="P9" i="298"/>
  <c r="A24" i="302" s="1"/>
  <c r="W1" i="298"/>
  <c r="E14" i="278"/>
  <c r="E24" i="278"/>
  <c r="E26" i="278" s="1"/>
  <c r="E24" i="305"/>
  <c r="E20" i="278" s="1"/>
  <c r="E8" i="305"/>
  <c r="E10" i="278" s="1"/>
  <c r="E7" i="278" s="1"/>
  <c r="G10" i="302"/>
  <c r="D3" i="278"/>
  <c r="H24" i="302"/>
  <c r="D24" i="302"/>
  <c r="G30" i="302"/>
  <c r="K30" i="302" s="1"/>
  <c r="E16" i="278" l="1"/>
  <c r="G24" i="302"/>
  <c r="E23" i="278"/>
  <c r="E19" i="278"/>
  <c r="E43" i="278" l="1"/>
  <c r="E57" i="278" s="1"/>
  <c r="H10" i="302" s="1"/>
  <c r="N24" i="302"/>
  <c r="P24" i="302" l="1"/>
  <c r="I10" i="302" s="1"/>
  <c r="J10" i="302" s="1"/>
  <c r="K10" i="302" s="1"/>
  <c r="M10" i="302" s="1"/>
  <c r="O10" i="302" l="1"/>
  <c r="B6" i="306"/>
  <c r="B8" i="306" s="1"/>
</calcChain>
</file>

<file path=xl/sharedStrings.xml><?xml version="1.0" encoding="utf-8"?>
<sst xmlns="http://schemas.openxmlformats.org/spreadsheetml/2006/main" count="377" uniqueCount="271">
  <si>
    <t>備考</t>
  </si>
  <si>
    <t>人</t>
    <rPh sb="0" eb="1">
      <t>ニン</t>
    </rPh>
    <phoneticPr fontId="4"/>
  </si>
  <si>
    <t>種別</t>
  </si>
  <si>
    <t>時間</t>
  </si>
  <si>
    <t>円</t>
    <rPh sb="0" eb="1">
      <t>エン</t>
    </rPh>
    <phoneticPr fontId="4"/>
  </si>
  <si>
    <t>養成所名</t>
    <rPh sb="0" eb="3">
      <t>ヨウセイショ</t>
    </rPh>
    <rPh sb="3" eb="4">
      <t>メイ</t>
    </rPh>
    <phoneticPr fontId="4"/>
  </si>
  <si>
    <t>Ｄ</t>
    <phoneticPr fontId="4"/>
  </si>
  <si>
    <t>Ｅ</t>
    <phoneticPr fontId="4"/>
  </si>
  <si>
    <t>Ｆ</t>
    <phoneticPr fontId="4"/>
  </si>
  <si>
    <t>Ｇ</t>
    <phoneticPr fontId="4"/>
  </si>
  <si>
    <t>種目</t>
  </si>
  <si>
    <t>科　　　　　目</t>
  </si>
  <si>
    <t>合　　　　　　計</t>
  </si>
  <si>
    <t>添削指導員</t>
    <rPh sb="0" eb="2">
      <t>テンサク</t>
    </rPh>
    <rPh sb="2" eb="5">
      <t>シドウイン</t>
    </rPh>
    <phoneticPr fontId="4"/>
  </si>
  <si>
    <t>小計</t>
    <rPh sb="0" eb="2">
      <t>ショウケイ</t>
    </rPh>
    <phoneticPr fontId="4"/>
  </si>
  <si>
    <t>計</t>
    <rPh sb="0" eb="1">
      <t>ケイ</t>
    </rPh>
    <phoneticPr fontId="4"/>
  </si>
  <si>
    <t>人</t>
    <rPh sb="0" eb="1">
      <t>ヒト</t>
    </rPh>
    <phoneticPr fontId="4"/>
  </si>
  <si>
    <t>１  給与費</t>
    <phoneticPr fontId="4"/>
  </si>
  <si>
    <t>２　人当庁費</t>
  </si>
  <si>
    <t>2-1 消耗品費</t>
  </si>
  <si>
    <t>2-2 印刷製本費</t>
  </si>
  <si>
    <t>2-3 備品購入費</t>
  </si>
  <si>
    <t>2-4 通信運搬費</t>
  </si>
  <si>
    <t>2-5 福利厚生費</t>
  </si>
  <si>
    <t>３　添削指導員給与費</t>
    <rPh sb="2" eb="4">
      <t>テンサク</t>
    </rPh>
    <rPh sb="4" eb="7">
      <t>シドウイン</t>
    </rPh>
    <rPh sb="7" eb="10">
      <t>キュウヨヒ</t>
    </rPh>
    <phoneticPr fontId="4"/>
  </si>
  <si>
    <t>４　部外講師謝金</t>
    <phoneticPr fontId="4"/>
  </si>
  <si>
    <t>実人員</t>
  </si>
  <si>
    <t>５　委託料</t>
    <phoneticPr fontId="4"/>
  </si>
  <si>
    <t>計（１～５）</t>
    <phoneticPr fontId="4"/>
  </si>
  <si>
    <t>６　給与費</t>
    <phoneticPr fontId="4"/>
  </si>
  <si>
    <t>７　委託料</t>
    <phoneticPr fontId="4"/>
  </si>
  <si>
    <t>計（６～７）</t>
    <phoneticPr fontId="4"/>
  </si>
  <si>
    <t>８　事業用教材費</t>
    <phoneticPr fontId="4"/>
  </si>
  <si>
    <t>９　臨床実習経費</t>
    <phoneticPr fontId="4"/>
  </si>
  <si>
    <t>10　委託料</t>
    <phoneticPr fontId="4"/>
  </si>
  <si>
    <t>計（８～10）</t>
    <phoneticPr fontId="4"/>
  </si>
  <si>
    <t>11　実習施設謝金</t>
    <phoneticPr fontId="4"/>
  </si>
  <si>
    <t>12　委託料</t>
    <phoneticPr fontId="4"/>
  </si>
  <si>
    <t>計（11～12）</t>
    <phoneticPr fontId="4"/>
  </si>
  <si>
    <t>13　実習体制支援経費</t>
    <rPh sb="5" eb="7">
      <t>タイセイ</t>
    </rPh>
    <rPh sb="7" eb="9">
      <t>シエン</t>
    </rPh>
    <rPh sb="9" eb="11">
      <t>ケイヒ</t>
    </rPh>
    <phoneticPr fontId="4"/>
  </si>
  <si>
    <t>13-1 賃金</t>
    <rPh sb="5" eb="7">
      <t>チンギン</t>
    </rPh>
    <phoneticPr fontId="4"/>
  </si>
  <si>
    <t>13-2 燃料費</t>
    <rPh sb="5" eb="8">
      <t>ネンリョウヒ</t>
    </rPh>
    <phoneticPr fontId="4"/>
  </si>
  <si>
    <t>13-3 消耗品費</t>
    <rPh sb="5" eb="7">
      <t>ショウモウ</t>
    </rPh>
    <rPh sb="7" eb="8">
      <t>ヒン</t>
    </rPh>
    <rPh sb="8" eb="9">
      <t>ヒ</t>
    </rPh>
    <phoneticPr fontId="4"/>
  </si>
  <si>
    <t>13-4 修繕費</t>
    <rPh sb="5" eb="7">
      <t>シュウゼン</t>
    </rPh>
    <rPh sb="7" eb="8">
      <t>ヒ</t>
    </rPh>
    <phoneticPr fontId="4"/>
  </si>
  <si>
    <t>13-5 保険料</t>
    <rPh sb="5" eb="8">
      <t>ホケンリョウ</t>
    </rPh>
    <phoneticPr fontId="4"/>
  </si>
  <si>
    <t>13-6 手数料</t>
    <rPh sb="5" eb="8">
      <t>テスウリョウ</t>
    </rPh>
    <phoneticPr fontId="4"/>
  </si>
  <si>
    <t>13-7 備品購入費</t>
    <rPh sb="5" eb="7">
      <t>ビヒン</t>
    </rPh>
    <rPh sb="7" eb="10">
      <t>コウニュウヒ</t>
    </rPh>
    <phoneticPr fontId="4"/>
  </si>
  <si>
    <t>13-8 使用料及び賃借料</t>
    <rPh sb="5" eb="8">
      <t>シヨウリョウ</t>
    </rPh>
    <rPh sb="8" eb="9">
      <t>オヨ</t>
    </rPh>
    <rPh sb="10" eb="13">
      <t>チンシャクリョウ</t>
    </rPh>
    <phoneticPr fontId="4"/>
  </si>
  <si>
    <t>14  看護職員養成確保促進経費</t>
    <rPh sb="4" eb="6">
      <t>カンゴ</t>
    </rPh>
    <rPh sb="6" eb="8">
      <t>ショクイン</t>
    </rPh>
    <rPh sb="8" eb="10">
      <t>ヨウセイ</t>
    </rPh>
    <rPh sb="10" eb="12">
      <t>カクホ</t>
    </rPh>
    <rPh sb="12" eb="14">
      <t>ソクシン</t>
    </rPh>
    <rPh sb="14" eb="16">
      <t>ケイヒ</t>
    </rPh>
    <phoneticPr fontId="4"/>
  </si>
  <si>
    <t>14-1 旅費</t>
    <rPh sb="5" eb="6">
      <t>リョ</t>
    </rPh>
    <phoneticPr fontId="4"/>
  </si>
  <si>
    <t>14-2 印刷製本費</t>
    <rPh sb="5" eb="7">
      <t>インサツ</t>
    </rPh>
    <rPh sb="7" eb="9">
      <t>セイホン</t>
    </rPh>
    <rPh sb="9" eb="10">
      <t>ヒ</t>
    </rPh>
    <phoneticPr fontId="4"/>
  </si>
  <si>
    <t>14-3 食糧費（会議費）</t>
    <rPh sb="5" eb="8">
      <t>ショクリョウヒ</t>
    </rPh>
    <rPh sb="9" eb="12">
      <t>カイギヒ</t>
    </rPh>
    <phoneticPr fontId="4"/>
  </si>
  <si>
    <t>14-4 通信運搬費</t>
    <rPh sb="5" eb="7">
      <t>ツウシン</t>
    </rPh>
    <rPh sb="7" eb="10">
      <t>ウンパンヒ</t>
    </rPh>
    <phoneticPr fontId="4"/>
  </si>
  <si>
    <t>14-5 使用料及び賃借料</t>
    <rPh sb="5" eb="8">
      <t>シヨウリョウ</t>
    </rPh>
    <rPh sb="8" eb="9">
      <t>オヨ</t>
    </rPh>
    <rPh sb="10" eb="13">
      <t>チンシャクリョウ</t>
    </rPh>
    <phoneticPr fontId="4"/>
  </si>
  <si>
    <t>15　委託料</t>
    <rPh sb="3" eb="6">
      <t>イタクリョウ</t>
    </rPh>
    <phoneticPr fontId="4"/>
  </si>
  <si>
    <t>計（13～15）</t>
    <phoneticPr fontId="4"/>
  </si>
  <si>
    <t>16-1 部外講師謝金</t>
    <rPh sb="5" eb="7">
      <t>ブガイ</t>
    </rPh>
    <rPh sb="7" eb="9">
      <t>コウシ</t>
    </rPh>
    <rPh sb="9" eb="11">
      <t>シャキン</t>
    </rPh>
    <phoneticPr fontId="4"/>
  </si>
  <si>
    <t>16-2 部外講師旅費</t>
    <rPh sb="5" eb="7">
      <t>ブガイ</t>
    </rPh>
    <rPh sb="7" eb="9">
      <t>コウシ</t>
    </rPh>
    <rPh sb="9" eb="11">
      <t>リョヒ</t>
    </rPh>
    <phoneticPr fontId="4"/>
  </si>
  <si>
    <t>16-3 消耗品費</t>
    <rPh sb="5" eb="8">
      <t>ショウモウヒン</t>
    </rPh>
    <rPh sb="8" eb="9">
      <t>ヒ</t>
    </rPh>
    <phoneticPr fontId="4"/>
  </si>
  <si>
    <t>16-4 印刷製本費</t>
    <rPh sb="5" eb="7">
      <t>インサツ</t>
    </rPh>
    <rPh sb="7" eb="9">
      <t>セイホン</t>
    </rPh>
    <rPh sb="9" eb="10">
      <t>ヒ</t>
    </rPh>
    <phoneticPr fontId="4"/>
  </si>
  <si>
    <t>16-5 会議費</t>
    <rPh sb="5" eb="8">
      <t>カイギヒ</t>
    </rPh>
    <phoneticPr fontId="4"/>
  </si>
  <si>
    <t>16-6 通信運搬費</t>
    <rPh sb="5" eb="7">
      <t>ツウシン</t>
    </rPh>
    <rPh sb="7" eb="10">
      <t>ウンパンヒ</t>
    </rPh>
    <phoneticPr fontId="4"/>
  </si>
  <si>
    <t>16-7 雑役務費</t>
    <rPh sb="5" eb="8">
      <t>ザツエキム</t>
    </rPh>
    <rPh sb="8" eb="9">
      <t>ヒ</t>
    </rPh>
    <phoneticPr fontId="4"/>
  </si>
  <si>
    <t>16-8 備品購入費</t>
    <rPh sb="5" eb="7">
      <t>ビヒン</t>
    </rPh>
    <rPh sb="7" eb="10">
      <t>コウニュウヒ</t>
    </rPh>
    <phoneticPr fontId="4"/>
  </si>
  <si>
    <t>17-1 部外講師謝金</t>
    <rPh sb="5" eb="7">
      <t>ブガイ</t>
    </rPh>
    <rPh sb="7" eb="9">
      <t>コウシ</t>
    </rPh>
    <rPh sb="9" eb="11">
      <t>シャキン</t>
    </rPh>
    <phoneticPr fontId="4"/>
  </si>
  <si>
    <t>17-2 部外講師旅費</t>
    <rPh sb="5" eb="7">
      <t>ブガイ</t>
    </rPh>
    <rPh sb="7" eb="9">
      <t>コウシ</t>
    </rPh>
    <rPh sb="9" eb="11">
      <t>リョヒ</t>
    </rPh>
    <phoneticPr fontId="4"/>
  </si>
  <si>
    <t>17-3 代替教員雇上経費</t>
    <rPh sb="5" eb="7">
      <t>ダイタイ</t>
    </rPh>
    <rPh sb="7" eb="9">
      <t>キョウイン</t>
    </rPh>
    <rPh sb="9" eb="10">
      <t>ヤト</t>
    </rPh>
    <rPh sb="10" eb="11">
      <t>ア</t>
    </rPh>
    <rPh sb="11" eb="13">
      <t>ケイヒ</t>
    </rPh>
    <phoneticPr fontId="4"/>
  </si>
  <si>
    <t>開催期間</t>
    <rPh sb="0" eb="2">
      <t>カイサイ</t>
    </rPh>
    <rPh sb="2" eb="4">
      <t>キカン</t>
    </rPh>
    <phoneticPr fontId="4"/>
  </si>
  <si>
    <t>教員</t>
    <phoneticPr fontId="4"/>
  </si>
  <si>
    <t>その他の職員</t>
    <phoneticPr fontId="4"/>
  </si>
  <si>
    <t>講義時間数</t>
    <phoneticPr fontId="4"/>
  </si>
  <si>
    <t>生徒納付金</t>
    <rPh sb="0" eb="2">
      <t>セイト</t>
    </rPh>
    <rPh sb="2" eb="5">
      <t>ノウフキン</t>
    </rPh>
    <phoneticPr fontId="4"/>
  </si>
  <si>
    <t>その他事項</t>
    <rPh sb="2" eb="3">
      <t>タ</t>
    </rPh>
    <rPh sb="3" eb="5">
      <t>ジコウ</t>
    </rPh>
    <phoneticPr fontId="4"/>
  </si>
  <si>
    <t>部内教員</t>
  </si>
  <si>
    <t>部外教員</t>
  </si>
  <si>
    <t>前々年度</t>
    <rPh sb="0" eb="2">
      <t>ゼンゼン</t>
    </rPh>
    <rPh sb="2" eb="4">
      <t>ネンド</t>
    </rPh>
    <phoneticPr fontId="4"/>
  </si>
  <si>
    <t>前年度</t>
    <rPh sb="0" eb="3">
      <t>ゼンネンド</t>
    </rPh>
    <phoneticPr fontId="4"/>
  </si>
  <si>
    <t>専任教員</t>
    <phoneticPr fontId="4"/>
  </si>
  <si>
    <t>その他の教員</t>
    <phoneticPr fontId="4"/>
  </si>
  <si>
    <t>専任職員</t>
    <phoneticPr fontId="4"/>
  </si>
  <si>
    <t>その他の教員による時間数</t>
    <phoneticPr fontId="4"/>
  </si>
  <si>
    <t>担当者数</t>
    <rPh sb="0" eb="3">
      <t>タントウシャ</t>
    </rPh>
    <rPh sb="3" eb="4">
      <t>スウ</t>
    </rPh>
    <phoneticPr fontId="4"/>
  </si>
  <si>
    <t>時間数</t>
  </si>
  <si>
    <t>入学金</t>
    <rPh sb="0" eb="3">
      <t>ニュウガクキン</t>
    </rPh>
    <phoneticPr fontId="4"/>
  </si>
  <si>
    <t>授業料　　　　(年額)</t>
    <rPh sb="0" eb="3">
      <t>ジュギョウリョウ</t>
    </rPh>
    <rPh sb="8" eb="10">
      <t>ネンガク</t>
    </rPh>
    <phoneticPr fontId="4"/>
  </si>
  <si>
    <t>実習費　　　　(年額)</t>
    <rPh sb="0" eb="2">
      <t>ジッシュウ</t>
    </rPh>
    <rPh sb="2" eb="3">
      <t>ヒ</t>
    </rPh>
    <rPh sb="8" eb="10">
      <t>ネンガク</t>
    </rPh>
    <phoneticPr fontId="4"/>
  </si>
  <si>
    <t>施設費　　　　(年額)</t>
    <rPh sb="0" eb="2">
      <t>シセツ</t>
    </rPh>
    <rPh sb="2" eb="3">
      <t>ヒ</t>
    </rPh>
    <rPh sb="8" eb="10">
      <t>ネンガク</t>
    </rPh>
    <phoneticPr fontId="4"/>
  </si>
  <si>
    <t>その他　　　　(年額)</t>
    <rPh sb="2" eb="3">
      <t>タ</t>
    </rPh>
    <rPh sb="8" eb="10">
      <t>ネンガク</t>
    </rPh>
    <phoneticPr fontId="4"/>
  </si>
  <si>
    <t>卒業者数</t>
    <rPh sb="0" eb="3">
      <t>ソツギョウシャ</t>
    </rPh>
    <rPh sb="3" eb="4">
      <t>スウ</t>
    </rPh>
    <phoneticPr fontId="4"/>
  </si>
  <si>
    <t>進学者</t>
    <rPh sb="0" eb="3">
      <t>シンガクシャ</t>
    </rPh>
    <phoneticPr fontId="4"/>
  </si>
  <si>
    <t>その他</t>
    <rPh sb="2" eb="3">
      <t>タ</t>
    </rPh>
    <phoneticPr fontId="4"/>
  </si>
  <si>
    <t>ｸﾗｽ数</t>
    <phoneticPr fontId="4"/>
  </si>
  <si>
    <t>定員</t>
  </si>
  <si>
    <t>人</t>
    <phoneticPr fontId="4"/>
  </si>
  <si>
    <t>人</t>
  </si>
  <si>
    <t>研　　修　　内　　容</t>
    <rPh sb="0" eb="1">
      <t>ケン</t>
    </rPh>
    <rPh sb="3" eb="4">
      <t>オサム</t>
    </rPh>
    <phoneticPr fontId="4"/>
  </si>
  <si>
    <t>科目</t>
  </si>
  <si>
    <t>実施時期</t>
    <rPh sb="0" eb="2">
      <t>ジッシ</t>
    </rPh>
    <rPh sb="2" eb="4">
      <t>ジキ</t>
    </rPh>
    <phoneticPr fontId="4"/>
  </si>
  <si>
    <t>講義</t>
  </si>
  <si>
    <t>演習</t>
    <rPh sb="0" eb="2">
      <t>エンシュウ</t>
    </rPh>
    <phoneticPr fontId="4"/>
  </si>
  <si>
    <t>実習</t>
    <rPh sb="0" eb="2">
      <t>ジッシュウ</t>
    </rPh>
    <phoneticPr fontId="4"/>
  </si>
  <si>
    <t>臨床経験年数</t>
    <rPh sb="0" eb="2">
      <t>リンショウ</t>
    </rPh>
    <rPh sb="2" eb="4">
      <t>ケイケン</t>
    </rPh>
    <rPh sb="4" eb="6">
      <t>ネンスウ</t>
    </rPh>
    <phoneticPr fontId="4"/>
  </si>
  <si>
    <t>教員養成講習会受講の有無</t>
    <rPh sb="0" eb="2">
      <t>キョウイン</t>
    </rPh>
    <rPh sb="2" eb="4">
      <t>ヨウセイ</t>
    </rPh>
    <rPh sb="4" eb="7">
      <t>コウシュウカイ</t>
    </rPh>
    <phoneticPr fontId="4"/>
  </si>
  <si>
    <t>番号</t>
    <rPh sb="0" eb="2">
      <t>バンゴウ</t>
    </rPh>
    <phoneticPr fontId="4"/>
  </si>
  <si>
    <t>（管理職含）</t>
    <rPh sb="1" eb="4">
      <t>カンリショク</t>
    </rPh>
    <rPh sb="4" eb="5">
      <t>フク</t>
    </rPh>
    <phoneticPr fontId="4"/>
  </si>
  <si>
    <t>受講歴</t>
    <rPh sb="0" eb="2">
      <t>ジュコウ</t>
    </rPh>
    <rPh sb="2" eb="3">
      <t>レキ</t>
    </rPh>
    <phoneticPr fontId="4"/>
  </si>
  <si>
    <t>受講年度</t>
    <rPh sb="0" eb="2">
      <t>ジュコウ</t>
    </rPh>
    <rPh sb="2" eb="4">
      <t>ネンド</t>
    </rPh>
    <phoneticPr fontId="4"/>
  </si>
  <si>
    <t>年</t>
    <rPh sb="0" eb="1">
      <t>ネン</t>
    </rPh>
    <phoneticPr fontId="4"/>
  </si>
  <si>
    <t>年度</t>
    <rPh sb="0" eb="2">
      <t>ネンド</t>
    </rPh>
    <phoneticPr fontId="4"/>
  </si>
  <si>
    <t>看護教員</t>
    <rPh sb="0" eb="2">
      <t>カンゴ</t>
    </rPh>
    <rPh sb="2" eb="4">
      <t>キョウイン</t>
    </rPh>
    <phoneticPr fontId="4"/>
  </si>
  <si>
    <t>総事業費</t>
    <rPh sb="0" eb="4">
      <t>ソウジギョウヒ</t>
    </rPh>
    <phoneticPr fontId="4"/>
  </si>
  <si>
    <t>基準額</t>
    <rPh sb="0" eb="2">
      <t>キジュン</t>
    </rPh>
    <rPh sb="2" eb="3">
      <t>ガク</t>
    </rPh>
    <phoneticPr fontId="4"/>
  </si>
  <si>
    <t>選定額</t>
    <rPh sb="0" eb="2">
      <t>センテイ</t>
    </rPh>
    <rPh sb="2" eb="3">
      <t>ガク</t>
    </rPh>
    <phoneticPr fontId="4"/>
  </si>
  <si>
    <t>所要額</t>
    <rPh sb="0" eb="2">
      <t>ショヨウ</t>
    </rPh>
    <rPh sb="2" eb="3">
      <t>ガク</t>
    </rPh>
    <phoneticPr fontId="4"/>
  </si>
  <si>
    <t>Ａ</t>
    <phoneticPr fontId="4"/>
  </si>
  <si>
    <t>Ｂ</t>
    <phoneticPr fontId="4"/>
  </si>
  <si>
    <t>Ｃ</t>
    <phoneticPr fontId="4"/>
  </si>
  <si>
    <t>生徒にかかる分</t>
    <rPh sb="0" eb="2">
      <t>セイト</t>
    </rPh>
    <rPh sb="6" eb="7">
      <t>ブン</t>
    </rPh>
    <phoneticPr fontId="4"/>
  </si>
  <si>
    <t>単価</t>
    <rPh sb="0" eb="2">
      <t>タンカ</t>
    </rPh>
    <phoneticPr fontId="4"/>
  </si>
  <si>
    <t>金額</t>
    <rPh sb="0" eb="2">
      <t>キンガク</t>
    </rPh>
    <phoneticPr fontId="4"/>
  </si>
  <si>
    <t>添削指導員増員の分</t>
    <rPh sb="0" eb="2">
      <t>テンサク</t>
    </rPh>
    <rPh sb="2" eb="5">
      <t>シドウイン</t>
    </rPh>
    <rPh sb="5" eb="7">
      <t>ゾウイン</t>
    </rPh>
    <rPh sb="8" eb="9">
      <t>ブン</t>
    </rPh>
    <phoneticPr fontId="4"/>
  </si>
  <si>
    <t>区　　分</t>
    <rPh sb="0" eb="1">
      <t>ク</t>
    </rPh>
    <rPh sb="3" eb="4">
      <t>ブン</t>
    </rPh>
    <phoneticPr fontId="4"/>
  </si>
  <si>
    <t>(</t>
    <phoneticPr fontId="4"/>
  </si>
  <si>
    <t>)</t>
    <phoneticPr fontId="4"/>
  </si>
  <si>
    <t>養成所
１か所
あたり</t>
    <rPh sb="0" eb="3">
      <t>ヨウセイショ</t>
    </rPh>
    <rPh sb="6" eb="7">
      <t>ショ</t>
    </rPh>
    <phoneticPr fontId="4"/>
  </si>
  <si>
    <t>専任教員
増員の分</t>
    <rPh sb="0" eb="2">
      <t>センニン</t>
    </rPh>
    <rPh sb="2" eb="4">
      <t>キョウイン</t>
    </rPh>
    <rPh sb="5" eb="7">
      <t>ゾウイン</t>
    </rPh>
    <rPh sb="8" eb="9">
      <t>ブン</t>
    </rPh>
    <phoneticPr fontId="4"/>
  </si>
  <si>
    <t>事務職員
の分</t>
    <rPh sb="0" eb="2">
      <t>ジム</t>
    </rPh>
    <rPh sb="2" eb="4">
      <t>ショクイン</t>
    </rPh>
    <rPh sb="6" eb="7">
      <t>ブン</t>
    </rPh>
    <phoneticPr fontId="4"/>
  </si>
  <si>
    <t>へき地等
地域の分</t>
    <rPh sb="2" eb="3">
      <t>チ</t>
    </rPh>
    <rPh sb="3" eb="4">
      <t>トウ</t>
    </rPh>
    <rPh sb="5" eb="7">
      <t>チイキ</t>
    </rPh>
    <rPh sb="8" eb="9">
      <t>ブン</t>
    </rPh>
    <phoneticPr fontId="4"/>
  </si>
  <si>
    <t>調整率</t>
    <rPh sb="0" eb="2">
      <t>チョウセイ</t>
    </rPh>
    <rPh sb="2" eb="3">
      <t>リツ</t>
    </rPh>
    <phoneticPr fontId="4"/>
  </si>
  <si>
    <t>受講者数</t>
    <rPh sb="0" eb="3">
      <t>ジュコウシャ</t>
    </rPh>
    <rPh sb="3" eb="4">
      <t>スウ</t>
    </rPh>
    <phoneticPr fontId="4"/>
  </si>
  <si>
    <t>新任看護教員研修事業の分</t>
    <rPh sb="0" eb="2">
      <t>シンニン</t>
    </rPh>
    <rPh sb="2" eb="4">
      <t>カンゴ</t>
    </rPh>
    <rPh sb="4" eb="6">
      <t>キョウイン</t>
    </rPh>
    <rPh sb="6" eb="8">
      <t>ケンシュウ</t>
    </rPh>
    <rPh sb="8" eb="10">
      <t>ジギョウ</t>
    </rPh>
    <rPh sb="11" eb="12">
      <t>ブン</t>
    </rPh>
    <phoneticPr fontId="4"/>
  </si>
  <si>
    <t>看護教員養成講習会参加促進事業の分</t>
    <rPh sb="0" eb="2">
      <t>カンゴ</t>
    </rPh>
    <rPh sb="2" eb="4">
      <t>キョウイン</t>
    </rPh>
    <rPh sb="4" eb="6">
      <t>ヨウセイ</t>
    </rPh>
    <rPh sb="6" eb="9">
      <t>コウシュウカイ</t>
    </rPh>
    <rPh sb="9" eb="11">
      <t>サンカ</t>
    </rPh>
    <rPh sb="11" eb="13">
      <t>ソクシン</t>
    </rPh>
    <rPh sb="13" eb="15">
      <t>ジギョウ</t>
    </rPh>
    <rPh sb="16" eb="17">
      <t>ブン</t>
    </rPh>
    <phoneticPr fontId="4"/>
  </si>
  <si>
    <t>差引額
（Ａ－Ｂ）</t>
    <rPh sb="0" eb="2">
      <t>サシヒキ</t>
    </rPh>
    <rPh sb="2" eb="3">
      <t>ガク</t>
    </rPh>
    <phoneticPr fontId="4"/>
  </si>
  <si>
    <t>寄付金
その他
収入額</t>
    <rPh sb="0" eb="3">
      <t>キフキン</t>
    </rPh>
    <rPh sb="6" eb="7">
      <t>タ</t>
    </rPh>
    <rPh sb="8" eb="10">
      <t>シュウニュウ</t>
    </rPh>
    <rPh sb="10" eb="11">
      <t>ガク</t>
    </rPh>
    <phoneticPr fontId="4"/>
  </si>
  <si>
    <t>基準額Ａ
計</t>
    <rPh sb="0" eb="2">
      <t>キジュン</t>
    </rPh>
    <rPh sb="2" eb="3">
      <t>ガク</t>
    </rPh>
    <rPh sb="5" eb="6">
      <t>ケイ</t>
    </rPh>
    <phoneticPr fontId="4"/>
  </si>
  <si>
    <t>基準額Ｂ
計</t>
    <rPh sb="0" eb="2">
      <t>キジュン</t>
    </rPh>
    <rPh sb="2" eb="3">
      <t>ガク</t>
    </rPh>
    <rPh sb="5" eb="6">
      <t>ケイ</t>
    </rPh>
    <phoneticPr fontId="4"/>
  </si>
  <si>
    <t>生徒数</t>
    <rPh sb="0" eb="3">
      <t>セイトスウ</t>
    </rPh>
    <phoneticPr fontId="4"/>
  </si>
  <si>
    <t>看護師３年課程（全日制）</t>
    <rPh sb="0" eb="3">
      <t>カンゴシ</t>
    </rPh>
    <rPh sb="4" eb="5">
      <t>ネン</t>
    </rPh>
    <rPh sb="5" eb="7">
      <t>カテイ</t>
    </rPh>
    <rPh sb="8" eb="11">
      <t>ゼンニチセイ</t>
    </rPh>
    <phoneticPr fontId="4"/>
  </si>
  <si>
    <t>看護師２年課程（全日制）</t>
    <rPh sb="0" eb="3">
      <t>カンゴシ</t>
    </rPh>
    <rPh sb="4" eb="5">
      <t>ネン</t>
    </rPh>
    <rPh sb="5" eb="7">
      <t>カテイ</t>
    </rPh>
    <rPh sb="8" eb="11">
      <t>ゼンニチセイ</t>
    </rPh>
    <phoneticPr fontId="4"/>
  </si>
  <si>
    <t>看護師２年課程（定時制）</t>
    <rPh sb="0" eb="3">
      <t>カンゴシ</t>
    </rPh>
    <rPh sb="4" eb="5">
      <t>ネン</t>
    </rPh>
    <rPh sb="5" eb="7">
      <t>カテイ</t>
    </rPh>
    <rPh sb="8" eb="10">
      <t>テイジ</t>
    </rPh>
    <rPh sb="10" eb="11">
      <t>セイ</t>
    </rPh>
    <phoneticPr fontId="4"/>
  </si>
  <si>
    <t>准看護師課程</t>
    <rPh sb="0" eb="1">
      <t>ジュン</t>
    </rPh>
    <rPh sb="1" eb="4">
      <t>カンゴシ</t>
    </rPh>
    <rPh sb="4" eb="6">
      <t>カテイ</t>
    </rPh>
    <phoneticPr fontId="4"/>
  </si>
  <si>
    <t>生徒単価</t>
    <rPh sb="0" eb="2">
      <t>セイト</t>
    </rPh>
    <rPh sb="2" eb="4">
      <t>タンカ</t>
    </rPh>
    <phoneticPr fontId="4"/>
  </si>
  <si>
    <t>養成所１か所当たり</t>
    <rPh sb="0" eb="3">
      <t>ヨウセイショ</t>
    </rPh>
    <rPh sb="5" eb="6">
      <t>ショ</t>
    </rPh>
    <rPh sb="6" eb="7">
      <t>ア</t>
    </rPh>
    <phoneticPr fontId="4"/>
  </si>
  <si>
    <t>事務職員
経　　費</t>
    <rPh sb="5" eb="6">
      <t>ヘ</t>
    </rPh>
    <rPh sb="8" eb="9">
      <t>ヒ</t>
    </rPh>
    <phoneticPr fontId="4"/>
  </si>
  <si>
    <t>養成所名</t>
    <rPh sb="0" eb="3">
      <t>ヨウセイショ</t>
    </rPh>
    <rPh sb="3" eb="4">
      <t>メイ</t>
    </rPh>
    <phoneticPr fontId="4"/>
  </si>
  <si>
    <t>16　新任看護教員研修事業実施経費</t>
    <rPh sb="3" eb="5">
      <t>シンニン</t>
    </rPh>
    <rPh sb="5" eb="7">
      <t>カンゴ</t>
    </rPh>
    <rPh sb="7" eb="9">
      <t>キョウイン</t>
    </rPh>
    <rPh sb="9" eb="11">
      <t>ケンシュウ</t>
    </rPh>
    <rPh sb="11" eb="13">
      <t>ジギョウ</t>
    </rPh>
    <rPh sb="13" eb="15">
      <t>ジッシ</t>
    </rPh>
    <rPh sb="15" eb="17">
      <t>ケイヒ</t>
    </rPh>
    <phoneticPr fontId="4"/>
  </si>
  <si>
    <t>実習施設
謝　　金</t>
    <rPh sb="5" eb="6">
      <t>シャ</t>
    </rPh>
    <rPh sb="8" eb="9">
      <t>キン</t>
    </rPh>
    <phoneticPr fontId="4"/>
  </si>
  <si>
    <t>生徒経費</t>
    <phoneticPr fontId="4"/>
  </si>
  <si>
    <t>17　看護教員養成講習会参加促進事業実施経費</t>
    <rPh sb="3" eb="5">
      <t>カンゴ</t>
    </rPh>
    <rPh sb="5" eb="7">
      <t>キョウイン</t>
    </rPh>
    <rPh sb="7" eb="9">
      <t>ヨウセイ</t>
    </rPh>
    <rPh sb="9" eb="12">
      <t>コウシュウカイ</t>
    </rPh>
    <rPh sb="12" eb="14">
      <t>サンカ</t>
    </rPh>
    <rPh sb="14" eb="15">
      <t>ウナガ</t>
    </rPh>
    <phoneticPr fontId="4"/>
  </si>
  <si>
    <t>看護教員養成講習会参加促進事業実施経費</t>
    <rPh sb="0" eb="2">
      <t>カンゴ</t>
    </rPh>
    <rPh sb="2" eb="4">
      <t>キョウイン</t>
    </rPh>
    <rPh sb="4" eb="6">
      <t>ヨウセイ</t>
    </rPh>
    <rPh sb="6" eb="9">
      <t>コウシュウカイ</t>
    </rPh>
    <rPh sb="9" eb="11">
      <t>サンカ</t>
    </rPh>
    <rPh sb="11" eb="13">
      <t>ソクシン</t>
    </rPh>
    <rPh sb="13" eb="15">
      <t>ジギョウ</t>
    </rPh>
    <rPh sb="15" eb="17">
      <t>ジッシ</t>
    </rPh>
    <rPh sb="17" eb="19">
      <t>ケイヒ</t>
    </rPh>
    <phoneticPr fontId="4"/>
  </si>
  <si>
    <t>備　考</t>
    <phoneticPr fontId="4"/>
  </si>
  <si>
    <t>教員経費</t>
    <phoneticPr fontId="4"/>
  </si>
  <si>
    <t>　　　３　事務職員経費の欄については、専任事務職員の給与費を記入すること</t>
    <phoneticPr fontId="4"/>
  </si>
  <si>
    <t>品目</t>
    <rPh sb="0" eb="2">
      <t>ヒンモク</t>
    </rPh>
    <phoneticPr fontId="4"/>
  </si>
  <si>
    <t>員数</t>
    <rPh sb="0" eb="2">
      <t>インスウ</t>
    </rPh>
    <phoneticPr fontId="4"/>
  </si>
  <si>
    <t>規格</t>
    <rPh sb="0" eb="2">
      <t>キカク</t>
    </rPh>
    <phoneticPr fontId="4"/>
  </si>
  <si>
    <t>講師謝金</t>
    <rPh sb="0" eb="2">
      <t>コウシ</t>
    </rPh>
    <rPh sb="2" eb="4">
      <t>シャキン</t>
    </rPh>
    <phoneticPr fontId="4"/>
  </si>
  <si>
    <t>①2-3 備品購入費</t>
    <rPh sb="5" eb="7">
      <t>ビヒン</t>
    </rPh>
    <rPh sb="7" eb="9">
      <t>コウニュウ</t>
    </rPh>
    <rPh sb="9" eb="10">
      <t>ヒ</t>
    </rPh>
    <phoneticPr fontId="4"/>
  </si>
  <si>
    <t>②4 部外講師謝金</t>
    <rPh sb="3" eb="5">
      <t>ブガイ</t>
    </rPh>
    <rPh sb="5" eb="7">
      <t>コウシ</t>
    </rPh>
    <rPh sb="7" eb="9">
      <t>シャキン</t>
    </rPh>
    <phoneticPr fontId="4"/>
  </si>
  <si>
    <t>③8 事業用教材費</t>
    <rPh sb="3" eb="6">
      <t>ジギョウヨウ</t>
    </rPh>
    <rPh sb="6" eb="8">
      <t>キョウザイ</t>
    </rPh>
    <rPh sb="8" eb="9">
      <t>ヒ</t>
    </rPh>
    <phoneticPr fontId="4"/>
  </si>
  <si>
    <t>③11 実習施設謝金</t>
    <rPh sb="4" eb="6">
      <t>ジッシュウ</t>
    </rPh>
    <rPh sb="6" eb="8">
      <t>シセツ</t>
    </rPh>
    <rPh sb="8" eb="10">
      <t>シャキン</t>
    </rPh>
    <phoneticPr fontId="4"/>
  </si>
  <si>
    <t>実習施設名</t>
    <rPh sb="0" eb="2">
      <t>ジッシュウ</t>
    </rPh>
    <rPh sb="2" eb="4">
      <t>シセツ</t>
    </rPh>
    <rPh sb="4" eb="5">
      <t>メイ</t>
    </rPh>
    <phoneticPr fontId="4"/>
  </si>
  <si>
    <t>支給時間数(時間)</t>
    <rPh sb="0" eb="2">
      <t>シキュウ</t>
    </rPh>
    <rPh sb="2" eb="4">
      <t>ジカン</t>
    </rPh>
    <rPh sb="4" eb="5">
      <t>スウ</t>
    </rPh>
    <rPh sb="6" eb="8">
      <t>ジカン</t>
    </rPh>
    <phoneticPr fontId="4"/>
  </si>
  <si>
    <t>講義時間数(時間)</t>
    <rPh sb="0" eb="2">
      <t>コウギ</t>
    </rPh>
    <rPh sb="2" eb="4">
      <t>ジカン</t>
    </rPh>
    <rPh sb="4" eb="5">
      <t>スウ</t>
    </rPh>
    <rPh sb="6" eb="8">
      <t>ジカン</t>
    </rPh>
    <phoneticPr fontId="4"/>
  </si>
  <si>
    <t>講師実人員(人)</t>
    <rPh sb="0" eb="2">
      <t>コウシ</t>
    </rPh>
    <rPh sb="2" eb="3">
      <t>ジツ</t>
    </rPh>
    <rPh sb="3" eb="5">
      <t>ジンイン</t>
    </rPh>
    <rPh sb="6" eb="7">
      <t>ニン</t>
    </rPh>
    <phoneticPr fontId="4"/>
  </si>
  <si>
    <t>学生数(人)</t>
    <rPh sb="0" eb="3">
      <t>ガクセイスウ</t>
    </rPh>
    <rPh sb="4" eb="5">
      <t>ニン</t>
    </rPh>
    <phoneticPr fontId="4"/>
  </si>
  <si>
    <t>日数(日)</t>
    <rPh sb="0" eb="2">
      <t>ニッスウ</t>
    </rPh>
    <rPh sb="3" eb="4">
      <t>ニチ</t>
    </rPh>
    <phoneticPr fontId="4"/>
  </si>
  <si>
    <t>1年</t>
    <rPh sb="1" eb="2">
      <t>ネン</t>
    </rPh>
    <phoneticPr fontId="4"/>
  </si>
  <si>
    <t>2年</t>
    <rPh sb="1" eb="2">
      <t>ネン</t>
    </rPh>
    <phoneticPr fontId="4"/>
  </si>
  <si>
    <t>3年</t>
    <rPh sb="1" eb="2">
      <t>ネン</t>
    </rPh>
    <phoneticPr fontId="4"/>
  </si>
  <si>
    <t>4年</t>
    <rPh sb="1" eb="2">
      <t>ネン</t>
    </rPh>
    <phoneticPr fontId="4"/>
  </si>
  <si>
    <t>総定員</t>
    <rPh sb="0" eb="3">
      <t>ソウテイイン</t>
    </rPh>
    <phoneticPr fontId="4"/>
  </si>
  <si>
    <t>計</t>
    <rPh sb="0" eb="1">
      <t>ケイ</t>
    </rPh>
    <phoneticPr fontId="4"/>
  </si>
  <si>
    <t>所在地</t>
    <rPh sb="0" eb="3">
      <t>ショザイチ</t>
    </rPh>
    <phoneticPr fontId="4"/>
  </si>
  <si>
    <t>認可年月日・番号</t>
    <rPh sb="0" eb="2">
      <t>ニンカ</t>
    </rPh>
    <rPh sb="2" eb="5">
      <t>ネンガッピ</t>
    </rPh>
    <rPh sb="6" eb="8">
      <t>バンゴウ</t>
    </rPh>
    <phoneticPr fontId="4"/>
  </si>
  <si>
    <t>就業者数</t>
    <rPh sb="0" eb="3">
      <t>シュウギョウシャ</t>
    </rPh>
    <rPh sb="3" eb="4">
      <t>スウ</t>
    </rPh>
    <phoneticPr fontId="4"/>
  </si>
  <si>
    <t>ｸﾗｽ</t>
    <phoneticPr fontId="4"/>
  </si>
  <si>
    <t>１学年
定員数</t>
    <rPh sb="1" eb="3">
      <t>ガクネン</t>
    </rPh>
    <rPh sb="4" eb="6">
      <t>テイイン</t>
    </rPh>
    <rPh sb="6" eb="7">
      <t>スウ</t>
    </rPh>
    <phoneticPr fontId="4"/>
  </si>
  <si>
    <t>専任教員に
よる時間数</t>
    <phoneticPr fontId="4"/>
  </si>
  <si>
    <t>(</t>
    <phoneticPr fontId="4"/>
  </si>
  <si>
    <t>)</t>
    <phoneticPr fontId="4"/>
  </si>
  <si>
    <t>県内施設</t>
    <rPh sb="0" eb="2">
      <t>ケンナイ</t>
    </rPh>
    <rPh sb="2" eb="4">
      <t>シセツ</t>
    </rPh>
    <phoneticPr fontId="4"/>
  </si>
  <si>
    <t>県外施設</t>
    <rPh sb="0" eb="2">
      <t>ケンガイ</t>
    </rPh>
    <rPh sb="2" eb="4">
      <t>シセツ</t>
    </rPh>
    <phoneticPr fontId="4"/>
  </si>
  <si>
    <t>　　　２　「卒業者数」は、「就業者数」「進学者数」「その他」の合計人数と一致すること</t>
    <phoneticPr fontId="4"/>
  </si>
  <si>
    <t>（注）１　前々年度分は前年度４月末時点の人数を、前年度分は当該年度４月末時点の人数を記載すること</t>
    <rPh sb="1" eb="2">
      <t>チュウ</t>
    </rPh>
    <rPh sb="5" eb="7">
      <t>ゼンゼン</t>
    </rPh>
    <rPh sb="7" eb="9">
      <t>ネンド</t>
    </rPh>
    <rPh sb="9" eb="10">
      <t>ブン</t>
    </rPh>
    <rPh sb="11" eb="14">
      <t>ゼンネンド</t>
    </rPh>
    <rPh sb="15" eb="16">
      <t>ガツ</t>
    </rPh>
    <rPh sb="16" eb="17">
      <t>マツ</t>
    </rPh>
    <rPh sb="17" eb="19">
      <t>ジテン</t>
    </rPh>
    <rPh sb="20" eb="22">
      <t>ニンズウ</t>
    </rPh>
    <rPh sb="24" eb="27">
      <t>ゼンネンド</t>
    </rPh>
    <rPh sb="27" eb="28">
      <t>ブン</t>
    </rPh>
    <rPh sb="29" eb="31">
      <t>トウガイ</t>
    </rPh>
    <rPh sb="31" eb="33">
      <t>ネンド</t>
    </rPh>
    <rPh sb="34" eb="35">
      <t>ガツ</t>
    </rPh>
    <rPh sb="35" eb="36">
      <t>マツ</t>
    </rPh>
    <rPh sb="36" eb="38">
      <t>ジテン</t>
    </rPh>
    <rPh sb="39" eb="41">
      <t>ニンズウ</t>
    </rPh>
    <phoneticPr fontId="4"/>
  </si>
  <si>
    <t>　　　３　准看護師養成所卒業後、就業と進学を同時に行う（例：医療機関等で准看護師として就業し、かつ進学もする等）場合は、「就業者数」に記載すること</t>
    <rPh sb="5" eb="9">
      <t>ジュンカンゴシ</t>
    </rPh>
    <rPh sb="9" eb="12">
      <t>ヨウセイショ</t>
    </rPh>
    <rPh sb="12" eb="14">
      <t>ソツギョウ</t>
    </rPh>
    <rPh sb="14" eb="15">
      <t>ゴ</t>
    </rPh>
    <rPh sb="16" eb="18">
      <t>シュウギョウ</t>
    </rPh>
    <rPh sb="19" eb="21">
      <t>シンガク</t>
    </rPh>
    <rPh sb="22" eb="24">
      <t>ドウジ</t>
    </rPh>
    <rPh sb="25" eb="26">
      <t>オコナ</t>
    </rPh>
    <rPh sb="28" eb="29">
      <t>レイ</t>
    </rPh>
    <rPh sb="30" eb="32">
      <t>イリョウ</t>
    </rPh>
    <rPh sb="32" eb="34">
      <t>キカン</t>
    </rPh>
    <rPh sb="34" eb="35">
      <t>トウ</t>
    </rPh>
    <rPh sb="36" eb="40">
      <t>ジュンカンゴシ</t>
    </rPh>
    <rPh sb="43" eb="45">
      <t>シュウギョウ</t>
    </rPh>
    <rPh sb="49" eb="51">
      <t>シンガク</t>
    </rPh>
    <rPh sb="54" eb="55">
      <t>トウ</t>
    </rPh>
    <rPh sb="56" eb="58">
      <t>バアイ</t>
    </rPh>
    <rPh sb="61" eb="64">
      <t>シュウギョウシャ</t>
    </rPh>
    <rPh sb="64" eb="65">
      <t>スウ</t>
    </rPh>
    <phoneticPr fontId="4"/>
  </si>
  <si>
    <t>　　　４　備考欄には、新設校については「○○年新設」、募集停止校については「○○年募集停止」と記載すること</t>
    <rPh sb="5" eb="7">
      <t>ビコウ</t>
    </rPh>
    <rPh sb="7" eb="8">
      <t>ラン</t>
    </rPh>
    <rPh sb="11" eb="14">
      <t>シンセツコウ</t>
    </rPh>
    <rPh sb="22" eb="23">
      <t>ネン</t>
    </rPh>
    <rPh sb="23" eb="25">
      <t>シンセツ</t>
    </rPh>
    <rPh sb="27" eb="29">
      <t>ボシュウ</t>
    </rPh>
    <rPh sb="29" eb="31">
      <t>テイシ</t>
    </rPh>
    <rPh sb="31" eb="32">
      <t>コウ</t>
    </rPh>
    <rPh sb="40" eb="41">
      <t>ネン</t>
    </rPh>
    <rPh sb="41" eb="43">
      <t>ボシュウ</t>
    </rPh>
    <rPh sb="43" eb="45">
      <t>テイシ</t>
    </rPh>
    <phoneticPr fontId="4"/>
  </si>
  <si>
    <t>（注）１　取得価格の単価が500,000円以上の物品については品目ごとに記載し、単価が500,000円以下
　　　　の物品については、「○○ほか」として包括的に記載すること</t>
    <rPh sb="1" eb="2">
      <t>チュウ</t>
    </rPh>
    <rPh sb="5" eb="7">
      <t>シュトク</t>
    </rPh>
    <rPh sb="7" eb="9">
      <t>カカク</t>
    </rPh>
    <rPh sb="10" eb="12">
      <t>タンカ</t>
    </rPh>
    <rPh sb="20" eb="21">
      <t>エン</t>
    </rPh>
    <rPh sb="21" eb="23">
      <t>イジョウ</t>
    </rPh>
    <rPh sb="24" eb="26">
      <t>ブッピン</t>
    </rPh>
    <rPh sb="31" eb="33">
      <t>ヒンモク</t>
    </rPh>
    <rPh sb="36" eb="38">
      <t>キサイ</t>
    </rPh>
    <rPh sb="40" eb="42">
      <t>タンカ</t>
    </rPh>
    <rPh sb="50" eb="51">
      <t>エン</t>
    </rPh>
    <rPh sb="51" eb="53">
      <t>イカ</t>
    </rPh>
    <rPh sb="59" eb="60">
      <t>ブツ</t>
    </rPh>
    <rPh sb="76" eb="79">
      <t>ホウカツテキ</t>
    </rPh>
    <rPh sb="80" eb="82">
      <t>キサイ</t>
    </rPh>
    <phoneticPr fontId="4"/>
  </si>
  <si>
    <t>（注）１　講師謝金の支給時間数には、講師による講義時間のうち実際に講義謝金を支給する時間数を
　　　　記載すること</t>
    <rPh sb="1" eb="2">
      <t>チュウ</t>
    </rPh>
    <rPh sb="5" eb="7">
      <t>コウシ</t>
    </rPh>
    <rPh sb="7" eb="9">
      <t>シャキン</t>
    </rPh>
    <rPh sb="10" eb="12">
      <t>シキュウ</t>
    </rPh>
    <rPh sb="12" eb="14">
      <t>ジカン</t>
    </rPh>
    <rPh sb="14" eb="15">
      <t>スウ</t>
    </rPh>
    <rPh sb="18" eb="20">
      <t>コウシ</t>
    </rPh>
    <rPh sb="23" eb="25">
      <t>コウギ</t>
    </rPh>
    <rPh sb="25" eb="27">
      <t>ジカン</t>
    </rPh>
    <rPh sb="30" eb="32">
      <t>ジッサイ</t>
    </rPh>
    <rPh sb="33" eb="35">
      <t>コウギ</t>
    </rPh>
    <rPh sb="35" eb="37">
      <t>シャキン</t>
    </rPh>
    <rPh sb="38" eb="39">
      <t>シ</t>
    </rPh>
    <rPh sb="39" eb="40">
      <t>キュウ</t>
    </rPh>
    <rPh sb="42" eb="45">
      <t>ジカンスウ</t>
    </rPh>
    <rPh sb="51" eb="53">
      <t>キサイ</t>
    </rPh>
    <phoneticPr fontId="4"/>
  </si>
  <si>
    <t>（注）１　実習施設を２か所以上指定している場合は各実習施設ごとに記載すること</t>
    <rPh sb="1" eb="2">
      <t>チュウ</t>
    </rPh>
    <rPh sb="5" eb="7">
      <t>ジッシュウ</t>
    </rPh>
    <rPh sb="7" eb="9">
      <t>シセツ</t>
    </rPh>
    <rPh sb="12" eb="15">
      <t>ショイジョウ</t>
    </rPh>
    <rPh sb="15" eb="17">
      <t>シテイ</t>
    </rPh>
    <rPh sb="21" eb="23">
      <t>バアイ</t>
    </rPh>
    <rPh sb="24" eb="25">
      <t>カク</t>
    </rPh>
    <rPh sb="25" eb="27">
      <t>ジッシュウ</t>
    </rPh>
    <rPh sb="27" eb="29">
      <t>シセツ</t>
    </rPh>
    <rPh sb="32" eb="34">
      <t>キサイ</t>
    </rPh>
    <phoneticPr fontId="4"/>
  </si>
  <si>
    <t>講師人数</t>
    <rPh sb="2" eb="4">
      <t>ニンズウ</t>
    </rPh>
    <phoneticPr fontId="4"/>
  </si>
  <si>
    <t>～</t>
    <phoneticPr fontId="4"/>
  </si>
  <si>
    <t>時間</t>
    <phoneticPr fontId="4"/>
  </si>
  <si>
    <t>人</t>
    <phoneticPr fontId="4"/>
  </si>
  <si>
    <t>新任看護教員氏名</t>
    <rPh sb="0" eb="2">
      <t>シンニン</t>
    </rPh>
    <rPh sb="2" eb="4">
      <t>カンゴ</t>
    </rPh>
    <rPh sb="4" eb="6">
      <t>キョウイン</t>
    </rPh>
    <rPh sb="6" eb="8">
      <t>シメイ</t>
    </rPh>
    <phoneticPr fontId="4"/>
  </si>
  <si>
    <t>大学における教育に
関する科目の取得状況</t>
    <rPh sb="0" eb="2">
      <t>ダイガク</t>
    </rPh>
    <rPh sb="6" eb="8">
      <t>キョウイク</t>
    </rPh>
    <rPh sb="10" eb="11">
      <t>カン</t>
    </rPh>
    <rPh sb="13" eb="15">
      <t>カモク</t>
    </rPh>
    <rPh sb="16" eb="18">
      <t>シュトク</t>
    </rPh>
    <rPh sb="18" eb="20">
      <t>ジョウキョウ</t>
    </rPh>
    <phoneticPr fontId="4"/>
  </si>
  <si>
    <t>備考</t>
    <rPh sb="0" eb="2">
      <t>ビコウ</t>
    </rPh>
    <phoneticPr fontId="4"/>
  </si>
  <si>
    <t>番号</t>
    <rPh sb="0" eb="2">
      <t>バンゴウ</t>
    </rPh>
    <phoneticPr fontId="4"/>
  </si>
  <si>
    <t>（注）１　実施する養成所ごとに別葉とすること。</t>
    <rPh sb="5" eb="7">
      <t>ジッシ</t>
    </rPh>
    <rPh sb="9" eb="12">
      <t>ヨウセイジョ</t>
    </rPh>
    <rPh sb="16" eb="17">
      <t>ヨウ</t>
    </rPh>
    <phoneticPr fontId="4"/>
  </si>
  <si>
    <t>　　　２　「2-3 備品購入費」「4 部外講師謝金」「8 事業用教材費」「11 実習施設謝金」については、</t>
    <phoneticPr fontId="4"/>
  </si>
  <si>
    <t>　　　　別紙にその内訳を記載すること</t>
    <phoneticPr fontId="4"/>
  </si>
  <si>
    <t>（歳入）</t>
    <rPh sb="1" eb="3">
      <t>サイニュウ</t>
    </rPh>
    <phoneticPr fontId="11"/>
  </si>
  <si>
    <t>科目</t>
    <rPh sb="0" eb="2">
      <t>カモク</t>
    </rPh>
    <phoneticPr fontId="11"/>
  </si>
  <si>
    <t>金額</t>
    <rPh sb="0" eb="2">
      <t>キンガク</t>
    </rPh>
    <phoneticPr fontId="11"/>
  </si>
  <si>
    <t>備考</t>
    <rPh sb="0" eb="2">
      <t>ビコウ</t>
    </rPh>
    <phoneticPr fontId="11"/>
  </si>
  <si>
    <t>県補助金</t>
    <rPh sb="0" eb="1">
      <t>ケン</t>
    </rPh>
    <rPh sb="1" eb="4">
      <t>ホジョキン</t>
    </rPh>
    <phoneticPr fontId="11"/>
  </si>
  <si>
    <t>寄付金その他の収入金</t>
    <rPh sb="0" eb="3">
      <t>キフキン</t>
    </rPh>
    <rPh sb="5" eb="6">
      <t>タ</t>
    </rPh>
    <rPh sb="7" eb="10">
      <t>シュウニュウキン</t>
    </rPh>
    <phoneticPr fontId="11"/>
  </si>
  <si>
    <t>自己負担金</t>
    <rPh sb="0" eb="2">
      <t>ジコ</t>
    </rPh>
    <rPh sb="2" eb="4">
      <t>フタン</t>
    </rPh>
    <rPh sb="4" eb="5">
      <t>キン</t>
    </rPh>
    <phoneticPr fontId="11"/>
  </si>
  <si>
    <t>計</t>
    <rPh sb="0" eb="1">
      <t>ケイ</t>
    </rPh>
    <phoneticPr fontId="11"/>
  </si>
  <si>
    <t>（歳出）</t>
    <rPh sb="1" eb="3">
      <t>サイシュツ</t>
    </rPh>
    <phoneticPr fontId="11"/>
  </si>
  <si>
    <t>事業費</t>
    <rPh sb="0" eb="2">
      <t>ジギョウ</t>
    </rPh>
    <rPh sb="2" eb="3">
      <t>ヒ</t>
    </rPh>
    <phoneticPr fontId="11"/>
  </si>
  <si>
    <t>住　　所</t>
    <rPh sb="0" eb="1">
      <t>ジュウ</t>
    </rPh>
    <rPh sb="3" eb="4">
      <t>ショ</t>
    </rPh>
    <phoneticPr fontId="4"/>
  </si>
  <si>
    <t>法 人 名</t>
    <rPh sb="0" eb="1">
      <t>ホウ</t>
    </rPh>
    <rPh sb="2" eb="3">
      <t>ヒト</t>
    </rPh>
    <rPh sb="4" eb="5">
      <t>メイ</t>
    </rPh>
    <phoneticPr fontId="4"/>
  </si>
  <si>
    <t>代表者の役職・氏名</t>
    <rPh sb="0" eb="3">
      <t>ダイヒョウシャ</t>
    </rPh>
    <rPh sb="4" eb="5">
      <t>ヤク</t>
    </rPh>
    <rPh sb="5" eb="6">
      <t>ショク</t>
    </rPh>
    <rPh sb="7" eb="9">
      <t>シメイ</t>
    </rPh>
    <phoneticPr fontId="4"/>
  </si>
  <si>
    <t>上記のとおり相違ないことを証明する。</t>
    <rPh sb="0" eb="2">
      <t>ジョウキ</t>
    </rPh>
    <rPh sb="6" eb="8">
      <t>ソウイ</t>
    </rPh>
    <rPh sb="13" eb="15">
      <t>ショウメイ</t>
    </rPh>
    <phoneticPr fontId="11"/>
  </si>
  <si>
    <t>学生生徒定員数</t>
    <rPh sb="2" eb="4">
      <t>セイト</t>
    </rPh>
    <rPh sb="4" eb="6">
      <t>テイイン</t>
    </rPh>
    <rPh sb="6" eb="7">
      <t>スウ</t>
    </rPh>
    <phoneticPr fontId="4"/>
  </si>
  <si>
    <t>学生生徒人員数</t>
    <rPh sb="0" eb="2">
      <t>ガクセイ</t>
    </rPh>
    <rPh sb="2" eb="4">
      <t>セイト</t>
    </rPh>
    <rPh sb="4" eb="6">
      <t>ジンイン</t>
    </rPh>
    <rPh sb="6" eb="7">
      <t>スウ</t>
    </rPh>
    <phoneticPr fontId="4"/>
  </si>
  <si>
    <t>助産師課程</t>
    <rPh sb="0" eb="3">
      <t>ジョサンシ</t>
    </rPh>
    <rPh sb="3" eb="5">
      <t>カテイ</t>
    </rPh>
    <phoneticPr fontId="4"/>
  </si>
  <si>
    <t>看護師２年課程（通信制）</t>
    <rPh sb="0" eb="3">
      <t>カンゴシ</t>
    </rPh>
    <rPh sb="4" eb="5">
      <t>ネン</t>
    </rPh>
    <rPh sb="5" eb="7">
      <t>カテイ</t>
    </rPh>
    <rPh sb="8" eb="11">
      <t>ツウシンセイ</t>
    </rPh>
    <phoneticPr fontId="4"/>
  </si>
  <si>
    <t>（単位：円）</t>
    <rPh sb="1" eb="3">
      <t>タンイ</t>
    </rPh>
    <rPh sb="4" eb="5">
      <t>エン</t>
    </rPh>
    <phoneticPr fontId="4"/>
  </si>
  <si>
    <t>国家試験
合格者数
（再掲）</t>
    <rPh sb="0" eb="2">
      <t>コッカ</t>
    </rPh>
    <rPh sb="2" eb="4">
      <t>シケン</t>
    </rPh>
    <rPh sb="5" eb="8">
      <t>ゴウカクシャ</t>
    </rPh>
    <rPh sb="8" eb="9">
      <t>スウ</t>
    </rPh>
    <rPh sb="11" eb="13">
      <t>サイケイ</t>
    </rPh>
    <phoneticPr fontId="4"/>
  </si>
  <si>
    <t>《基準額Ａ》</t>
    <rPh sb="1" eb="3">
      <t>キジュン</t>
    </rPh>
    <rPh sb="3" eb="4">
      <t>ガク</t>
    </rPh>
    <phoneticPr fontId="4"/>
  </si>
  <si>
    <t>《基準額Ｂ》</t>
    <rPh sb="1" eb="3">
      <t>キジュン</t>
    </rPh>
    <rPh sb="3" eb="4">
      <t>ガク</t>
    </rPh>
    <phoneticPr fontId="4"/>
  </si>
  <si>
    <t>　　　２　生徒納付金について、生徒の性質によって入学金や実習費が異なる場合は、別紙（様式任意）にその内容を記載すること</t>
    <rPh sb="5" eb="7">
      <t>セイト</t>
    </rPh>
    <rPh sb="7" eb="10">
      <t>ノウフキン</t>
    </rPh>
    <rPh sb="15" eb="17">
      <t>セイト</t>
    </rPh>
    <rPh sb="18" eb="20">
      <t>セイシツ</t>
    </rPh>
    <rPh sb="24" eb="26">
      <t>ニュウガク</t>
    </rPh>
    <rPh sb="26" eb="27">
      <t>キン</t>
    </rPh>
    <rPh sb="28" eb="30">
      <t>ジッシュウ</t>
    </rPh>
    <rPh sb="30" eb="31">
      <t>ヒ</t>
    </rPh>
    <rPh sb="32" eb="33">
      <t>コト</t>
    </rPh>
    <rPh sb="35" eb="37">
      <t>バアイ</t>
    </rPh>
    <rPh sb="39" eb="41">
      <t>ベッシ</t>
    </rPh>
    <rPh sb="42" eb="44">
      <t>ヨウシキ</t>
    </rPh>
    <rPh sb="44" eb="46">
      <t>ニンイ</t>
    </rPh>
    <rPh sb="50" eb="52">
      <t>ナイヨウ</t>
    </rPh>
    <rPh sb="53" eb="55">
      <t>キサイ</t>
    </rPh>
    <phoneticPr fontId="4"/>
  </si>
  <si>
    <t>計</t>
    <rPh sb="0" eb="1">
      <t>ケイ</t>
    </rPh>
    <phoneticPr fontId="4"/>
  </si>
  <si>
    <t>時間</t>
    <rPh sb="0" eb="2">
      <t>ジカン</t>
    </rPh>
    <phoneticPr fontId="4"/>
  </si>
  <si>
    <t>(４月15日現在)</t>
    <phoneticPr fontId="4"/>
  </si>
  <si>
    <t>看護師等養成所運営事業所要額精算書</t>
    <rPh sb="0" eb="3">
      <t>カンゴシ</t>
    </rPh>
    <rPh sb="3" eb="4">
      <t>トウ</t>
    </rPh>
    <rPh sb="4" eb="7">
      <t>ヨウセイショ</t>
    </rPh>
    <rPh sb="7" eb="9">
      <t>ウンエイ</t>
    </rPh>
    <rPh sb="9" eb="11">
      <t>ジギョウ</t>
    </rPh>
    <rPh sb="11" eb="13">
      <t>ショヨウ</t>
    </rPh>
    <rPh sb="13" eb="14">
      <t>ガク</t>
    </rPh>
    <rPh sb="14" eb="16">
      <t>セイサン</t>
    </rPh>
    <rPh sb="16" eb="17">
      <t>ショ</t>
    </rPh>
    <phoneticPr fontId="4"/>
  </si>
  <si>
    <t>交付決定額</t>
    <rPh sb="0" eb="2">
      <t>コウフ</t>
    </rPh>
    <rPh sb="2" eb="4">
      <t>ケッテイ</t>
    </rPh>
    <rPh sb="4" eb="5">
      <t>ガク</t>
    </rPh>
    <phoneticPr fontId="4"/>
  </si>
  <si>
    <t>補　　助
受入済額</t>
    <rPh sb="0" eb="1">
      <t>ホ</t>
    </rPh>
    <rPh sb="3" eb="4">
      <t>ジョ</t>
    </rPh>
    <rPh sb="5" eb="7">
      <t>ウケイレ</t>
    </rPh>
    <rPh sb="7" eb="8">
      <t>スミ</t>
    </rPh>
    <rPh sb="8" eb="9">
      <t>ガク</t>
    </rPh>
    <phoneticPr fontId="4"/>
  </si>
  <si>
    <t>差引過△
不 足 額</t>
    <rPh sb="0" eb="2">
      <t>サシヒキ</t>
    </rPh>
    <rPh sb="2" eb="3">
      <t>カ</t>
    </rPh>
    <rPh sb="5" eb="6">
      <t>フ</t>
    </rPh>
    <rPh sb="7" eb="8">
      <t>アシ</t>
    </rPh>
    <rPh sb="9" eb="10">
      <t>ガク</t>
    </rPh>
    <phoneticPr fontId="4"/>
  </si>
  <si>
    <t>Ｈ</t>
    <phoneticPr fontId="4"/>
  </si>
  <si>
    <t>Ｉ</t>
    <phoneticPr fontId="4"/>
  </si>
  <si>
    <t>Ｊ</t>
    <phoneticPr fontId="4"/>
  </si>
  <si>
    <t>Ｋ</t>
    <phoneticPr fontId="4"/>
  </si>
  <si>
    <t>補助金
選定額</t>
    <rPh sb="0" eb="2">
      <t>ホジョ</t>
    </rPh>
    <rPh sb="2" eb="3">
      <t>キン</t>
    </rPh>
    <rPh sb="4" eb="6">
      <t>センテイ</t>
    </rPh>
    <rPh sb="6" eb="7">
      <t>ガク</t>
    </rPh>
    <phoneticPr fontId="4"/>
  </si>
  <si>
    <t>対象経費の
実支出額</t>
    <rPh sb="0" eb="2">
      <t>タイショウ</t>
    </rPh>
    <rPh sb="2" eb="4">
      <t>ケイヒ</t>
    </rPh>
    <rPh sb="6" eb="7">
      <t>ジツ</t>
    </rPh>
    <rPh sb="7" eb="9">
      <t>シシュツ</t>
    </rPh>
    <rPh sb="9" eb="10">
      <t>ガク</t>
    </rPh>
    <phoneticPr fontId="4"/>
  </si>
  <si>
    <t>　　　７　Ｊ欄には、概算払等で既に受け取った金額を記入すること。</t>
    <rPh sb="10" eb="12">
      <t>ガイサン</t>
    </rPh>
    <rPh sb="12" eb="13">
      <t>バライ</t>
    </rPh>
    <rPh sb="13" eb="14">
      <t>トウ</t>
    </rPh>
    <rPh sb="15" eb="16">
      <t>スデ</t>
    </rPh>
    <rPh sb="17" eb="18">
      <t>ウ</t>
    </rPh>
    <rPh sb="19" eb="20">
      <t>ト</t>
    </rPh>
    <rPh sb="22" eb="24">
      <t>キンガク</t>
    </rPh>
    <rPh sb="25" eb="27">
      <t>キニュウ</t>
    </rPh>
    <phoneticPr fontId="4"/>
  </si>
  <si>
    <t>　　　２　Ｅ欄には、下記の基準額Ａと基準額Ｂの合計額を記入すること。</t>
    <rPh sb="10" eb="12">
      <t>カキ</t>
    </rPh>
    <rPh sb="13" eb="15">
      <t>キジュン</t>
    </rPh>
    <rPh sb="15" eb="16">
      <t>ガク</t>
    </rPh>
    <rPh sb="18" eb="20">
      <t>キジュン</t>
    </rPh>
    <rPh sb="20" eb="21">
      <t>ガク</t>
    </rPh>
    <rPh sb="23" eb="25">
      <t>ゴウケイ</t>
    </rPh>
    <rPh sb="25" eb="26">
      <t>ガク</t>
    </rPh>
    <phoneticPr fontId="4"/>
  </si>
  <si>
    <t>　　　３　Ｆ欄には、Ｄ欄の金額とＥ欄の金額を比較して少ない方の額を記入すること。</t>
    <rPh sb="11" eb="12">
      <t>ラン</t>
    </rPh>
    <rPh sb="13" eb="15">
      <t>キンガク</t>
    </rPh>
    <rPh sb="17" eb="18">
      <t>ラン</t>
    </rPh>
    <rPh sb="19" eb="21">
      <t>キンガク</t>
    </rPh>
    <rPh sb="22" eb="24">
      <t>ヒカク</t>
    </rPh>
    <rPh sb="26" eb="27">
      <t>スク</t>
    </rPh>
    <rPh sb="29" eb="30">
      <t>ホウ</t>
    </rPh>
    <rPh sb="31" eb="32">
      <t>ガク</t>
    </rPh>
    <phoneticPr fontId="4"/>
  </si>
  <si>
    <t>　　　８　Ｋ欄には、Ｉ欄の金額からＨ欄の金額を差し引いた額を記入すること。</t>
    <rPh sb="11" eb="12">
      <t>ラン</t>
    </rPh>
    <rPh sb="13" eb="15">
      <t>キンガク</t>
    </rPh>
    <rPh sb="18" eb="19">
      <t>ラン</t>
    </rPh>
    <rPh sb="20" eb="22">
      <t>キンガク</t>
    </rPh>
    <rPh sb="23" eb="24">
      <t>サ</t>
    </rPh>
    <rPh sb="25" eb="26">
      <t>ヒ</t>
    </rPh>
    <rPh sb="28" eb="29">
      <t>ガク</t>
    </rPh>
    <phoneticPr fontId="4"/>
  </si>
  <si>
    <t>　　　６　Ｉ欄には、Ｇ欄の金額とＨ欄の金額を比較して少ない方の額を記入すること。</t>
    <rPh sb="11" eb="12">
      <t>ラン</t>
    </rPh>
    <rPh sb="13" eb="15">
      <t>キンガク</t>
    </rPh>
    <rPh sb="17" eb="18">
      <t>ラン</t>
    </rPh>
    <rPh sb="19" eb="21">
      <t>キンガク</t>
    </rPh>
    <rPh sb="22" eb="24">
      <t>ヒカク</t>
    </rPh>
    <rPh sb="26" eb="27">
      <t>スク</t>
    </rPh>
    <rPh sb="29" eb="30">
      <t>ホウ</t>
    </rPh>
    <rPh sb="31" eb="32">
      <t>ガク</t>
    </rPh>
    <phoneticPr fontId="4"/>
  </si>
  <si>
    <t>統合カリ
キュラム
実施施設</t>
    <rPh sb="0" eb="2">
      <t>トウゴウ</t>
    </rPh>
    <rPh sb="10" eb="12">
      <t>ジッシ</t>
    </rPh>
    <rPh sb="12" eb="14">
      <t>シセツ</t>
    </rPh>
    <phoneticPr fontId="4"/>
  </si>
  <si>
    <t>対象経費の実支出額算出内訳</t>
    <rPh sb="5" eb="6">
      <t>ジツ</t>
    </rPh>
    <phoneticPr fontId="4"/>
  </si>
  <si>
    <t>実支出額(円)</t>
    <rPh sb="0" eb="1">
      <t>ジツ</t>
    </rPh>
    <rPh sb="5" eb="6">
      <t>エン</t>
    </rPh>
    <phoneticPr fontId="4"/>
  </si>
  <si>
    <t>別紙７内訳</t>
    <rPh sb="3" eb="5">
      <t>ウチワケ</t>
    </rPh>
    <phoneticPr fontId="4"/>
  </si>
  <si>
    <t>新任看護教員研修事業実施経費</t>
    <rPh sb="0" eb="2">
      <t>シンニン</t>
    </rPh>
    <rPh sb="2" eb="4">
      <t>カンゴ</t>
    </rPh>
    <rPh sb="4" eb="6">
      <t>キョウイン</t>
    </rPh>
    <rPh sb="6" eb="8">
      <t>ケンシュウ</t>
    </rPh>
    <rPh sb="8" eb="10">
      <t>ジギョウ</t>
    </rPh>
    <rPh sb="10" eb="12">
      <t>ジッシ</t>
    </rPh>
    <rPh sb="12" eb="13">
      <t>キョウ</t>
    </rPh>
    <rPh sb="13" eb="14">
      <t>ヒ</t>
    </rPh>
    <phoneticPr fontId="4"/>
  </si>
  <si>
    <t>へき地等の地域における養成所に対する重点的支援事業実施経費</t>
    <rPh sb="2" eb="3">
      <t>チ</t>
    </rPh>
    <rPh sb="3" eb="4">
      <t>ナド</t>
    </rPh>
    <rPh sb="5" eb="7">
      <t>チイキ</t>
    </rPh>
    <rPh sb="11" eb="12">
      <t>ヨウ</t>
    </rPh>
    <rPh sb="12" eb="13">
      <t>セイ</t>
    </rPh>
    <rPh sb="13" eb="14">
      <t>ショ</t>
    </rPh>
    <rPh sb="15" eb="16">
      <t>タイ</t>
    </rPh>
    <rPh sb="18" eb="20">
      <t>ジュウテン</t>
    </rPh>
    <rPh sb="20" eb="21">
      <t>テキ</t>
    </rPh>
    <rPh sb="21" eb="23">
      <t>シエン</t>
    </rPh>
    <rPh sb="23" eb="24">
      <t>ゴト</t>
    </rPh>
    <rPh sb="24" eb="25">
      <t>ギョウ</t>
    </rPh>
    <rPh sb="25" eb="27">
      <t>ジッシ</t>
    </rPh>
    <rPh sb="27" eb="28">
      <t>キョウ</t>
    </rPh>
    <rPh sb="28" eb="29">
      <t>ヒ</t>
    </rPh>
    <phoneticPr fontId="4"/>
  </si>
  <si>
    <t>看護師等養成所運営事業実績報告書</t>
    <rPh sb="0" eb="3">
      <t>カンゴシ</t>
    </rPh>
    <rPh sb="3" eb="4">
      <t>トウ</t>
    </rPh>
    <rPh sb="4" eb="7">
      <t>ヨウセイショ</t>
    </rPh>
    <rPh sb="7" eb="9">
      <t>ウンエイ</t>
    </rPh>
    <rPh sb="9" eb="11">
      <t>ジギョウ</t>
    </rPh>
    <rPh sb="11" eb="13">
      <t>ジッセキ</t>
    </rPh>
    <rPh sb="13" eb="15">
      <t>ホウコク</t>
    </rPh>
    <rPh sb="15" eb="16">
      <t>ショ</t>
    </rPh>
    <phoneticPr fontId="4"/>
  </si>
  <si>
    <t>（注）１　「講義時間数」欄の部外教員の担当者数及び時間数はそれぞれ、別紙７内訳「部外講師謝金」欄の講師実人員及び講義時間数と一致すること</t>
    <rPh sb="1" eb="2">
      <t>チュウ</t>
    </rPh>
    <rPh sb="6" eb="8">
      <t>コウギ</t>
    </rPh>
    <rPh sb="8" eb="10">
      <t>ジカン</t>
    </rPh>
    <rPh sb="10" eb="11">
      <t>スウ</t>
    </rPh>
    <rPh sb="12" eb="13">
      <t>ラン</t>
    </rPh>
    <rPh sb="14" eb="16">
      <t>ブガイ</t>
    </rPh>
    <rPh sb="16" eb="18">
      <t>キョウイン</t>
    </rPh>
    <rPh sb="19" eb="21">
      <t>タントウ</t>
    </rPh>
    <rPh sb="21" eb="22">
      <t>シャ</t>
    </rPh>
    <rPh sb="22" eb="23">
      <t>スウ</t>
    </rPh>
    <rPh sb="23" eb="24">
      <t>オヨ</t>
    </rPh>
    <rPh sb="25" eb="28">
      <t>ジカンスウ</t>
    </rPh>
    <rPh sb="34" eb="36">
      <t>ベッシ</t>
    </rPh>
    <rPh sb="37" eb="39">
      <t>ウチワケ</t>
    </rPh>
    <rPh sb="40" eb="42">
      <t>ブガイ</t>
    </rPh>
    <rPh sb="42" eb="44">
      <t>コウシ</t>
    </rPh>
    <rPh sb="44" eb="46">
      <t>シャキン</t>
    </rPh>
    <rPh sb="47" eb="48">
      <t>ラン</t>
    </rPh>
    <rPh sb="49" eb="51">
      <t>コウシ</t>
    </rPh>
    <rPh sb="51" eb="52">
      <t>ジツ</t>
    </rPh>
    <rPh sb="52" eb="54">
      <t>ジンイン</t>
    </rPh>
    <rPh sb="54" eb="55">
      <t>オヨ</t>
    </rPh>
    <rPh sb="56" eb="58">
      <t>コウギ</t>
    </rPh>
    <rPh sb="58" eb="60">
      <t>ジカン</t>
    </rPh>
    <rPh sb="60" eb="61">
      <t>スウ</t>
    </rPh>
    <rPh sb="62" eb="64">
      <t>イッチ</t>
    </rPh>
    <phoneticPr fontId="4"/>
  </si>
  <si>
    <t>新任看護教員研修事業実績報告書①</t>
    <rPh sb="0" eb="2">
      <t>シンニン</t>
    </rPh>
    <rPh sb="2" eb="4">
      <t>カンゴ</t>
    </rPh>
    <rPh sb="4" eb="6">
      <t>キョウイン</t>
    </rPh>
    <rPh sb="6" eb="8">
      <t>ケンシュウ</t>
    </rPh>
    <rPh sb="8" eb="9">
      <t>コト</t>
    </rPh>
    <rPh sb="10" eb="12">
      <t>ジッセキ</t>
    </rPh>
    <rPh sb="12" eb="14">
      <t>ホウコク</t>
    </rPh>
    <phoneticPr fontId="4"/>
  </si>
  <si>
    <t>受講人数</t>
    <rPh sb="0" eb="2">
      <t>ジュコウ</t>
    </rPh>
    <rPh sb="2" eb="3">
      <t>ジン</t>
    </rPh>
    <rPh sb="3" eb="4">
      <t>スウ</t>
    </rPh>
    <phoneticPr fontId="4"/>
  </si>
  <si>
    <t>（注）１　実施した養成所ごとに別葉とすること</t>
    <rPh sb="1" eb="2">
      <t>チュウ</t>
    </rPh>
    <rPh sb="5" eb="7">
      <t>ジッシ</t>
    </rPh>
    <rPh sb="9" eb="12">
      <t>ヨウセイショ</t>
    </rPh>
    <rPh sb="15" eb="16">
      <t>ベツ</t>
    </rPh>
    <rPh sb="16" eb="17">
      <t>ヨウ</t>
    </rPh>
    <phoneticPr fontId="4"/>
  </si>
  <si>
    <t>（注）１　実施した養成所ごとに別葉とすること。</t>
    <rPh sb="5" eb="7">
      <t>ジッシ</t>
    </rPh>
    <rPh sb="9" eb="12">
      <t>ヨウセイジョ</t>
    </rPh>
    <rPh sb="16" eb="17">
      <t>ヨウ</t>
    </rPh>
    <phoneticPr fontId="4"/>
  </si>
  <si>
    <t>新任看護教員研修事業実績報告書②</t>
    <rPh sb="0" eb="2">
      <t>シンニン</t>
    </rPh>
    <rPh sb="2" eb="4">
      <t>カンゴ</t>
    </rPh>
    <rPh sb="4" eb="6">
      <t>キョウイン</t>
    </rPh>
    <rPh sb="6" eb="8">
      <t>ケンシュウ</t>
    </rPh>
    <rPh sb="8" eb="9">
      <t>コト</t>
    </rPh>
    <rPh sb="10" eb="12">
      <t>ジッセキ</t>
    </rPh>
    <rPh sb="12" eb="14">
      <t>ホウコク</t>
    </rPh>
    <phoneticPr fontId="4"/>
  </si>
  <si>
    <t>看護教員養成講習会参加促進事業実績報告書</t>
    <rPh sb="0" eb="2">
      <t>カンゴ</t>
    </rPh>
    <rPh sb="2" eb="4">
      <t>キョウイン</t>
    </rPh>
    <rPh sb="4" eb="6">
      <t>ヨウセイ</t>
    </rPh>
    <rPh sb="6" eb="9">
      <t>コウシュウカイ</t>
    </rPh>
    <rPh sb="9" eb="11">
      <t>サンカ</t>
    </rPh>
    <rPh sb="11" eb="13">
      <t>ソクシン</t>
    </rPh>
    <rPh sb="13" eb="15">
      <t>ジギョウ</t>
    </rPh>
    <rPh sb="15" eb="17">
      <t>ジッセキ</t>
    </rPh>
    <rPh sb="17" eb="20">
      <t>ホウコクショ</t>
    </rPh>
    <phoneticPr fontId="4"/>
  </si>
  <si>
    <t>受講した講習会
の開催都道府県</t>
    <rPh sb="0" eb="2">
      <t>ジュコウ</t>
    </rPh>
    <rPh sb="4" eb="7">
      <t>コウシュウカイ</t>
    </rPh>
    <rPh sb="9" eb="11">
      <t>カイサイ</t>
    </rPh>
    <rPh sb="11" eb="15">
      <t>トドウフケン</t>
    </rPh>
    <phoneticPr fontId="4"/>
  </si>
  <si>
    <t>歳入歳出決算（見込）書抄本</t>
    <rPh sb="0" eb="2">
      <t>サイニュウ</t>
    </rPh>
    <rPh sb="2" eb="4">
      <t>サイシュツ</t>
    </rPh>
    <rPh sb="4" eb="6">
      <t>ケッサン</t>
    </rPh>
    <rPh sb="7" eb="9">
      <t>ミコ</t>
    </rPh>
    <rPh sb="10" eb="11">
      <t>ショ</t>
    </rPh>
    <rPh sb="11" eb="13">
      <t>ショウホン</t>
    </rPh>
    <phoneticPr fontId="11"/>
  </si>
  <si>
    <t>（注）１　「生徒数」欄については、別紙８の「学生生徒定員数」と「学生生徒人員数」を比較して少ない方の人数を記入すること</t>
    <rPh sb="1" eb="2">
      <t>チュウ</t>
    </rPh>
    <rPh sb="6" eb="9">
      <t>セイトスウ</t>
    </rPh>
    <rPh sb="10" eb="11">
      <t>ラン</t>
    </rPh>
    <rPh sb="17" eb="19">
      <t>ベッシ</t>
    </rPh>
    <rPh sb="22" eb="24">
      <t>ガクセイ</t>
    </rPh>
    <rPh sb="24" eb="26">
      <t>セイト</t>
    </rPh>
    <rPh sb="26" eb="28">
      <t>テイイン</t>
    </rPh>
    <rPh sb="28" eb="29">
      <t>スウ</t>
    </rPh>
    <rPh sb="32" eb="34">
      <t>ガクセイ</t>
    </rPh>
    <rPh sb="34" eb="36">
      <t>セイト</t>
    </rPh>
    <rPh sb="36" eb="38">
      <t>ジンイン</t>
    </rPh>
    <rPh sb="38" eb="39">
      <t>スウ</t>
    </rPh>
    <rPh sb="41" eb="43">
      <t>ヒカク</t>
    </rPh>
    <rPh sb="45" eb="46">
      <t>スク</t>
    </rPh>
    <rPh sb="48" eb="49">
      <t>ホウ</t>
    </rPh>
    <rPh sb="50" eb="52">
      <t>ニンズウ</t>
    </rPh>
    <phoneticPr fontId="4"/>
  </si>
  <si>
    <t>（注）１　Ａ欄及びＢ欄には、看護課長通知「看護師等養成所運営費補助金の算定方法について」（平成１１年６月１６日付看第２６号）により算出することとし、上段の
　　　　括弧には歳入歳出決算（見込）書の総支出額及び総収入額を記入すること。特に、複数の教育課程あるいは養成所・学校を設置している場合の事業費の計上に当た
　　　　っては生徒数・教員数・課程数・カリキュラムに基づく時間数及び教室面積等を活用し、論理的な根拠に基づいた方法により按分を行い、他の教育課程等との区分
　　　　けを行うよう留意すること。</t>
    <rPh sb="1" eb="2">
      <t>チュウ</t>
    </rPh>
    <rPh sb="6" eb="7">
      <t>ラン</t>
    </rPh>
    <rPh sb="7" eb="8">
      <t>オヨ</t>
    </rPh>
    <rPh sb="14" eb="16">
      <t>カンゴ</t>
    </rPh>
    <rPh sb="16" eb="18">
      <t>カチョウ</t>
    </rPh>
    <rPh sb="18" eb="20">
      <t>ツウチ</t>
    </rPh>
    <rPh sb="21" eb="24">
      <t>カンゴシ</t>
    </rPh>
    <rPh sb="24" eb="25">
      <t>トウ</t>
    </rPh>
    <rPh sb="25" eb="28">
      <t>ヨウセイショ</t>
    </rPh>
    <rPh sb="28" eb="31">
      <t>ウンエイヒ</t>
    </rPh>
    <rPh sb="31" eb="33">
      <t>ホジョ</t>
    </rPh>
    <rPh sb="33" eb="34">
      <t>キン</t>
    </rPh>
    <rPh sb="35" eb="37">
      <t>サンテイ</t>
    </rPh>
    <rPh sb="37" eb="39">
      <t>ホウホウ</t>
    </rPh>
    <rPh sb="45" eb="47">
      <t>ヘイセイ</t>
    </rPh>
    <rPh sb="49" eb="50">
      <t>ネン</t>
    </rPh>
    <rPh sb="51" eb="52">
      <t>ガツ</t>
    </rPh>
    <rPh sb="54" eb="55">
      <t>ニチ</t>
    </rPh>
    <rPh sb="55" eb="56">
      <t>ツキ</t>
    </rPh>
    <rPh sb="56" eb="57">
      <t>カン</t>
    </rPh>
    <rPh sb="57" eb="58">
      <t>ダイ</t>
    </rPh>
    <rPh sb="60" eb="61">
      <t>ゴウ</t>
    </rPh>
    <rPh sb="65" eb="67">
      <t>サンシュツ</t>
    </rPh>
    <rPh sb="74" eb="76">
      <t>ジョウダン</t>
    </rPh>
    <rPh sb="82" eb="84">
      <t>カッコ</t>
    </rPh>
    <rPh sb="86" eb="88">
      <t>サイニュウ</t>
    </rPh>
    <rPh sb="88" eb="90">
      <t>サイシュツ</t>
    </rPh>
    <rPh sb="98" eb="101">
      <t>ソウシシュツ</t>
    </rPh>
    <rPh sb="101" eb="102">
      <t>ガク</t>
    </rPh>
    <rPh sb="102" eb="103">
      <t>オヨ</t>
    </rPh>
    <rPh sb="104" eb="105">
      <t>ソウ</t>
    </rPh>
    <rPh sb="105" eb="107">
      <t>シュウニュウ</t>
    </rPh>
    <rPh sb="107" eb="108">
      <t>ガク</t>
    </rPh>
    <rPh sb="163" eb="166">
      <t>セイトスウ</t>
    </rPh>
    <phoneticPr fontId="4"/>
  </si>
  <si>
    <r>
      <t>（注）１　養成所ごとに別葉に作成すること。</t>
    </r>
    <r>
      <rPr>
        <sz val="10"/>
        <color rgb="FFFF0000"/>
        <rFont val="ＭＳ 明朝"/>
        <family val="1"/>
        <charset val="128"/>
      </rPr>
      <t>なお、色が付いていないセルには記入しないこと。</t>
    </r>
    <rPh sb="1" eb="2">
      <t>チュウ</t>
    </rPh>
    <rPh sb="24" eb="25">
      <t>イロ</t>
    </rPh>
    <rPh sb="26" eb="27">
      <t>ツ</t>
    </rPh>
    <rPh sb="36" eb="38">
      <t>キニュウ</t>
    </rPh>
    <phoneticPr fontId="4"/>
  </si>
  <si>
    <t>　　　２　「学生生徒定員数」欄のクラス数及び総定員数は、学則上のクラス数及び定員の総計を記載すること</t>
    <rPh sb="6" eb="8">
      <t>ガクセイ</t>
    </rPh>
    <rPh sb="8" eb="10">
      <t>セイト</t>
    </rPh>
    <rPh sb="10" eb="12">
      <t>テイイン</t>
    </rPh>
    <rPh sb="12" eb="13">
      <t>スウ</t>
    </rPh>
    <rPh sb="14" eb="15">
      <t>ラン</t>
    </rPh>
    <rPh sb="19" eb="20">
      <t>スウ</t>
    </rPh>
    <rPh sb="20" eb="21">
      <t>オヨ</t>
    </rPh>
    <rPh sb="22" eb="25">
      <t>ソウテイイン</t>
    </rPh>
    <rPh sb="25" eb="26">
      <t>スウ</t>
    </rPh>
    <rPh sb="28" eb="30">
      <t>ガクソク</t>
    </rPh>
    <rPh sb="30" eb="31">
      <t>ジョウ</t>
    </rPh>
    <rPh sb="35" eb="36">
      <t>スウ</t>
    </rPh>
    <rPh sb="36" eb="37">
      <t>オヨ</t>
    </rPh>
    <rPh sb="38" eb="40">
      <t>テイイン</t>
    </rPh>
    <rPh sb="41" eb="43">
      <t>ソウケイ</t>
    </rPh>
    <phoneticPr fontId="4"/>
  </si>
  <si>
    <t>　　　４　「教員」欄及び「その他の職員」欄には、それぞれ学則上の定員及び交付申請日現在の職員数を記載すること</t>
    <rPh sb="6" eb="8">
      <t>キョウイン</t>
    </rPh>
    <rPh sb="9" eb="10">
      <t>ラン</t>
    </rPh>
    <rPh sb="10" eb="11">
      <t>オヨ</t>
    </rPh>
    <rPh sb="15" eb="16">
      <t>タ</t>
    </rPh>
    <rPh sb="17" eb="19">
      <t>ショクイン</t>
    </rPh>
    <rPh sb="20" eb="21">
      <t>ラン</t>
    </rPh>
    <rPh sb="28" eb="30">
      <t>ガクソク</t>
    </rPh>
    <rPh sb="30" eb="31">
      <t>ジョウ</t>
    </rPh>
    <rPh sb="32" eb="34">
      <t>テイイン</t>
    </rPh>
    <rPh sb="34" eb="35">
      <t>オヨ</t>
    </rPh>
    <rPh sb="36" eb="38">
      <t>コウフ</t>
    </rPh>
    <rPh sb="38" eb="40">
      <t>シンセイ</t>
    </rPh>
    <rPh sb="40" eb="41">
      <t>ビ</t>
    </rPh>
    <rPh sb="41" eb="43">
      <t>ゲンザイ</t>
    </rPh>
    <rPh sb="44" eb="47">
      <t>ショクインスウ</t>
    </rPh>
    <phoneticPr fontId="4"/>
  </si>
  <si>
    <t>　　　５　専任職員欄の上段の括弧内には、事務職員数を記載すること。なお、専任の事務職員がいる養成所については、全施設記載すること。</t>
    <rPh sb="5" eb="7">
      <t>センニン</t>
    </rPh>
    <rPh sb="7" eb="9">
      <t>ショクイン</t>
    </rPh>
    <rPh sb="9" eb="10">
      <t>ラン</t>
    </rPh>
    <rPh sb="11" eb="13">
      <t>ジョウダン</t>
    </rPh>
    <rPh sb="14" eb="16">
      <t>カッコ</t>
    </rPh>
    <rPh sb="16" eb="17">
      <t>ナイ</t>
    </rPh>
    <rPh sb="20" eb="22">
      <t>ジム</t>
    </rPh>
    <rPh sb="22" eb="24">
      <t>ショクイン</t>
    </rPh>
    <rPh sb="24" eb="25">
      <t>スウ</t>
    </rPh>
    <rPh sb="26" eb="28">
      <t>キサイ</t>
    </rPh>
    <rPh sb="36" eb="38">
      <t>センニン</t>
    </rPh>
    <rPh sb="39" eb="41">
      <t>ジム</t>
    </rPh>
    <rPh sb="41" eb="43">
      <t>ショクイン</t>
    </rPh>
    <rPh sb="46" eb="49">
      <t>ヨウセイショ</t>
    </rPh>
    <rPh sb="55" eb="56">
      <t>ゼン</t>
    </rPh>
    <rPh sb="56" eb="58">
      <t>シセツ</t>
    </rPh>
    <phoneticPr fontId="4"/>
  </si>
  <si>
    <r>
      <t>（注）１　</t>
    </r>
    <r>
      <rPr>
        <sz val="10"/>
        <color rgb="FFFF0000"/>
        <rFont val="ＭＳ 明朝"/>
        <family val="1"/>
        <charset val="128"/>
      </rPr>
      <t>色が付いていないセルには記入しないこと（以下同様）</t>
    </r>
    <rPh sb="1" eb="2">
      <t>チュウ</t>
    </rPh>
    <rPh sb="27" eb="29">
      <t>ドウヨウ</t>
    </rPh>
    <phoneticPr fontId="4"/>
  </si>
  <si>
    <r>
      <t>　　　３　「学生生徒人員数」欄については、当該年度４月15日時点で在籍していた人員数（上段の括弧内にはクラス数）を記載すること　</t>
    </r>
    <r>
      <rPr>
        <sz val="9"/>
        <rFont val="ＭＳ 明朝"/>
        <family val="1"/>
        <charset val="128"/>
      </rPr>
      <t>※要生徒名簿添付（３月31日現在）</t>
    </r>
    <rPh sb="6" eb="8">
      <t>ガクセイ</t>
    </rPh>
    <rPh sb="8" eb="10">
      <t>セイト</t>
    </rPh>
    <rPh sb="10" eb="12">
      <t>ジンイン</t>
    </rPh>
    <rPh sb="12" eb="13">
      <t>スウ</t>
    </rPh>
    <rPh sb="21" eb="23">
      <t>トウガイ</t>
    </rPh>
    <rPh sb="23" eb="25">
      <t>ネンド</t>
    </rPh>
    <rPh sb="30" eb="32">
      <t>ジテン</t>
    </rPh>
    <rPh sb="33" eb="35">
      <t>ザイセキ</t>
    </rPh>
    <rPh sb="43" eb="45">
      <t>ジョウダン</t>
    </rPh>
    <rPh sb="46" eb="48">
      <t>カッコ</t>
    </rPh>
    <rPh sb="48" eb="49">
      <t>ナイ</t>
    </rPh>
    <rPh sb="54" eb="55">
      <t>スウ</t>
    </rPh>
    <rPh sb="65" eb="66">
      <t>ヨウ</t>
    </rPh>
    <rPh sb="66" eb="68">
      <t>セイト</t>
    </rPh>
    <rPh sb="68" eb="70">
      <t>メイボ</t>
    </rPh>
    <rPh sb="70" eb="72">
      <t>テンプ</t>
    </rPh>
    <rPh sb="74" eb="75">
      <t>ガツ</t>
    </rPh>
    <rPh sb="77" eb="78">
      <t>ニチ</t>
    </rPh>
    <rPh sb="78" eb="80">
      <t>ゲンザイ</t>
    </rPh>
    <phoneticPr fontId="4"/>
  </si>
  <si>
    <t>　　　５　Ｈ欄には、令和３年１２月７日付け指令令３医療政策第６５５号により交付決定した額を記入すること。</t>
    <rPh sb="10" eb="12">
      <t>レイワ</t>
    </rPh>
    <rPh sb="13" eb="14">
      <t>ネン</t>
    </rPh>
    <rPh sb="16" eb="17">
      <t>ガツ</t>
    </rPh>
    <rPh sb="18" eb="19">
      <t>ニチ</t>
    </rPh>
    <rPh sb="19" eb="20">
      <t>ヅ</t>
    </rPh>
    <rPh sb="21" eb="23">
      <t>シレイ</t>
    </rPh>
    <rPh sb="23" eb="24">
      <t>レイ</t>
    </rPh>
    <rPh sb="25" eb="27">
      <t>イリョウ</t>
    </rPh>
    <rPh sb="27" eb="29">
      <t>セイサク</t>
    </rPh>
    <rPh sb="29" eb="30">
      <t>ダイ</t>
    </rPh>
    <rPh sb="33" eb="34">
      <t>ゴウ</t>
    </rPh>
    <rPh sb="37" eb="39">
      <t>コウフ</t>
    </rPh>
    <rPh sb="39" eb="41">
      <t>ケッテイ</t>
    </rPh>
    <rPh sb="43" eb="44">
      <t>ガク</t>
    </rPh>
    <phoneticPr fontId="4"/>
  </si>
  <si>
    <t>令和　　年　　月　　日</t>
  </si>
  <si>
    <t>　　　４　Ｇ欄には、Ｃ欄の金額とＦ欄の金額を比較して少ない方の額から、１，０００円未満の端数を切り捨てた額を記入すること。</t>
    <rPh sb="11" eb="12">
      <t>ラン</t>
    </rPh>
    <rPh sb="13" eb="15">
      <t>キンガク</t>
    </rPh>
    <rPh sb="17" eb="18">
      <t>ラン</t>
    </rPh>
    <rPh sb="19" eb="21">
      <t>キンガク</t>
    </rPh>
    <rPh sb="22" eb="24">
      <t>ヒカク</t>
    </rPh>
    <rPh sb="26" eb="27">
      <t>スク</t>
    </rPh>
    <rPh sb="29" eb="30">
      <t>ホウ</t>
    </rPh>
    <rPh sb="31" eb="32">
      <t>ガク</t>
    </rPh>
    <rPh sb="40" eb="41">
      <t>エン</t>
    </rPh>
    <rPh sb="41" eb="43">
      <t>ミマン</t>
    </rPh>
    <rPh sb="44" eb="46">
      <t>ハスウ</t>
    </rPh>
    <rPh sb="47" eb="48">
      <t>キ</t>
    </rPh>
    <rPh sb="49" eb="50">
      <t>ス</t>
    </rPh>
    <rPh sb="52" eb="53">
      <t>ガク</t>
    </rPh>
    <phoneticPr fontId="4"/>
  </si>
  <si>
    <t>（注）１　「区分」欄には、課程名（助産師課程、看護師３年課程(全日制)、看護師３年課程(定時制)、看護師２年課程(全日制)、看護師２年課程(定時制)、</t>
    <rPh sb="1" eb="2">
      <t>チュウ</t>
    </rPh>
    <rPh sb="6" eb="8">
      <t>クブン</t>
    </rPh>
    <rPh sb="9" eb="10">
      <t>ラン</t>
    </rPh>
    <rPh sb="13" eb="15">
      <t>カテイ</t>
    </rPh>
    <rPh sb="15" eb="16">
      <t>メイ</t>
    </rPh>
    <rPh sb="17" eb="20">
      <t>ジョサンシ</t>
    </rPh>
    <rPh sb="20" eb="22">
      <t>カテイ</t>
    </rPh>
    <rPh sb="23" eb="25">
      <t>カンゴ</t>
    </rPh>
    <rPh sb="25" eb="26">
      <t>シ</t>
    </rPh>
    <rPh sb="27" eb="28">
      <t>ネン</t>
    </rPh>
    <rPh sb="28" eb="30">
      <t>カテイ</t>
    </rPh>
    <rPh sb="31" eb="32">
      <t>ゼン</t>
    </rPh>
    <rPh sb="32" eb="33">
      <t>ニチ</t>
    </rPh>
    <rPh sb="33" eb="34">
      <t>セイ</t>
    </rPh>
    <rPh sb="36" eb="38">
      <t>カンゴ</t>
    </rPh>
    <rPh sb="38" eb="39">
      <t>シ</t>
    </rPh>
    <rPh sb="40" eb="41">
      <t>ネン</t>
    </rPh>
    <rPh sb="41" eb="43">
      <t>カテイ</t>
    </rPh>
    <rPh sb="44" eb="46">
      <t>テイジ</t>
    </rPh>
    <rPh sb="46" eb="47">
      <t>セイ</t>
    </rPh>
    <rPh sb="49" eb="51">
      <t>カンゴ</t>
    </rPh>
    <rPh sb="51" eb="52">
      <t>シ</t>
    </rPh>
    <rPh sb="53" eb="54">
      <t>ネン</t>
    </rPh>
    <rPh sb="54" eb="56">
      <t>カテイ</t>
    </rPh>
    <rPh sb="57" eb="60">
      <t>ゼンニチセイ</t>
    </rPh>
    <rPh sb="70" eb="72">
      <t>テイジ</t>
    </rPh>
    <phoneticPr fontId="4"/>
  </si>
  <si>
    <r>
      <t>　　　　看護師２年課程(通信制)、准看護師課程のいずれか）を記入すること。</t>
    </r>
    <r>
      <rPr>
        <sz val="10"/>
        <color rgb="FFFF0000"/>
        <rFont val="ＭＳ 明朝"/>
        <family val="1"/>
        <charset val="128"/>
      </rPr>
      <t>なお、色が付いていないセルには記入しないこと。（以下同様）</t>
    </r>
    <rPh sb="40" eb="41">
      <t>イロ</t>
    </rPh>
    <rPh sb="42" eb="43">
      <t>ツ</t>
    </rPh>
    <rPh sb="52" eb="54">
      <t>キニュウ</t>
    </rPh>
    <rPh sb="61" eb="63">
      <t>イカ</t>
    </rPh>
    <rPh sb="63" eb="65">
      <t>ドウヨウ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</si>
</sst>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0\)"/>
    <numFmt numFmtId="177" formatCode="#,##0_);\(#,##0\)"/>
    <numFmt numFmtId="178" formatCode="#,##0;&quot;△ &quot;#,##0"/>
    <numFmt numFmtId="179" formatCode="#,##0.00;&quot;△ &quot;#,##0.00"/>
    <numFmt numFmtId="180" formatCode="#,##0_ "/>
    <numFmt numFmtId="181" formatCode="#,##0&quot;時&quot;&quot;間&quot;"/>
    <numFmt numFmtId="182" formatCode="#,##0&quot;人&quot;"/>
    <numFmt numFmtId="183" formatCode="[$-411]ge\.m\.d;@"/>
    <numFmt numFmtId="184" formatCode="#,##0_ ;[Red]\-#,##0\ "/>
    <numFmt numFmtId="185" formatCode="[DBNum3][$-411]ggge&quot;年&quot;m&quot;月&quot;d&quot;日&quot;"/>
  </numFmts>
  <fonts count="23" x14ac:knownFonts="1">
    <font>
      <sz val="11"/>
      <name val="ＭＳ Ｐ明朝"/>
      <family val="1"/>
      <charset val="128"/>
    </font>
    <font>
      <sz val="11"/>
      <name val="ＭＳ Ｐ明朝"/>
      <family val="1"/>
      <charset val="128"/>
    </font>
    <font>
      <sz val="11"/>
      <name val="ＭＳ 明朝"/>
      <family val="1"/>
      <charset val="128"/>
    </font>
    <font>
      <sz val="10"/>
      <name val="ＭＳ 明朝"/>
      <family val="1"/>
      <charset val="128"/>
    </font>
    <font>
      <sz val="6"/>
      <name val="ＭＳ Ｐ明朝"/>
      <family val="1"/>
      <charset val="128"/>
    </font>
    <font>
      <sz val="12"/>
      <name val="ＭＳ Ｐ明朝"/>
      <family val="1"/>
      <charset val="128"/>
    </font>
    <font>
      <sz val="12"/>
      <name val="ＭＳ 明朝"/>
      <family val="1"/>
      <charset val="128"/>
    </font>
    <font>
      <sz val="14"/>
      <name val="ＭＳ ゴシック"/>
      <family val="3"/>
      <charset val="128"/>
    </font>
    <font>
      <sz val="10"/>
      <name val="ＭＳ ゴシック"/>
      <family val="3"/>
      <charset val="128"/>
    </font>
    <font>
      <sz val="12"/>
      <color theme="1"/>
      <name val="ＭＳ 明朝"/>
      <family val="1"/>
      <charset val="128"/>
    </font>
    <font>
      <sz val="11"/>
      <name val="ＭＳ Ｐゴシック"/>
      <family val="3"/>
      <charset val="128"/>
    </font>
    <font>
      <sz val="6"/>
      <name val="ＭＳ Ｐゴシック"/>
      <family val="3"/>
      <charset val="128"/>
    </font>
    <font>
      <sz val="12"/>
      <color theme="3" tint="-0.249977111117893"/>
      <name val="ＭＳ 明朝"/>
      <family val="1"/>
      <charset val="128"/>
    </font>
    <font>
      <sz val="14"/>
      <color theme="1" tint="4.9989318521683403E-2"/>
      <name val="ＭＳ 明朝"/>
      <family val="1"/>
      <charset val="128"/>
    </font>
    <font>
      <sz val="11"/>
      <color theme="1" tint="4.9989318521683403E-2"/>
      <name val="ＭＳ 明朝"/>
      <family val="1"/>
      <charset val="128"/>
    </font>
    <font>
      <sz val="12"/>
      <color theme="1" tint="4.9989318521683403E-2"/>
      <name val="ＭＳ 明朝"/>
      <family val="1"/>
      <charset val="128"/>
    </font>
    <font>
      <sz val="10"/>
      <color theme="1" tint="4.9989318521683403E-2"/>
      <name val="ＭＳ 明朝"/>
      <family val="1"/>
      <charset val="128"/>
    </font>
    <font>
      <sz val="14"/>
      <color theme="1" tint="4.9989318521683403E-2"/>
      <name val="ＭＳ ゴシック"/>
      <family val="3"/>
      <charset val="128"/>
    </font>
    <font>
      <sz val="11"/>
      <color theme="1" tint="4.9989318521683403E-2"/>
      <name val="ＭＳ ゴシック"/>
      <family val="3"/>
      <charset val="128"/>
    </font>
    <font>
      <sz val="12"/>
      <color theme="1" tint="4.9989318521683403E-2"/>
      <name val="ＭＳ ゴシック"/>
      <family val="3"/>
      <charset val="128"/>
    </font>
    <font>
      <sz val="10"/>
      <color rgb="FFFF0000"/>
      <name val="ＭＳ 明朝"/>
      <family val="1"/>
      <charset val="128"/>
    </font>
    <font>
      <sz val="9"/>
      <name val="ＭＳ 明朝"/>
      <family val="1"/>
      <charset val="128"/>
    </font>
    <font>
      <sz val="12"/>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6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top style="thin">
        <color theme="1"/>
      </top>
      <bottom/>
      <diagonal/>
    </border>
    <border>
      <left/>
      <right/>
      <top style="thin">
        <color theme="1"/>
      </top>
      <bottom/>
      <diagonal/>
    </border>
    <border>
      <left style="thin">
        <color theme="1"/>
      </left>
      <right style="thin">
        <color theme="1"/>
      </right>
      <top style="thin">
        <color theme="1"/>
      </top>
      <bottom/>
      <diagonal/>
    </border>
    <border>
      <left/>
      <right style="thin">
        <color theme="1"/>
      </right>
      <top style="thin">
        <color theme="1"/>
      </top>
      <bottom/>
      <diagonal/>
    </border>
    <border>
      <left style="thin">
        <color theme="1"/>
      </left>
      <right/>
      <top/>
      <bottom/>
      <diagonal/>
    </border>
    <border>
      <left style="thin">
        <color theme="1"/>
      </left>
      <right style="thin">
        <color theme="1"/>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dotted">
        <color indexed="64"/>
      </top>
      <bottom/>
      <diagonal/>
    </border>
    <border>
      <left/>
      <right/>
      <top style="dotted">
        <color indexed="64"/>
      </top>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right/>
      <top style="hair">
        <color indexed="64"/>
      </top>
      <bottom/>
      <diagonal/>
    </border>
    <border>
      <left style="thin">
        <color indexed="64"/>
      </left>
      <right style="thin">
        <color indexed="64"/>
      </right>
      <top style="hair">
        <color indexed="64"/>
      </top>
      <bottom/>
      <diagonal/>
    </border>
    <border>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diagonal/>
    </border>
    <border>
      <left/>
      <right style="dotted">
        <color indexed="64"/>
      </right>
      <top/>
      <bottom/>
      <diagonal/>
    </border>
    <border>
      <left/>
      <right style="thin">
        <color indexed="64"/>
      </right>
      <top style="dotted">
        <color indexed="64"/>
      </top>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4">
    <xf numFmtId="0" fontId="0" fillId="0" borderId="0"/>
    <xf numFmtId="38" fontId="1" fillId="0" borderId="0" applyFont="0" applyFill="0" applyBorder="0" applyAlignment="0" applyProtection="0"/>
    <xf numFmtId="0" fontId="10" fillId="0" borderId="0">
      <alignment vertical="center"/>
    </xf>
    <xf numFmtId="38" fontId="10" fillId="0" borderId="0" applyFont="0" applyFill="0" applyBorder="0" applyAlignment="0" applyProtection="0">
      <alignment vertical="center"/>
    </xf>
  </cellStyleXfs>
  <cellXfs count="362">
    <xf numFmtId="0" fontId="0" fillId="0" borderId="0" xfId="0"/>
    <xf numFmtId="0" fontId="2" fillId="0" borderId="0" xfId="0" applyFont="1" applyAlignment="1">
      <alignment vertical="center"/>
    </xf>
    <xf numFmtId="0" fontId="6" fillId="0" borderId="0" xfId="0" applyFont="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11" xfId="0" applyFont="1" applyBorder="1" applyAlignment="1">
      <alignment vertical="center"/>
    </xf>
    <xf numFmtId="0" fontId="6" fillId="0" borderId="0" xfId="0" applyFont="1" applyAlignment="1">
      <alignment horizontal="center" vertical="center"/>
    </xf>
    <xf numFmtId="0" fontId="6" fillId="0" borderId="11" xfId="0" applyFont="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3" fillId="0" borderId="0" xfId="0" applyFont="1" applyAlignment="1">
      <alignment vertical="center"/>
    </xf>
    <xf numFmtId="0" fontId="8" fillId="0" borderId="0" xfId="0" applyFont="1" applyAlignment="1">
      <alignment vertical="center"/>
    </xf>
    <xf numFmtId="0" fontId="8" fillId="0" borderId="11" xfId="0" applyFont="1" applyBorder="1" applyAlignment="1">
      <alignment vertical="center"/>
    </xf>
    <xf numFmtId="0" fontId="6" fillId="0" borderId="11" xfId="0" applyFont="1" applyBorder="1" applyAlignment="1">
      <alignment horizontal="center" vertical="center" justifyLastLine="1"/>
    </xf>
    <xf numFmtId="0" fontId="6" fillId="0" borderId="11" xfId="0" applyFont="1" applyBorder="1" applyAlignment="1">
      <alignment horizontal="distributed" vertical="center" justifyLastLine="1"/>
    </xf>
    <xf numFmtId="0" fontId="6" fillId="0" borderId="0" xfId="0" applyFont="1" applyAlignment="1">
      <alignment horizontal="distributed" vertical="center"/>
    </xf>
    <xf numFmtId="0" fontId="6" fillId="0" borderId="8"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9" fillId="0" borderId="2" xfId="0" applyFont="1" applyBorder="1" applyAlignment="1">
      <alignment vertical="center"/>
    </xf>
    <xf numFmtId="0" fontId="9" fillId="0" borderId="0" xfId="0" applyFont="1" applyBorder="1" applyAlignment="1">
      <alignment vertical="center"/>
    </xf>
    <xf numFmtId="0" fontId="6" fillId="0" borderId="14" xfId="0" applyFont="1" applyBorder="1" applyAlignment="1">
      <alignment horizontal="centerContinuous" vertical="center"/>
    </xf>
    <xf numFmtId="0" fontId="6" fillId="0" borderId="15" xfId="0" applyFont="1" applyBorder="1" applyAlignment="1">
      <alignment horizontal="centerContinuous" vertical="center"/>
    </xf>
    <xf numFmtId="0" fontId="6" fillId="0" borderId="9" xfId="0" applyFont="1" applyBorder="1" applyAlignment="1">
      <alignment vertical="center"/>
    </xf>
    <xf numFmtId="0" fontId="6" fillId="0" borderId="31" xfId="0" applyFont="1" applyBorder="1" applyAlignment="1">
      <alignment vertical="center"/>
    </xf>
    <xf numFmtId="3" fontId="6" fillId="0" borderId="7" xfId="0" applyNumberFormat="1" applyFont="1" applyFill="1" applyBorder="1" applyAlignment="1">
      <alignment horizontal="right" vertical="center"/>
    </xf>
    <xf numFmtId="3" fontId="6" fillId="0" borderId="6" xfId="0" applyNumberFormat="1" applyFont="1" applyFill="1" applyBorder="1" applyAlignment="1">
      <alignment horizontal="right" vertical="center"/>
    </xf>
    <xf numFmtId="0" fontId="6" fillId="0" borderId="0" xfId="0" applyFont="1" applyAlignment="1">
      <alignment horizontal="centerContinuous" vertical="center"/>
    </xf>
    <xf numFmtId="0" fontId="6" fillId="0" borderId="0" xfId="0" applyFont="1" applyBorder="1" applyAlignment="1">
      <alignment horizontal="distributed" vertical="center" justifyLastLine="1"/>
    </xf>
    <xf numFmtId="176" fontId="3" fillId="0" borderId="2" xfId="0" applyNumberFormat="1" applyFont="1" applyFill="1" applyBorder="1" applyAlignment="1">
      <alignment vertical="center"/>
    </xf>
    <xf numFmtId="176" fontId="3" fillId="0" borderId="0" xfId="0" applyNumberFormat="1" applyFont="1" applyFill="1" applyBorder="1" applyAlignment="1">
      <alignment horizontal="center" vertical="center"/>
    </xf>
    <xf numFmtId="176" fontId="3" fillId="0" borderId="0" xfId="0" applyNumberFormat="1" applyFont="1" applyFill="1" applyBorder="1" applyAlignment="1">
      <alignment vertical="center"/>
    </xf>
    <xf numFmtId="177" fontId="3" fillId="0" borderId="0" xfId="0" applyNumberFormat="1" applyFont="1" applyFill="1" applyBorder="1" applyAlignment="1">
      <alignment horizontal="right" vertical="center"/>
    </xf>
    <xf numFmtId="176" fontId="3" fillId="0" borderId="0" xfId="0" applyNumberFormat="1" applyFont="1" applyFill="1" applyAlignment="1">
      <alignment vertical="center"/>
    </xf>
    <xf numFmtId="0" fontId="6" fillId="0" borderId="21" xfId="0" applyFont="1" applyBorder="1" applyAlignment="1">
      <alignment horizontal="distributed" vertical="center" justifyLastLine="1"/>
    </xf>
    <xf numFmtId="0" fontId="6" fillId="0" borderId="0" xfId="0" applyFont="1" applyAlignment="1">
      <alignment horizontal="distributed" vertical="center" justifyLastLine="1"/>
    </xf>
    <xf numFmtId="0" fontId="6" fillId="0" borderId="21" xfId="0" applyFont="1" applyBorder="1" applyAlignment="1">
      <alignment vertical="center"/>
    </xf>
    <xf numFmtId="0" fontId="6" fillId="0" borderId="0" xfId="0" applyFont="1" applyBorder="1" applyAlignment="1">
      <alignment horizontal="right" vertical="center"/>
    </xf>
    <xf numFmtId="0" fontId="6" fillId="0" borderId="22" xfId="0" applyFont="1" applyBorder="1" applyAlignment="1">
      <alignment vertical="center"/>
    </xf>
    <xf numFmtId="0" fontId="6" fillId="0" borderId="25" xfId="0" applyFont="1" applyBorder="1" applyAlignment="1">
      <alignment vertical="center"/>
    </xf>
    <xf numFmtId="0" fontId="6" fillId="0" borderId="24" xfId="0" applyFont="1" applyBorder="1" applyAlignment="1">
      <alignment vertical="center"/>
    </xf>
    <xf numFmtId="0" fontId="6" fillId="0" borderId="26" xfId="0" applyFont="1" applyBorder="1" applyAlignment="1">
      <alignment vertical="center"/>
    </xf>
    <xf numFmtId="0" fontId="3" fillId="0" borderId="25" xfId="0" applyFont="1" applyBorder="1" applyAlignment="1">
      <alignment horizontal="right" vertical="center"/>
    </xf>
    <xf numFmtId="0" fontId="3" fillId="0" borderId="24" xfId="0" applyFont="1" applyBorder="1" applyAlignment="1">
      <alignment horizontal="right" vertical="center"/>
    </xf>
    <xf numFmtId="0" fontId="6" fillId="0" borderId="18" xfId="0" applyFont="1" applyBorder="1" applyAlignment="1">
      <alignment horizontal="center" vertical="center" justifyLastLine="1"/>
    </xf>
    <xf numFmtId="0" fontId="6" fillId="0" borderId="17" xfId="0" applyFont="1" applyBorder="1" applyAlignment="1">
      <alignment vertical="center"/>
    </xf>
    <xf numFmtId="57" fontId="6" fillId="0" borderId="20" xfId="0" applyNumberFormat="1" applyFont="1" applyBorder="1" applyAlignment="1">
      <alignment vertical="center"/>
    </xf>
    <xf numFmtId="183" fontId="6" fillId="0" borderId="20" xfId="0" applyNumberFormat="1" applyFont="1" applyBorder="1" applyAlignment="1">
      <alignment vertical="center"/>
    </xf>
    <xf numFmtId="183" fontId="6" fillId="0" borderId="23" xfId="0" applyNumberFormat="1" applyFont="1" applyBorder="1" applyAlignment="1">
      <alignment vertical="center"/>
    </xf>
    <xf numFmtId="183" fontId="6" fillId="0" borderId="22" xfId="0" applyNumberFormat="1" applyFont="1" applyBorder="1" applyAlignment="1">
      <alignment vertical="center"/>
    </xf>
    <xf numFmtId="183" fontId="6" fillId="0" borderId="26" xfId="0" applyNumberFormat="1" applyFont="1" applyBorder="1" applyAlignment="1">
      <alignment vertical="center"/>
    </xf>
    <xf numFmtId="0" fontId="3" fillId="0" borderId="0" xfId="0" applyFont="1" applyBorder="1" applyAlignment="1">
      <alignment vertical="center"/>
    </xf>
    <xf numFmtId="0" fontId="6" fillId="0" borderId="11" xfId="0" applyFont="1" applyFill="1" applyBorder="1" applyAlignment="1">
      <alignment horizontal="center" vertical="center" shrinkToFit="1"/>
    </xf>
    <xf numFmtId="0" fontId="6" fillId="0" borderId="28" xfId="0" applyFont="1" applyFill="1" applyBorder="1" applyAlignment="1">
      <alignment horizontal="center" vertical="center" shrinkToFit="1"/>
    </xf>
    <xf numFmtId="0" fontId="6" fillId="0" borderId="6" xfId="0" applyFont="1" applyFill="1" applyBorder="1" applyAlignment="1">
      <alignment horizontal="center" vertical="center" wrapText="1"/>
    </xf>
    <xf numFmtId="0" fontId="14" fillId="0" borderId="0" xfId="0" applyFont="1" applyAlignment="1">
      <alignment vertical="center"/>
    </xf>
    <xf numFmtId="0" fontId="14" fillId="0" borderId="0" xfId="0" applyFont="1" applyAlignment="1">
      <alignment horizontal="centerContinuous" vertical="center"/>
    </xf>
    <xf numFmtId="0" fontId="13" fillId="0" borderId="0" xfId="0" applyFont="1" applyAlignment="1">
      <alignment horizontal="center" vertical="center"/>
    </xf>
    <xf numFmtId="0" fontId="15" fillId="0" borderId="11" xfId="0" applyFont="1" applyBorder="1" applyAlignment="1">
      <alignment horizontal="center" vertical="center"/>
    </xf>
    <xf numFmtId="0" fontId="15" fillId="0" borderId="18" xfId="0" applyFont="1" applyBorder="1" applyAlignment="1">
      <alignment horizontal="center" vertical="center" justifyLastLine="1"/>
    </xf>
    <xf numFmtId="0" fontId="15" fillId="0" borderId="0" xfId="0" applyFont="1" applyBorder="1" applyAlignment="1">
      <alignment horizontal="distributed" vertical="center" justifyLastLine="1"/>
    </xf>
    <xf numFmtId="0" fontId="14" fillId="0" borderId="0" xfId="0" applyFont="1" applyBorder="1" applyAlignment="1">
      <alignment horizontal="distributed" vertical="center" justifyLastLine="1"/>
    </xf>
    <xf numFmtId="0" fontId="15" fillId="0" borderId="21" xfId="0" applyFont="1" applyBorder="1" applyAlignment="1">
      <alignment horizontal="center" vertical="center" justifyLastLine="1"/>
    </xf>
    <xf numFmtId="0" fontId="15" fillId="0" borderId="0" xfId="0" applyFont="1" applyAlignment="1">
      <alignment horizontal="distributed" vertical="center" justifyLastLine="1"/>
    </xf>
    <xf numFmtId="0" fontId="14" fillId="0" borderId="0" xfId="0" applyFont="1" applyAlignment="1">
      <alignment horizontal="distributed" vertical="center" justifyLastLine="1"/>
    </xf>
    <xf numFmtId="0" fontId="15" fillId="0" borderId="25" xfId="0" applyFont="1" applyBorder="1" applyAlignment="1">
      <alignment vertical="center" justifyLastLine="1"/>
    </xf>
    <xf numFmtId="0" fontId="16" fillId="0" borderId="25" xfId="0" applyFont="1" applyBorder="1" applyAlignment="1">
      <alignment horizontal="right" vertical="center"/>
    </xf>
    <xf numFmtId="0" fontId="15" fillId="0" borderId="25" xfId="0" applyFont="1" applyBorder="1" applyAlignment="1">
      <alignment horizontal="right" vertical="center"/>
    </xf>
    <xf numFmtId="0" fontId="15" fillId="0" borderId="25" xfId="0" applyFont="1" applyBorder="1" applyAlignment="1">
      <alignment horizontal="center" vertical="center" justifyLastLine="1"/>
    </xf>
    <xf numFmtId="0" fontId="15" fillId="0" borderId="0" xfId="0" applyFont="1" applyAlignment="1">
      <alignment vertical="center"/>
    </xf>
    <xf numFmtId="0" fontId="15" fillId="0" borderId="21" xfId="0" quotePrefix="1" applyFont="1" applyBorder="1" applyAlignment="1">
      <alignment horizontal="center" vertical="center"/>
    </xf>
    <xf numFmtId="0" fontId="15" fillId="0" borderId="21" xfId="0" applyFont="1" applyBorder="1" applyAlignment="1">
      <alignment vertical="center"/>
    </xf>
    <xf numFmtId="0" fontId="15" fillId="0" borderId="21" xfId="0" applyFont="1" applyBorder="1" applyAlignment="1">
      <alignment horizontal="center" vertical="center"/>
    </xf>
    <xf numFmtId="0" fontId="15" fillId="0" borderId="21" xfId="0" applyFont="1" applyBorder="1" applyAlignment="1">
      <alignment horizontal="distributed" vertical="center" justifyLastLine="1"/>
    </xf>
    <xf numFmtId="0" fontId="15" fillId="0" borderId="21" xfId="0" applyFont="1" applyBorder="1" applyAlignment="1">
      <alignment horizontal="right" vertical="center"/>
    </xf>
    <xf numFmtId="0" fontId="15" fillId="0" borderId="25" xfId="0" applyFont="1" applyBorder="1" applyAlignment="1">
      <alignment vertical="center"/>
    </xf>
    <xf numFmtId="0" fontId="16" fillId="0" borderId="0" xfId="0" applyFont="1" applyAlignment="1">
      <alignment vertical="center"/>
    </xf>
    <xf numFmtId="0" fontId="15" fillId="0" borderId="0" xfId="0" applyFont="1" applyAlignment="1">
      <alignment horizontal="center" vertical="center"/>
    </xf>
    <xf numFmtId="0" fontId="15" fillId="0" borderId="0" xfId="0" applyFont="1" applyBorder="1" applyAlignment="1">
      <alignment horizontal="center" vertical="center"/>
    </xf>
    <xf numFmtId="0" fontId="15" fillId="0" borderId="27" xfId="0" applyFont="1" applyBorder="1" applyAlignment="1">
      <alignment horizontal="center" vertical="center" justifyLastLine="1"/>
    </xf>
    <xf numFmtId="0" fontId="15" fillId="0" borderId="27" xfId="0" applyFont="1" applyBorder="1" applyAlignment="1">
      <alignment horizontal="center" vertical="center" wrapText="1" justifyLastLine="1"/>
    </xf>
    <xf numFmtId="0" fontId="15" fillId="0" borderId="0" xfId="0" applyFont="1" applyBorder="1" applyAlignment="1">
      <alignment horizontal="center" vertical="center" justifyLastLine="1"/>
    </xf>
    <xf numFmtId="0" fontId="15" fillId="0" borderId="18" xfId="0" applyFont="1" applyBorder="1" applyAlignment="1">
      <alignment horizontal="center" vertical="center"/>
    </xf>
    <xf numFmtId="57" fontId="15" fillId="0" borderId="16" xfId="0" applyNumberFormat="1" applyFont="1" applyBorder="1" applyAlignment="1">
      <alignment vertical="center"/>
    </xf>
    <xf numFmtId="0" fontId="15" fillId="0" borderId="17" xfId="0" applyFont="1" applyBorder="1" applyAlignment="1">
      <alignment vertical="center"/>
    </xf>
    <xf numFmtId="0" fontId="15" fillId="0" borderId="19" xfId="0" applyFont="1" applyBorder="1" applyAlignment="1">
      <alignment vertical="center"/>
    </xf>
    <xf numFmtId="183" fontId="15" fillId="0" borderId="20" xfId="0" applyNumberFormat="1" applyFont="1" applyBorder="1" applyAlignment="1">
      <alignment vertical="center"/>
    </xf>
    <xf numFmtId="183" fontId="15" fillId="0" borderId="22" xfId="0" applyNumberFormat="1" applyFont="1" applyBorder="1" applyAlignment="1">
      <alignment vertical="center"/>
    </xf>
    <xf numFmtId="0" fontId="15" fillId="0" borderId="0" xfId="0" applyFont="1" applyBorder="1" applyAlignment="1">
      <alignment horizontal="right" vertical="center"/>
    </xf>
    <xf numFmtId="0" fontId="15" fillId="0" borderId="0" xfId="0" applyFont="1" applyBorder="1" applyAlignment="1">
      <alignment vertical="center"/>
    </xf>
    <xf numFmtId="0" fontId="15" fillId="0" borderId="25" xfId="0" applyFont="1" applyBorder="1" applyAlignment="1">
      <alignment horizontal="center" vertical="center"/>
    </xf>
    <xf numFmtId="0" fontId="15" fillId="0" borderId="24" xfId="0" applyFont="1" applyBorder="1" applyAlignment="1">
      <alignment vertical="center"/>
    </xf>
    <xf numFmtId="0" fontId="16" fillId="0" borderId="0" xfId="0" applyFont="1" applyAlignment="1">
      <alignment horizontal="left" vertical="center"/>
    </xf>
    <xf numFmtId="0" fontId="16" fillId="0" borderId="0" xfId="0" applyFont="1" applyAlignment="1">
      <alignment horizontal="center" vertical="center"/>
    </xf>
    <xf numFmtId="0" fontId="18" fillId="0" borderId="0" xfId="2" applyFont="1">
      <alignment vertical="center"/>
    </xf>
    <xf numFmtId="0" fontId="18" fillId="0" borderId="0" xfId="2" applyFont="1" applyAlignment="1">
      <alignment horizontal="right" vertical="center"/>
    </xf>
    <xf numFmtId="0" fontId="19" fillId="0" borderId="0" xfId="2" applyFont="1">
      <alignment vertical="center"/>
    </xf>
    <xf numFmtId="0" fontId="17" fillId="0" borderId="11" xfId="2" applyFont="1" applyBorder="1" applyAlignment="1">
      <alignment horizontal="distributed" vertical="center" justifyLastLine="1"/>
    </xf>
    <xf numFmtId="0" fontId="17" fillId="0" borderId="11" xfId="2" applyFont="1" applyBorder="1" applyAlignment="1">
      <alignment vertical="center" wrapText="1"/>
    </xf>
    <xf numFmtId="184" fontId="17" fillId="0" borderId="11" xfId="3" applyNumberFormat="1" applyFont="1" applyBorder="1">
      <alignment vertical="center"/>
    </xf>
    <xf numFmtId="0" fontId="17" fillId="0" borderId="5" xfId="2" applyFont="1" applyBorder="1" applyAlignment="1">
      <alignment vertical="center"/>
    </xf>
    <xf numFmtId="0" fontId="17" fillId="0" borderId="11" xfId="2" applyFont="1" applyBorder="1" applyAlignment="1">
      <alignment horizontal="center" vertical="center"/>
    </xf>
    <xf numFmtId="184" fontId="17" fillId="0" borderId="11" xfId="2" applyNumberFormat="1" applyFont="1" applyBorder="1">
      <alignment vertical="center"/>
    </xf>
    <xf numFmtId="180" fontId="17" fillId="0" borderId="0" xfId="2" applyNumberFormat="1" applyFont="1">
      <alignment vertical="center"/>
    </xf>
    <xf numFmtId="0" fontId="17" fillId="0" borderId="11" xfId="2" applyFont="1" applyBorder="1">
      <alignment vertical="center"/>
    </xf>
    <xf numFmtId="0" fontId="19" fillId="0" borderId="0" xfId="2" applyFont="1" applyAlignment="1">
      <alignment horizontal="left" vertical="center" indent="1"/>
    </xf>
    <xf numFmtId="0" fontId="18" fillId="0" borderId="0" xfId="2" applyFont="1" applyAlignment="1">
      <alignment horizontal="left" vertical="center" indent="1"/>
    </xf>
    <xf numFmtId="0" fontId="19" fillId="0" borderId="0" xfId="2" applyFont="1" applyAlignment="1">
      <alignment horizontal="right" vertical="center"/>
    </xf>
    <xf numFmtId="0" fontId="19" fillId="0" borderId="0" xfId="2" applyFont="1" applyAlignment="1">
      <alignment horizontal="right" vertical="center" indent="1"/>
    </xf>
    <xf numFmtId="0" fontId="6" fillId="0" borderId="0" xfId="0" applyFont="1" applyFill="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6" fillId="0" borderId="4" xfId="0" applyFont="1" applyFill="1" applyBorder="1" applyAlignment="1">
      <alignment vertical="center"/>
    </xf>
    <xf numFmtId="0" fontId="6" fillId="0" borderId="13" xfId="0" applyFont="1" applyFill="1" applyBorder="1" applyAlignment="1">
      <alignment vertical="center"/>
    </xf>
    <xf numFmtId="0" fontId="6" fillId="0" borderId="12" xfId="0" applyFont="1" applyFill="1" applyBorder="1" applyAlignment="1">
      <alignment vertical="center"/>
    </xf>
    <xf numFmtId="0" fontId="3" fillId="0" borderId="6" xfId="0" applyFont="1" applyFill="1" applyBorder="1" applyAlignment="1">
      <alignment horizontal="center" vertical="center" wrapText="1"/>
    </xf>
    <xf numFmtId="0" fontId="6" fillId="0" borderId="7" xfId="0" applyFont="1" applyFill="1" applyBorder="1" applyAlignment="1">
      <alignment horizontal="center" vertical="center" justifyLastLine="1"/>
    </xf>
    <xf numFmtId="0" fontId="3" fillId="0" borderId="7" xfId="0" applyFont="1" applyFill="1" applyBorder="1" applyAlignment="1">
      <alignment horizontal="center" vertical="center" justifyLastLine="1"/>
    </xf>
    <xf numFmtId="176" fontId="3" fillId="0" borderId="5" xfId="0" applyNumberFormat="1" applyFont="1" applyFill="1" applyBorder="1" applyAlignment="1">
      <alignment horizontal="right" vertical="center"/>
    </xf>
    <xf numFmtId="176" fontId="6" fillId="0" borderId="1" xfId="0" applyNumberFormat="1"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0" borderId="3" xfId="0" applyNumberFormat="1" applyFont="1" applyFill="1" applyBorder="1" applyAlignment="1">
      <alignment horizontal="center" vertical="center"/>
    </xf>
    <xf numFmtId="176" fontId="6" fillId="0" borderId="0" xfId="0" applyNumberFormat="1" applyFont="1" applyFill="1" applyAlignment="1">
      <alignment vertical="center"/>
    </xf>
    <xf numFmtId="176" fontId="6" fillId="0" borderId="0" xfId="0" applyNumberFormat="1" applyFont="1" applyFill="1" applyAlignment="1">
      <alignment vertical="top"/>
    </xf>
    <xf numFmtId="0" fontId="3" fillId="0" borderId="0" xfId="0" applyFont="1" applyFill="1" applyAlignment="1">
      <alignment vertical="center"/>
    </xf>
    <xf numFmtId="177" fontId="6" fillId="0" borderId="0" xfId="0" applyNumberFormat="1" applyFont="1" applyFill="1" applyBorder="1" applyAlignment="1">
      <alignment horizontal="right" vertical="center"/>
    </xf>
    <xf numFmtId="177" fontId="6" fillId="0" borderId="8" xfId="0" applyNumberFormat="1" applyFont="1" applyFill="1" applyBorder="1" applyAlignment="1">
      <alignment horizontal="right" vertical="center"/>
    </xf>
    <xf numFmtId="176" fontId="6" fillId="0" borderId="0" xfId="0" applyNumberFormat="1" applyFont="1" applyFill="1" applyBorder="1" applyAlignment="1">
      <alignment vertical="center"/>
    </xf>
    <xf numFmtId="177" fontId="6" fillId="0" borderId="13" xfId="0" applyNumberFormat="1" applyFont="1" applyFill="1" applyBorder="1" applyAlignment="1">
      <alignment horizontal="right" vertical="center"/>
    </xf>
    <xf numFmtId="0" fontId="6" fillId="0" borderId="8" xfId="0" applyFont="1" applyFill="1" applyBorder="1" applyAlignment="1">
      <alignment vertical="center"/>
    </xf>
    <xf numFmtId="0" fontId="6" fillId="0" borderId="0" xfId="0" applyFont="1" applyFill="1" applyBorder="1" applyAlignment="1">
      <alignment vertical="center"/>
    </xf>
    <xf numFmtId="176" fontId="3" fillId="0" borderId="29" xfId="0" applyNumberFormat="1" applyFont="1" applyFill="1" applyBorder="1" applyAlignment="1">
      <alignment horizontal="right" vertical="center"/>
    </xf>
    <xf numFmtId="176" fontId="3" fillId="0" borderId="0" xfId="0" applyNumberFormat="1" applyFont="1" applyFill="1" applyAlignment="1">
      <alignment horizontal="right" vertical="center"/>
    </xf>
    <xf numFmtId="0" fontId="6" fillId="0" borderId="0" xfId="0" applyFont="1" applyFill="1" applyAlignment="1">
      <alignment horizontal="right" vertical="center"/>
    </xf>
    <xf numFmtId="180" fontId="6" fillId="0" borderId="11" xfId="0" applyNumberFormat="1" applyFont="1" applyFill="1" applyBorder="1" applyAlignment="1">
      <alignment vertical="center" shrinkToFit="1"/>
    </xf>
    <xf numFmtId="180" fontId="6" fillId="0" borderId="11" xfId="0" applyNumberFormat="1" applyFont="1" applyFill="1" applyBorder="1" applyAlignment="1">
      <alignment vertical="center"/>
    </xf>
    <xf numFmtId="180" fontId="6" fillId="0" borderId="11" xfId="0" applyNumberFormat="1" applyFont="1" applyFill="1" applyBorder="1" applyAlignment="1">
      <alignment horizontal="center" vertical="center" shrinkToFit="1"/>
    </xf>
    <xf numFmtId="181" fontId="6" fillId="0" borderId="11" xfId="0" applyNumberFormat="1" applyFont="1" applyFill="1" applyBorder="1" applyAlignment="1">
      <alignment vertical="center" shrinkToFit="1"/>
    </xf>
    <xf numFmtId="182" fontId="6" fillId="0" borderId="11" xfId="0" applyNumberFormat="1" applyFont="1" applyFill="1" applyBorder="1" applyAlignment="1">
      <alignment vertical="center" shrinkToFit="1"/>
    </xf>
    <xf numFmtId="3" fontId="6" fillId="0" borderId="32"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0" fontId="6" fillId="0" borderId="0" xfId="0" applyFont="1" applyFill="1" applyAlignment="1">
      <alignment horizontal="center" vertical="center"/>
    </xf>
    <xf numFmtId="178" fontId="6" fillId="0" borderId="0" xfId="0" applyNumberFormat="1" applyFont="1" applyFill="1" applyAlignment="1">
      <alignment vertical="center"/>
    </xf>
    <xf numFmtId="178" fontId="3" fillId="0" borderId="0" xfId="0" applyNumberFormat="1" applyFont="1" applyFill="1" applyAlignment="1">
      <alignment vertical="center"/>
    </xf>
    <xf numFmtId="178" fontId="3" fillId="0" borderId="0" xfId="0" applyNumberFormat="1" applyFont="1" applyFill="1" applyBorder="1" applyAlignment="1">
      <alignment vertical="center"/>
    </xf>
    <xf numFmtId="178" fontId="3" fillId="0" borderId="0" xfId="0" applyNumberFormat="1" applyFont="1" applyFill="1" applyBorder="1" applyAlignment="1">
      <alignment horizontal="center" vertical="center"/>
    </xf>
    <xf numFmtId="0" fontId="6" fillId="0" borderId="37" xfId="0" applyFont="1" applyBorder="1" applyAlignment="1">
      <alignment horizontal="left" vertical="center"/>
    </xf>
    <xf numFmtId="0" fontId="6" fillId="0" borderId="38" xfId="0" applyFont="1" applyBorder="1" applyAlignment="1">
      <alignment vertical="center"/>
    </xf>
    <xf numFmtId="3" fontId="6" fillId="0" borderId="39" xfId="0" applyNumberFormat="1" applyFont="1" applyFill="1" applyBorder="1" applyAlignment="1">
      <alignment horizontal="right" vertical="center"/>
    </xf>
    <xf numFmtId="0" fontId="6" fillId="0" borderId="40" xfId="0" applyFont="1" applyBorder="1" applyAlignment="1">
      <alignment vertical="center"/>
    </xf>
    <xf numFmtId="0" fontId="6" fillId="0" borderId="41" xfId="0" applyFont="1" applyBorder="1" applyAlignment="1">
      <alignment vertical="center"/>
    </xf>
    <xf numFmtId="0" fontId="6" fillId="0" borderId="37" xfId="0" applyFont="1" applyBorder="1" applyAlignment="1">
      <alignment vertical="center"/>
    </xf>
    <xf numFmtId="0" fontId="6" fillId="0" borderId="42" xfId="0" applyFont="1" applyBorder="1" applyAlignment="1">
      <alignment vertical="center"/>
    </xf>
    <xf numFmtId="0" fontId="6" fillId="0" borderId="43" xfId="0" applyFont="1" applyBorder="1" applyAlignment="1">
      <alignment vertical="center"/>
    </xf>
    <xf numFmtId="3" fontId="6" fillId="0" borderId="44" xfId="0" applyNumberFormat="1" applyFont="1" applyFill="1" applyBorder="1" applyAlignment="1">
      <alignment horizontal="right" vertical="center"/>
    </xf>
    <xf numFmtId="0" fontId="6" fillId="0" borderId="45" xfId="0" applyFont="1" applyBorder="1" applyAlignment="1">
      <alignment vertical="center"/>
    </xf>
    <xf numFmtId="3" fontId="6" fillId="0" borderId="46" xfId="0" applyNumberFormat="1" applyFont="1" applyFill="1" applyBorder="1" applyAlignment="1">
      <alignment horizontal="right" vertical="center"/>
    </xf>
    <xf numFmtId="56" fontId="6" fillId="0" borderId="45" xfId="0" applyNumberFormat="1" applyFont="1" applyBorder="1" applyAlignment="1">
      <alignment vertical="center"/>
    </xf>
    <xf numFmtId="3" fontId="5" fillId="0" borderId="46" xfId="0" applyNumberFormat="1" applyFont="1" applyFill="1" applyBorder="1" applyAlignment="1">
      <alignment horizontal="right" vertical="center"/>
    </xf>
    <xf numFmtId="0" fontId="6" fillId="0" borderId="47" xfId="0" applyFont="1" applyBorder="1" applyAlignment="1">
      <alignment vertical="center"/>
    </xf>
    <xf numFmtId="3" fontId="6" fillId="0" borderId="48" xfId="0" applyNumberFormat="1" applyFont="1" applyFill="1" applyBorder="1" applyAlignment="1">
      <alignment horizontal="right" vertical="center"/>
    </xf>
    <xf numFmtId="56" fontId="9" fillId="0" borderId="43" xfId="0" applyNumberFormat="1" applyFont="1" applyBorder="1" applyAlignment="1">
      <alignment vertical="center"/>
    </xf>
    <xf numFmtId="0" fontId="9" fillId="0" borderId="45" xfId="0" applyFont="1" applyBorder="1" applyAlignment="1">
      <alignment vertical="center"/>
    </xf>
    <xf numFmtId="0" fontId="9" fillId="0" borderId="49" xfId="0" applyFont="1" applyBorder="1" applyAlignment="1">
      <alignment vertical="center"/>
    </xf>
    <xf numFmtId="3" fontId="6" fillId="0" borderId="50" xfId="0" applyNumberFormat="1" applyFont="1" applyFill="1" applyBorder="1" applyAlignment="1">
      <alignment horizontal="right" vertical="center"/>
    </xf>
    <xf numFmtId="0" fontId="9" fillId="0" borderId="43" xfId="0" applyFont="1" applyBorder="1" applyAlignment="1">
      <alignment vertical="center"/>
    </xf>
    <xf numFmtId="0" fontId="9" fillId="0" borderId="47" xfId="0" applyFont="1" applyBorder="1" applyAlignment="1">
      <alignment vertical="center"/>
    </xf>
    <xf numFmtId="0" fontId="6" fillId="0" borderId="49" xfId="0" applyFont="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shrinkToFit="1"/>
    </xf>
    <xf numFmtId="0" fontId="6" fillId="0" borderId="15" xfId="0" applyFont="1" applyFill="1" applyBorder="1" applyAlignment="1">
      <alignment vertical="center"/>
    </xf>
    <xf numFmtId="176" fontId="3" fillId="0" borderId="29" xfId="0" applyNumberFormat="1" applyFont="1" applyFill="1" applyBorder="1" applyAlignment="1">
      <alignment horizontal="right" vertical="center"/>
    </xf>
    <xf numFmtId="0" fontId="3" fillId="0" borderId="0" xfId="0" applyFont="1" applyFill="1" applyBorder="1" applyAlignment="1">
      <alignment horizontal="left" vertical="center"/>
    </xf>
    <xf numFmtId="180" fontId="6" fillId="0" borderId="30" xfId="0" applyNumberFormat="1" applyFont="1" applyFill="1" applyBorder="1" applyAlignment="1">
      <alignment vertical="center"/>
    </xf>
    <xf numFmtId="0" fontId="6" fillId="0" borderId="28" xfId="0" applyFont="1" applyFill="1" applyBorder="1" applyAlignment="1">
      <alignment vertical="center" shrinkToFit="1"/>
    </xf>
    <xf numFmtId="176" fontId="3" fillId="0" borderId="58" xfId="0" applyNumberFormat="1" applyFont="1" applyFill="1" applyBorder="1" applyAlignment="1">
      <alignment horizontal="right" vertical="center"/>
    </xf>
    <xf numFmtId="180" fontId="6" fillId="0" borderId="56" xfId="0" applyNumberFormat="1" applyFont="1" applyFill="1" applyBorder="1" applyAlignment="1">
      <alignment vertical="center"/>
    </xf>
    <xf numFmtId="0" fontId="6" fillId="0" borderId="0" xfId="0" applyFont="1" applyAlignment="1">
      <alignment horizontal="right" vertical="center"/>
    </xf>
    <xf numFmtId="180" fontId="6" fillId="0" borderId="15" xfId="0" applyNumberFormat="1" applyFont="1" applyFill="1" applyBorder="1" applyAlignment="1">
      <alignment vertical="center"/>
    </xf>
    <xf numFmtId="180" fontId="6" fillId="0" borderId="14" xfId="0" applyNumberFormat="1" applyFont="1" applyFill="1" applyBorder="1" applyAlignment="1">
      <alignment vertical="center"/>
    </xf>
    <xf numFmtId="183" fontId="15" fillId="0" borderId="23" xfId="0" applyNumberFormat="1" applyFont="1" applyBorder="1" applyAlignment="1">
      <alignment vertical="center"/>
    </xf>
    <xf numFmtId="183" fontId="15" fillId="0" borderId="26" xfId="0" applyNumberFormat="1" applyFont="1" applyBorder="1" applyAlignment="1">
      <alignment vertical="center"/>
    </xf>
    <xf numFmtId="0" fontId="3" fillId="0" borderId="1" xfId="0" applyFont="1" applyFill="1" applyBorder="1" applyAlignment="1">
      <alignment horizontal="center" vertical="center" wrapText="1"/>
    </xf>
    <xf numFmtId="0" fontId="3" fillId="0" borderId="7" xfId="0" applyFont="1" applyFill="1" applyBorder="1" applyAlignment="1">
      <alignment horizontal="right" vertical="center"/>
    </xf>
    <xf numFmtId="0" fontId="3" fillId="0" borderId="8" xfId="0" applyFont="1" applyFill="1" applyBorder="1" applyAlignment="1">
      <alignment horizontal="right" vertical="center"/>
    </xf>
    <xf numFmtId="0" fontId="3" fillId="0" borderId="11" xfId="0" applyFont="1" applyFill="1" applyBorder="1" applyAlignment="1">
      <alignment horizontal="center" vertical="center" wrapText="1"/>
    </xf>
    <xf numFmtId="178" fontId="3" fillId="0" borderId="11" xfId="0" applyNumberFormat="1" applyFont="1" applyFill="1" applyBorder="1" applyAlignment="1">
      <alignment vertical="center" shrinkToFit="1"/>
    </xf>
    <xf numFmtId="179" fontId="3" fillId="0" borderId="11" xfId="0" applyNumberFormat="1" applyFont="1" applyFill="1" applyBorder="1" applyAlignment="1">
      <alignment vertical="center" shrinkToFit="1"/>
    </xf>
    <xf numFmtId="178" fontId="3" fillId="0" borderId="1" xfId="0" applyNumberFormat="1" applyFont="1" applyFill="1" applyBorder="1" applyAlignment="1">
      <alignment horizontal="center" vertical="center" shrinkToFit="1"/>
    </xf>
    <xf numFmtId="178" fontId="3" fillId="0" borderId="2" xfId="0" applyNumberFormat="1" applyFont="1" applyFill="1" applyBorder="1" applyAlignment="1">
      <alignment vertical="center" shrinkToFit="1"/>
    </xf>
    <xf numFmtId="178" fontId="3" fillId="0" borderId="3" xfId="0" applyNumberFormat="1"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3" fillId="0" borderId="3" xfId="0" applyFont="1" applyFill="1" applyBorder="1" applyAlignment="1">
      <alignment horizontal="center" vertical="center" wrapText="1"/>
    </xf>
    <xf numFmtId="0" fontId="3" fillId="0" borderId="9" xfId="0" applyFont="1" applyFill="1" applyBorder="1" applyAlignment="1">
      <alignment horizontal="right" vertical="center"/>
    </xf>
    <xf numFmtId="178" fontId="3" fillId="0" borderId="11" xfId="0" applyNumberFormat="1" applyFont="1" applyFill="1" applyBorder="1" applyAlignment="1">
      <alignment vertical="center" shrinkToFit="1"/>
    </xf>
    <xf numFmtId="178" fontId="3" fillId="0" borderId="11" xfId="0" applyNumberFormat="1" applyFont="1" applyFill="1" applyBorder="1" applyAlignment="1">
      <alignment vertical="center" shrinkToFit="1"/>
    </xf>
    <xf numFmtId="178" fontId="3" fillId="0" borderId="6" xfId="0" applyNumberFormat="1" applyFont="1" applyFill="1" applyBorder="1" applyAlignment="1">
      <alignment horizontal="center" vertical="center" shrinkToFit="1"/>
    </xf>
    <xf numFmtId="178" fontId="3" fillId="0" borderId="5" xfId="0" applyNumberFormat="1" applyFont="1" applyFill="1" applyBorder="1" applyAlignment="1">
      <alignment horizontal="center" vertical="center" shrinkToFit="1"/>
    </xf>
    <xf numFmtId="178" fontId="3" fillId="0" borderId="1" xfId="0" applyNumberFormat="1" applyFont="1" applyFill="1" applyBorder="1" applyAlignment="1">
      <alignment horizontal="center" vertical="center" shrinkToFit="1"/>
    </xf>
    <xf numFmtId="178" fontId="3" fillId="0" borderId="4" xfId="0" applyNumberFormat="1" applyFont="1" applyFill="1" applyBorder="1" applyAlignment="1">
      <alignment horizontal="center" vertical="center" shrinkToFit="1"/>
    </xf>
    <xf numFmtId="0" fontId="3" fillId="0" borderId="14" xfId="0" applyFont="1" applyFill="1" applyBorder="1" applyAlignment="1">
      <alignment horizontal="center" vertical="center"/>
    </xf>
    <xf numFmtId="0" fontId="3" fillId="0" borderId="10" xfId="0" applyFont="1" applyFill="1" applyBorder="1" applyAlignment="1">
      <alignment horizontal="center" vertical="center"/>
    </xf>
    <xf numFmtId="0" fontId="7" fillId="0" borderId="0" xfId="0" applyFont="1" applyFill="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shrinkToFit="1"/>
    </xf>
    <xf numFmtId="0" fontId="3" fillId="0" borderId="6" xfId="0" applyFont="1" applyFill="1" applyBorder="1" applyAlignment="1">
      <alignment horizontal="center" vertical="center" wrapText="1" shrinkToFit="1"/>
    </xf>
    <xf numFmtId="0" fontId="3" fillId="0" borderId="5" xfId="0" applyFont="1" applyFill="1" applyBorder="1" applyAlignment="1">
      <alignment horizontal="center" vertical="center" wrapText="1" shrinkToFit="1"/>
    </xf>
    <xf numFmtId="0" fontId="3" fillId="0" borderId="14" xfId="0" applyFont="1" applyFill="1" applyBorder="1" applyAlignment="1">
      <alignment horizontal="center" vertical="center" shrinkToFit="1"/>
    </xf>
    <xf numFmtId="0" fontId="3" fillId="0" borderId="15" xfId="0" applyFont="1" applyFill="1" applyBorder="1" applyAlignment="1">
      <alignment horizontal="center" vertical="center" shrinkToFit="1"/>
    </xf>
    <xf numFmtId="0" fontId="3" fillId="0" borderId="10" xfId="0" applyFont="1" applyFill="1" applyBorder="1" applyAlignment="1">
      <alignment horizontal="center" vertical="center" shrinkToFit="1"/>
    </xf>
    <xf numFmtId="0" fontId="3" fillId="0" borderId="8" xfId="0" applyFont="1" applyFill="1" applyBorder="1" applyAlignment="1">
      <alignment horizontal="right" vertical="center"/>
    </xf>
    <xf numFmtId="0" fontId="3" fillId="0" borderId="0" xfId="0" applyFont="1" applyFill="1" applyBorder="1" applyAlignment="1">
      <alignment horizontal="right" vertical="center"/>
    </xf>
    <xf numFmtId="0" fontId="3" fillId="0" borderId="9" xfId="0" applyFont="1" applyFill="1" applyBorder="1" applyAlignment="1">
      <alignment horizontal="right" vertical="center"/>
    </xf>
    <xf numFmtId="0" fontId="3" fillId="0" borderId="4" xfId="0" applyFont="1" applyFill="1" applyBorder="1" applyAlignment="1">
      <alignment horizontal="right" vertical="center"/>
    </xf>
    <xf numFmtId="0" fontId="3" fillId="0" borderId="13" xfId="0" applyFont="1" applyFill="1" applyBorder="1" applyAlignment="1">
      <alignment horizontal="right" vertical="center"/>
    </xf>
    <xf numFmtId="0" fontId="3" fillId="0" borderId="12" xfId="0" applyFont="1" applyFill="1" applyBorder="1" applyAlignment="1">
      <alignment horizontal="righ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8" fontId="8" fillId="0" borderId="6" xfId="0" applyNumberFormat="1" applyFont="1" applyFill="1" applyBorder="1" applyAlignment="1">
      <alignment horizontal="center" vertical="center" shrinkToFit="1"/>
    </xf>
    <xf numFmtId="178" fontId="8" fillId="0" borderId="5" xfId="0" applyNumberFormat="1" applyFont="1" applyFill="1" applyBorder="1" applyAlignment="1">
      <alignment horizontal="center" vertical="center" shrinkToFit="1"/>
    </xf>
    <xf numFmtId="0" fontId="3" fillId="0" borderId="11" xfId="0" applyFont="1" applyFill="1" applyBorder="1" applyAlignment="1">
      <alignment horizontal="center" vertical="center"/>
    </xf>
    <xf numFmtId="178" fontId="3" fillId="0" borderId="0" xfId="0" applyNumberFormat="1" applyFont="1" applyFill="1" applyBorder="1" applyAlignment="1">
      <alignment vertical="center" wrapText="1"/>
    </xf>
    <xf numFmtId="0" fontId="3" fillId="0" borderId="11" xfId="0" applyFont="1" applyFill="1" applyBorder="1" applyAlignment="1">
      <alignment horizontal="center" vertical="center" wrapText="1"/>
    </xf>
    <xf numFmtId="178" fontId="3" fillId="0" borderId="4" xfId="0" applyNumberFormat="1" applyFont="1" applyFill="1" applyBorder="1" applyAlignment="1">
      <alignment vertical="center" shrinkToFit="1"/>
    </xf>
    <xf numFmtId="178" fontId="3" fillId="0" borderId="13" xfId="0" applyNumberFormat="1" applyFont="1" applyFill="1" applyBorder="1" applyAlignment="1">
      <alignment vertical="center" shrinkToFit="1"/>
    </xf>
    <xf numFmtId="178" fontId="3" fillId="0" borderId="12" xfId="0" applyNumberFormat="1" applyFont="1" applyFill="1" applyBorder="1" applyAlignment="1">
      <alignment vertical="center" shrinkToFit="1"/>
    </xf>
    <xf numFmtId="0" fontId="3" fillId="0" borderId="15" xfId="0" applyFont="1" applyFill="1" applyBorder="1" applyAlignment="1">
      <alignment horizontal="center" vertical="center"/>
    </xf>
    <xf numFmtId="178" fontId="3" fillId="0" borderId="3" xfId="0" applyNumberFormat="1" applyFont="1" applyFill="1" applyBorder="1" applyAlignment="1">
      <alignment horizontal="center" vertical="center" shrinkToFit="1"/>
    </xf>
    <xf numFmtId="178" fontId="3" fillId="0" borderId="12" xfId="0" applyNumberFormat="1" applyFont="1" applyFill="1" applyBorder="1" applyAlignment="1">
      <alignment horizontal="center" vertical="center" shrinkToFi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0" xfId="0" applyFont="1" applyBorder="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180" fontId="3" fillId="0" borderId="2" xfId="0" applyNumberFormat="1" applyFont="1" applyFill="1" applyBorder="1" applyAlignment="1">
      <alignment horizontal="left" vertical="center" wrapText="1"/>
    </xf>
    <xf numFmtId="180" fontId="6" fillId="0" borderId="14" xfId="0" applyNumberFormat="1" applyFont="1" applyFill="1" applyBorder="1" applyAlignment="1">
      <alignment horizontal="center" vertical="center"/>
    </xf>
    <xf numFmtId="180" fontId="6" fillId="0" borderId="15" xfId="0" applyNumberFormat="1" applyFont="1" applyFill="1" applyBorder="1" applyAlignment="1">
      <alignment horizontal="center" vertical="center"/>
    </xf>
    <xf numFmtId="180" fontId="6" fillId="0" borderId="10" xfId="0" applyNumberFormat="1" applyFont="1" applyFill="1" applyBorder="1" applyAlignment="1">
      <alignment horizontal="center" vertical="center"/>
    </xf>
    <xf numFmtId="0" fontId="6" fillId="0" borderId="14" xfId="0" applyFont="1" applyFill="1" applyBorder="1" applyAlignment="1">
      <alignment horizontal="center" vertical="center" shrinkToFit="1"/>
    </xf>
    <xf numFmtId="0" fontId="6" fillId="0" borderId="10" xfId="0" applyFont="1" applyFill="1" applyBorder="1" applyAlignment="1">
      <alignment horizontal="center" vertical="center" shrinkToFit="1"/>
    </xf>
    <xf numFmtId="0" fontId="6" fillId="0" borderId="6"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180" fontId="3" fillId="0" borderId="0" xfId="0" applyNumberFormat="1" applyFont="1" applyFill="1" applyBorder="1" applyAlignment="1">
      <alignment horizontal="left"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0" xfId="0" applyFont="1" applyFill="1" applyAlignment="1">
      <alignment horizontal="left" vertical="top"/>
    </xf>
    <xf numFmtId="0" fontId="7" fillId="0" borderId="9" xfId="0" applyFont="1" applyFill="1" applyBorder="1" applyAlignment="1">
      <alignment horizontal="left" vertical="top"/>
    </xf>
    <xf numFmtId="0" fontId="6" fillId="0" borderId="33" xfId="0" applyFont="1" applyFill="1" applyBorder="1" applyAlignment="1">
      <alignment horizontal="center" vertical="center" wrapText="1"/>
    </xf>
    <xf numFmtId="0" fontId="6" fillId="0" borderId="1" xfId="0" applyFont="1" applyFill="1" applyBorder="1" applyAlignment="1">
      <alignment horizontal="center" vertical="center" justifyLastLine="1"/>
    </xf>
    <xf numFmtId="0" fontId="6" fillId="0" borderId="2" xfId="0" applyFont="1" applyFill="1" applyBorder="1" applyAlignment="1">
      <alignment horizontal="center" vertical="center" justifyLastLine="1"/>
    </xf>
    <xf numFmtId="0" fontId="6" fillId="0" borderId="3" xfId="0" applyFont="1" applyFill="1" applyBorder="1" applyAlignment="1">
      <alignment horizontal="center" vertical="center" justifyLastLine="1"/>
    </xf>
    <xf numFmtId="176" fontId="3" fillId="0" borderId="4" xfId="0" applyNumberFormat="1" applyFont="1" applyFill="1" applyBorder="1" applyAlignment="1">
      <alignment horizontal="right" vertical="center"/>
    </xf>
    <xf numFmtId="176" fontId="3" fillId="0" borderId="13" xfId="0" applyNumberFormat="1" applyFont="1" applyFill="1" applyBorder="1" applyAlignment="1">
      <alignment horizontal="right" vertical="center"/>
    </xf>
    <xf numFmtId="176" fontId="3" fillId="0" borderId="12" xfId="0" applyNumberFormat="1" applyFont="1" applyFill="1" applyBorder="1" applyAlignment="1">
      <alignment horizontal="right" vertical="center"/>
    </xf>
    <xf numFmtId="0" fontId="6" fillId="0" borderId="61" xfId="0" applyFont="1" applyFill="1" applyBorder="1" applyAlignment="1">
      <alignment horizontal="center" vertical="center" wrapText="1"/>
    </xf>
    <xf numFmtId="0" fontId="6" fillId="0" borderId="62" xfId="0" applyFont="1" applyFill="1" applyBorder="1" applyAlignment="1">
      <alignment horizontal="center" vertical="center" wrapText="1"/>
    </xf>
    <xf numFmtId="176" fontId="6" fillId="0" borderId="6" xfId="0" applyNumberFormat="1" applyFont="1" applyFill="1" applyBorder="1" applyAlignment="1">
      <alignment vertical="center"/>
    </xf>
    <xf numFmtId="176" fontId="6" fillId="0" borderId="5" xfId="0" applyNumberFormat="1" applyFont="1" applyFill="1" applyBorder="1" applyAlignment="1">
      <alignment vertical="center"/>
    </xf>
    <xf numFmtId="0" fontId="3" fillId="0" borderId="28"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176" fontId="3" fillId="0" borderId="8" xfId="0" applyNumberFormat="1" applyFont="1" applyFill="1" applyBorder="1" applyAlignment="1">
      <alignment horizontal="right" vertical="center"/>
    </xf>
    <xf numFmtId="176" fontId="3" fillId="0" borderId="9" xfId="0" applyNumberFormat="1" applyFont="1" applyFill="1" applyBorder="1" applyAlignment="1">
      <alignment horizontal="right" vertical="center"/>
    </xf>
    <xf numFmtId="180" fontId="6" fillId="0" borderId="14" xfId="0" applyNumberFormat="1" applyFont="1" applyFill="1" applyBorder="1" applyAlignment="1">
      <alignment vertical="center"/>
    </xf>
    <xf numFmtId="180" fontId="6" fillId="0" borderId="10" xfId="0" applyNumberFormat="1" applyFont="1" applyFill="1" applyBorder="1" applyAlignment="1">
      <alignment vertical="center"/>
    </xf>
    <xf numFmtId="176" fontId="3" fillId="0" borderId="0" xfId="0" applyNumberFormat="1" applyFont="1" applyFill="1" applyBorder="1" applyAlignment="1">
      <alignment horizontal="right" vertical="center"/>
    </xf>
    <xf numFmtId="177" fontId="6" fillId="0" borderId="4" xfId="0" applyNumberFormat="1" applyFont="1" applyFill="1" applyBorder="1" applyAlignment="1">
      <alignment vertical="center"/>
    </xf>
    <xf numFmtId="177" fontId="6" fillId="0" borderId="13" xfId="0" applyNumberFormat="1" applyFont="1" applyFill="1" applyBorder="1" applyAlignment="1">
      <alignment vertical="center"/>
    </xf>
    <xf numFmtId="177" fontId="6" fillId="0" borderId="12" xfId="0" applyNumberFormat="1" applyFont="1" applyFill="1" applyBorder="1" applyAlignment="1">
      <alignment vertical="center"/>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176" fontId="3" fillId="0" borderId="7" xfId="0" applyNumberFormat="1" applyFont="1" applyFill="1" applyBorder="1" applyAlignment="1">
      <alignment horizontal="right" vertical="center"/>
    </xf>
    <xf numFmtId="180" fontId="6" fillId="0" borderId="11" xfId="0" applyNumberFormat="1" applyFont="1" applyFill="1" applyBorder="1" applyAlignment="1">
      <alignment vertical="center"/>
    </xf>
    <xf numFmtId="0" fontId="6" fillId="0" borderId="6" xfId="0" applyFont="1" applyFill="1" applyBorder="1" applyAlignment="1">
      <alignment horizontal="center" vertical="center" justifyLastLine="1"/>
    </xf>
    <xf numFmtId="180" fontId="6" fillId="0" borderId="56" xfId="0" applyNumberFormat="1" applyFont="1" applyFill="1" applyBorder="1" applyAlignment="1">
      <alignment vertical="center"/>
    </xf>
    <xf numFmtId="180" fontId="6" fillId="0" borderId="15" xfId="0" applyNumberFormat="1" applyFont="1" applyFill="1" applyBorder="1" applyAlignment="1">
      <alignment vertical="center"/>
    </xf>
    <xf numFmtId="180" fontId="6" fillId="0" borderId="57" xfId="0" applyNumberFormat="1" applyFont="1" applyFill="1" applyBorder="1" applyAlignment="1">
      <alignment vertical="center"/>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41"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9" xfId="0" applyFont="1" applyFill="1" applyBorder="1" applyAlignment="1">
      <alignment horizontal="center" vertical="center" wrapText="1"/>
    </xf>
    <xf numFmtId="176" fontId="3" fillId="0" borderId="54" xfId="0" applyNumberFormat="1" applyFont="1" applyFill="1" applyBorder="1" applyAlignment="1">
      <alignment horizontal="right" vertical="center"/>
    </xf>
    <xf numFmtId="176" fontId="3" fillId="0" borderId="55" xfId="0" applyNumberFormat="1" applyFont="1" applyFill="1" applyBorder="1" applyAlignment="1">
      <alignment horizontal="right" vertical="center"/>
    </xf>
    <xf numFmtId="0" fontId="3" fillId="0" borderId="6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6" fillId="0" borderId="14" xfId="0" applyFont="1" applyFill="1" applyBorder="1" applyAlignment="1">
      <alignment horizontal="distributed" vertical="center" indent="1"/>
    </xf>
    <xf numFmtId="0" fontId="6" fillId="0" borderId="15" xfId="0" applyFont="1" applyFill="1" applyBorder="1" applyAlignment="1">
      <alignment horizontal="distributed" vertical="center" indent="1"/>
    </xf>
    <xf numFmtId="0" fontId="6" fillId="0" borderId="10" xfId="0" applyFont="1" applyFill="1" applyBorder="1" applyAlignment="1">
      <alignment horizontal="distributed" vertical="center" indent="1"/>
    </xf>
    <xf numFmtId="0" fontId="6" fillId="0" borderId="10" xfId="0" applyFont="1" applyFill="1" applyBorder="1" applyAlignment="1">
      <alignment horizontal="center" vertical="center"/>
    </xf>
    <xf numFmtId="0" fontId="6" fillId="0" borderId="14" xfId="0" applyFont="1" applyFill="1" applyBorder="1" applyAlignment="1">
      <alignment horizontal="center" vertical="center" justifyLastLine="1"/>
    </xf>
    <xf numFmtId="0" fontId="6" fillId="0" borderId="10" xfId="0" applyFont="1" applyFill="1" applyBorder="1" applyAlignment="1">
      <alignment horizontal="center" vertical="center" justifyLastLine="1"/>
    </xf>
    <xf numFmtId="0" fontId="6" fillId="0" borderId="1" xfId="0" applyFont="1" applyFill="1" applyBorder="1" applyAlignment="1">
      <alignment vertical="center" justifyLastLine="1"/>
    </xf>
    <xf numFmtId="0" fontId="6" fillId="0" borderId="3" xfId="0" applyFont="1" applyFill="1" applyBorder="1" applyAlignment="1">
      <alignment vertical="center" justifyLastLine="1"/>
    </xf>
    <xf numFmtId="0" fontId="6" fillId="0" borderId="8" xfId="0" applyFont="1" applyFill="1" applyBorder="1" applyAlignment="1">
      <alignment vertical="center" justifyLastLine="1"/>
    </xf>
    <xf numFmtId="0" fontId="6" fillId="0" borderId="9" xfId="0" applyFont="1" applyFill="1" applyBorder="1" applyAlignment="1">
      <alignment vertical="center" justifyLastLine="1"/>
    </xf>
    <xf numFmtId="0" fontId="6" fillId="0" borderId="4" xfId="0" applyFont="1" applyFill="1" applyBorder="1" applyAlignment="1">
      <alignment vertical="center" justifyLastLine="1"/>
    </xf>
    <xf numFmtId="0" fontId="6" fillId="0" borderId="12" xfId="0" applyFont="1" applyFill="1" applyBorder="1" applyAlignment="1">
      <alignment vertical="center" justifyLastLine="1"/>
    </xf>
    <xf numFmtId="0" fontId="6" fillId="0" borderId="52" xfId="0" applyFont="1" applyFill="1" applyBorder="1" applyAlignment="1">
      <alignment horizontal="center" vertical="center" shrinkToFit="1"/>
    </xf>
    <xf numFmtId="0" fontId="6" fillId="0" borderId="38" xfId="0" applyFont="1" applyFill="1" applyBorder="1" applyAlignment="1">
      <alignment horizontal="center" vertical="center" shrinkToFit="1"/>
    </xf>
    <xf numFmtId="0" fontId="6" fillId="0" borderId="53" xfId="0" applyFont="1" applyFill="1" applyBorder="1" applyAlignment="1">
      <alignment horizontal="center" vertical="center" shrinkToFit="1"/>
    </xf>
    <xf numFmtId="0" fontId="12" fillId="0" borderId="11" xfId="0" applyFont="1" applyBorder="1" applyAlignment="1">
      <alignment horizontal="center" vertical="center"/>
    </xf>
    <xf numFmtId="0" fontId="6" fillId="0" borderId="18" xfId="0" applyFont="1" applyBorder="1" applyAlignment="1">
      <alignment horizontal="center" vertical="center" justifyLastLine="1"/>
    </xf>
    <xf numFmtId="0" fontId="6" fillId="0" borderId="25" xfId="0" applyFont="1" applyBorder="1" applyAlignment="1">
      <alignment horizontal="center" vertical="center" justifyLastLine="1"/>
    </xf>
    <xf numFmtId="0" fontId="6" fillId="0" borderId="21" xfId="0" applyFont="1" applyBorder="1" applyAlignment="1">
      <alignment horizontal="center" vertical="center" justifyLastLine="1"/>
    </xf>
    <xf numFmtId="0" fontId="6" fillId="0" borderId="18" xfId="0" applyFont="1" applyBorder="1" applyAlignment="1">
      <alignment horizontal="center" vertical="center" wrapText="1" justifyLastLine="1"/>
    </xf>
    <xf numFmtId="0" fontId="6" fillId="0" borderId="16" xfId="0" applyFont="1" applyBorder="1" applyAlignment="1">
      <alignment horizontal="center" vertical="center" justifyLastLine="1"/>
    </xf>
    <xf numFmtId="0" fontId="6" fillId="0" borderId="17" xfId="0" applyFont="1" applyBorder="1" applyAlignment="1">
      <alignment horizontal="center" vertical="center" justifyLastLine="1"/>
    </xf>
    <xf numFmtId="0" fontId="6" fillId="0" borderId="19" xfId="0" applyFont="1" applyBorder="1" applyAlignment="1">
      <alignment horizontal="center" vertical="center" justifyLastLine="1"/>
    </xf>
    <xf numFmtId="0" fontId="6" fillId="0" borderId="23" xfId="0" applyFont="1" applyBorder="1" applyAlignment="1">
      <alignment horizontal="center" vertical="center" justifyLastLine="1"/>
    </xf>
    <xf numFmtId="0" fontId="6" fillId="0" borderId="24" xfId="0" applyFont="1" applyBorder="1" applyAlignment="1">
      <alignment horizontal="center" vertical="center" justifyLastLine="1"/>
    </xf>
    <xf numFmtId="0" fontId="6" fillId="0" borderId="26" xfId="0" applyFont="1" applyBorder="1" applyAlignment="1">
      <alignment horizontal="center" vertical="center" justifyLastLine="1"/>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15" fillId="0" borderId="27" xfId="0" applyFont="1" applyBorder="1" applyAlignment="1">
      <alignment horizontal="center" vertical="center" justifyLastLine="1"/>
    </xf>
    <xf numFmtId="0" fontId="17" fillId="0" borderId="0" xfId="0" applyFont="1" applyAlignment="1">
      <alignment horizontal="center" vertical="center"/>
    </xf>
    <xf numFmtId="0" fontId="15" fillId="0" borderId="18" xfId="0" applyFont="1" applyBorder="1" applyAlignment="1">
      <alignment horizontal="center" vertical="center" wrapText="1" justifyLastLine="1"/>
    </xf>
    <xf numFmtId="0" fontId="15" fillId="0" borderId="21" xfId="0" applyFont="1" applyBorder="1" applyAlignment="1">
      <alignment horizontal="center" vertical="center" wrapText="1" justifyLastLine="1"/>
    </xf>
    <xf numFmtId="0" fontId="15" fillId="0" borderId="18" xfId="0" applyFont="1" applyBorder="1" applyAlignment="1">
      <alignment horizontal="center" vertical="center" justifyLastLine="1"/>
    </xf>
    <xf numFmtId="0" fontId="15" fillId="0" borderId="21" xfId="0" applyFont="1" applyBorder="1" applyAlignment="1">
      <alignment horizontal="center" vertical="center" justifyLastLine="1"/>
    </xf>
    <xf numFmtId="0" fontId="15" fillId="0" borderId="11" xfId="0" applyFont="1" applyBorder="1" applyAlignment="1">
      <alignment horizontal="center" vertical="center"/>
    </xf>
    <xf numFmtId="0" fontId="15" fillId="0" borderId="34" xfId="0" applyFont="1" applyBorder="1" applyAlignment="1">
      <alignment horizontal="center" vertical="center" justifyLastLine="1"/>
    </xf>
    <xf numFmtId="0" fontId="15" fillId="0" borderId="35" xfId="0" applyFont="1" applyBorder="1" applyAlignment="1">
      <alignment horizontal="center" vertical="center" justifyLastLine="1"/>
    </xf>
    <xf numFmtId="0" fontId="15" fillId="0" borderId="36" xfId="0" applyFont="1" applyBorder="1" applyAlignment="1">
      <alignment horizontal="center" vertical="center" justifyLastLine="1"/>
    </xf>
    <xf numFmtId="0" fontId="15" fillId="0" borderId="14" xfId="0" applyFont="1" applyBorder="1" applyAlignment="1">
      <alignment horizontal="center" vertical="center"/>
    </xf>
    <xf numFmtId="0" fontId="15" fillId="0" borderId="10" xfId="0" applyFont="1" applyBorder="1" applyAlignment="1">
      <alignment horizontal="center" vertical="center"/>
    </xf>
    <xf numFmtId="0" fontId="17" fillId="2" borderId="0" xfId="2" applyFont="1" applyFill="1" applyAlignment="1">
      <alignment vertical="center" shrinkToFit="1"/>
    </xf>
    <xf numFmtId="0" fontId="17" fillId="0" borderId="0" xfId="2" applyFont="1" applyAlignment="1">
      <alignment horizontal="center" vertical="center"/>
    </xf>
    <xf numFmtId="0" fontId="18" fillId="0" borderId="0" xfId="2" applyFont="1" applyAlignment="1">
      <alignment horizontal="right" vertical="center"/>
    </xf>
    <xf numFmtId="0" fontId="17" fillId="0" borderId="14" xfId="2" applyFont="1" applyBorder="1" applyAlignment="1">
      <alignment horizontal="distributed" vertical="center" indent="4"/>
    </xf>
    <xf numFmtId="0" fontId="17" fillId="0" borderId="10" xfId="2" applyFont="1" applyBorder="1" applyAlignment="1">
      <alignment horizontal="distributed" vertical="center" indent="4"/>
    </xf>
    <xf numFmtId="0" fontId="17" fillId="0" borderId="14" xfId="2" applyFont="1" applyBorder="1" applyAlignment="1">
      <alignment horizontal="center" vertical="center"/>
    </xf>
    <xf numFmtId="0" fontId="17" fillId="0" borderId="10" xfId="2" applyFont="1" applyBorder="1" applyAlignment="1">
      <alignment horizontal="center" vertical="center"/>
    </xf>
    <xf numFmtId="185" fontId="22" fillId="0" borderId="0" xfId="0" applyNumberFormat="1" applyFont="1" applyAlignment="1">
      <alignment horizontal="left" vertical="center" indent="1"/>
    </xf>
  </cellXfs>
  <cellStyles count="4">
    <cellStyle name="桁区切り 2" xfId="1" xr:uid="{00000000-0005-0000-0000-000000000000}"/>
    <cellStyle name="桁区切り 3" xfId="3" xr:uid="{00000000-0005-0000-0000-000001000000}"/>
    <cellStyle name="標準" xfId="0" builtinId="0"/>
    <cellStyle name="標準 2" xfId="2" xr:uid="{00000000-0005-0000-0000-00000300000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0"/>
  <sheetViews>
    <sheetView showZeros="0" workbookViewId="0">
      <selection activeCell="H10" sqref="H10:H11"/>
    </sheetView>
  </sheetViews>
  <sheetFormatPr defaultRowHeight="14.25" x14ac:dyDescent="0.15"/>
  <cols>
    <col min="1" max="1" width="1.625" style="109" customWidth="1"/>
    <col min="2" max="2" width="9.625" style="109" customWidth="1"/>
    <col min="3" max="4" width="1.625" style="109" customWidth="1"/>
    <col min="5" max="5" width="9.625" style="109" customWidth="1"/>
    <col min="6" max="6" width="1.625" style="109" customWidth="1"/>
    <col min="7" max="16" width="11.625" style="109" customWidth="1"/>
    <col min="17" max="16384" width="9" style="109"/>
  </cols>
  <sheetData>
    <row r="1" spans="1:18" ht="24.95" customHeight="1" x14ac:dyDescent="0.15">
      <c r="A1" s="202" t="s">
        <v>227</v>
      </c>
      <c r="B1" s="202"/>
      <c r="C1" s="202"/>
      <c r="D1" s="202"/>
      <c r="E1" s="202"/>
      <c r="F1" s="202"/>
      <c r="G1" s="202"/>
      <c r="H1" s="202"/>
      <c r="I1" s="202"/>
      <c r="J1" s="202"/>
      <c r="K1" s="202"/>
      <c r="L1" s="202"/>
      <c r="M1" s="202"/>
      <c r="N1" s="202"/>
      <c r="O1" s="202"/>
      <c r="P1" s="202"/>
    </row>
    <row r="2" spans="1:18" x14ac:dyDescent="0.15">
      <c r="B2" s="141"/>
      <c r="C2" s="141"/>
      <c r="D2" s="141"/>
      <c r="E2" s="141"/>
      <c r="F2" s="141"/>
      <c r="G2" s="141"/>
      <c r="H2" s="141"/>
      <c r="I2" s="141"/>
      <c r="J2" s="141"/>
      <c r="K2" s="141"/>
      <c r="L2" s="141"/>
      <c r="M2" s="141"/>
      <c r="N2" s="141"/>
      <c r="O2" s="141"/>
      <c r="P2" s="141"/>
      <c r="Q2" s="141"/>
      <c r="R2" s="141"/>
    </row>
    <row r="3" spans="1:18" ht="15" customHeight="1" x14ac:dyDescent="0.15">
      <c r="A3" s="200" t="s">
        <v>5</v>
      </c>
      <c r="B3" s="201"/>
      <c r="C3" s="209"/>
      <c r="D3" s="210"/>
      <c r="E3" s="210"/>
      <c r="F3" s="210"/>
      <c r="G3" s="210"/>
      <c r="H3" s="211"/>
      <c r="I3" s="141"/>
      <c r="K3" s="141"/>
      <c r="L3" s="141"/>
    </row>
    <row r="4" spans="1:18" ht="15" customHeight="1" x14ac:dyDescent="0.15">
      <c r="A4" s="200" t="s">
        <v>121</v>
      </c>
      <c r="B4" s="201"/>
      <c r="C4" s="209"/>
      <c r="D4" s="210"/>
      <c r="E4" s="210"/>
      <c r="F4" s="210"/>
      <c r="G4" s="210"/>
      <c r="H4" s="211"/>
    </row>
    <row r="5" spans="1:18" s="124" customFormat="1" ht="15" customHeight="1" x14ac:dyDescent="0.15">
      <c r="A5" s="172" t="s">
        <v>269</v>
      </c>
      <c r="B5" s="168"/>
      <c r="C5" s="169"/>
      <c r="D5" s="169"/>
      <c r="E5" s="169"/>
      <c r="F5" s="169"/>
      <c r="G5" s="169"/>
      <c r="H5" s="169"/>
    </row>
    <row r="6" spans="1:18" s="124" customFormat="1" ht="15" customHeight="1" x14ac:dyDescent="0.15">
      <c r="A6" s="172" t="s">
        <v>270</v>
      </c>
      <c r="B6" s="168"/>
      <c r="C6" s="169"/>
      <c r="D6" s="169"/>
      <c r="E6" s="169"/>
      <c r="F6" s="169"/>
      <c r="G6" s="169"/>
      <c r="H6" s="169"/>
    </row>
    <row r="7" spans="1:18" ht="9.9499999999999993" customHeight="1" x14ac:dyDescent="0.15"/>
    <row r="8" spans="1:18" ht="50.1" customHeight="1" x14ac:dyDescent="0.15">
      <c r="A8" s="218" t="s">
        <v>110</v>
      </c>
      <c r="B8" s="219"/>
      <c r="C8" s="220"/>
      <c r="D8" s="218" t="s">
        <v>133</v>
      </c>
      <c r="E8" s="219"/>
      <c r="F8" s="220"/>
      <c r="G8" s="115" t="s">
        <v>132</v>
      </c>
      <c r="H8" s="115" t="s">
        <v>236</v>
      </c>
      <c r="I8" s="115" t="s">
        <v>111</v>
      </c>
      <c r="J8" s="182" t="s">
        <v>112</v>
      </c>
      <c r="K8" s="115" t="s">
        <v>113</v>
      </c>
      <c r="L8" s="192" t="s">
        <v>228</v>
      </c>
      <c r="M8" s="115" t="s">
        <v>235</v>
      </c>
      <c r="N8" s="115" t="s">
        <v>229</v>
      </c>
      <c r="O8" s="115" t="s">
        <v>230</v>
      </c>
    </row>
    <row r="9" spans="1:18" x14ac:dyDescent="0.15">
      <c r="A9" s="212" t="s">
        <v>114</v>
      </c>
      <c r="B9" s="213"/>
      <c r="C9" s="214"/>
      <c r="D9" s="215" t="s">
        <v>115</v>
      </c>
      <c r="E9" s="216"/>
      <c r="F9" s="217"/>
      <c r="G9" s="183" t="s">
        <v>116</v>
      </c>
      <c r="H9" s="183" t="s">
        <v>6</v>
      </c>
      <c r="I9" s="183" t="s">
        <v>7</v>
      </c>
      <c r="J9" s="184" t="s">
        <v>8</v>
      </c>
      <c r="K9" s="183" t="s">
        <v>9</v>
      </c>
      <c r="L9" s="193" t="s">
        <v>231</v>
      </c>
      <c r="M9" s="183" t="s">
        <v>232</v>
      </c>
      <c r="N9" s="183" t="s">
        <v>233</v>
      </c>
      <c r="O9" s="183" t="s">
        <v>234</v>
      </c>
    </row>
    <row r="10" spans="1:18" s="142" customFormat="1" ht="20.100000000000001" customHeight="1" x14ac:dyDescent="0.15">
      <c r="A10" s="188" t="s">
        <v>122</v>
      </c>
      <c r="B10" s="189"/>
      <c r="C10" s="190" t="s">
        <v>123</v>
      </c>
      <c r="D10" s="188" t="s">
        <v>122</v>
      </c>
      <c r="E10" s="189"/>
      <c r="F10" s="190" t="s">
        <v>123</v>
      </c>
      <c r="G10" s="196">
        <f>A11-D11</f>
        <v>0</v>
      </c>
      <c r="H10" s="196">
        <f>別紙７!E57</f>
        <v>0</v>
      </c>
      <c r="I10" s="196">
        <f>P24+K30</f>
        <v>0</v>
      </c>
      <c r="J10" s="198">
        <f>MIN(H10,I10)</f>
        <v>0</v>
      </c>
      <c r="K10" s="221">
        <f>ROUNDDOWN(MIN(G10,J10),-3)</f>
        <v>0</v>
      </c>
      <c r="L10" s="230">
        <v>4200000</v>
      </c>
      <c r="M10" s="196">
        <f>MIN(K10,L10)</f>
        <v>0</v>
      </c>
      <c r="N10" s="196">
        <f>L10</f>
        <v>4200000</v>
      </c>
      <c r="O10" s="196">
        <f>M10-N10</f>
        <v>-4200000</v>
      </c>
    </row>
    <row r="11" spans="1:18" s="142" customFormat="1" ht="20.100000000000001" customHeight="1" x14ac:dyDescent="0.15">
      <c r="A11" s="226"/>
      <c r="B11" s="227"/>
      <c r="C11" s="228"/>
      <c r="D11" s="226"/>
      <c r="E11" s="227"/>
      <c r="F11" s="228"/>
      <c r="G11" s="197"/>
      <c r="H11" s="197"/>
      <c r="I11" s="197"/>
      <c r="J11" s="199"/>
      <c r="K11" s="222"/>
      <c r="L11" s="231"/>
      <c r="M11" s="197"/>
      <c r="N11" s="197"/>
      <c r="O11" s="197"/>
    </row>
    <row r="12" spans="1:18" s="143" customFormat="1" ht="49.5" customHeight="1" x14ac:dyDescent="0.15">
      <c r="A12" s="224" t="s">
        <v>259</v>
      </c>
      <c r="B12" s="224"/>
      <c r="C12" s="224"/>
      <c r="D12" s="224"/>
      <c r="E12" s="224"/>
      <c r="F12" s="224"/>
      <c r="G12" s="224"/>
      <c r="H12" s="224"/>
      <c r="I12" s="224"/>
      <c r="J12" s="224"/>
      <c r="K12" s="224"/>
      <c r="L12" s="224"/>
      <c r="M12" s="224"/>
      <c r="N12" s="224"/>
      <c r="O12" s="224"/>
      <c r="P12" s="224"/>
    </row>
    <row r="13" spans="1:18" s="143" customFormat="1" ht="15" customHeight="1" x14ac:dyDescent="0.15">
      <c r="A13" s="144" t="s">
        <v>238</v>
      </c>
      <c r="B13" s="144"/>
      <c r="C13" s="144"/>
      <c r="D13" s="144"/>
      <c r="E13" s="144"/>
      <c r="F13" s="144"/>
      <c r="G13" s="145"/>
      <c r="H13" s="145"/>
      <c r="I13" s="145"/>
      <c r="J13" s="145"/>
      <c r="K13" s="145"/>
    </row>
    <row r="14" spans="1:18" s="143" customFormat="1" ht="15" customHeight="1" x14ac:dyDescent="0.15">
      <c r="A14" s="144" t="s">
        <v>239</v>
      </c>
      <c r="B14" s="144"/>
      <c r="C14" s="144"/>
      <c r="D14" s="144"/>
      <c r="E14" s="144"/>
      <c r="F14" s="144"/>
      <c r="G14" s="145"/>
      <c r="H14" s="145"/>
      <c r="I14" s="145"/>
      <c r="J14" s="145"/>
      <c r="K14" s="145"/>
    </row>
    <row r="15" spans="1:18" s="143" customFormat="1" ht="15" customHeight="1" x14ac:dyDescent="0.15">
      <c r="A15" s="144" t="s">
        <v>268</v>
      </c>
      <c r="B15" s="144"/>
      <c r="C15" s="144"/>
      <c r="D15" s="144"/>
      <c r="E15" s="144"/>
      <c r="F15" s="144"/>
      <c r="G15" s="145"/>
      <c r="H15" s="145"/>
      <c r="I15" s="145"/>
      <c r="J15" s="145"/>
      <c r="K15" s="145"/>
    </row>
    <row r="16" spans="1:18" s="143" customFormat="1" ht="15" customHeight="1" x14ac:dyDescent="0.15">
      <c r="A16" s="144" t="s">
        <v>266</v>
      </c>
      <c r="B16" s="144"/>
      <c r="C16" s="144"/>
      <c r="D16" s="144"/>
      <c r="E16" s="144"/>
      <c r="F16" s="144"/>
      <c r="G16" s="145"/>
      <c r="H16" s="145"/>
      <c r="I16" s="145"/>
      <c r="J16" s="145"/>
      <c r="K16" s="145"/>
    </row>
    <row r="17" spans="1:16" s="143" customFormat="1" ht="15" customHeight="1" x14ac:dyDescent="0.15">
      <c r="A17" s="144" t="s">
        <v>241</v>
      </c>
      <c r="B17" s="144"/>
      <c r="C17" s="144"/>
      <c r="D17" s="144"/>
      <c r="E17" s="144"/>
      <c r="F17" s="144"/>
      <c r="G17" s="145"/>
      <c r="H17" s="145"/>
      <c r="I17" s="145"/>
      <c r="J17" s="145"/>
      <c r="K17" s="145"/>
    </row>
    <row r="18" spans="1:16" s="143" customFormat="1" ht="15" customHeight="1" x14ac:dyDescent="0.15">
      <c r="A18" s="144" t="s">
        <v>237</v>
      </c>
      <c r="B18" s="144"/>
      <c r="C18" s="144"/>
      <c r="D18" s="144"/>
      <c r="E18" s="144"/>
      <c r="F18" s="144"/>
      <c r="G18" s="145"/>
      <c r="H18" s="145"/>
      <c r="I18" s="145"/>
      <c r="J18" s="145"/>
      <c r="K18" s="145"/>
    </row>
    <row r="19" spans="1:16" s="143" customFormat="1" ht="15" customHeight="1" x14ac:dyDescent="0.15">
      <c r="A19" s="144" t="s">
        <v>240</v>
      </c>
      <c r="B19" s="144"/>
      <c r="C19" s="144"/>
      <c r="D19" s="144"/>
      <c r="E19" s="144"/>
      <c r="F19" s="144"/>
      <c r="G19" s="145"/>
      <c r="H19" s="145"/>
      <c r="I19" s="145"/>
      <c r="J19" s="145"/>
      <c r="K19" s="145"/>
    </row>
    <row r="20" spans="1:16" s="124" customFormat="1" ht="9.9499999999999993" customHeight="1" x14ac:dyDescent="0.15"/>
    <row r="21" spans="1:16" x14ac:dyDescent="0.15">
      <c r="A21" s="124" t="s">
        <v>221</v>
      </c>
    </row>
    <row r="22" spans="1:16" x14ac:dyDescent="0.15">
      <c r="A22" s="200" t="s">
        <v>117</v>
      </c>
      <c r="B22" s="229"/>
      <c r="C22" s="229"/>
      <c r="D22" s="229"/>
      <c r="E22" s="229"/>
      <c r="F22" s="229"/>
      <c r="G22" s="201"/>
      <c r="H22" s="223" t="s">
        <v>90</v>
      </c>
      <c r="I22" s="223"/>
      <c r="J22" s="223"/>
      <c r="K22" s="223"/>
      <c r="L22" s="223"/>
      <c r="M22" s="223"/>
      <c r="N22" s="203" t="s">
        <v>14</v>
      </c>
      <c r="O22" s="203" t="s">
        <v>128</v>
      </c>
      <c r="P22" s="205" t="s">
        <v>134</v>
      </c>
    </row>
    <row r="23" spans="1:16" ht="39.950000000000003" customHeight="1" x14ac:dyDescent="0.15">
      <c r="A23" s="225" t="s">
        <v>136</v>
      </c>
      <c r="B23" s="225"/>
      <c r="C23" s="225"/>
      <c r="D23" s="225" t="s">
        <v>118</v>
      </c>
      <c r="E23" s="225"/>
      <c r="F23" s="225"/>
      <c r="G23" s="185" t="s">
        <v>119</v>
      </c>
      <c r="H23" s="185" t="s">
        <v>124</v>
      </c>
      <c r="I23" s="185" t="s">
        <v>242</v>
      </c>
      <c r="J23" s="185" t="s">
        <v>125</v>
      </c>
      <c r="K23" s="185" t="s">
        <v>120</v>
      </c>
      <c r="L23" s="185" t="s">
        <v>126</v>
      </c>
      <c r="M23" s="185" t="s">
        <v>127</v>
      </c>
      <c r="N23" s="204"/>
      <c r="O23" s="204"/>
      <c r="P23" s="204"/>
    </row>
    <row r="24" spans="1:16" s="142" customFormat="1" ht="20.100000000000001" customHeight="1" x14ac:dyDescent="0.15">
      <c r="A24" s="195">
        <f>MIN(別紙８!C9,別紙８!P9)</f>
        <v>0</v>
      </c>
      <c r="B24" s="195"/>
      <c r="C24" s="195"/>
      <c r="D24" s="195" t="str">
        <f>IFERROR(VLOOKUP($C$4,'別紙１ (vlookup)'!$A$1:$C$7,2,0),"")</f>
        <v/>
      </c>
      <c r="E24" s="195"/>
      <c r="F24" s="195"/>
      <c r="G24" s="186" t="str">
        <f>IFERROR(A24*D24,"")</f>
        <v/>
      </c>
      <c r="H24" s="194" t="str">
        <f>IFERROR(VLOOKUP($C$4,'別紙１ (vlookup)'!$A$1:$C$7,3,0),"")</f>
        <v/>
      </c>
      <c r="I24" s="186"/>
      <c r="J24" s="186"/>
      <c r="K24" s="186"/>
      <c r="L24" s="186"/>
      <c r="M24" s="186"/>
      <c r="N24" s="186">
        <f>SUM(G24:M24)</f>
        <v>0</v>
      </c>
      <c r="O24" s="187">
        <f>IF(別紙８!C9="",0,IF(別紙８!C9&lt;=80,1.04,IF(別紙８!C9&lt;=120,1.02,IF(別紙８!C9&lt;=160,1,IF(別紙８!C9&lt;=180,0.94,0.92)))))</f>
        <v>0</v>
      </c>
      <c r="P24" s="186">
        <f>N24*O24</f>
        <v>0</v>
      </c>
    </row>
    <row r="25" spans="1:16" s="143" customFormat="1" ht="15.95" customHeight="1" x14ac:dyDescent="0.15">
      <c r="A25" s="144" t="s">
        <v>258</v>
      </c>
      <c r="B25" s="144"/>
      <c r="C25" s="144"/>
      <c r="D25" s="144"/>
      <c r="E25" s="144"/>
      <c r="F25" s="144"/>
      <c r="G25" s="145"/>
      <c r="H25" s="145"/>
      <c r="I25" s="145"/>
      <c r="J25" s="145"/>
      <c r="K25" s="145"/>
    </row>
    <row r="26" spans="1:16" ht="9.9499999999999993" customHeight="1" x14ac:dyDescent="0.15"/>
    <row r="27" spans="1:16" x14ac:dyDescent="0.15">
      <c r="A27" s="124" t="s">
        <v>222</v>
      </c>
    </row>
    <row r="28" spans="1:16" ht="15" customHeight="1" x14ac:dyDescent="0.15">
      <c r="A28" s="206" t="s">
        <v>130</v>
      </c>
      <c r="B28" s="206"/>
      <c r="C28" s="206"/>
      <c r="D28" s="206"/>
      <c r="E28" s="206"/>
      <c r="F28" s="206"/>
      <c r="G28" s="206"/>
      <c r="H28" s="206" t="s">
        <v>131</v>
      </c>
      <c r="I28" s="206"/>
      <c r="J28" s="206"/>
      <c r="K28" s="207" t="s">
        <v>135</v>
      </c>
    </row>
    <row r="29" spans="1:16" ht="15" customHeight="1" x14ac:dyDescent="0.15">
      <c r="A29" s="206" t="s">
        <v>129</v>
      </c>
      <c r="B29" s="206"/>
      <c r="C29" s="206"/>
      <c r="D29" s="206" t="s">
        <v>118</v>
      </c>
      <c r="E29" s="206"/>
      <c r="F29" s="206"/>
      <c r="G29" s="191" t="s">
        <v>119</v>
      </c>
      <c r="H29" s="191" t="s">
        <v>129</v>
      </c>
      <c r="I29" s="191" t="s">
        <v>118</v>
      </c>
      <c r="J29" s="191" t="s">
        <v>119</v>
      </c>
      <c r="K29" s="208"/>
    </row>
    <row r="30" spans="1:16" s="142" customFormat="1" ht="20.100000000000001" customHeight="1" x14ac:dyDescent="0.15">
      <c r="A30" s="195"/>
      <c r="B30" s="195"/>
      <c r="C30" s="195"/>
      <c r="D30" s="195">
        <v>340000</v>
      </c>
      <c r="E30" s="195"/>
      <c r="F30" s="195"/>
      <c r="G30" s="186">
        <f>A30*D30</f>
        <v>0</v>
      </c>
      <c r="H30" s="186"/>
      <c r="I30" s="186">
        <v>147000</v>
      </c>
      <c r="J30" s="186">
        <f>H30*I30</f>
        <v>0</v>
      </c>
      <c r="K30" s="186">
        <f>G30+J30</f>
        <v>0</v>
      </c>
    </row>
  </sheetData>
  <mergeCells count="37">
    <mergeCell ref="K10:K11"/>
    <mergeCell ref="H22:M22"/>
    <mergeCell ref="A12:P12"/>
    <mergeCell ref="A23:C23"/>
    <mergeCell ref="D23:F23"/>
    <mergeCell ref="A11:C11"/>
    <mergeCell ref="D11:F11"/>
    <mergeCell ref="G10:G11"/>
    <mergeCell ref="H10:H11"/>
    <mergeCell ref="A22:G22"/>
    <mergeCell ref="L10:L11"/>
    <mergeCell ref="M10:M11"/>
    <mergeCell ref="N10:N11"/>
    <mergeCell ref="O10:O11"/>
    <mergeCell ref="A1:P1"/>
    <mergeCell ref="N22:N23"/>
    <mergeCell ref="O22:O23"/>
    <mergeCell ref="P22:P23"/>
    <mergeCell ref="A29:C29"/>
    <mergeCell ref="D29:F29"/>
    <mergeCell ref="A28:G28"/>
    <mergeCell ref="H28:J28"/>
    <mergeCell ref="K28:K29"/>
    <mergeCell ref="C3:H3"/>
    <mergeCell ref="C4:H4"/>
    <mergeCell ref="A9:C9"/>
    <mergeCell ref="D9:F9"/>
    <mergeCell ref="A8:C8"/>
    <mergeCell ref="D8:F8"/>
    <mergeCell ref="D24:F24"/>
    <mergeCell ref="A30:C30"/>
    <mergeCell ref="D30:F30"/>
    <mergeCell ref="I10:I11"/>
    <mergeCell ref="J10:J11"/>
    <mergeCell ref="A3:B3"/>
    <mergeCell ref="A4:B4"/>
    <mergeCell ref="A24:C24"/>
  </mergeCells>
  <phoneticPr fontId="4"/>
  <conditionalFormatting sqref="C3:H4 A10:K11 A24:C24 A30:K30 I24:P24">
    <cfRule type="containsBlanks" dxfId="8" priority="3">
      <formula>LEN(TRIM(A3))=0</formula>
    </cfRule>
  </conditionalFormatting>
  <conditionalFormatting sqref="L10:N11">
    <cfRule type="containsBlanks" dxfId="7" priority="2">
      <formula>LEN(TRIM(L10))=0</formula>
    </cfRule>
  </conditionalFormatting>
  <conditionalFormatting sqref="O10:O11">
    <cfRule type="containsBlanks" dxfId="6" priority="1">
      <formula>LEN(TRIM(O10))=0</formula>
    </cfRule>
  </conditionalFormatting>
  <dataValidations count="3">
    <dataValidation type="list" allowBlank="1" showInputMessage="1" showErrorMessage="1" prompt="ドロップダウンリストから該当するものを選んでください" sqref="C4:H4" xr:uid="{00000000-0002-0000-0000-000000000000}">
      <formula1>"助産師課程,看護師３年課程（全日制）,看護師２年課程（全日制）,看護師２年課程（定時制）,看護師２年課程（通信制）,准看護師課程"</formula1>
    </dataValidation>
    <dataValidation allowBlank="1" showInputMessage="1" showErrorMessage="1" prompt="計算式が入っています" sqref="N24:P24 G30 J30 A24:H24 G10:K11 M10:O11" xr:uid="{00000000-0002-0000-0000-000001000000}"/>
    <dataValidation imeMode="off" allowBlank="1" showInputMessage="1" showErrorMessage="1" sqref="A11:C11 B10 E10 D11:F11 L10:L11 I24:M24 A30:C30 H30" xr:uid="{05FA7993-ACE0-4701-ADE7-421BAAAF2FD3}"/>
  </dataValidations>
  <pageMargins left="0.39370078740157483" right="0.39370078740157483" top="0.78740157480314965" bottom="0.39370078740157483" header="0.31496062992125984" footer="0.31496062992125984"/>
  <pageSetup paperSize="9" orientation="landscape" r:id="rId1"/>
  <headerFooter>
    <oddHeader>&amp;L&amp;10別紙６</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showZeros="0" workbookViewId="0">
      <selection activeCell="C7" sqref="C7"/>
    </sheetView>
  </sheetViews>
  <sheetFormatPr defaultRowHeight="12" x14ac:dyDescent="0.15"/>
  <cols>
    <col min="1" max="1" width="23.875" style="11" bestFit="1" customWidth="1"/>
    <col min="2" max="16384" width="9" style="11"/>
  </cols>
  <sheetData>
    <row r="1" spans="1:3" x14ac:dyDescent="0.15">
      <c r="A1" s="12" t="s">
        <v>103</v>
      </c>
      <c r="B1" s="12" t="s">
        <v>141</v>
      </c>
      <c r="C1" s="12" t="s">
        <v>142</v>
      </c>
    </row>
    <row r="2" spans="1:3" x14ac:dyDescent="0.15">
      <c r="A2" s="12" t="s">
        <v>217</v>
      </c>
      <c r="B2" s="12">
        <v>141800</v>
      </c>
      <c r="C2" s="12">
        <v>8284000</v>
      </c>
    </row>
    <row r="3" spans="1:3" x14ac:dyDescent="0.15">
      <c r="A3" s="12" t="s">
        <v>137</v>
      </c>
      <c r="B3" s="12">
        <v>15500</v>
      </c>
      <c r="C3" s="12">
        <v>16178000</v>
      </c>
    </row>
    <row r="4" spans="1:3" x14ac:dyDescent="0.15">
      <c r="A4" s="12" t="s">
        <v>138</v>
      </c>
      <c r="B4" s="12">
        <v>17600</v>
      </c>
      <c r="C4" s="12">
        <v>13889000</v>
      </c>
    </row>
    <row r="5" spans="1:3" x14ac:dyDescent="0.15">
      <c r="A5" s="12" t="s">
        <v>139</v>
      </c>
      <c r="B5" s="12">
        <v>17600</v>
      </c>
      <c r="C5" s="12">
        <v>10417000</v>
      </c>
    </row>
    <row r="6" spans="1:3" x14ac:dyDescent="0.15">
      <c r="A6" s="12" t="s">
        <v>218</v>
      </c>
      <c r="B6" s="12">
        <v>3500</v>
      </c>
      <c r="C6" s="12">
        <v>17081000</v>
      </c>
    </row>
    <row r="7" spans="1:3" x14ac:dyDescent="0.15">
      <c r="A7" s="12" t="s">
        <v>140</v>
      </c>
      <c r="B7" s="12">
        <v>13100</v>
      </c>
      <c r="C7" s="12">
        <v>8080000</v>
      </c>
    </row>
  </sheetData>
  <phoneticPr fontId="4"/>
  <pageMargins left="0.39370078740157483" right="0.39370078740157483" top="0.78740157480314965" bottom="0.39370078740157483"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1"/>
  <sheetViews>
    <sheetView showZeros="0" view="pageBreakPreview" zoomScaleNormal="100" zoomScaleSheetLayoutView="100" workbookViewId="0">
      <selection activeCell="E6" sqref="E6"/>
    </sheetView>
  </sheetViews>
  <sheetFormatPr defaultRowHeight="13.5" x14ac:dyDescent="0.15"/>
  <cols>
    <col min="1" max="1" width="10.625" style="1" customWidth="1"/>
    <col min="2" max="2" width="2.625" style="1" customWidth="1"/>
    <col min="3" max="3" width="27.625" style="1" customWidth="1"/>
    <col min="4" max="4" width="16.625" style="1" customWidth="1"/>
    <col min="5" max="5" width="17.125" style="1" customWidth="1"/>
    <col min="6" max="6" width="12.625" style="1" customWidth="1"/>
    <col min="7" max="247" width="9" style="1"/>
    <col min="248" max="248" width="10.625" style="1" customWidth="1"/>
    <col min="249" max="250" width="2.625" style="1" customWidth="1"/>
    <col min="251" max="251" width="12.25" style="1" customWidth="1"/>
    <col min="252" max="252" width="11.125" style="1" customWidth="1"/>
    <col min="253" max="253" width="18.375" style="1" customWidth="1"/>
    <col min="254" max="254" width="2.125" style="1" customWidth="1"/>
    <col min="255" max="255" width="12.125" style="1" customWidth="1"/>
    <col min="256" max="256" width="9.625" style="1" customWidth="1"/>
    <col min="257" max="257" width="2.125" style="1" customWidth="1"/>
    <col min="258" max="258" width="8.125" style="1" customWidth="1"/>
    <col min="259" max="260" width="5.125" style="1" customWidth="1"/>
    <col min="261" max="261" width="14.25" style="1" customWidth="1"/>
    <col min="262" max="262" width="3.625" style="1" customWidth="1"/>
    <col min="263" max="503" width="9" style="1"/>
    <col min="504" max="504" width="10.625" style="1" customWidth="1"/>
    <col min="505" max="506" width="2.625" style="1" customWidth="1"/>
    <col min="507" max="507" width="12.25" style="1" customWidth="1"/>
    <col min="508" max="508" width="11.125" style="1" customWidth="1"/>
    <col min="509" max="509" width="18.375" style="1" customWidth="1"/>
    <col min="510" max="510" width="2.125" style="1" customWidth="1"/>
    <col min="511" max="511" width="12.125" style="1" customWidth="1"/>
    <col min="512" max="512" width="9.625" style="1" customWidth="1"/>
    <col min="513" max="513" width="2.125" style="1" customWidth="1"/>
    <col min="514" max="514" width="8.125" style="1" customWidth="1"/>
    <col min="515" max="516" width="5.125" style="1" customWidth="1"/>
    <col min="517" max="517" width="14.25" style="1" customWidth="1"/>
    <col min="518" max="518" width="3.625" style="1" customWidth="1"/>
    <col min="519" max="759" width="9" style="1"/>
    <col min="760" max="760" width="10.625" style="1" customWidth="1"/>
    <col min="761" max="762" width="2.625" style="1" customWidth="1"/>
    <col min="763" max="763" width="12.25" style="1" customWidth="1"/>
    <col min="764" max="764" width="11.125" style="1" customWidth="1"/>
    <col min="765" max="765" width="18.375" style="1" customWidth="1"/>
    <col min="766" max="766" width="2.125" style="1" customWidth="1"/>
    <col min="767" max="767" width="12.125" style="1" customWidth="1"/>
    <col min="768" max="768" width="9.625" style="1" customWidth="1"/>
    <col min="769" max="769" width="2.125" style="1" customWidth="1"/>
    <col min="770" max="770" width="8.125" style="1" customWidth="1"/>
    <col min="771" max="772" width="5.125" style="1" customWidth="1"/>
    <col min="773" max="773" width="14.25" style="1" customWidth="1"/>
    <col min="774" max="774" width="3.625" style="1" customWidth="1"/>
    <col min="775" max="1015" width="9" style="1"/>
    <col min="1016" max="1016" width="10.625" style="1" customWidth="1"/>
    <col min="1017" max="1018" width="2.625" style="1" customWidth="1"/>
    <col min="1019" max="1019" width="12.25" style="1" customWidth="1"/>
    <col min="1020" max="1020" width="11.125" style="1" customWidth="1"/>
    <col min="1021" max="1021" width="18.375" style="1" customWidth="1"/>
    <col min="1022" max="1022" width="2.125" style="1" customWidth="1"/>
    <col min="1023" max="1023" width="12.125" style="1" customWidth="1"/>
    <col min="1024" max="1024" width="9.625" style="1" customWidth="1"/>
    <col min="1025" max="1025" width="2.125" style="1" customWidth="1"/>
    <col min="1026" max="1026" width="8.125" style="1" customWidth="1"/>
    <col min="1027" max="1028" width="5.125" style="1" customWidth="1"/>
    <col min="1029" max="1029" width="14.25" style="1" customWidth="1"/>
    <col min="1030" max="1030" width="3.625" style="1" customWidth="1"/>
    <col min="1031" max="1271" width="9" style="1"/>
    <col min="1272" max="1272" width="10.625" style="1" customWidth="1"/>
    <col min="1273" max="1274" width="2.625" style="1" customWidth="1"/>
    <col min="1275" max="1275" width="12.25" style="1" customWidth="1"/>
    <col min="1276" max="1276" width="11.125" style="1" customWidth="1"/>
    <col min="1277" max="1277" width="18.375" style="1" customWidth="1"/>
    <col min="1278" max="1278" width="2.125" style="1" customWidth="1"/>
    <col min="1279" max="1279" width="12.125" style="1" customWidth="1"/>
    <col min="1280" max="1280" width="9.625" style="1" customWidth="1"/>
    <col min="1281" max="1281" width="2.125" style="1" customWidth="1"/>
    <col min="1282" max="1282" width="8.125" style="1" customWidth="1"/>
    <col min="1283" max="1284" width="5.125" style="1" customWidth="1"/>
    <col min="1285" max="1285" width="14.25" style="1" customWidth="1"/>
    <col min="1286" max="1286" width="3.625" style="1" customWidth="1"/>
    <col min="1287" max="1527" width="9" style="1"/>
    <col min="1528" max="1528" width="10.625" style="1" customWidth="1"/>
    <col min="1529" max="1530" width="2.625" style="1" customWidth="1"/>
    <col min="1531" max="1531" width="12.25" style="1" customWidth="1"/>
    <col min="1532" max="1532" width="11.125" style="1" customWidth="1"/>
    <col min="1533" max="1533" width="18.375" style="1" customWidth="1"/>
    <col min="1534" max="1534" width="2.125" style="1" customWidth="1"/>
    <col min="1535" max="1535" width="12.125" style="1" customWidth="1"/>
    <col min="1536" max="1536" width="9.625" style="1" customWidth="1"/>
    <col min="1537" max="1537" width="2.125" style="1" customWidth="1"/>
    <col min="1538" max="1538" width="8.125" style="1" customWidth="1"/>
    <col min="1539" max="1540" width="5.125" style="1" customWidth="1"/>
    <col min="1541" max="1541" width="14.25" style="1" customWidth="1"/>
    <col min="1542" max="1542" width="3.625" style="1" customWidth="1"/>
    <col min="1543" max="1783" width="9" style="1"/>
    <col min="1784" max="1784" width="10.625" style="1" customWidth="1"/>
    <col min="1785" max="1786" width="2.625" style="1" customWidth="1"/>
    <col min="1787" max="1787" width="12.25" style="1" customWidth="1"/>
    <col min="1788" max="1788" width="11.125" style="1" customWidth="1"/>
    <col min="1789" max="1789" width="18.375" style="1" customWidth="1"/>
    <col min="1790" max="1790" width="2.125" style="1" customWidth="1"/>
    <col min="1791" max="1791" width="12.125" style="1" customWidth="1"/>
    <col min="1792" max="1792" width="9.625" style="1" customWidth="1"/>
    <col min="1793" max="1793" width="2.125" style="1" customWidth="1"/>
    <col min="1794" max="1794" width="8.125" style="1" customWidth="1"/>
    <col min="1795" max="1796" width="5.125" style="1" customWidth="1"/>
    <col min="1797" max="1797" width="14.25" style="1" customWidth="1"/>
    <col min="1798" max="1798" width="3.625" style="1" customWidth="1"/>
    <col min="1799" max="2039" width="9" style="1"/>
    <col min="2040" max="2040" width="10.625" style="1" customWidth="1"/>
    <col min="2041" max="2042" width="2.625" style="1" customWidth="1"/>
    <col min="2043" max="2043" width="12.25" style="1" customWidth="1"/>
    <col min="2044" max="2044" width="11.125" style="1" customWidth="1"/>
    <col min="2045" max="2045" width="18.375" style="1" customWidth="1"/>
    <col min="2046" max="2046" width="2.125" style="1" customWidth="1"/>
    <col min="2047" max="2047" width="12.125" style="1" customWidth="1"/>
    <col min="2048" max="2048" width="9.625" style="1" customWidth="1"/>
    <col min="2049" max="2049" width="2.125" style="1" customWidth="1"/>
    <col min="2050" max="2050" width="8.125" style="1" customWidth="1"/>
    <col min="2051" max="2052" width="5.125" style="1" customWidth="1"/>
    <col min="2053" max="2053" width="14.25" style="1" customWidth="1"/>
    <col min="2054" max="2054" width="3.625" style="1" customWidth="1"/>
    <col min="2055" max="2295" width="9" style="1"/>
    <col min="2296" max="2296" width="10.625" style="1" customWidth="1"/>
    <col min="2297" max="2298" width="2.625" style="1" customWidth="1"/>
    <col min="2299" max="2299" width="12.25" style="1" customWidth="1"/>
    <col min="2300" max="2300" width="11.125" style="1" customWidth="1"/>
    <col min="2301" max="2301" width="18.375" style="1" customWidth="1"/>
    <col min="2302" max="2302" width="2.125" style="1" customWidth="1"/>
    <col min="2303" max="2303" width="12.125" style="1" customWidth="1"/>
    <col min="2304" max="2304" width="9.625" style="1" customWidth="1"/>
    <col min="2305" max="2305" width="2.125" style="1" customWidth="1"/>
    <col min="2306" max="2306" width="8.125" style="1" customWidth="1"/>
    <col min="2307" max="2308" width="5.125" style="1" customWidth="1"/>
    <col min="2309" max="2309" width="14.25" style="1" customWidth="1"/>
    <col min="2310" max="2310" width="3.625" style="1" customWidth="1"/>
    <col min="2311" max="2551" width="9" style="1"/>
    <col min="2552" max="2552" width="10.625" style="1" customWidth="1"/>
    <col min="2553" max="2554" width="2.625" style="1" customWidth="1"/>
    <col min="2555" max="2555" width="12.25" style="1" customWidth="1"/>
    <col min="2556" max="2556" width="11.125" style="1" customWidth="1"/>
    <col min="2557" max="2557" width="18.375" style="1" customWidth="1"/>
    <col min="2558" max="2558" width="2.125" style="1" customWidth="1"/>
    <col min="2559" max="2559" width="12.125" style="1" customWidth="1"/>
    <col min="2560" max="2560" width="9.625" style="1" customWidth="1"/>
    <col min="2561" max="2561" width="2.125" style="1" customWidth="1"/>
    <col min="2562" max="2562" width="8.125" style="1" customWidth="1"/>
    <col min="2563" max="2564" width="5.125" style="1" customWidth="1"/>
    <col min="2565" max="2565" width="14.25" style="1" customWidth="1"/>
    <col min="2566" max="2566" width="3.625" style="1" customWidth="1"/>
    <col min="2567" max="2807" width="9" style="1"/>
    <col min="2808" max="2808" width="10.625" style="1" customWidth="1"/>
    <col min="2809" max="2810" width="2.625" style="1" customWidth="1"/>
    <col min="2811" max="2811" width="12.25" style="1" customWidth="1"/>
    <col min="2812" max="2812" width="11.125" style="1" customWidth="1"/>
    <col min="2813" max="2813" width="18.375" style="1" customWidth="1"/>
    <col min="2814" max="2814" width="2.125" style="1" customWidth="1"/>
    <col min="2815" max="2815" width="12.125" style="1" customWidth="1"/>
    <col min="2816" max="2816" width="9.625" style="1" customWidth="1"/>
    <col min="2817" max="2817" width="2.125" style="1" customWidth="1"/>
    <col min="2818" max="2818" width="8.125" style="1" customWidth="1"/>
    <col min="2819" max="2820" width="5.125" style="1" customWidth="1"/>
    <col min="2821" max="2821" width="14.25" style="1" customWidth="1"/>
    <col min="2822" max="2822" width="3.625" style="1" customWidth="1"/>
    <col min="2823" max="3063" width="9" style="1"/>
    <col min="3064" max="3064" width="10.625" style="1" customWidth="1"/>
    <col min="3065" max="3066" width="2.625" style="1" customWidth="1"/>
    <col min="3067" max="3067" width="12.25" style="1" customWidth="1"/>
    <col min="3068" max="3068" width="11.125" style="1" customWidth="1"/>
    <col min="3069" max="3069" width="18.375" style="1" customWidth="1"/>
    <col min="3070" max="3070" width="2.125" style="1" customWidth="1"/>
    <col min="3071" max="3071" width="12.125" style="1" customWidth="1"/>
    <col min="3072" max="3072" width="9.625" style="1" customWidth="1"/>
    <col min="3073" max="3073" width="2.125" style="1" customWidth="1"/>
    <col min="3074" max="3074" width="8.125" style="1" customWidth="1"/>
    <col min="3075" max="3076" width="5.125" style="1" customWidth="1"/>
    <col min="3077" max="3077" width="14.25" style="1" customWidth="1"/>
    <col min="3078" max="3078" width="3.625" style="1" customWidth="1"/>
    <col min="3079" max="3319" width="9" style="1"/>
    <col min="3320" max="3320" width="10.625" style="1" customWidth="1"/>
    <col min="3321" max="3322" width="2.625" style="1" customWidth="1"/>
    <col min="3323" max="3323" width="12.25" style="1" customWidth="1"/>
    <col min="3324" max="3324" width="11.125" style="1" customWidth="1"/>
    <col min="3325" max="3325" width="18.375" style="1" customWidth="1"/>
    <col min="3326" max="3326" width="2.125" style="1" customWidth="1"/>
    <col min="3327" max="3327" width="12.125" style="1" customWidth="1"/>
    <col min="3328" max="3328" width="9.625" style="1" customWidth="1"/>
    <col min="3329" max="3329" width="2.125" style="1" customWidth="1"/>
    <col min="3330" max="3330" width="8.125" style="1" customWidth="1"/>
    <col min="3331" max="3332" width="5.125" style="1" customWidth="1"/>
    <col min="3333" max="3333" width="14.25" style="1" customWidth="1"/>
    <col min="3334" max="3334" width="3.625" style="1" customWidth="1"/>
    <col min="3335" max="3575" width="9" style="1"/>
    <col min="3576" max="3576" width="10.625" style="1" customWidth="1"/>
    <col min="3577" max="3578" width="2.625" style="1" customWidth="1"/>
    <col min="3579" max="3579" width="12.25" style="1" customWidth="1"/>
    <col min="3580" max="3580" width="11.125" style="1" customWidth="1"/>
    <col min="3581" max="3581" width="18.375" style="1" customWidth="1"/>
    <col min="3582" max="3582" width="2.125" style="1" customWidth="1"/>
    <col min="3583" max="3583" width="12.125" style="1" customWidth="1"/>
    <col min="3584" max="3584" width="9.625" style="1" customWidth="1"/>
    <col min="3585" max="3585" width="2.125" style="1" customWidth="1"/>
    <col min="3586" max="3586" width="8.125" style="1" customWidth="1"/>
    <col min="3587" max="3588" width="5.125" style="1" customWidth="1"/>
    <col min="3589" max="3589" width="14.25" style="1" customWidth="1"/>
    <col min="3590" max="3590" width="3.625" style="1" customWidth="1"/>
    <col min="3591" max="3831" width="9" style="1"/>
    <col min="3832" max="3832" width="10.625" style="1" customWidth="1"/>
    <col min="3833" max="3834" width="2.625" style="1" customWidth="1"/>
    <col min="3835" max="3835" width="12.25" style="1" customWidth="1"/>
    <col min="3836" max="3836" width="11.125" style="1" customWidth="1"/>
    <col min="3837" max="3837" width="18.375" style="1" customWidth="1"/>
    <col min="3838" max="3838" width="2.125" style="1" customWidth="1"/>
    <col min="3839" max="3839" width="12.125" style="1" customWidth="1"/>
    <col min="3840" max="3840" width="9.625" style="1" customWidth="1"/>
    <col min="3841" max="3841" width="2.125" style="1" customWidth="1"/>
    <col min="3842" max="3842" width="8.125" style="1" customWidth="1"/>
    <col min="3843" max="3844" width="5.125" style="1" customWidth="1"/>
    <col min="3845" max="3845" width="14.25" style="1" customWidth="1"/>
    <col min="3846" max="3846" width="3.625" style="1" customWidth="1"/>
    <col min="3847" max="4087" width="9" style="1"/>
    <col min="4088" max="4088" width="10.625" style="1" customWidth="1"/>
    <col min="4089" max="4090" width="2.625" style="1" customWidth="1"/>
    <col min="4091" max="4091" width="12.25" style="1" customWidth="1"/>
    <col min="4092" max="4092" width="11.125" style="1" customWidth="1"/>
    <col min="4093" max="4093" width="18.375" style="1" customWidth="1"/>
    <col min="4094" max="4094" width="2.125" style="1" customWidth="1"/>
    <col min="4095" max="4095" width="12.125" style="1" customWidth="1"/>
    <col min="4096" max="4096" width="9.625" style="1" customWidth="1"/>
    <col min="4097" max="4097" width="2.125" style="1" customWidth="1"/>
    <col min="4098" max="4098" width="8.125" style="1" customWidth="1"/>
    <col min="4099" max="4100" width="5.125" style="1" customWidth="1"/>
    <col min="4101" max="4101" width="14.25" style="1" customWidth="1"/>
    <col min="4102" max="4102" width="3.625" style="1" customWidth="1"/>
    <col min="4103" max="4343" width="9" style="1"/>
    <col min="4344" max="4344" width="10.625" style="1" customWidth="1"/>
    <col min="4345" max="4346" width="2.625" style="1" customWidth="1"/>
    <col min="4347" max="4347" width="12.25" style="1" customWidth="1"/>
    <col min="4348" max="4348" width="11.125" style="1" customWidth="1"/>
    <col min="4349" max="4349" width="18.375" style="1" customWidth="1"/>
    <col min="4350" max="4350" width="2.125" style="1" customWidth="1"/>
    <col min="4351" max="4351" width="12.125" style="1" customWidth="1"/>
    <col min="4352" max="4352" width="9.625" style="1" customWidth="1"/>
    <col min="4353" max="4353" width="2.125" style="1" customWidth="1"/>
    <col min="4354" max="4354" width="8.125" style="1" customWidth="1"/>
    <col min="4355" max="4356" width="5.125" style="1" customWidth="1"/>
    <col min="4357" max="4357" width="14.25" style="1" customWidth="1"/>
    <col min="4358" max="4358" width="3.625" style="1" customWidth="1"/>
    <col min="4359" max="4599" width="9" style="1"/>
    <col min="4600" max="4600" width="10.625" style="1" customWidth="1"/>
    <col min="4601" max="4602" width="2.625" style="1" customWidth="1"/>
    <col min="4603" max="4603" width="12.25" style="1" customWidth="1"/>
    <col min="4604" max="4604" width="11.125" style="1" customWidth="1"/>
    <col min="4605" max="4605" width="18.375" style="1" customWidth="1"/>
    <col min="4606" max="4606" width="2.125" style="1" customWidth="1"/>
    <col min="4607" max="4607" width="12.125" style="1" customWidth="1"/>
    <col min="4608" max="4608" width="9.625" style="1" customWidth="1"/>
    <col min="4609" max="4609" width="2.125" style="1" customWidth="1"/>
    <col min="4610" max="4610" width="8.125" style="1" customWidth="1"/>
    <col min="4611" max="4612" width="5.125" style="1" customWidth="1"/>
    <col min="4613" max="4613" width="14.25" style="1" customWidth="1"/>
    <col min="4614" max="4614" width="3.625" style="1" customWidth="1"/>
    <col min="4615" max="4855" width="9" style="1"/>
    <col min="4856" max="4856" width="10.625" style="1" customWidth="1"/>
    <col min="4857" max="4858" width="2.625" style="1" customWidth="1"/>
    <col min="4859" max="4859" width="12.25" style="1" customWidth="1"/>
    <col min="4860" max="4860" width="11.125" style="1" customWidth="1"/>
    <col min="4861" max="4861" width="18.375" style="1" customWidth="1"/>
    <col min="4862" max="4862" width="2.125" style="1" customWidth="1"/>
    <col min="4863" max="4863" width="12.125" style="1" customWidth="1"/>
    <col min="4864" max="4864" width="9.625" style="1" customWidth="1"/>
    <col min="4865" max="4865" width="2.125" style="1" customWidth="1"/>
    <col min="4866" max="4866" width="8.125" style="1" customWidth="1"/>
    <col min="4867" max="4868" width="5.125" style="1" customWidth="1"/>
    <col min="4869" max="4869" width="14.25" style="1" customWidth="1"/>
    <col min="4870" max="4870" width="3.625" style="1" customWidth="1"/>
    <col min="4871" max="5111" width="9" style="1"/>
    <col min="5112" max="5112" width="10.625" style="1" customWidth="1"/>
    <col min="5113" max="5114" width="2.625" style="1" customWidth="1"/>
    <col min="5115" max="5115" width="12.25" style="1" customWidth="1"/>
    <col min="5116" max="5116" width="11.125" style="1" customWidth="1"/>
    <col min="5117" max="5117" width="18.375" style="1" customWidth="1"/>
    <col min="5118" max="5118" width="2.125" style="1" customWidth="1"/>
    <col min="5119" max="5119" width="12.125" style="1" customWidth="1"/>
    <col min="5120" max="5120" width="9.625" style="1" customWidth="1"/>
    <col min="5121" max="5121" width="2.125" style="1" customWidth="1"/>
    <col min="5122" max="5122" width="8.125" style="1" customWidth="1"/>
    <col min="5123" max="5124" width="5.125" style="1" customWidth="1"/>
    <col min="5125" max="5125" width="14.25" style="1" customWidth="1"/>
    <col min="5126" max="5126" width="3.625" style="1" customWidth="1"/>
    <col min="5127" max="5367" width="9" style="1"/>
    <col min="5368" max="5368" width="10.625" style="1" customWidth="1"/>
    <col min="5369" max="5370" width="2.625" style="1" customWidth="1"/>
    <col min="5371" max="5371" width="12.25" style="1" customWidth="1"/>
    <col min="5372" max="5372" width="11.125" style="1" customWidth="1"/>
    <col min="5373" max="5373" width="18.375" style="1" customWidth="1"/>
    <col min="5374" max="5374" width="2.125" style="1" customWidth="1"/>
    <col min="5375" max="5375" width="12.125" style="1" customWidth="1"/>
    <col min="5376" max="5376" width="9.625" style="1" customWidth="1"/>
    <col min="5377" max="5377" width="2.125" style="1" customWidth="1"/>
    <col min="5378" max="5378" width="8.125" style="1" customWidth="1"/>
    <col min="5379" max="5380" width="5.125" style="1" customWidth="1"/>
    <col min="5381" max="5381" width="14.25" style="1" customWidth="1"/>
    <col min="5382" max="5382" width="3.625" style="1" customWidth="1"/>
    <col min="5383" max="5623" width="9" style="1"/>
    <col min="5624" max="5624" width="10.625" style="1" customWidth="1"/>
    <col min="5625" max="5626" width="2.625" style="1" customWidth="1"/>
    <col min="5627" max="5627" width="12.25" style="1" customWidth="1"/>
    <col min="5628" max="5628" width="11.125" style="1" customWidth="1"/>
    <col min="5629" max="5629" width="18.375" style="1" customWidth="1"/>
    <col min="5630" max="5630" width="2.125" style="1" customWidth="1"/>
    <col min="5631" max="5631" width="12.125" style="1" customWidth="1"/>
    <col min="5632" max="5632" width="9.625" style="1" customWidth="1"/>
    <col min="5633" max="5633" width="2.125" style="1" customWidth="1"/>
    <col min="5634" max="5634" width="8.125" style="1" customWidth="1"/>
    <col min="5635" max="5636" width="5.125" style="1" customWidth="1"/>
    <col min="5637" max="5637" width="14.25" style="1" customWidth="1"/>
    <col min="5638" max="5638" width="3.625" style="1" customWidth="1"/>
    <col min="5639" max="5879" width="9" style="1"/>
    <col min="5880" max="5880" width="10.625" style="1" customWidth="1"/>
    <col min="5881" max="5882" width="2.625" style="1" customWidth="1"/>
    <col min="5883" max="5883" width="12.25" style="1" customWidth="1"/>
    <col min="5884" max="5884" width="11.125" style="1" customWidth="1"/>
    <col min="5885" max="5885" width="18.375" style="1" customWidth="1"/>
    <col min="5886" max="5886" width="2.125" style="1" customWidth="1"/>
    <col min="5887" max="5887" width="12.125" style="1" customWidth="1"/>
    <col min="5888" max="5888" width="9.625" style="1" customWidth="1"/>
    <col min="5889" max="5889" width="2.125" style="1" customWidth="1"/>
    <col min="5890" max="5890" width="8.125" style="1" customWidth="1"/>
    <col min="5891" max="5892" width="5.125" style="1" customWidth="1"/>
    <col min="5893" max="5893" width="14.25" style="1" customWidth="1"/>
    <col min="5894" max="5894" width="3.625" style="1" customWidth="1"/>
    <col min="5895" max="6135" width="9" style="1"/>
    <col min="6136" max="6136" width="10.625" style="1" customWidth="1"/>
    <col min="6137" max="6138" width="2.625" style="1" customWidth="1"/>
    <col min="6139" max="6139" width="12.25" style="1" customWidth="1"/>
    <col min="6140" max="6140" width="11.125" style="1" customWidth="1"/>
    <col min="6141" max="6141" width="18.375" style="1" customWidth="1"/>
    <col min="6142" max="6142" width="2.125" style="1" customWidth="1"/>
    <col min="6143" max="6143" width="12.125" style="1" customWidth="1"/>
    <col min="6144" max="6144" width="9.625" style="1" customWidth="1"/>
    <col min="6145" max="6145" width="2.125" style="1" customWidth="1"/>
    <col min="6146" max="6146" width="8.125" style="1" customWidth="1"/>
    <col min="6147" max="6148" width="5.125" style="1" customWidth="1"/>
    <col min="6149" max="6149" width="14.25" style="1" customWidth="1"/>
    <col min="6150" max="6150" width="3.625" style="1" customWidth="1"/>
    <col min="6151" max="6391" width="9" style="1"/>
    <col min="6392" max="6392" width="10.625" style="1" customWidth="1"/>
    <col min="6393" max="6394" width="2.625" style="1" customWidth="1"/>
    <col min="6395" max="6395" width="12.25" style="1" customWidth="1"/>
    <col min="6396" max="6396" width="11.125" style="1" customWidth="1"/>
    <col min="6397" max="6397" width="18.375" style="1" customWidth="1"/>
    <col min="6398" max="6398" width="2.125" style="1" customWidth="1"/>
    <col min="6399" max="6399" width="12.125" style="1" customWidth="1"/>
    <col min="6400" max="6400" width="9.625" style="1" customWidth="1"/>
    <col min="6401" max="6401" width="2.125" style="1" customWidth="1"/>
    <col min="6402" max="6402" width="8.125" style="1" customWidth="1"/>
    <col min="6403" max="6404" width="5.125" style="1" customWidth="1"/>
    <col min="6405" max="6405" width="14.25" style="1" customWidth="1"/>
    <col min="6406" max="6406" width="3.625" style="1" customWidth="1"/>
    <col min="6407" max="6647" width="9" style="1"/>
    <col min="6648" max="6648" width="10.625" style="1" customWidth="1"/>
    <col min="6649" max="6650" width="2.625" style="1" customWidth="1"/>
    <col min="6651" max="6651" width="12.25" style="1" customWidth="1"/>
    <col min="6652" max="6652" width="11.125" style="1" customWidth="1"/>
    <col min="6653" max="6653" width="18.375" style="1" customWidth="1"/>
    <col min="6654" max="6654" width="2.125" style="1" customWidth="1"/>
    <col min="6655" max="6655" width="12.125" style="1" customWidth="1"/>
    <col min="6656" max="6656" width="9.625" style="1" customWidth="1"/>
    <col min="6657" max="6657" width="2.125" style="1" customWidth="1"/>
    <col min="6658" max="6658" width="8.125" style="1" customWidth="1"/>
    <col min="6659" max="6660" width="5.125" style="1" customWidth="1"/>
    <col min="6661" max="6661" width="14.25" style="1" customWidth="1"/>
    <col min="6662" max="6662" width="3.625" style="1" customWidth="1"/>
    <col min="6663" max="6903" width="9" style="1"/>
    <col min="6904" max="6904" width="10.625" style="1" customWidth="1"/>
    <col min="6905" max="6906" width="2.625" style="1" customWidth="1"/>
    <col min="6907" max="6907" width="12.25" style="1" customWidth="1"/>
    <col min="6908" max="6908" width="11.125" style="1" customWidth="1"/>
    <col min="6909" max="6909" width="18.375" style="1" customWidth="1"/>
    <col min="6910" max="6910" width="2.125" style="1" customWidth="1"/>
    <col min="6911" max="6911" width="12.125" style="1" customWidth="1"/>
    <col min="6912" max="6912" width="9.625" style="1" customWidth="1"/>
    <col min="6913" max="6913" width="2.125" style="1" customWidth="1"/>
    <col min="6914" max="6914" width="8.125" style="1" customWidth="1"/>
    <col min="6915" max="6916" width="5.125" style="1" customWidth="1"/>
    <col min="6917" max="6917" width="14.25" style="1" customWidth="1"/>
    <col min="6918" max="6918" width="3.625" style="1" customWidth="1"/>
    <col min="6919" max="7159" width="9" style="1"/>
    <col min="7160" max="7160" width="10.625" style="1" customWidth="1"/>
    <col min="7161" max="7162" width="2.625" style="1" customWidth="1"/>
    <col min="7163" max="7163" width="12.25" style="1" customWidth="1"/>
    <col min="7164" max="7164" width="11.125" style="1" customWidth="1"/>
    <col min="7165" max="7165" width="18.375" style="1" customWidth="1"/>
    <col min="7166" max="7166" width="2.125" style="1" customWidth="1"/>
    <col min="7167" max="7167" width="12.125" style="1" customWidth="1"/>
    <col min="7168" max="7168" width="9.625" style="1" customWidth="1"/>
    <col min="7169" max="7169" width="2.125" style="1" customWidth="1"/>
    <col min="7170" max="7170" width="8.125" style="1" customWidth="1"/>
    <col min="7171" max="7172" width="5.125" style="1" customWidth="1"/>
    <col min="7173" max="7173" width="14.25" style="1" customWidth="1"/>
    <col min="7174" max="7174" width="3.625" style="1" customWidth="1"/>
    <col min="7175" max="7415" width="9" style="1"/>
    <col min="7416" max="7416" width="10.625" style="1" customWidth="1"/>
    <col min="7417" max="7418" width="2.625" style="1" customWidth="1"/>
    <col min="7419" max="7419" width="12.25" style="1" customWidth="1"/>
    <col min="7420" max="7420" width="11.125" style="1" customWidth="1"/>
    <col min="7421" max="7421" width="18.375" style="1" customWidth="1"/>
    <col min="7422" max="7422" width="2.125" style="1" customWidth="1"/>
    <col min="7423" max="7423" width="12.125" style="1" customWidth="1"/>
    <col min="7424" max="7424" width="9.625" style="1" customWidth="1"/>
    <col min="7425" max="7425" width="2.125" style="1" customWidth="1"/>
    <col min="7426" max="7426" width="8.125" style="1" customWidth="1"/>
    <col min="7427" max="7428" width="5.125" style="1" customWidth="1"/>
    <col min="7429" max="7429" width="14.25" style="1" customWidth="1"/>
    <col min="7430" max="7430" width="3.625" style="1" customWidth="1"/>
    <col min="7431" max="7671" width="9" style="1"/>
    <col min="7672" max="7672" width="10.625" style="1" customWidth="1"/>
    <col min="7673" max="7674" width="2.625" style="1" customWidth="1"/>
    <col min="7675" max="7675" width="12.25" style="1" customWidth="1"/>
    <col min="7676" max="7676" width="11.125" style="1" customWidth="1"/>
    <col min="7677" max="7677" width="18.375" style="1" customWidth="1"/>
    <col min="7678" max="7678" width="2.125" style="1" customWidth="1"/>
    <col min="7679" max="7679" width="12.125" style="1" customWidth="1"/>
    <col min="7680" max="7680" width="9.625" style="1" customWidth="1"/>
    <col min="7681" max="7681" width="2.125" style="1" customWidth="1"/>
    <col min="7682" max="7682" width="8.125" style="1" customWidth="1"/>
    <col min="7683" max="7684" width="5.125" style="1" customWidth="1"/>
    <col min="7685" max="7685" width="14.25" style="1" customWidth="1"/>
    <col min="7686" max="7686" width="3.625" style="1" customWidth="1"/>
    <col min="7687" max="7927" width="9" style="1"/>
    <col min="7928" max="7928" width="10.625" style="1" customWidth="1"/>
    <col min="7929" max="7930" width="2.625" style="1" customWidth="1"/>
    <col min="7931" max="7931" width="12.25" style="1" customWidth="1"/>
    <col min="7932" max="7932" width="11.125" style="1" customWidth="1"/>
    <col min="7933" max="7933" width="18.375" style="1" customWidth="1"/>
    <col min="7934" max="7934" width="2.125" style="1" customWidth="1"/>
    <col min="7935" max="7935" width="12.125" style="1" customWidth="1"/>
    <col min="7936" max="7936" width="9.625" style="1" customWidth="1"/>
    <col min="7937" max="7937" width="2.125" style="1" customWidth="1"/>
    <col min="7938" max="7938" width="8.125" style="1" customWidth="1"/>
    <col min="7939" max="7940" width="5.125" style="1" customWidth="1"/>
    <col min="7941" max="7941" width="14.25" style="1" customWidth="1"/>
    <col min="7942" max="7942" width="3.625" style="1" customWidth="1"/>
    <col min="7943" max="8183" width="9" style="1"/>
    <col min="8184" max="8184" width="10.625" style="1" customWidth="1"/>
    <col min="8185" max="8186" width="2.625" style="1" customWidth="1"/>
    <col min="8187" max="8187" width="12.25" style="1" customWidth="1"/>
    <col min="8188" max="8188" width="11.125" style="1" customWidth="1"/>
    <col min="8189" max="8189" width="18.375" style="1" customWidth="1"/>
    <col min="8190" max="8190" width="2.125" style="1" customWidth="1"/>
    <col min="8191" max="8191" width="12.125" style="1" customWidth="1"/>
    <col min="8192" max="8192" width="9.625" style="1" customWidth="1"/>
    <col min="8193" max="8193" width="2.125" style="1" customWidth="1"/>
    <col min="8194" max="8194" width="8.125" style="1" customWidth="1"/>
    <col min="8195" max="8196" width="5.125" style="1" customWidth="1"/>
    <col min="8197" max="8197" width="14.25" style="1" customWidth="1"/>
    <col min="8198" max="8198" width="3.625" style="1" customWidth="1"/>
    <col min="8199" max="8439" width="9" style="1"/>
    <col min="8440" max="8440" width="10.625" style="1" customWidth="1"/>
    <col min="8441" max="8442" width="2.625" style="1" customWidth="1"/>
    <col min="8443" max="8443" width="12.25" style="1" customWidth="1"/>
    <col min="8444" max="8444" width="11.125" style="1" customWidth="1"/>
    <col min="8445" max="8445" width="18.375" style="1" customWidth="1"/>
    <col min="8446" max="8446" width="2.125" style="1" customWidth="1"/>
    <col min="8447" max="8447" width="12.125" style="1" customWidth="1"/>
    <col min="8448" max="8448" width="9.625" style="1" customWidth="1"/>
    <col min="8449" max="8449" width="2.125" style="1" customWidth="1"/>
    <col min="8450" max="8450" width="8.125" style="1" customWidth="1"/>
    <col min="8451" max="8452" width="5.125" style="1" customWidth="1"/>
    <col min="8453" max="8453" width="14.25" style="1" customWidth="1"/>
    <col min="8454" max="8454" width="3.625" style="1" customWidth="1"/>
    <col min="8455" max="8695" width="9" style="1"/>
    <col min="8696" max="8696" width="10.625" style="1" customWidth="1"/>
    <col min="8697" max="8698" width="2.625" style="1" customWidth="1"/>
    <col min="8699" max="8699" width="12.25" style="1" customWidth="1"/>
    <col min="8700" max="8700" width="11.125" style="1" customWidth="1"/>
    <col min="8701" max="8701" width="18.375" style="1" customWidth="1"/>
    <col min="8702" max="8702" width="2.125" style="1" customWidth="1"/>
    <col min="8703" max="8703" width="12.125" style="1" customWidth="1"/>
    <col min="8704" max="8704" width="9.625" style="1" customWidth="1"/>
    <col min="8705" max="8705" width="2.125" style="1" customWidth="1"/>
    <col min="8706" max="8706" width="8.125" style="1" customWidth="1"/>
    <col min="8707" max="8708" width="5.125" style="1" customWidth="1"/>
    <col min="8709" max="8709" width="14.25" style="1" customWidth="1"/>
    <col min="8710" max="8710" width="3.625" style="1" customWidth="1"/>
    <col min="8711" max="8951" width="9" style="1"/>
    <col min="8952" max="8952" width="10.625" style="1" customWidth="1"/>
    <col min="8953" max="8954" width="2.625" style="1" customWidth="1"/>
    <col min="8955" max="8955" width="12.25" style="1" customWidth="1"/>
    <col min="8956" max="8956" width="11.125" style="1" customWidth="1"/>
    <col min="8957" max="8957" width="18.375" style="1" customWidth="1"/>
    <col min="8958" max="8958" width="2.125" style="1" customWidth="1"/>
    <col min="8959" max="8959" width="12.125" style="1" customWidth="1"/>
    <col min="8960" max="8960" width="9.625" style="1" customWidth="1"/>
    <col min="8961" max="8961" width="2.125" style="1" customWidth="1"/>
    <col min="8962" max="8962" width="8.125" style="1" customWidth="1"/>
    <col min="8963" max="8964" width="5.125" style="1" customWidth="1"/>
    <col min="8965" max="8965" width="14.25" style="1" customWidth="1"/>
    <col min="8966" max="8966" width="3.625" style="1" customWidth="1"/>
    <col min="8967" max="9207" width="9" style="1"/>
    <col min="9208" max="9208" width="10.625" style="1" customWidth="1"/>
    <col min="9209" max="9210" width="2.625" style="1" customWidth="1"/>
    <col min="9211" max="9211" width="12.25" style="1" customWidth="1"/>
    <col min="9212" max="9212" width="11.125" style="1" customWidth="1"/>
    <col min="9213" max="9213" width="18.375" style="1" customWidth="1"/>
    <col min="9214" max="9214" width="2.125" style="1" customWidth="1"/>
    <col min="9215" max="9215" width="12.125" style="1" customWidth="1"/>
    <col min="9216" max="9216" width="9.625" style="1" customWidth="1"/>
    <col min="9217" max="9217" width="2.125" style="1" customWidth="1"/>
    <col min="9218" max="9218" width="8.125" style="1" customWidth="1"/>
    <col min="9219" max="9220" width="5.125" style="1" customWidth="1"/>
    <col min="9221" max="9221" width="14.25" style="1" customWidth="1"/>
    <col min="9222" max="9222" width="3.625" style="1" customWidth="1"/>
    <col min="9223" max="9463" width="9" style="1"/>
    <col min="9464" max="9464" width="10.625" style="1" customWidth="1"/>
    <col min="9465" max="9466" width="2.625" style="1" customWidth="1"/>
    <col min="9467" max="9467" width="12.25" style="1" customWidth="1"/>
    <col min="9468" max="9468" width="11.125" style="1" customWidth="1"/>
    <col min="9469" max="9469" width="18.375" style="1" customWidth="1"/>
    <col min="9470" max="9470" width="2.125" style="1" customWidth="1"/>
    <col min="9471" max="9471" width="12.125" style="1" customWidth="1"/>
    <col min="9472" max="9472" width="9.625" style="1" customWidth="1"/>
    <col min="9473" max="9473" width="2.125" style="1" customWidth="1"/>
    <col min="9474" max="9474" width="8.125" style="1" customWidth="1"/>
    <col min="9475" max="9476" width="5.125" style="1" customWidth="1"/>
    <col min="9477" max="9477" width="14.25" style="1" customWidth="1"/>
    <col min="9478" max="9478" width="3.625" style="1" customWidth="1"/>
    <col min="9479" max="9719" width="9" style="1"/>
    <col min="9720" max="9720" width="10.625" style="1" customWidth="1"/>
    <col min="9721" max="9722" width="2.625" style="1" customWidth="1"/>
    <col min="9723" max="9723" width="12.25" style="1" customWidth="1"/>
    <col min="9724" max="9724" width="11.125" style="1" customWidth="1"/>
    <col min="9725" max="9725" width="18.375" style="1" customWidth="1"/>
    <col min="9726" max="9726" width="2.125" style="1" customWidth="1"/>
    <col min="9727" max="9727" width="12.125" style="1" customWidth="1"/>
    <col min="9728" max="9728" width="9.625" style="1" customWidth="1"/>
    <col min="9729" max="9729" width="2.125" style="1" customWidth="1"/>
    <col min="9730" max="9730" width="8.125" style="1" customWidth="1"/>
    <col min="9731" max="9732" width="5.125" style="1" customWidth="1"/>
    <col min="9733" max="9733" width="14.25" style="1" customWidth="1"/>
    <col min="9734" max="9734" width="3.625" style="1" customWidth="1"/>
    <col min="9735" max="9975" width="9" style="1"/>
    <col min="9976" max="9976" width="10.625" style="1" customWidth="1"/>
    <col min="9977" max="9978" width="2.625" style="1" customWidth="1"/>
    <col min="9979" max="9979" width="12.25" style="1" customWidth="1"/>
    <col min="9980" max="9980" width="11.125" style="1" customWidth="1"/>
    <col min="9981" max="9981" width="18.375" style="1" customWidth="1"/>
    <col min="9982" max="9982" width="2.125" style="1" customWidth="1"/>
    <col min="9983" max="9983" width="12.125" style="1" customWidth="1"/>
    <col min="9984" max="9984" width="9.625" style="1" customWidth="1"/>
    <col min="9985" max="9985" width="2.125" style="1" customWidth="1"/>
    <col min="9986" max="9986" width="8.125" style="1" customWidth="1"/>
    <col min="9987" max="9988" width="5.125" style="1" customWidth="1"/>
    <col min="9989" max="9989" width="14.25" style="1" customWidth="1"/>
    <col min="9990" max="9990" width="3.625" style="1" customWidth="1"/>
    <col min="9991" max="10231" width="9" style="1"/>
    <col min="10232" max="10232" width="10.625" style="1" customWidth="1"/>
    <col min="10233" max="10234" width="2.625" style="1" customWidth="1"/>
    <col min="10235" max="10235" width="12.25" style="1" customWidth="1"/>
    <col min="10236" max="10236" width="11.125" style="1" customWidth="1"/>
    <col min="10237" max="10237" width="18.375" style="1" customWidth="1"/>
    <col min="10238" max="10238" width="2.125" style="1" customWidth="1"/>
    <col min="10239" max="10239" width="12.125" style="1" customWidth="1"/>
    <col min="10240" max="10240" width="9.625" style="1" customWidth="1"/>
    <col min="10241" max="10241" width="2.125" style="1" customWidth="1"/>
    <col min="10242" max="10242" width="8.125" style="1" customWidth="1"/>
    <col min="10243" max="10244" width="5.125" style="1" customWidth="1"/>
    <col min="10245" max="10245" width="14.25" style="1" customWidth="1"/>
    <col min="10246" max="10246" width="3.625" style="1" customWidth="1"/>
    <col min="10247" max="10487" width="9" style="1"/>
    <col min="10488" max="10488" width="10.625" style="1" customWidth="1"/>
    <col min="10489" max="10490" width="2.625" style="1" customWidth="1"/>
    <col min="10491" max="10491" width="12.25" style="1" customWidth="1"/>
    <col min="10492" max="10492" width="11.125" style="1" customWidth="1"/>
    <col min="10493" max="10493" width="18.375" style="1" customWidth="1"/>
    <col min="10494" max="10494" width="2.125" style="1" customWidth="1"/>
    <col min="10495" max="10495" width="12.125" style="1" customWidth="1"/>
    <col min="10496" max="10496" width="9.625" style="1" customWidth="1"/>
    <col min="10497" max="10497" width="2.125" style="1" customWidth="1"/>
    <col min="10498" max="10498" width="8.125" style="1" customWidth="1"/>
    <col min="10499" max="10500" width="5.125" style="1" customWidth="1"/>
    <col min="10501" max="10501" width="14.25" style="1" customWidth="1"/>
    <col min="10502" max="10502" width="3.625" style="1" customWidth="1"/>
    <col min="10503" max="10743" width="9" style="1"/>
    <col min="10744" max="10744" width="10.625" style="1" customWidth="1"/>
    <col min="10745" max="10746" width="2.625" style="1" customWidth="1"/>
    <col min="10747" max="10747" width="12.25" style="1" customWidth="1"/>
    <col min="10748" max="10748" width="11.125" style="1" customWidth="1"/>
    <col min="10749" max="10749" width="18.375" style="1" customWidth="1"/>
    <col min="10750" max="10750" width="2.125" style="1" customWidth="1"/>
    <col min="10751" max="10751" width="12.125" style="1" customWidth="1"/>
    <col min="10752" max="10752" width="9.625" style="1" customWidth="1"/>
    <col min="10753" max="10753" width="2.125" style="1" customWidth="1"/>
    <col min="10754" max="10754" width="8.125" style="1" customWidth="1"/>
    <col min="10755" max="10756" width="5.125" style="1" customWidth="1"/>
    <col min="10757" max="10757" width="14.25" style="1" customWidth="1"/>
    <col min="10758" max="10758" width="3.625" style="1" customWidth="1"/>
    <col min="10759" max="10999" width="9" style="1"/>
    <col min="11000" max="11000" width="10.625" style="1" customWidth="1"/>
    <col min="11001" max="11002" width="2.625" style="1" customWidth="1"/>
    <col min="11003" max="11003" width="12.25" style="1" customWidth="1"/>
    <col min="11004" max="11004" width="11.125" style="1" customWidth="1"/>
    <col min="11005" max="11005" width="18.375" style="1" customWidth="1"/>
    <col min="11006" max="11006" width="2.125" style="1" customWidth="1"/>
    <col min="11007" max="11007" width="12.125" style="1" customWidth="1"/>
    <col min="11008" max="11008" width="9.625" style="1" customWidth="1"/>
    <col min="11009" max="11009" width="2.125" style="1" customWidth="1"/>
    <col min="11010" max="11010" width="8.125" style="1" customWidth="1"/>
    <col min="11011" max="11012" width="5.125" style="1" customWidth="1"/>
    <col min="11013" max="11013" width="14.25" style="1" customWidth="1"/>
    <col min="11014" max="11014" width="3.625" style="1" customWidth="1"/>
    <col min="11015" max="11255" width="9" style="1"/>
    <col min="11256" max="11256" width="10.625" style="1" customWidth="1"/>
    <col min="11257" max="11258" width="2.625" style="1" customWidth="1"/>
    <col min="11259" max="11259" width="12.25" style="1" customWidth="1"/>
    <col min="11260" max="11260" width="11.125" style="1" customWidth="1"/>
    <col min="11261" max="11261" width="18.375" style="1" customWidth="1"/>
    <col min="11262" max="11262" width="2.125" style="1" customWidth="1"/>
    <col min="11263" max="11263" width="12.125" style="1" customWidth="1"/>
    <col min="11264" max="11264" width="9.625" style="1" customWidth="1"/>
    <col min="11265" max="11265" width="2.125" style="1" customWidth="1"/>
    <col min="11266" max="11266" width="8.125" style="1" customWidth="1"/>
    <col min="11267" max="11268" width="5.125" style="1" customWidth="1"/>
    <col min="11269" max="11269" width="14.25" style="1" customWidth="1"/>
    <col min="11270" max="11270" width="3.625" style="1" customWidth="1"/>
    <col min="11271" max="11511" width="9" style="1"/>
    <col min="11512" max="11512" width="10.625" style="1" customWidth="1"/>
    <col min="11513" max="11514" width="2.625" style="1" customWidth="1"/>
    <col min="11515" max="11515" width="12.25" style="1" customWidth="1"/>
    <col min="11516" max="11516" width="11.125" style="1" customWidth="1"/>
    <col min="11517" max="11517" width="18.375" style="1" customWidth="1"/>
    <col min="11518" max="11518" width="2.125" style="1" customWidth="1"/>
    <col min="11519" max="11519" width="12.125" style="1" customWidth="1"/>
    <col min="11520" max="11520" width="9.625" style="1" customWidth="1"/>
    <col min="11521" max="11521" width="2.125" style="1" customWidth="1"/>
    <col min="11522" max="11522" width="8.125" style="1" customWidth="1"/>
    <col min="11523" max="11524" width="5.125" style="1" customWidth="1"/>
    <col min="11525" max="11525" width="14.25" style="1" customWidth="1"/>
    <col min="11526" max="11526" width="3.625" style="1" customWidth="1"/>
    <col min="11527" max="11767" width="9" style="1"/>
    <col min="11768" max="11768" width="10.625" style="1" customWidth="1"/>
    <col min="11769" max="11770" width="2.625" style="1" customWidth="1"/>
    <col min="11771" max="11771" width="12.25" style="1" customWidth="1"/>
    <col min="11772" max="11772" width="11.125" style="1" customWidth="1"/>
    <col min="11773" max="11773" width="18.375" style="1" customWidth="1"/>
    <col min="11774" max="11774" width="2.125" style="1" customWidth="1"/>
    <col min="11775" max="11775" width="12.125" style="1" customWidth="1"/>
    <col min="11776" max="11776" width="9.625" style="1" customWidth="1"/>
    <col min="11777" max="11777" width="2.125" style="1" customWidth="1"/>
    <col min="11778" max="11778" width="8.125" style="1" customWidth="1"/>
    <col min="11779" max="11780" width="5.125" style="1" customWidth="1"/>
    <col min="11781" max="11781" width="14.25" style="1" customWidth="1"/>
    <col min="11782" max="11782" width="3.625" style="1" customWidth="1"/>
    <col min="11783" max="12023" width="9" style="1"/>
    <col min="12024" max="12024" width="10.625" style="1" customWidth="1"/>
    <col min="12025" max="12026" width="2.625" style="1" customWidth="1"/>
    <col min="12027" max="12027" width="12.25" style="1" customWidth="1"/>
    <col min="12028" max="12028" width="11.125" style="1" customWidth="1"/>
    <col min="12029" max="12029" width="18.375" style="1" customWidth="1"/>
    <col min="12030" max="12030" width="2.125" style="1" customWidth="1"/>
    <col min="12031" max="12031" width="12.125" style="1" customWidth="1"/>
    <col min="12032" max="12032" width="9.625" style="1" customWidth="1"/>
    <col min="12033" max="12033" width="2.125" style="1" customWidth="1"/>
    <col min="12034" max="12034" width="8.125" style="1" customWidth="1"/>
    <col min="12035" max="12036" width="5.125" style="1" customWidth="1"/>
    <col min="12037" max="12037" width="14.25" style="1" customWidth="1"/>
    <col min="12038" max="12038" width="3.625" style="1" customWidth="1"/>
    <col min="12039" max="12279" width="9" style="1"/>
    <col min="12280" max="12280" width="10.625" style="1" customWidth="1"/>
    <col min="12281" max="12282" width="2.625" style="1" customWidth="1"/>
    <col min="12283" max="12283" width="12.25" style="1" customWidth="1"/>
    <col min="12284" max="12284" width="11.125" style="1" customWidth="1"/>
    <col min="12285" max="12285" width="18.375" style="1" customWidth="1"/>
    <col min="12286" max="12286" width="2.125" style="1" customWidth="1"/>
    <col min="12287" max="12287" width="12.125" style="1" customWidth="1"/>
    <col min="12288" max="12288" width="9.625" style="1" customWidth="1"/>
    <col min="12289" max="12289" width="2.125" style="1" customWidth="1"/>
    <col min="12290" max="12290" width="8.125" style="1" customWidth="1"/>
    <col min="12291" max="12292" width="5.125" style="1" customWidth="1"/>
    <col min="12293" max="12293" width="14.25" style="1" customWidth="1"/>
    <col min="12294" max="12294" width="3.625" style="1" customWidth="1"/>
    <col min="12295" max="12535" width="9" style="1"/>
    <col min="12536" max="12536" width="10.625" style="1" customWidth="1"/>
    <col min="12537" max="12538" width="2.625" style="1" customWidth="1"/>
    <col min="12539" max="12539" width="12.25" style="1" customWidth="1"/>
    <col min="12540" max="12540" width="11.125" style="1" customWidth="1"/>
    <col min="12541" max="12541" width="18.375" style="1" customWidth="1"/>
    <col min="12542" max="12542" width="2.125" style="1" customWidth="1"/>
    <col min="12543" max="12543" width="12.125" style="1" customWidth="1"/>
    <col min="12544" max="12544" width="9.625" style="1" customWidth="1"/>
    <col min="12545" max="12545" width="2.125" style="1" customWidth="1"/>
    <col min="12546" max="12546" width="8.125" style="1" customWidth="1"/>
    <col min="12547" max="12548" width="5.125" style="1" customWidth="1"/>
    <col min="12549" max="12549" width="14.25" style="1" customWidth="1"/>
    <col min="12550" max="12550" width="3.625" style="1" customWidth="1"/>
    <col min="12551" max="12791" width="9" style="1"/>
    <col min="12792" max="12792" width="10.625" style="1" customWidth="1"/>
    <col min="12793" max="12794" width="2.625" style="1" customWidth="1"/>
    <col min="12795" max="12795" width="12.25" style="1" customWidth="1"/>
    <col min="12796" max="12796" width="11.125" style="1" customWidth="1"/>
    <col min="12797" max="12797" width="18.375" style="1" customWidth="1"/>
    <col min="12798" max="12798" width="2.125" style="1" customWidth="1"/>
    <col min="12799" max="12799" width="12.125" style="1" customWidth="1"/>
    <col min="12800" max="12800" width="9.625" style="1" customWidth="1"/>
    <col min="12801" max="12801" width="2.125" style="1" customWidth="1"/>
    <col min="12802" max="12802" width="8.125" style="1" customWidth="1"/>
    <col min="12803" max="12804" width="5.125" style="1" customWidth="1"/>
    <col min="12805" max="12805" width="14.25" style="1" customWidth="1"/>
    <col min="12806" max="12806" width="3.625" style="1" customWidth="1"/>
    <col min="12807" max="13047" width="9" style="1"/>
    <col min="13048" max="13048" width="10.625" style="1" customWidth="1"/>
    <col min="13049" max="13050" width="2.625" style="1" customWidth="1"/>
    <col min="13051" max="13051" width="12.25" style="1" customWidth="1"/>
    <col min="13052" max="13052" width="11.125" style="1" customWidth="1"/>
    <col min="13053" max="13053" width="18.375" style="1" customWidth="1"/>
    <col min="13054" max="13054" width="2.125" style="1" customWidth="1"/>
    <col min="13055" max="13055" width="12.125" style="1" customWidth="1"/>
    <col min="13056" max="13056" width="9.625" style="1" customWidth="1"/>
    <col min="13057" max="13057" width="2.125" style="1" customWidth="1"/>
    <col min="13058" max="13058" width="8.125" style="1" customWidth="1"/>
    <col min="13059" max="13060" width="5.125" style="1" customWidth="1"/>
    <col min="13061" max="13061" width="14.25" style="1" customWidth="1"/>
    <col min="13062" max="13062" width="3.625" style="1" customWidth="1"/>
    <col min="13063" max="13303" width="9" style="1"/>
    <col min="13304" max="13304" width="10.625" style="1" customWidth="1"/>
    <col min="13305" max="13306" width="2.625" style="1" customWidth="1"/>
    <col min="13307" max="13307" width="12.25" style="1" customWidth="1"/>
    <col min="13308" max="13308" width="11.125" style="1" customWidth="1"/>
    <col min="13309" max="13309" width="18.375" style="1" customWidth="1"/>
    <col min="13310" max="13310" width="2.125" style="1" customWidth="1"/>
    <col min="13311" max="13311" width="12.125" style="1" customWidth="1"/>
    <col min="13312" max="13312" width="9.625" style="1" customWidth="1"/>
    <col min="13313" max="13313" width="2.125" style="1" customWidth="1"/>
    <col min="13314" max="13314" width="8.125" style="1" customWidth="1"/>
    <col min="13315" max="13316" width="5.125" style="1" customWidth="1"/>
    <col min="13317" max="13317" width="14.25" style="1" customWidth="1"/>
    <col min="13318" max="13318" width="3.625" style="1" customWidth="1"/>
    <col min="13319" max="13559" width="9" style="1"/>
    <col min="13560" max="13560" width="10.625" style="1" customWidth="1"/>
    <col min="13561" max="13562" width="2.625" style="1" customWidth="1"/>
    <col min="13563" max="13563" width="12.25" style="1" customWidth="1"/>
    <col min="13564" max="13564" width="11.125" style="1" customWidth="1"/>
    <col min="13565" max="13565" width="18.375" style="1" customWidth="1"/>
    <col min="13566" max="13566" width="2.125" style="1" customWidth="1"/>
    <col min="13567" max="13567" width="12.125" style="1" customWidth="1"/>
    <col min="13568" max="13568" width="9.625" style="1" customWidth="1"/>
    <col min="13569" max="13569" width="2.125" style="1" customWidth="1"/>
    <col min="13570" max="13570" width="8.125" style="1" customWidth="1"/>
    <col min="13571" max="13572" width="5.125" style="1" customWidth="1"/>
    <col min="13573" max="13573" width="14.25" style="1" customWidth="1"/>
    <col min="13574" max="13574" width="3.625" style="1" customWidth="1"/>
    <col min="13575" max="13815" width="9" style="1"/>
    <col min="13816" max="13816" width="10.625" style="1" customWidth="1"/>
    <col min="13817" max="13818" width="2.625" style="1" customWidth="1"/>
    <col min="13819" max="13819" width="12.25" style="1" customWidth="1"/>
    <col min="13820" max="13820" width="11.125" style="1" customWidth="1"/>
    <col min="13821" max="13821" width="18.375" style="1" customWidth="1"/>
    <col min="13822" max="13822" width="2.125" style="1" customWidth="1"/>
    <col min="13823" max="13823" width="12.125" style="1" customWidth="1"/>
    <col min="13824" max="13824" width="9.625" style="1" customWidth="1"/>
    <col min="13825" max="13825" width="2.125" style="1" customWidth="1"/>
    <col min="13826" max="13826" width="8.125" style="1" customWidth="1"/>
    <col min="13827" max="13828" width="5.125" style="1" customWidth="1"/>
    <col min="13829" max="13829" width="14.25" style="1" customWidth="1"/>
    <col min="13830" max="13830" width="3.625" style="1" customWidth="1"/>
    <col min="13831" max="14071" width="9" style="1"/>
    <col min="14072" max="14072" width="10.625" style="1" customWidth="1"/>
    <col min="14073" max="14074" width="2.625" style="1" customWidth="1"/>
    <col min="14075" max="14075" width="12.25" style="1" customWidth="1"/>
    <col min="14076" max="14076" width="11.125" style="1" customWidth="1"/>
    <col min="14077" max="14077" width="18.375" style="1" customWidth="1"/>
    <col min="14078" max="14078" width="2.125" style="1" customWidth="1"/>
    <col min="14079" max="14079" width="12.125" style="1" customWidth="1"/>
    <col min="14080" max="14080" width="9.625" style="1" customWidth="1"/>
    <col min="14081" max="14081" width="2.125" style="1" customWidth="1"/>
    <col min="14082" max="14082" width="8.125" style="1" customWidth="1"/>
    <col min="14083" max="14084" width="5.125" style="1" customWidth="1"/>
    <col min="14085" max="14085" width="14.25" style="1" customWidth="1"/>
    <col min="14086" max="14086" width="3.625" style="1" customWidth="1"/>
    <col min="14087" max="14327" width="9" style="1"/>
    <col min="14328" max="14328" width="10.625" style="1" customWidth="1"/>
    <col min="14329" max="14330" width="2.625" style="1" customWidth="1"/>
    <col min="14331" max="14331" width="12.25" style="1" customWidth="1"/>
    <col min="14332" max="14332" width="11.125" style="1" customWidth="1"/>
    <col min="14333" max="14333" width="18.375" style="1" customWidth="1"/>
    <col min="14334" max="14334" width="2.125" style="1" customWidth="1"/>
    <col min="14335" max="14335" width="12.125" style="1" customWidth="1"/>
    <col min="14336" max="14336" width="9.625" style="1" customWidth="1"/>
    <col min="14337" max="14337" width="2.125" style="1" customWidth="1"/>
    <col min="14338" max="14338" width="8.125" style="1" customWidth="1"/>
    <col min="14339" max="14340" width="5.125" style="1" customWidth="1"/>
    <col min="14341" max="14341" width="14.25" style="1" customWidth="1"/>
    <col min="14342" max="14342" width="3.625" style="1" customWidth="1"/>
    <col min="14343" max="14583" width="9" style="1"/>
    <col min="14584" max="14584" width="10.625" style="1" customWidth="1"/>
    <col min="14585" max="14586" width="2.625" style="1" customWidth="1"/>
    <col min="14587" max="14587" width="12.25" style="1" customWidth="1"/>
    <col min="14588" max="14588" width="11.125" style="1" customWidth="1"/>
    <col min="14589" max="14589" width="18.375" style="1" customWidth="1"/>
    <col min="14590" max="14590" width="2.125" style="1" customWidth="1"/>
    <col min="14591" max="14591" width="12.125" style="1" customWidth="1"/>
    <col min="14592" max="14592" width="9.625" style="1" customWidth="1"/>
    <col min="14593" max="14593" width="2.125" style="1" customWidth="1"/>
    <col min="14594" max="14594" width="8.125" style="1" customWidth="1"/>
    <col min="14595" max="14596" width="5.125" style="1" customWidth="1"/>
    <col min="14597" max="14597" width="14.25" style="1" customWidth="1"/>
    <col min="14598" max="14598" width="3.625" style="1" customWidth="1"/>
    <col min="14599" max="14839" width="9" style="1"/>
    <col min="14840" max="14840" width="10.625" style="1" customWidth="1"/>
    <col min="14841" max="14842" width="2.625" style="1" customWidth="1"/>
    <col min="14843" max="14843" width="12.25" style="1" customWidth="1"/>
    <col min="14844" max="14844" width="11.125" style="1" customWidth="1"/>
    <col min="14845" max="14845" width="18.375" style="1" customWidth="1"/>
    <col min="14846" max="14846" width="2.125" style="1" customWidth="1"/>
    <col min="14847" max="14847" width="12.125" style="1" customWidth="1"/>
    <col min="14848" max="14848" width="9.625" style="1" customWidth="1"/>
    <col min="14849" max="14849" width="2.125" style="1" customWidth="1"/>
    <col min="14850" max="14850" width="8.125" style="1" customWidth="1"/>
    <col min="14851" max="14852" width="5.125" style="1" customWidth="1"/>
    <col min="14853" max="14853" width="14.25" style="1" customWidth="1"/>
    <col min="14854" max="14854" width="3.625" style="1" customWidth="1"/>
    <col min="14855" max="15095" width="9" style="1"/>
    <col min="15096" max="15096" width="10.625" style="1" customWidth="1"/>
    <col min="15097" max="15098" width="2.625" style="1" customWidth="1"/>
    <col min="15099" max="15099" width="12.25" style="1" customWidth="1"/>
    <col min="15100" max="15100" width="11.125" style="1" customWidth="1"/>
    <col min="15101" max="15101" width="18.375" style="1" customWidth="1"/>
    <col min="15102" max="15102" width="2.125" style="1" customWidth="1"/>
    <col min="15103" max="15103" width="12.125" style="1" customWidth="1"/>
    <col min="15104" max="15104" width="9.625" style="1" customWidth="1"/>
    <col min="15105" max="15105" width="2.125" style="1" customWidth="1"/>
    <col min="15106" max="15106" width="8.125" style="1" customWidth="1"/>
    <col min="15107" max="15108" width="5.125" style="1" customWidth="1"/>
    <col min="15109" max="15109" width="14.25" style="1" customWidth="1"/>
    <col min="15110" max="15110" width="3.625" style="1" customWidth="1"/>
    <col min="15111" max="15351" width="9" style="1"/>
    <col min="15352" max="15352" width="10.625" style="1" customWidth="1"/>
    <col min="15353" max="15354" width="2.625" style="1" customWidth="1"/>
    <col min="15355" max="15355" width="12.25" style="1" customWidth="1"/>
    <col min="15356" max="15356" width="11.125" style="1" customWidth="1"/>
    <col min="15357" max="15357" width="18.375" style="1" customWidth="1"/>
    <col min="15358" max="15358" width="2.125" style="1" customWidth="1"/>
    <col min="15359" max="15359" width="12.125" style="1" customWidth="1"/>
    <col min="15360" max="15360" width="9.625" style="1" customWidth="1"/>
    <col min="15361" max="15361" width="2.125" style="1" customWidth="1"/>
    <col min="15362" max="15362" width="8.125" style="1" customWidth="1"/>
    <col min="15363" max="15364" width="5.125" style="1" customWidth="1"/>
    <col min="15365" max="15365" width="14.25" style="1" customWidth="1"/>
    <col min="15366" max="15366" width="3.625" style="1" customWidth="1"/>
    <col min="15367" max="15607" width="9" style="1"/>
    <col min="15608" max="15608" width="10.625" style="1" customWidth="1"/>
    <col min="15609" max="15610" width="2.625" style="1" customWidth="1"/>
    <col min="15611" max="15611" width="12.25" style="1" customWidth="1"/>
    <col min="15612" max="15612" width="11.125" style="1" customWidth="1"/>
    <col min="15613" max="15613" width="18.375" style="1" customWidth="1"/>
    <col min="15614" max="15614" width="2.125" style="1" customWidth="1"/>
    <col min="15615" max="15615" width="12.125" style="1" customWidth="1"/>
    <col min="15616" max="15616" width="9.625" style="1" customWidth="1"/>
    <col min="15617" max="15617" width="2.125" style="1" customWidth="1"/>
    <col min="15618" max="15618" width="8.125" style="1" customWidth="1"/>
    <col min="15619" max="15620" width="5.125" style="1" customWidth="1"/>
    <col min="15621" max="15621" width="14.25" style="1" customWidth="1"/>
    <col min="15622" max="15622" width="3.625" style="1" customWidth="1"/>
    <col min="15623" max="15863" width="9" style="1"/>
    <col min="15864" max="15864" width="10.625" style="1" customWidth="1"/>
    <col min="15865" max="15866" width="2.625" style="1" customWidth="1"/>
    <col min="15867" max="15867" width="12.25" style="1" customWidth="1"/>
    <col min="15868" max="15868" width="11.125" style="1" customWidth="1"/>
    <col min="15869" max="15869" width="18.375" style="1" customWidth="1"/>
    <col min="15870" max="15870" width="2.125" style="1" customWidth="1"/>
    <col min="15871" max="15871" width="12.125" style="1" customWidth="1"/>
    <col min="15872" max="15872" width="9.625" style="1" customWidth="1"/>
    <col min="15873" max="15873" width="2.125" style="1" customWidth="1"/>
    <col min="15874" max="15874" width="8.125" style="1" customWidth="1"/>
    <col min="15875" max="15876" width="5.125" style="1" customWidth="1"/>
    <col min="15877" max="15877" width="14.25" style="1" customWidth="1"/>
    <col min="15878" max="15878" width="3.625" style="1" customWidth="1"/>
    <col min="15879" max="16119" width="9" style="1"/>
    <col min="16120" max="16120" width="10.625" style="1" customWidth="1"/>
    <col min="16121" max="16122" width="2.625" style="1" customWidth="1"/>
    <col min="16123" max="16123" width="12.25" style="1" customWidth="1"/>
    <col min="16124" max="16124" width="11.125" style="1" customWidth="1"/>
    <col min="16125" max="16125" width="18.375" style="1" customWidth="1"/>
    <col min="16126" max="16126" width="2.125" style="1" customWidth="1"/>
    <col min="16127" max="16127" width="12.125" style="1" customWidth="1"/>
    <col min="16128" max="16128" width="9.625" style="1" customWidth="1"/>
    <col min="16129" max="16129" width="2.125" style="1" customWidth="1"/>
    <col min="16130" max="16130" width="8.125" style="1" customWidth="1"/>
    <col min="16131" max="16132" width="5.125" style="1" customWidth="1"/>
    <col min="16133" max="16133" width="14.25" style="1" customWidth="1"/>
    <col min="16134" max="16134" width="3.625" style="1" customWidth="1"/>
    <col min="16135" max="16384" width="9" style="1"/>
  </cols>
  <sheetData>
    <row r="1" spans="1:6" ht="20.100000000000001" customHeight="1" x14ac:dyDescent="0.15">
      <c r="A1" s="237" t="s">
        <v>243</v>
      </c>
      <c r="B1" s="237"/>
      <c r="C1" s="237"/>
      <c r="D1" s="237"/>
      <c r="E1" s="237"/>
      <c r="F1" s="237"/>
    </row>
    <row r="2" spans="1:6" ht="6.75" customHeight="1" x14ac:dyDescent="0.15">
      <c r="A2" s="6"/>
      <c r="B2" s="6"/>
      <c r="C2" s="6"/>
      <c r="D2" s="6"/>
      <c r="E2" s="6"/>
      <c r="F2" s="6"/>
    </row>
    <row r="3" spans="1:6" s="2" customFormat="1" ht="14.25" customHeight="1" x14ac:dyDescent="0.15">
      <c r="C3" s="177" t="s">
        <v>144</v>
      </c>
      <c r="D3" s="234">
        <f>別紙６!C3</f>
        <v>0</v>
      </c>
      <c r="E3" s="235"/>
      <c r="F3" s="236"/>
    </row>
    <row r="4" spans="1:6" s="2" customFormat="1" ht="6.75" customHeight="1" x14ac:dyDescent="0.15"/>
    <row r="5" spans="1:6" s="15" customFormat="1" ht="14.45" customHeight="1" x14ac:dyDescent="0.15">
      <c r="A5" s="13" t="s">
        <v>10</v>
      </c>
      <c r="B5" s="234" t="s">
        <v>11</v>
      </c>
      <c r="C5" s="235"/>
      <c r="D5" s="235"/>
      <c r="E5" s="14" t="s">
        <v>244</v>
      </c>
      <c r="F5" s="7" t="s">
        <v>150</v>
      </c>
    </row>
    <row r="6" spans="1:6" s="2" customFormat="1" ht="14.45" customHeight="1" x14ac:dyDescent="0.15">
      <c r="A6" s="239" t="s">
        <v>151</v>
      </c>
      <c r="B6" s="16" t="s">
        <v>17</v>
      </c>
      <c r="C6" s="9"/>
      <c r="D6" s="9"/>
      <c r="E6" s="25"/>
      <c r="F6" s="23"/>
    </row>
    <row r="7" spans="1:6" s="2" customFormat="1" ht="14.45" customHeight="1" x14ac:dyDescent="0.15">
      <c r="A7" s="239"/>
      <c r="B7" s="146" t="s">
        <v>18</v>
      </c>
      <c r="C7" s="147"/>
      <c r="D7" s="147"/>
      <c r="E7" s="148">
        <f>SUM(E8:E12)</f>
        <v>0</v>
      </c>
      <c r="F7" s="23"/>
    </row>
    <row r="8" spans="1:6" s="2" customFormat="1" ht="14.45" customHeight="1" x14ac:dyDescent="0.15">
      <c r="A8" s="239"/>
      <c r="B8" s="16"/>
      <c r="C8" s="153" t="s">
        <v>19</v>
      </c>
      <c r="D8" s="153"/>
      <c r="E8" s="154"/>
      <c r="F8" s="23"/>
    </row>
    <row r="9" spans="1:6" s="2" customFormat="1" ht="14.45" customHeight="1" x14ac:dyDescent="0.15">
      <c r="A9" s="239"/>
      <c r="B9" s="16"/>
      <c r="C9" s="155" t="s">
        <v>20</v>
      </c>
      <c r="D9" s="155"/>
      <c r="E9" s="156"/>
      <c r="F9" s="23"/>
    </row>
    <row r="10" spans="1:6" s="2" customFormat="1" ht="14.45" customHeight="1" x14ac:dyDescent="0.15">
      <c r="A10" s="239"/>
      <c r="B10" s="16"/>
      <c r="C10" s="155" t="s">
        <v>21</v>
      </c>
      <c r="D10" s="155"/>
      <c r="E10" s="156">
        <f>別紙７内訳!E8</f>
        <v>0</v>
      </c>
      <c r="F10" s="23" t="s">
        <v>245</v>
      </c>
    </row>
    <row r="11" spans="1:6" s="2" customFormat="1" ht="14.45" customHeight="1" x14ac:dyDescent="0.15">
      <c r="A11" s="239"/>
      <c r="B11" s="16"/>
      <c r="C11" s="157" t="s">
        <v>22</v>
      </c>
      <c r="D11" s="157"/>
      <c r="E11" s="158"/>
      <c r="F11" s="23"/>
    </row>
    <row r="12" spans="1:6" s="2" customFormat="1" ht="14.45" customHeight="1" x14ac:dyDescent="0.15">
      <c r="A12" s="239"/>
      <c r="B12" s="149"/>
      <c r="C12" s="159" t="s">
        <v>23</v>
      </c>
      <c r="D12" s="159"/>
      <c r="E12" s="160"/>
      <c r="F12" s="23"/>
    </row>
    <row r="13" spans="1:6" s="2" customFormat="1" ht="14.45" customHeight="1" x14ac:dyDescent="0.15">
      <c r="A13" s="239"/>
      <c r="B13" s="16" t="s">
        <v>24</v>
      </c>
      <c r="C13" s="9"/>
      <c r="D13" s="9"/>
      <c r="E13" s="25">
        <v>0</v>
      </c>
      <c r="F13" s="23"/>
    </row>
    <row r="14" spans="1:6" s="2" customFormat="1" ht="14.45" customHeight="1" x14ac:dyDescent="0.15">
      <c r="A14" s="239"/>
      <c r="B14" s="150" t="s">
        <v>25</v>
      </c>
      <c r="C14" s="24"/>
      <c r="D14" s="24"/>
      <c r="E14" s="139">
        <f>別紙７内訳!D14</f>
        <v>0</v>
      </c>
      <c r="F14" s="4" t="s">
        <v>245</v>
      </c>
    </row>
    <row r="15" spans="1:6" s="2" customFormat="1" ht="14.45" customHeight="1" x14ac:dyDescent="0.15">
      <c r="A15" s="239"/>
      <c r="B15" s="150" t="s">
        <v>27</v>
      </c>
      <c r="C15" s="24"/>
      <c r="D15" s="24"/>
      <c r="E15" s="160"/>
      <c r="F15" s="4"/>
    </row>
    <row r="16" spans="1:6" s="2" customFormat="1" ht="14.45" customHeight="1" x14ac:dyDescent="0.15">
      <c r="A16" s="242"/>
      <c r="B16" s="16"/>
      <c r="C16" s="9" t="s">
        <v>28</v>
      </c>
      <c r="D16" s="9"/>
      <c r="E16" s="25">
        <f>SUM(E6,E7,E13,E14,E15)</f>
        <v>0</v>
      </c>
      <c r="F16" s="23"/>
    </row>
    <row r="17" spans="1:10" s="2" customFormat="1" ht="14.45" customHeight="1" x14ac:dyDescent="0.15">
      <c r="A17" s="238" t="s">
        <v>143</v>
      </c>
      <c r="B17" s="17" t="s">
        <v>29</v>
      </c>
      <c r="C17" s="18"/>
      <c r="D17" s="18"/>
      <c r="E17" s="26"/>
      <c r="F17" s="3"/>
    </row>
    <row r="18" spans="1:10" s="2" customFormat="1" ht="14.45" customHeight="1" x14ac:dyDescent="0.15">
      <c r="A18" s="239"/>
      <c r="B18" s="150" t="s">
        <v>30</v>
      </c>
      <c r="C18" s="24"/>
      <c r="D18" s="24"/>
      <c r="E18" s="139"/>
      <c r="F18" s="4"/>
    </row>
    <row r="19" spans="1:10" s="2" customFormat="1" ht="14.45" customHeight="1" x14ac:dyDescent="0.15">
      <c r="A19" s="242"/>
      <c r="B19" s="16"/>
      <c r="C19" s="9" t="s">
        <v>31</v>
      </c>
      <c r="D19" s="9"/>
      <c r="E19" s="25">
        <f>SUM(E17,E18)</f>
        <v>0</v>
      </c>
      <c r="F19" s="4"/>
    </row>
    <row r="20" spans="1:10" s="2" customFormat="1" ht="14.45" customHeight="1" x14ac:dyDescent="0.15">
      <c r="A20" s="243" t="s">
        <v>147</v>
      </c>
      <c r="B20" s="17" t="s">
        <v>32</v>
      </c>
      <c r="C20" s="18"/>
      <c r="D20" s="18"/>
      <c r="E20" s="26">
        <f>別紙７内訳!E24</f>
        <v>0</v>
      </c>
      <c r="F20" s="3" t="s">
        <v>245</v>
      </c>
    </row>
    <row r="21" spans="1:10" s="2" customFormat="1" ht="14.45" customHeight="1" x14ac:dyDescent="0.15">
      <c r="A21" s="239"/>
      <c r="B21" s="151" t="s">
        <v>33</v>
      </c>
      <c r="C21" s="147"/>
      <c r="D21" s="147"/>
      <c r="E21" s="148"/>
      <c r="F21" s="4"/>
    </row>
    <row r="22" spans="1:10" s="2" customFormat="1" ht="14.45" customHeight="1" x14ac:dyDescent="0.15">
      <c r="A22" s="239"/>
      <c r="B22" s="150" t="s">
        <v>34</v>
      </c>
      <c r="C22" s="24"/>
      <c r="D22" s="152"/>
      <c r="E22" s="139"/>
      <c r="F22" s="4"/>
    </row>
    <row r="23" spans="1:10" s="2" customFormat="1" ht="14.45" customHeight="1" x14ac:dyDescent="0.15">
      <c r="A23" s="239"/>
      <c r="B23" s="16"/>
      <c r="C23" s="9" t="s">
        <v>35</v>
      </c>
      <c r="D23" s="9"/>
      <c r="E23" s="25">
        <f>SUM(E20,E21,E22)</f>
        <v>0</v>
      </c>
      <c r="F23" s="4"/>
    </row>
    <row r="24" spans="1:10" s="2" customFormat="1" ht="14.45" customHeight="1" x14ac:dyDescent="0.15">
      <c r="A24" s="238" t="s">
        <v>146</v>
      </c>
      <c r="B24" s="17" t="s">
        <v>36</v>
      </c>
      <c r="C24" s="18"/>
      <c r="D24" s="18"/>
      <c r="E24" s="26">
        <f>別紙７内訳!E47</f>
        <v>0</v>
      </c>
      <c r="F24" s="3" t="s">
        <v>245</v>
      </c>
    </row>
    <row r="25" spans="1:10" s="2" customFormat="1" ht="14.45" customHeight="1" x14ac:dyDescent="0.15">
      <c r="A25" s="239"/>
      <c r="B25" s="150" t="s">
        <v>37</v>
      </c>
      <c r="C25" s="24"/>
      <c r="D25" s="24"/>
      <c r="E25" s="139"/>
      <c r="F25" s="4"/>
    </row>
    <row r="26" spans="1:10" s="2" customFormat="1" ht="14.45" customHeight="1" x14ac:dyDescent="0.15">
      <c r="A26" s="239"/>
      <c r="B26" s="16"/>
      <c r="C26" s="9" t="s">
        <v>38</v>
      </c>
      <c r="D26" s="9"/>
      <c r="E26" s="25">
        <f>SUM(E24,E25)</f>
        <v>0</v>
      </c>
      <c r="F26" s="4"/>
      <c r="J26" s="2">
        <f>D26*G26</f>
        <v>0</v>
      </c>
    </row>
    <row r="27" spans="1:10" s="2" customFormat="1" ht="14.45" customHeight="1" x14ac:dyDescent="0.15">
      <c r="A27" s="238" t="s">
        <v>247</v>
      </c>
      <c r="B27" s="17" t="s">
        <v>39</v>
      </c>
      <c r="C27" s="18"/>
      <c r="D27" s="18"/>
      <c r="E27" s="26">
        <f>SUM(E28:E35)</f>
        <v>0</v>
      </c>
      <c r="F27" s="3"/>
    </row>
    <row r="28" spans="1:10" s="2" customFormat="1" ht="14.45" customHeight="1" x14ac:dyDescent="0.15">
      <c r="A28" s="240"/>
      <c r="B28" s="16"/>
      <c r="C28" s="153" t="s">
        <v>40</v>
      </c>
      <c r="D28" s="153"/>
      <c r="E28" s="154"/>
      <c r="F28" s="23"/>
    </row>
    <row r="29" spans="1:10" s="2" customFormat="1" ht="14.45" customHeight="1" x14ac:dyDescent="0.15">
      <c r="A29" s="240"/>
      <c r="B29" s="16"/>
      <c r="C29" s="155" t="s">
        <v>41</v>
      </c>
      <c r="D29" s="155"/>
      <c r="E29" s="156"/>
      <c r="F29" s="23"/>
    </row>
    <row r="30" spans="1:10" s="2" customFormat="1" ht="14.45" customHeight="1" x14ac:dyDescent="0.15">
      <c r="A30" s="240"/>
      <c r="B30" s="16"/>
      <c r="C30" s="155" t="s">
        <v>42</v>
      </c>
      <c r="D30" s="155"/>
      <c r="E30" s="156"/>
      <c r="F30" s="23"/>
    </row>
    <row r="31" spans="1:10" s="2" customFormat="1" ht="14.45" customHeight="1" x14ac:dyDescent="0.15">
      <c r="A31" s="240"/>
      <c r="B31" s="16"/>
      <c r="C31" s="155" t="s">
        <v>43</v>
      </c>
      <c r="D31" s="155"/>
      <c r="E31" s="156"/>
      <c r="F31" s="23"/>
    </row>
    <row r="32" spans="1:10" s="2" customFormat="1" ht="14.45" customHeight="1" x14ac:dyDescent="0.15">
      <c r="A32" s="240"/>
      <c r="B32" s="16"/>
      <c r="C32" s="155" t="s">
        <v>44</v>
      </c>
      <c r="D32" s="155"/>
      <c r="E32" s="156"/>
      <c r="F32" s="23"/>
    </row>
    <row r="33" spans="1:6" s="2" customFormat="1" ht="14.45" customHeight="1" x14ac:dyDescent="0.15">
      <c r="A33" s="240"/>
      <c r="B33" s="16"/>
      <c r="C33" s="155" t="s">
        <v>45</v>
      </c>
      <c r="D33" s="155"/>
      <c r="E33" s="156"/>
      <c r="F33" s="23"/>
    </row>
    <row r="34" spans="1:6" s="2" customFormat="1" ht="14.45" customHeight="1" x14ac:dyDescent="0.15">
      <c r="A34" s="240"/>
      <c r="B34" s="16"/>
      <c r="C34" s="155" t="s">
        <v>46</v>
      </c>
      <c r="D34" s="155"/>
      <c r="E34" s="156"/>
      <c r="F34" s="23"/>
    </row>
    <row r="35" spans="1:6" s="2" customFormat="1" ht="14.45" customHeight="1" x14ac:dyDescent="0.15">
      <c r="A35" s="240"/>
      <c r="B35" s="16"/>
      <c r="C35" s="159" t="s">
        <v>47</v>
      </c>
      <c r="D35" s="159"/>
      <c r="E35" s="160"/>
      <c r="F35" s="23"/>
    </row>
    <row r="36" spans="1:6" s="2" customFormat="1" ht="14.45" customHeight="1" x14ac:dyDescent="0.15">
      <c r="A36" s="240"/>
      <c r="B36" s="151" t="s">
        <v>48</v>
      </c>
      <c r="C36" s="9"/>
      <c r="D36" s="9"/>
      <c r="E36" s="25">
        <f>SUM(E37:E41)</f>
        <v>0</v>
      </c>
      <c r="F36" s="4"/>
    </row>
    <row r="37" spans="1:6" s="2" customFormat="1" ht="14.45" customHeight="1" x14ac:dyDescent="0.15">
      <c r="A37" s="240"/>
      <c r="B37" s="16"/>
      <c r="C37" s="153" t="s">
        <v>49</v>
      </c>
      <c r="D37" s="153"/>
      <c r="E37" s="154"/>
      <c r="F37" s="4"/>
    </row>
    <row r="38" spans="1:6" s="2" customFormat="1" ht="14.45" customHeight="1" x14ac:dyDescent="0.15">
      <c r="A38" s="240"/>
      <c r="B38" s="16"/>
      <c r="C38" s="155" t="s">
        <v>50</v>
      </c>
      <c r="D38" s="155"/>
      <c r="E38" s="156"/>
      <c r="F38" s="4"/>
    </row>
    <row r="39" spans="1:6" s="2" customFormat="1" ht="14.45" customHeight="1" x14ac:dyDescent="0.15">
      <c r="A39" s="240"/>
      <c r="B39" s="16"/>
      <c r="C39" s="155" t="s">
        <v>51</v>
      </c>
      <c r="D39" s="155"/>
      <c r="E39" s="156"/>
      <c r="F39" s="4"/>
    </row>
    <row r="40" spans="1:6" s="2" customFormat="1" ht="14.45" customHeight="1" x14ac:dyDescent="0.15">
      <c r="A40" s="240"/>
      <c r="B40" s="16"/>
      <c r="C40" s="155" t="s">
        <v>52</v>
      </c>
      <c r="D40" s="155"/>
      <c r="E40" s="156"/>
      <c r="F40" s="4"/>
    </row>
    <row r="41" spans="1:6" s="2" customFormat="1" ht="14.45" customHeight="1" x14ac:dyDescent="0.15">
      <c r="A41" s="240"/>
      <c r="B41" s="16"/>
      <c r="C41" s="167" t="s">
        <v>53</v>
      </c>
      <c r="D41" s="167"/>
      <c r="E41" s="164"/>
      <c r="F41" s="4"/>
    </row>
    <row r="42" spans="1:6" s="2" customFormat="1" ht="14.45" customHeight="1" x14ac:dyDescent="0.15">
      <c r="A42" s="240"/>
      <c r="B42" s="150" t="s">
        <v>54</v>
      </c>
      <c r="C42" s="24"/>
      <c r="D42" s="24"/>
      <c r="E42" s="139"/>
      <c r="F42" s="4"/>
    </row>
    <row r="43" spans="1:6" s="2" customFormat="1" ht="14.45" customHeight="1" x14ac:dyDescent="0.15">
      <c r="A43" s="241"/>
      <c r="B43" s="16"/>
      <c r="C43" s="9" t="s">
        <v>55</v>
      </c>
      <c r="D43" s="9"/>
      <c r="E43" s="25">
        <f>SUM(E27,E36,E42)</f>
        <v>0</v>
      </c>
      <c r="F43" s="4"/>
    </row>
    <row r="44" spans="1:6" s="2" customFormat="1" ht="14.45" customHeight="1" x14ac:dyDescent="0.15">
      <c r="A44" s="232" t="s">
        <v>246</v>
      </c>
      <c r="B44" s="19" t="s">
        <v>145</v>
      </c>
      <c r="C44" s="19"/>
      <c r="D44" s="19"/>
      <c r="E44" s="26">
        <f>SUM(E45:E52)</f>
        <v>0</v>
      </c>
      <c r="F44" s="3"/>
    </row>
    <row r="45" spans="1:6" s="2" customFormat="1" ht="14.45" customHeight="1" x14ac:dyDescent="0.15">
      <c r="A45" s="233"/>
      <c r="B45" s="20"/>
      <c r="C45" s="161" t="s">
        <v>56</v>
      </c>
      <c r="D45" s="161"/>
      <c r="E45" s="154"/>
      <c r="F45" s="4"/>
    </row>
    <row r="46" spans="1:6" s="2" customFormat="1" ht="14.45" customHeight="1" x14ac:dyDescent="0.15">
      <c r="A46" s="233"/>
      <c r="B46" s="20"/>
      <c r="C46" s="162" t="s">
        <v>57</v>
      </c>
      <c r="D46" s="162"/>
      <c r="E46" s="156"/>
      <c r="F46" s="4"/>
    </row>
    <row r="47" spans="1:6" s="2" customFormat="1" ht="14.45" customHeight="1" x14ac:dyDescent="0.15">
      <c r="A47" s="233"/>
      <c r="B47" s="20"/>
      <c r="C47" s="162" t="s">
        <v>58</v>
      </c>
      <c r="D47" s="162"/>
      <c r="E47" s="156"/>
      <c r="F47" s="4"/>
    </row>
    <row r="48" spans="1:6" s="2" customFormat="1" ht="14.45" customHeight="1" x14ac:dyDescent="0.15">
      <c r="A48" s="233"/>
      <c r="B48" s="20"/>
      <c r="C48" s="162" t="s">
        <v>59</v>
      </c>
      <c r="D48" s="162"/>
      <c r="E48" s="156"/>
      <c r="F48" s="4"/>
    </row>
    <row r="49" spans="1:6" s="2" customFormat="1" ht="14.45" customHeight="1" x14ac:dyDescent="0.15">
      <c r="A49" s="233"/>
      <c r="B49" s="20"/>
      <c r="C49" s="162" t="s">
        <v>60</v>
      </c>
      <c r="D49" s="162"/>
      <c r="E49" s="156"/>
      <c r="F49" s="4"/>
    </row>
    <row r="50" spans="1:6" s="2" customFormat="1" ht="14.45" customHeight="1" x14ac:dyDescent="0.15">
      <c r="A50" s="233"/>
      <c r="B50" s="20"/>
      <c r="C50" s="162" t="s">
        <v>61</v>
      </c>
      <c r="D50" s="162"/>
      <c r="E50" s="156"/>
      <c r="F50" s="4"/>
    </row>
    <row r="51" spans="1:6" s="2" customFormat="1" ht="14.45" customHeight="1" x14ac:dyDescent="0.15">
      <c r="A51" s="233"/>
      <c r="B51" s="20"/>
      <c r="C51" s="162" t="s">
        <v>62</v>
      </c>
      <c r="D51" s="162"/>
      <c r="E51" s="156"/>
      <c r="F51" s="4"/>
    </row>
    <row r="52" spans="1:6" s="2" customFormat="1" ht="14.45" customHeight="1" x14ac:dyDescent="0.15">
      <c r="A52" s="233"/>
      <c r="B52" s="20"/>
      <c r="C52" s="163" t="s">
        <v>63</v>
      </c>
      <c r="D52" s="163"/>
      <c r="E52" s="164"/>
      <c r="F52" s="4"/>
    </row>
    <row r="53" spans="1:6" s="2" customFormat="1" ht="18" customHeight="1" x14ac:dyDescent="0.15">
      <c r="A53" s="232" t="s">
        <v>149</v>
      </c>
      <c r="B53" s="19" t="s">
        <v>148</v>
      </c>
      <c r="C53" s="19"/>
      <c r="D53" s="19"/>
      <c r="E53" s="26">
        <f>SUM(E54:E56)</f>
        <v>0</v>
      </c>
      <c r="F53" s="3"/>
    </row>
    <row r="54" spans="1:6" s="2" customFormat="1" ht="18" customHeight="1" x14ac:dyDescent="0.15">
      <c r="A54" s="233"/>
      <c r="B54" s="20"/>
      <c r="C54" s="165" t="s">
        <v>64</v>
      </c>
      <c r="D54" s="165"/>
      <c r="E54" s="154"/>
      <c r="F54" s="4"/>
    </row>
    <row r="55" spans="1:6" s="2" customFormat="1" ht="18" customHeight="1" x14ac:dyDescent="0.15">
      <c r="A55" s="233"/>
      <c r="B55" s="20"/>
      <c r="C55" s="162" t="s">
        <v>65</v>
      </c>
      <c r="D55" s="162"/>
      <c r="E55" s="156"/>
      <c r="F55" s="4"/>
    </row>
    <row r="56" spans="1:6" s="2" customFormat="1" ht="18" customHeight="1" x14ac:dyDescent="0.15">
      <c r="A56" s="233"/>
      <c r="B56" s="20"/>
      <c r="C56" s="166" t="s">
        <v>66</v>
      </c>
      <c r="D56" s="166"/>
      <c r="E56" s="160"/>
      <c r="F56" s="4"/>
    </row>
    <row r="57" spans="1:6" s="2" customFormat="1" ht="14.45" customHeight="1" x14ac:dyDescent="0.15">
      <c r="A57" s="21" t="s">
        <v>12</v>
      </c>
      <c r="B57" s="21"/>
      <c r="C57" s="22"/>
      <c r="D57" s="22"/>
      <c r="E57" s="140">
        <f>E16+E19+E23+E26+E43+E44+E53</f>
        <v>0</v>
      </c>
      <c r="F57" s="5"/>
    </row>
    <row r="58" spans="1:6" s="10" customFormat="1" ht="12" x14ac:dyDescent="0.15">
      <c r="A58" s="10" t="s">
        <v>260</v>
      </c>
    </row>
    <row r="59" spans="1:6" s="10" customFormat="1" ht="12" x14ac:dyDescent="0.15">
      <c r="A59" s="10" t="s">
        <v>199</v>
      </c>
    </row>
    <row r="60" spans="1:6" s="10" customFormat="1" ht="12" x14ac:dyDescent="0.15">
      <c r="A60" s="10" t="s">
        <v>200</v>
      </c>
    </row>
    <row r="61" spans="1:6" s="10" customFormat="1" ht="12" x14ac:dyDescent="0.15">
      <c r="A61" s="10" t="s">
        <v>152</v>
      </c>
    </row>
  </sheetData>
  <mergeCells count="10">
    <mergeCell ref="A44:A52"/>
    <mergeCell ref="A53:A56"/>
    <mergeCell ref="D3:F3"/>
    <mergeCell ref="B5:D5"/>
    <mergeCell ref="A1:F1"/>
    <mergeCell ref="A24:A26"/>
    <mergeCell ref="A27:A43"/>
    <mergeCell ref="A17:A19"/>
    <mergeCell ref="A6:A16"/>
    <mergeCell ref="A20:A23"/>
  </mergeCells>
  <phoneticPr fontId="4"/>
  <conditionalFormatting sqref="E6:E57">
    <cfRule type="containsBlanks" dxfId="5" priority="1">
      <formula>LEN(TRIM(E6))=0</formula>
    </cfRule>
  </conditionalFormatting>
  <dataValidations count="3">
    <dataValidation allowBlank="1" showInputMessage="1" showErrorMessage="1" prompt="計算式が入っています" sqref="E7 E53 E16 E19 E23 E57 E26:E27 E36 E43:E44" xr:uid="{00000000-0002-0000-0200-000000000000}"/>
    <dataValidation allowBlank="1" showInputMessage="1" showErrorMessage="1" prompt="●計算式が入っています_x000a_●別紙２内訳に内容を御記載ください" sqref="I56 E10 E14 E20 E24" xr:uid="{00000000-0002-0000-0200-000001000000}"/>
    <dataValidation imeMode="off" allowBlank="1" showInputMessage="1" showErrorMessage="1" sqref="E6 E8 E9 E11:E12 E15 E17:E18 E21:E22 E25 E28:E35 E37:E42 E45:E52 E54:E56" xr:uid="{E18B33AC-CBC2-4E6A-8294-50FD2FCBF653}"/>
  </dataValidations>
  <printOptions horizontalCentered="1"/>
  <pageMargins left="0.78740157480314965" right="0.39370078740157483" top="0.31496062992125984" bottom="0.27559055118110237" header="0.31496062992125984" footer="0.15748031496062992"/>
  <pageSetup paperSize="9" fitToWidth="0" fitToHeight="0" orientation="portrait" r:id="rId1"/>
  <headerFooter alignWithMargins="0">
    <oddHeader>&amp;L&amp;10別紙７</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7"/>
  <sheetViews>
    <sheetView showZeros="0" workbookViewId="0"/>
  </sheetViews>
  <sheetFormatPr defaultRowHeight="14.25" x14ac:dyDescent="0.15"/>
  <cols>
    <col min="1" max="5" width="17.125" style="109" customWidth="1"/>
    <col min="6" max="16384" width="9" style="109"/>
  </cols>
  <sheetData>
    <row r="1" spans="1:5" x14ac:dyDescent="0.15">
      <c r="A1" s="109" t="s">
        <v>157</v>
      </c>
      <c r="E1" s="133" t="s">
        <v>219</v>
      </c>
    </row>
    <row r="2" spans="1:5" ht="15" customHeight="1" x14ac:dyDescent="0.15">
      <c r="A2" s="52" t="s">
        <v>153</v>
      </c>
      <c r="B2" s="52" t="s">
        <v>155</v>
      </c>
      <c r="C2" s="52" t="s">
        <v>154</v>
      </c>
      <c r="D2" s="52" t="s">
        <v>118</v>
      </c>
      <c r="E2" s="52" t="s">
        <v>119</v>
      </c>
    </row>
    <row r="3" spans="1:5" ht="15" customHeight="1" x14ac:dyDescent="0.15">
      <c r="A3" s="134"/>
      <c r="B3" s="134"/>
      <c r="C3" s="134"/>
      <c r="D3" s="134"/>
      <c r="E3" s="134"/>
    </row>
    <row r="4" spans="1:5" ht="15" customHeight="1" x14ac:dyDescent="0.15">
      <c r="A4" s="134"/>
      <c r="B4" s="134"/>
      <c r="C4" s="134"/>
      <c r="D4" s="134"/>
      <c r="E4" s="134"/>
    </row>
    <row r="5" spans="1:5" ht="15" customHeight="1" x14ac:dyDescent="0.15">
      <c r="A5" s="134"/>
      <c r="B5" s="134"/>
      <c r="C5" s="134"/>
      <c r="D5" s="134"/>
      <c r="E5" s="134"/>
    </row>
    <row r="6" spans="1:5" ht="15" customHeight="1" x14ac:dyDescent="0.15">
      <c r="A6" s="134"/>
      <c r="B6" s="134"/>
      <c r="C6" s="134"/>
      <c r="D6" s="134"/>
      <c r="E6" s="134"/>
    </row>
    <row r="7" spans="1:5" ht="15" customHeight="1" x14ac:dyDescent="0.15">
      <c r="A7" s="134"/>
      <c r="B7" s="134"/>
      <c r="C7" s="134"/>
      <c r="D7" s="134"/>
      <c r="E7" s="134"/>
    </row>
    <row r="8" spans="1:5" ht="15" customHeight="1" x14ac:dyDescent="0.15">
      <c r="A8" s="245" t="s">
        <v>15</v>
      </c>
      <c r="B8" s="246"/>
      <c r="C8" s="246"/>
      <c r="D8" s="247"/>
      <c r="E8" s="135">
        <f>SUM(E3:E7)</f>
        <v>0</v>
      </c>
    </row>
    <row r="9" spans="1:5" s="124" customFormat="1" ht="30" customHeight="1" x14ac:dyDescent="0.15">
      <c r="A9" s="244" t="s">
        <v>187</v>
      </c>
      <c r="B9" s="244"/>
      <c r="C9" s="244"/>
      <c r="D9" s="244"/>
      <c r="E9" s="244"/>
    </row>
    <row r="10" spans="1:5" ht="15" customHeight="1" x14ac:dyDescent="0.15"/>
    <row r="11" spans="1:5" x14ac:dyDescent="0.15">
      <c r="A11" s="109" t="s">
        <v>158</v>
      </c>
      <c r="D11" s="133" t="s">
        <v>219</v>
      </c>
    </row>
    <row r="12" spans="1:5" ht="15" customHeight="1" x14ac:dyDescent="0.15">
      <c r="A12" s="250" t="s">
        <v>163</v>
      </c>
      <c r="B12" s="250" t="s">
        <v>164</v>
      </c>
      <c r="C12" s="248" t="s">
        <v>156</v>
      </c>
      <c r="D12" s="249"/>
    </row>
    <row r="13" spans="1:5" ht="15" customHeight="1" x14ac:dyDescent="0.15">
      <c r="A13" s="251"/>
      <c r="B13" s="251"/>
      <c r="C13" s="136" t="s">
        <v>162</v>
      </c>
      <c r="D13" s="136" t="s">
        <v>119</v>
      </c>
    </row>
    <row r="14" spans="1:5" ht="15" customHeight="1" x14ac:dyDescent="0.15">
      <c r="A14" s="137"/>
      <c r="B14" s="138"/>
      <c r="C14" s="137"/>
      <c r="D14" s="134"/>
      <c r="E14" s="129"/>
    </row>
    <row r="15" spans="1:5" s="124" customFormat="1" ht="30" customHeight="1" x14ac:dyDescent="0.15">
      <c r="A15" s="244" t="s">
        <v>188</v>
      </c>
      <c r="B15" s="244"/>
      <c r="C15" s="244"/>
      <c r="D15" s="244"/>
      <c r="E15" s="252"/>
    </row>
    <row r="16" spans="1:5" ht="15" customHeight="1" x14ac:dyDescent="0.15"/>
    <row r="17" spans="1:5" ht="15" customHeight="1" x14ac:dyDescent="0.15">
      <c r="A17" s="109" t="s">
        <v>159</v>
      </c>
      <c r="E17" s="133" t="s">
        <v>219</v>
      </c>
    </row>
    <row r="18" spans="1:5" ht="15" customHeight="1" x14ac:dyDescent="0.15">
      <c r="A18" s="52" t="s">
        <v>153</v>
      </c>
      <c r="B18" s="52" t="s">
        <v>155</v>
      </c>
      <c r="C18" s="52" t="s">
        <v>154</v>
      </c>
      <c r="D18" s="52" t="s">
        <v>118</v>
      </c>
      <c r="E18" s="52" t="s">
        <v>119</v>
      </c>
    </row>
    <row r="19" spans="1:5" ht="15" customHeight="1" x14ac:dyDescent="0.15">
      <c r="A19" s="134"/>
      <c r="B19" s="134"/>
      <c r="C19" s="134"/>
      <c r="D19" s="134"/>
      <c r="E19" s="134"/>
    </row>
    <row r="20" spans="1:5" ht="15" customHeight="1" x14ac:dyDescent="0.15">
      <c r="A20" s="134"/>
      <c r="B20" s="134"/>
      <c r="C20" s="134"/>
      <c r="D20" s="134"/>
      <c r="E20" s="134"/>
    </row>
    <row r="21" spans="1:5" ht="15" customHeight="1" x14ac:dyDescent="0.15">
      <c r="A21" s="134"/>
      <c r="B21" s="134"/>
      <c r="C21" s="134"/>
      <c r="D21" s="134"/>
      <c r="E21" s="134"/>
    </row>
    <row r="22" spans="1:5" ht="15" customHeight="1" x14ac:dyDescent="0.15">
      <c r="A22" s="134"/>
      <c r="B22" s="134"/>
      <c r="C22" s="134"/>
      <c r="D22" s="134"/>
      <c r="E22" s="134"/>
    </row>
    <row r="23" spans="1:5" ht="15" customHeight="1" x14ac:dyDescent="0.15">
      <c r="A23" s="134"/>
      <c r="B23" s="134"/>
      <c r="C23" s="134"/>
      <c r="D23" s="134"/>
      <c r="E23" s="134"/>
    </row>
    <row r="24" spans="1:5" ht="15" customHeight="1" x14ac:dyDescent="0.15">
      <c r="A24" s="245" t="s">
        <v>15</v>
      </c>
      <c r="B24" s="246"/>
      <c r="C24" s="246"/>
      <c r="D24" s="247"/>
      <c r="E24" s="135">
        <f>SUM(E19:E23)</f>
        <v>0</v>
      </c>
    </row>
    <row r="25" spans="1:5" s="124" customFormat="1" ht="30" customHeight="1" x14ac:dyDescent="0.15">
      <c r="A25" s="244" t="s">
        <v>187</v>
      </c>
      <c r="B25" s="244"/>
      <c r="C25" s="244"/>
      <c r="D25" s="244"/>
      <c r="E25" s="244"/>
    </row>
    <row r="26" spans="1:5" ht="15" customHeight="1" x14ac:dyDescent="0.15"/>
    <row r="27" spans="1:5" ht="15" customHeight="1" x14ac:dyDescent="0.15">
      <c r="A27" s="109" t="s">
        <v>160</v>
      </c>
      <c r="E27" s="133" t="s">
        <v>219</v>
      </c>
    </row>
    <row r="28" spans="1:5" ht="15" customHeight="1" x14ac:dyDescent="0.15">
      <c r="A28" s="52" t="s">
        <v>161</v>
      </c>
      <c r="B28" s="52" t="s">
        <v>165</v>
      </c>
      <c r="C28" s="52" t="s">
        <v>166</v>
      </c>
      <c r="D28" s="52" t="s">
        <v>118</v>
      </c>
      <c r="E28" s="52" t="s">
        <v>119</v>
      </c>
    </row>
    <row r="29" spans="1:5" ht="15" customHeight="1" x14ac:dyDescent="0.15">
      <c r="A29" s="134"/>
      <c r="B29" s="134"/>
      <c r="C29" s="134"/>
      <c r="D29" s="134"/>
      <c r="E29" s="134"/>
    </row>
    <row r="30" spans="1:5" ht="15" customHeight="1" x14ac:dyDescent="0.15">
      <c r="A30" s="134"/>
      <c r="B30" s="134"/>
      <c r="C30" s="134"/>
      <c r="D30" s="134"/>
      <c r="E30" s="134"/>
    </row>
    <row r="31" spans="1:5" ht="15" customHeight="1" x14ac:dyDescent="0.15">
      <c r="A31" s="134"/>
      <c r="B31" s="134"/>
      <c r="C31" s="134"/>
      <c r="D31" s="134"/>
      <c r="E31" s="134"/>
    </row>
    <row r="32" spans="1:5" ht="15" customHeight="1" x14ac:dyDescent="0.15">
      <c r="A32" s="134"/>
      <c r="B32" s="134"/>
      <c r="C32" s="134"/>
      <c r="D32" s="134"/>
      <c r="E32" s="134"/>
    </row>
    <row r="33" spans="1:5" ht="15" customHeight="1" x14ac:dyDescent="0.15">
      <c r="A33" s="134"/>
      <c r="B33" s="134"/>
      <c r="C33" s="134"/>
      <c r="D33" s="134"/>
      <c r="E33" s="134"/>
    </row>
    <row r="34" spans="1:5" ht="15" customHeight="1" x14ac:dyDescent="0.15">
      <c r="A34" s="134"/>
      <c r="B34" s="134"/>
      <c r="C34" s="134"/>
      <c r="D34" s="134"/>
      <c r="E34" s="134"/>
    </row>
    <row r="35" spans="1:5" ht="15" customHeight="1" x14ac:dyDescent="0.15">
      <c r="A35" s="134"/>
      <c r="B35" s="134"/>
      <c r="C35" s="134"/>
      <c r="D35" s="134"/>
      <c r="E35" s="134"/>
    </row>
    <row r="36" spans="1:5" ht="15" customHeight="1" x14ac:dyDescent="0.15">
      <c r="A36" s="134"/>
      <c r="B36" s="134"/>
      <c r="C36" s="134"/>
      <c r="D36" s="134"/>
      <c r="E36" s="134"/>
    </row>
    <row r="37" spans="1:5" ht="15" customHeight="1" x14ac:dyDescent="0.15">
      <c r="A37" s="134"/>
      <c r="B37" s="134"/>
      <c r="C37" s="134"/>
      <c r="D37" s="134"/>
      <c r="E37" s="134"/>
    </row>
    <row r="38" spans="1:5" ht="15" customHeight="1" x14ac:dyDescent="0.15">
      <c r="A38" s="134"/>
      <c r="B38" s="134"/>
      <c r="C38" s="134"/>
      <c r="D38" s="134"/>
      <c r="E38" s="134"/>
    </row>
    <row r="39" spans="1:5" ht="15" customHeight="1" x14ac:dyDescent="0.15">
      <c r="A39" s="134"/>
      <c r="B39" s="134"/>
      <c r="C39" s="134"/>
      <c r="D39" s="134"/>
      <c r="E39" s="134"/>
    </row>
    <row r="40" spans="1:5" ht="15" customHeight="1" x14ac:dyDescent="0.15">
      <c r="A40" s="134"/>
      <c r="B40" s="134"/>
      <c r="C40" s="134"/>
      <c r="D40" s="134"/>
      <c r="E40" s="134"/>
    </row>
    <row r="41" spans="1:5" ht="15" customHeight="1" x14ac:dyDescent="0.15">
      <c r="A41" s="134"/>
      <c r="B41" s="134"/>
      <c r="C41" s="134"/>
      <c r="D41" s="134"/>
      <c r="E41" s="134"/>
    </row>
    <row r="42" spans="1:5" ht="15" customHeight="1" x14ac:dyDescent="0.15">
      <c r="A42" s="134"/>
      <c r="B42" s="134"/>
      <c r="C42" s="134"/>
      <c r="D42" s="134"/>
      <c r="E42" s="134"/>
    </row>
    <row r="43" spans="1:5" ht="15" customHeight="1" x14ac:dyDescent="0.15">
      <c r="A43" s="134"/>
      <c r="B43" s="134"/>
      <c r="C43" s="134"/>
      <c r="D43" s="134"/>
      <c r="E43" s="134"/>
    </row>
    <row r="44" spans="1:5" ht="15" customHeight="1" x14ac:dyDescent="0.15">
      <c r="A44" s="134"/>
      <c r="B44" s="134"/>
      <c r="C44" s="134"/>
      <c r="D44" s="134"/>
      <c r="E44" s="134"/>
    </row>
    <row r="45" spans="1:5" ht="15" customHeight="1" x14ac:dyDescent="0.15">
      <c r="A45" s="134"/>
      <c r="B45" s="134"/>
      <c r="C45" s="134"/>
      <c r="D45" s="134"/>
      <c r="E45" s="134"/>
    </row>
    <row r="46" spans="1:5" ht="15" customHeight="1" x14ac:dyDescent="0.15">
      <c r="A46" s="134"/>
      <c r="B46" s="134"/>
      <c r="C46" s="134"/>
      <c r="D46" s="134"/>
      <c r="E46" s="134"/>
    </row>
    <row r="47" spans="1:5" ht="15" customHeight="1" x14ac:dyDescent="0.15">
      <c r="A47" s="245" t="s">
        <v>15</v>
      </c>
      <c r="B47" s="246"/>
      <c r="C47" s="246"/>
      <c r="D47" s="247"/>
      <c r="E47" s="135">
        <f>SUM(E29:E46)</f>
        <v>0</v>
      </c>
    </row>
    <row r="48" spans="1:5" s="124" customFormat="1" ht="15" customHeight="1" x14ac:dyDescent="0.15">
      <c r="A48" s="244" t="s">
        <v>189</v>
      </c>
      <c r="B48" s="244"/>
      <c r="C48" s="244"/>
      <c r="D48" s="244"/>
      <c r="E48" s="244"/>
    </row>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sheetData>
  <mergeCells count="10">
    <mergeCell ref="A48:E48"/>
    <mergeCell ref="A8:D8"/>
    <mergeCell ref="C12:D12"/>
    <mergeCell ref="A12:A13"/>
    <mergeCell ref="B12:B13"/>
    <mergeCell ref="A24:D24"/>
    <mergeCell ref="A47:D47"/>
    <mergeCell ref="A9:E9"/>
    <mergeCell ref="A25:E25"/>
    <mergeCell ref="A15:E15"/>
  </mergeCells>
  <phoneticPr fontId="4"/>
  <conditionalFormatting sqref="A14:D14 A3:E3 A19:E19 A29:E29">
    <cfRule type="containsBlanks" dxfId="4" priority="1">
      <formula>LEN(TRIM(A3))=0</formula>
    </cfRule>
  </conditionalFormatting>
  <dataValidations count="2">
    <dataValidation allowBlank="1" showInputMessage="1" showErrorMessage="1" prompt="計算式が入っています" sqref="E8 E24 E47" xr:uid="{00000000-0002-0000-0300-000000000000}"/>
    <dataValidation imeMode="off" allowBlank="1" showInputMessage="1" showErrorMessage="1" sqref="C3:E7 A14:D14 C19:E23 B29:E46" xr:uid="{20F6F58E-CFBF-4742-BF0D-905601503053}"/>
  </dataValidations>
  <pageMargins left="0.78740157480314965" right="0.78740157480314965" top="0.78740157480314965" bottom="0.78740157480314965" header="0.31496062992125984" footer="0.31496062992125984"/>
  <pageSetup paperSize="9" orientation="portrait" verticalDpi="0" r:id="rId1"/>
  <headerFooter>
    <oddHeader>&amp;L&amp;10別紙７内訳</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L37"/>
  <sheetViews>
    <sheetView showZeros="0" view="pageBreakPreview" zoomScaleNormal="100" zoomScaleSheetLayoutView="100" workbookViewId="0">
      <selection activeCell="G10" sqref="G10:I10"/>
    </sheetView>
  </sheetViews>
  <sheetFormatPr defaultRowHeight="14.25" x14ac:dyDescent="0.15"/>
  <cols>
    <col min="1" max="3" width="6.875" style="109" customWidth="1"/>
    <col min="4" max="4" width="1.625" style="109" customWidth="1"/>
    <col min="5" max="5" width="4.25" style="109" customWidth="1"/>
    <col min="6" max="7" width="1.625" style="109" customWidth="1"/>
    <col min="8" max="8" width="4.25" style="109" customWidth="1"/>
    <col min="9" max="10" width="1.625" style="109" customWidth="1"/>
    <col min="11" max="11" width="4.25" style="109" customWidth="1"/>
    <col min="12" max="13" width="1.625" style="109" customWidth="1"/>
    <col min="14" max="14" width="4.25" style="109" customWidth="1"/>
    <col min="15" max="15" width="1.625" style="109" customWidth="1"/>
    <col min="16" max="22" width="6.875" style="109" customWidth="1"/>
    <col min="23" max="23" width="1.625" style="109" customWidth="1"/>
    <col min="24" max="24" width="4.25" style="109" customWidth="1"/>
    <col min="25" max="26" width="1.625" style="109" customWidth="1"/>
    <col min="27" max="27" width="4.25" style="109" customWidth="1"/>
    <col min="28" max="28" width="1.625" style="109" customWidth="1"/>
    <col min="29" max="32" width="6.875" style="109" customWidth="1"/>
    <col min="33" max="238" width="9" style="109"/>
    <col min="239" max="239" width="12.75" style="109" customWidth="1"/>
    <col min="240" max="240" width="16.5" style="109" customWidth="1"/>
    <col min="241" max="241" width="6" style="109" customWidth="1"/>
    <col min="242" max="242" width="7" style="109" customWidth="1"/>
    <col min="243" max="243" width="7.875" style="109" customWidth="1"/>
    <col min="244" max="244" width="6.125" style="109" customWidth="1"/>
    <col min="245" max="247" width="6.5" style="109" bestFit="1" customWidth="1"/>
    <col min="248" max="248" width="5.125" style="109" customWidth="1"/>
    <col min="249" max="249" width="5.375" style="109" customWidth="1"/>
    <col min="250" max="250" width="6.625" style="109" customWidth="1"/>
    <col min="251" max="251" width="5.375" style="109" customWidth="1"/>
    <col min="252" max="252" width="6.625" style="109" customWidth="1"/>
    <col min="253" max="253" width="5.375" style="109" customWidth="1"/>
    <col min="254" max="254" width="6.625" style="109" customWidth="1"/>
    <col min="255" max="255" width="5.75" style="109" customWidth="1"/>
    <col min="256" max="256" width="6.625" style="109" customWidth="1"/>
    <col min="257" max="257" width="5.375" style="109" customWidth="1"/>
    <col min="258" max="258" width="7.125" style="109" customWidth="1"/>
    <col min="259" max="259" width="5.375" style="109" customWidth="1"/>
    <col min="260" max="260" width="6.625" style="109" customWidth="1"/>
    <col min="261" max="262" width="8" style="109" customWidth="1"/>
    <col min="263" max="263" width="4.875" style="109" customWidth="1"/>
    <col min="264" max="264" width="6.875" style="109" customWidth="1"/>
    <col min="265" max="265" width="6.625" style="109" customWidth="1"/>
    <col min="266" max="266" width="8.875" style="109" customWidth="1"/>
    <col min="267" max="267" width="9" style="109" customWidth="1"/>
    <col min="268" max="268" width="7.875" style="109" customWidth="1"/>
    <col min="269" max="269" width="8.75" style="109" customWidth="1"/>
    <col min="270" max="270" width="8.875" style="109" customWidth="1"/>
    <col min="271" max="271" width="6.625" style="109" customWidth="1"/>
    <col min="272" max="272" width="8.625" style="109" customWidth="1"/>
    <col min="273" max="277" width="6.625" style="109" customWidth="1"/>
    <col min="278" max="278" width="9" style="109" customWidth="1"/>
    <col min="279" max="282" width="6.625" style="109" customWidth="1"/>
    <col min="283" max="283" width="11.625" style="109" customWidth="1"/>
    <col min="284" max="287" width="9.75" style="109" customWidth="1"/>
    <col min="288" max="288" width="11.625" style="109" customWidth="1"/>
    <col min="289" max="494" width="9" style="109"/>
    <col min="495" max="495" width="12.75" style="109" customWidth="1"/>
    <col min="496" max="496" width="16.5" style="109" customWidth="1"/>
    <col min="497" max="497" width="6" style="109" customWidth="1"/>
    <col min="498" max="498" width="7" style="109" customWidth="1"/>
    <col min="499" max="499" width="7.875" style="109" customWidth="1"/>
    <col min="500" max="500" width="6.125" style="109" customWidth="1"/>
    <col min="501" max="503" width="6.5" style="109" bestFit="1" customWidth="1"/>
    <col min="504" max="504" width="5.125" style="109" customWidth="1"/>
    <col min="505" max="505" width="5.375" style="109" customWidth="1"/>
    <col min="506" max="506" width="6.625" style="109" customWidth="1"/>
    <col min="507" max="507" width="5.375" style="109" customWidth="1"/>
    <col min="508" max="508" width="6.625" style="109" customWidth="1"/>
    <col min="509" max="509" width="5.375" style="109" customWidth="1"/>
    <col min="510" max="510" width="6.625" style="109" customWidth="1"/>
    <col min="511" max="511" width="5.75" style="109" customWidth="1"/>
    <col min="512" max="512" width="6.625" style="109" customWidth="1"/>
    <col min="513" max="513" width="5.375" style="109" customWidth="1"/>
    <col min="514" max="514" width="7.125" style="109" customWidth="1"/>
    <col min="515" max="515" width="5.375" style="109" customWidth="1"/>
    <col min="516" max="516" width="6.625" style="109" customWidth="1"/>
    <col min="517" max="518" width="8" style="109" customWidth="1"/>
    <col min="519" max="519" width="4.875" style="109" customWidth="1"/>
    <col min="520" max="520" width="6.875" style="109" customWidth="1"/>
    <col min="521" max="521" width="6.625" style="109" customWidth="1"/>
    <col min="522" max="522" width="8.875" style="109" customWidth="1"/>
    <col min="523" max="523" width="9" style="109" customWidth="1"/>
    <col min="524" max="524" width="7.875" style="109" customWidth="1"/>
    <col min="525" max="525" width="8.75" style="109" customWidth="1"/>
    <col min="526" max="526" width="8.875" style="109" customWidth="1"/>
    <col min="527" max="527" width="6.625" style="109" customWidth="1"/>
    <col min="528" max="528" width="8.625" style="109" customWidth="1"/>
    <col min="529" max="533" width="6.625" style="109" customWidth="1"/>
    <col min="534" max="534" width="9" style="109" customWidth="1"/>
    <col min="535" max="538" width="6.625" style="109" customWidth="1"/>
    <col min="539" max="539" width="11.625" style="109" customWidth="1"/>
    <col min="540" max="543" width="9.75" style="109" customWidth="1"/>
    <col min="544" max="544" width="11.625" style="109" customWidth="1"/>
    <col min="545" max="750" width="9" style="109"/>
    <col min="751" max="751" width="12.75" style="109" customWidth="1"/>
    <col min="752" max="752" width="16.5" style="109" customWidth="1"/>
    <col min="753" max="753" width="6" style="109" customWidth="1"/>
    <col min="754" max="754" width="7" style="109" customWidth="1"/>
    <col min="755" max="755" width="7.875" style="109" customWidth="1"/>
    <col min="756" max="756" width="6.125" style="109" customWidth="1"/>
    <col min="757" max="759" width="6.5" style="109" bestFit="1" customWidth="1"/>
    <col min="760" max="760" width="5.125" style="109" customWidth="1"/>
    <col min="761" max="761" width="5.375" style="109" customWidth="1"/>
    <col min="762" max="762" width="6.625" style="109" customWidth="1"/>
    <col min="763" max="763" width="5.375" style="109" customWidth="1"/>
    <col min="764" max="764" width="6.625" style="109" customWidth="1"/>
    <col min="765" max="765" width="5.375" style="109" customWidth="1"/>
    <col min="766" max="766" width="6.625" style="109" customWidth="1"/>
    <col min="767" max="767" width="5.75" style="109" customWidth="1"/>
    <col min="768" max="768" width="6.625" style="109" customWidth="1"/>
    <col min="769" max="769" width="5.375" style="109" customWidth="1"/>
    <col min="770" max="770" width="7.125" style="109" customWidth="1"/>
    <col min="771" max="771" width="5.375" style="109" customWidth="1"/>
    <col min="772" max="772" width="6.625" style="109" customWidth="1"/>
    <col min="773" max="774" width="8" style="109" customWidth="1"/>
    <col min="775" max="775" width="4.875" style="109" customWidth="1"/>
    <col min="776" max="776" width="6.875" style="109" customWidth="1"/>
    <col min="777" max="777" width="6.625" style="109" customWidth="1"/>
    <col min="778" max="778" width="8.875" style="109" customWidth="1"/>
    <col min="779" max="779" width="9" style="109" customWidth="1"/>
    <col min="780" max="780" width="7.875" style="109" customWidth="1"/>
    <col min="781" max="781" width="8.75" style="109" customWidth="1"/>
    <col min="782" max="782" width="8.875" style="109" customWidth="1"/>
    <col min="783" max="783" width="6.625" style="109" customWidth="1"/>
    <col min="784" max="784" width="8.625" style="109" customWidth="1"/>
    <col min="785" max="789" width="6.625" style="109" customWidth="1"/>
    <col min="790" max="790" width="9" style="109" customWidth="1"/>
    <col min="791" max="794" width="6.625" style="109" customWidth="1"/>
    <col min="795" max="795" width="11.625" style="109" customWidth="1"/>
    <col min="796" max="799" width="9.75" style="109" customWidth="1"/>
    <col min="800" max="800" width="11.625" style="109" customWidth="1"/>
    <col min="801" max="1006" width="9" style="109"/>
    <col min="1007" max="1007" width="12.75" style="109" customWidth="1"/>
    <col min="1008" max="1008" width="16.5" style="109" customWidth="1"/>
    <col min="1009" max="1009" width="6" style="109" customWidth="1"/>
    <col min="1010" max="1010" width="7" style="109" customWidth="1"/>
    <col min="1011" max="1011" width="7.875" style="109" customWidth="1"/>
    <col min="1012" max="1012" width="6.125" style="109" customWidth="1"/>
    <col min="1013" max="1015" width="6.5" style="109" bestFit="1" customWidth="1"/>
    <col min="1016" max="1016" width="5.125" style="109" customWidth="1"/>
    <col min="1017" max="1017" width="5.375" style="109" customWidth="1"/>
    <col min="1018" max="1018" width="6.625" style="109" customWidth="1"/>
    <col min="1019" max="1019" width="5.375" style="109" customWidth="1"/>
    <col min="1020" max="1020" width="6.625" style="109" customWidth="1"/>
    <col min="1021" max="1021" width="5.375" style="109" customWidth="1"/>
    <col min="1022" max="1022" width="6.625" style="109" customWidth="1"/>
    <col min="1023" max="1023" width="5.75" style="109" customWidth="1"/>
    <col min="1024" max="1024" width="6.625" style="109" customWidth="1"/>
    <col min="1025" max="1025" width="5.375" style="109" customWidth="1"/>
    <col min="1026" max="1026" width="7.125" style="109" customWidth="1"/>
    <col min="1027" max="1027" width="5.375" style="109" customWidth="1"/>
    <col min="1028" max="1028" width="6.625" style="109" customWidth="1"/>
    <col min="1029" max="1030" width="8" style="109" customWidth="1"/>
    <col min="1031" max="1031" width="4.875" style="109" customWidth="1"/>
    <col min="1032" max="1032" width="6.875" style="109" customWidth="1"/>
    <col min="1033" max="1033" width="6.625" style="109" customWidth="1"/>
    <col min="1034" max="1034" width="8.875" style="109" customWidth="1"/>
    <col min="1035" max="1035" width="9" style="109" customWidth="1"/>
    <col min="1036" max="1036" width="7.875" style="109" customWidth="1"/>
    <col min="1037" max="1037" width="8.75" style="109" customWidth="1"/>
    <col min="1038" max="1038" width="8.875" style="109" customWidth="1"/>
    <col min="1039" max="1039" width="6.625" style="109" customWidth="1"/>
    <col min="1040" max="1040" width="8.625" style="109" customWidth="1"/>
    <col min="1041" max="1045" width="6.625" style="109" customWidth="1"/>
    <col min="1046" max="1046" width="9" style="109" customWidth="1"/>
    <col min="1047" max="1050" width="6.625" style="109" customWidth="1"/>
    <col min="1051" max="1051" width="11.625" style="109" customWidth="1"/>
    <col min="1052" max="1055" width="9.75" style="109" customWidth="1"/>
    <col min="1056" max="1056" width="11.625" style="109" customWidth="1"/>
    <col min="1057" max="1262" width="9" style="109"/>
    <col min="1263" max="1263" width="12.75" style="109" customWidth="1"/>
    <col min="1264" max="1264" width="16.5" style="109" customWidth="1"/>
    <col min="1265" max="1265" width="6" style="109" customWidth="1"/>
    <col min="1266" max="1266" width="7" style="109" customWidth="1"/>
    <col min="1267" max="1267" width="7.875" style="109" customWidth="1"/>
    <col min="1268" max="1268" width="6.125" style="109" customWidth="1"/>
    <col min="1269" max="1271" width="6.5" style="109" bestFit="1" customWidth="1"/>
    <col min="1272" max="1272" width="5.125" style="109" customWidth="1"/>
    <col min="1273" max="1273" width="5.375" style="109" customWidth="1"/>
    <col min="1274" max="1274" width="6.625" style="109" customWidth="1"/>
    <col min="1275" max="1275" width="5.375" style="109" customWidth="1"/>
    <col min="1276" max="1276" width="6.625" style="109" customWidth="1"/>
    <col min="1277" max="1277" width="5.375" style="109" customWidth="1"/>
    <col min="1278" max="1278" width="6.625" style="109" customWidth="1"/>
    <col min="1279" max="1279" width="5.75" style="109" customWidth="1"/>
    <col min="1280" max="1280" width="6.625" style="109" customWidth="1"/>
    <col min="1281" max="1281" width="5.375" style="109" customWidth="1"/>
    <col min="1282" max="1282" width="7.125" style="109" customWidth="1"/>
    <col min="1283" max="1283" width="5.375" style="109" customWidth="1"/>
    <col min="1284" max="1284" width="6.625" style="109" customWidth="1"/>
    <col min="1285" max="1286" width="8" style="109" customWidth="1"/>
    <col min="1287" max="1287" width="4.875" style="109" customWidth="1"/>
    <col min="1288" max="1288" width="6.875" style="109" customWidth="1"/>
    <col min="1289" max="1289" width="6.625" style="109" customWidth="1"/>
    <col min="1290" max="1290" width="8.875" style="109" customWidth="1"/>
    <col min="1291" max="1291" width="9" style="109" customWidth="1"/>
    <col min="1292" max="1292" width="7.875" style="109" customWidth="1"/>
    <col min="1293" max="1293" width="8.75" style="109" customWidth="1"/>
    <col min="1294" max="1294" width="8.875" style="109" customWidth="1"/>
    <col min="1295" max="1295" width="6.625" style="109" customWidth="1"/>
    <col min="1296" max="1296" width="8.625" style="109" customWidth="1"/>
    <col min="1297" max="1301" width="6.625" style="109" customWidth="1"/>
    <col min="1302" max="1302" width="9" style="109" customWidth="1"/>
    <col min="1303" max="1306" width="6.625" style="109" customWidth="1"/>
    <col min="1307" max="1307" width="11.625" style="109" customWidth="1"/>
    <col min="1308" max="1311" width="9.75" style="109" customWidth="1"/>
    <col min="1312" max="1312" width="11.625" style="109" customWidth="1"/>
    <col min="1313" max="1518" width="9" style="109"/>
    <col min="1519" max="1519" width="12.75" style="109" customWidth="1"/>
    <col min="1520" max="1520" width="16.5" style="109" customWidth="1"/>
    <col min="1521" max="1521" width="6" style="109" customWidth="1"/>
    <col min="1522" max="1522" width="7" style="109" customWidth="1"/>
    <col min="1523" max="1523" width="7.875" style="109" customWidth="1"/>
    <col min="1524" max="1524" width="6.125" style="109" customWidth="1"/>
    <col min="1525" max="1527" width="6.5" style="109" bestFit="1" customWidth="1"/>
    <col min="1528" max="1528" width="5.125" style="109" customWidth="1"/>
    <col min="1529" max="1529" width="5.375" style="109" customWidth="1"/>
    <col min="1530" max="1530" width="6.625" style="109" customWidth="1"/>
    <col min="1531" max="1531" width="5.375" style="109" customWidth="1"/>
    <col min="1532" max="1532" width="6.625" style="109" customWidth="1"/>
    <col min="1533" max="1533" width="5.375" style="109" customWidth="1"/>
    <col min="1534" max="1534" width="6.625" style="109" customWidth="1"/>
    <col min="1535" max="1535" width="5.75" style="109" customWidth="1"/>
    <col min="1536" max="1536" width="6.625" style="109" customWidth="1"/>
    <col min="1537" max="1537" width="5.375" style="109" customWidth="1"/>
    <col min="1538" max="1538" width="7.125" style="109" customWidth="1"/>
    <col min="1539" max="1539" width="5.375" style="109" customWidth="1"/>
    <col min="1540" max="1540" width="6.625" style="109" customWidth="1"/>
    <col min="1541" max="1542" width="8" style="109" customWidth="1"/>
    <col min="1543" max="1543" width="4.875" style="109" customWidth="1"/>
    <col min="1544" max="1544" width="6.875" style="109" customWidth="1"/>
    <col min="1545" max="1545" width="6.625" style="109" customWidth="1"/>
    <col min="1546" max="1546" width="8.875" style="109" customWidth="1"/>
    <col min="1547" max="1547" width="9" style="109" customWidth="1"/>
    <col min="1548" max="1548" width="7.875" style="109" customWidth="1"/>
    <col min="1549" max="1549" width="8.75" style="109" customWidth="1"/>
    <col min="1550" max="1550" width="8.875" style="109" customWidth="1"/>
    <col min="1551" max="1551" width="6.625" style="109" customWidth="1"/>
    <col min="1552" max="1552" width="8.625" style="109" customWidth="1"/>
    <col min="1553" max="1557" width="6.625" style="109" customWidth="1"/>
    <col min="1558" max="1558" width="9" style="109" customWidth="1"/>
    <col min="1559" max="1562" width="6.625" style="109" customWidth="1"/>
    <col min="1563" max="1563" width="11.625" style="109" customWidth="1"/>
    <col min="1564" max="1567" width="9.75" style="109" customWidth="1"/>
    <col min="1568" max="1568" width="11.625" style="109" customWidth="1"/>
    <col min="1569" max="1774" width="9" style="109"/>
    <col min="1775" max="1775" width="12.75" style="109" customWidth="1"/>
    <col min="1776" max="1776" width="16.5" style="109" customWidth="1"/>
    <col min="1777" max="1777" width="6" style="109" customWidth="1"/>
    <col min="1778" max="1778" width="7" style="109" customWidth="1"/>
    <col min="1779" max="1779" width="7.875" style="109" customWidth="1"/>
    <col min="1780" max="1780" width="6.125" style="109" customWidth="1"/>
    <col min="1781" max="1783" width="6.5" style="109" bestFit="1" customWidth="1"/>
    <col min="1784" max="1784" width="5.125" style="109" customWidth="1"/>
    <col min="1785" max="1785" width="5.375" style="109" customWidth="1"/>
    <col min="1786" max="1786" width="6.625" style="109" customWidth="1"/>
    <col min="1787" max="1787" width="5.375" style="109" customWidth="1"/>
    <col min="1788" max="1788" width="6.625" style="109" customWidth="1"/>
    <col min="1789" max="1789" width="5.375" style="109" customWidth="1"/>
    <col min="1790" max="1790" width="6.625" style="109" customWidth="1"/>
    <col min="1791" max="1791" width="5.75" style="109" customWidth="1"/>
    <col min="1792" max="1792" width="6.625" style="109" customWidth="1"/>
    <col min="1793" max="1793" width="5.375" style="109" customWidth="1"/>
    <col min="1794" max="1794" width="7.125" style="109" customWidth="1"/>
    <col min="1795" max="1795" width="5.375" style="109" customWidth="1"/>
    <col min="1796" max="1796" width="6.625" style="109" customWidth="1"/>
    <col min="1797" max="1798" width="8" style="109" customWidth="1"/>
    <col min="1799" max="1799" width="4.875" style="109" customWidth="1"/>
    <col min="1800" max="1800" width="6.875" style="109" customWidth="1"/>
    <col min="1801" max="1801" width="6.625" style="109" customWidth="1"/>
    <col min="1802" max="1802" width="8.875" style="109" customWidth="1"/>
    <col min="1803" max="1803" width="9" style="109" customWidth="1"/>
    <col min="1804" max="1804" width="7.875" style="109" customWidth="1"/>
    <col min="1805" max="1805" width="8.75" style="109" customWidth="1"/>
    <col min="1806" max="1806" width="8.875" style="109" customWidth="1"/>
    <col min="1807" max="1807" width="6.625" style="109" customWidth="1"/>
    <col min="1808" max="1808" width="8.625" style="109" customWidth="1"/>
    <col min="1809" max="1813" width="6.625" style="109" customWidth="1"/>
    <col min="1814" max="1814" width="9" style="109" customWidth="1"/>
    <col min="1815" max="1818" width="6.625" style="109" customWidth="1"/>
    <col min="1819" max="1819" width="11.625" style="109" customWidth="1"/>
    <col min="1820" max="1823" width="9.75" style="109" customWidth="1"/>
    <col min="1824" max="1824" width="11.625" style="109" customWidth="1"/>
    <col min="1825" max="2030" width="9" style="109"/>
    <col min="2031" max="2031" width="12.75" style="109" customWidth="1"/>
    <col min="2032" max="2032" width="16.5" style="109" customWidth="1"/>
    <col min="2033" max="2033" width="6" style="109" customWidth="1"/>
    <col min="2034" max="2034" width="7" style="109" customWidth="1"/>
    <col min="2035" max="2035" width="7.875" style="109" customWidth="1"/>
    <col min="2036" max="2036" width="6.125" style="109" customWidth="1"/>
    <col min="2037" max="2039" width="6.5" style="109" bestFit="1" customWidth="1"/>
    <col min="2040" max="2040" width="5.125" style="109" customWidth="1"/>
    <col min="2041" max="2041" width="5.375" style="109" customWidth="1"/>
    <col min="2042" max="2042" width="6.625" style="109" customWidth="1"/>
    <col min="2043" max="2043" width="5.375" style="109" customWidth="1"/>
    <col min="2044" max="2044" width="6.625" style="109" customWidth="1"/>
    <col min="2045" max="2045" width="5.375" style="109" customWidth="1"/>
    <col min="2046" max="2046" width="6.625" style="109" customWidth="1"/>
    <col min="2047" max="2047" width="5.75" style="109" customWidth="1"/>
    <col min="2048" max="2048" width="6.625" style="109" customWidth="1"/>
    <col min="2049" max="2049" width="5.375" style="109" customWidth="1"/>
    <col min="2050" max="2050" width="7.125" style="109" customWidth="1"/>
    <col min="2051" max="2051" width="5.375" style="109" customWidth="1"/>
    <col min="2052" max="2052" width="6.625" style="109" customWidth="1"/>
    <col min="2053" max="2054" width="8" style="109" customWidth="1"/>
    <col min="2055" max="2055" width="4.875" style="109" customWidth="1"/>
    <col min="2056" max="2056" width="6.875" style="109" customWidth="1"/>
    <col min="2057" max="2057" width="6.625" style="109" customWidth="1"/>
    <col min="2058" max="2058" width="8.875" style="109" customWidth="1"/>
    <col min="2059" max="2059" width="9" style="109" customWidth="1"/>
    <col min="2060" max="2060" width="7.875" style="109" customWidth="1"/>
    <col min="2061" max="2061" width="8.75" style="109" customWidth="1"/>
    <col min="2062" max="2062" width="8.875" style="109" customWidth="1"/>
    <col min="2063" max="2063" width="6.625" style="109" customWidth="1"/>
    <col min="2064" max="2064" width="8.625" style="109" customWidth="1"/>
    <col min="2065" max="2069" width="6.625" style="109" customWidth="1"/>
    <col min="2070" max="2070" width="9" style="109" customWidth="1"/>
    <col min="2071" max="2074" width="6.625" style="109" customWidth="1"/>
    <col min="2075" max="2075" width="11.625" style="109" customWidth="1"/>
    <col min="2076" max="2079" width="9.75" style="109" customWidth="1"/>
    <col min="2080" max="2080" width="11.625" style="109" customWidth="1"/>
    <col min="2081" max="2286" width="9" style="109"/>
    <col min="2287" max="2287" width="12.75" style="109" customWidth="1"/>
    <col min="2288" max="2288" width="16.5" style="109" customWidth="1"/>
    <col min="2289" max="2289" width="6" style="109" customWidth="1"/>
    <col min="2290" max="2290" width="7" style="109" customWidth="1"/>
    <col min="2291" max="2291" width="7.875" style="109" customWidth="1"/>
    <col min="2292" max="2292" width="6.125" style="109" customWidth="1"/>
    <col min="2293" max="2295" width="6.5" style="109" bestFit="1" customWidth="1"/>
    <col min="2296" max="2296" width="5.125" style="109" customWidth="1"/>
    <col min="2297" max="2297" width="5.375" style="109" customWidth="1"/>
    <col min="2298" max="2298" width="6.625" style="109" customWidth="1"/>
    <col min="2299" max="2299" width="5.375" style="109" customWidth="1"/>
    <col min="2300" max="2300" width="6.625" style="109" customWidth="1"/>
    <col min="2301" max="2301" width="5.375" style="109" customWidth="1"/>
    <col min="2302" max="2302" width="6.625" style="109" customWidth="1"/>
    <col min="2303" max="2303" width="5.75" style="109" customWidth="1"/>
    <col min="2304" max="2304" width="6.625" style="109" customWidth="1"/>
    <col min="2305" max="2305" width="5.375" style="109" customWidth="1"/>
    <col min="2306" max="2306" width="7.125" style="109" customWidth="1"/>
    <col min="2307" max="2307" width="5.375" style="109" customWidth="1"/>
    <col min="2308" max="2308" width="6.625" style="109" customWidth="1"/>
    <col min="2309" max="2310" width="8" style="109" customWidth="1"/>
    <col min="2311" max="2311" width="4.875" style="109" customWidth="1"/>
    <col min="2312" max="2312" width="6.875" style="109" customWidth="1"/>
    <col min="2313" max="2313" width="6.625" style="109" customWidth="1"/>
    <col min="2314" max="2314" width="8.875" style="109" customWidth="1"/>
    <col min="2315" max="2315" width="9" style="109" customWidth="1"/>
    <col min="2316" max="2316" width="7.875" style="109" customWidth="1"/>
    <col min="2317" max="2317" width="8.75" style="109" customWidth="1"/>
    <col min="2318" max="2318" width="8.875" style="109" customWidth="1"/>
    <col min="2319" max="2319" width="6.625" style="109" customWidth="1"/>
    <col min="2320" max="2320" width="8.625" style="109" customWidth="1"/>
    <col min="2321" max="2325" width="6.625" style="109" customWidth="1"/>
    <col min="2326" max="2326" width="9" style="109" customWidth="1"/>
    <col min="2327" max="2330" width="6.625" style="109" customWidth="1"/>
    <col min="2331" max="2331" width="11.625" style="109" customWidth="1"/>
    <col min="2332" max="2335" width="9.75" style="109" customWidth="1"/>
    <col min="2336" max="2336" width="11.625" style="109" customWidth="1"/>
    <col min="2337" max="2542" width="9" style="109"/>
    <col min="2543" max="2543" width="12.75" style="109" customWidth="1"/>
    <col min="2544" max="2544" width="16.5" style="109" customWidth="1"/>
    <col min="2545" max="2545" width="6" style="109" customWidth="1"/>
    <col min="2546" max="2546" width="7" style="109" customWidth="1"/>
    <col min="2547" max="2547" width="7.875" style="109" customWidth="1"/>
    <col min="2548" max="2548" width="6.125" style="109" customWidth="1"/>
    <col min="2549" max="2551" width="6.5" style="109" bestFit="1" customWidth="1"/>
    <col min="2552" max="2552" width="5.125" style="109" customWidth="1"/>
    <col min="2553" max="2553" width="5.375" style="109" customWidth="1"/>
    <col min="2554" max="2554" width="6.625" style="109" customWidth="1"/>
    <col min="2555" max="2555" width="5.375" style="109" customWidth="1"/>
    <col min="2556" max="2556" width="6.625" style="109" customWidth="1"/>
    <col min="2557" max="2557" width="5.375" style="109" customWidth="1"/>
    <col min="2558" max="2558" width="6.625" style="109" customWidth="1"/>
    <col min="2559" max="2559" width="5.75" style="109" customWidth="1"/>
    <col min="2560" max="2560" width="6.625" style="109" customWidth="1"/>
    <col min="2561" max="2561" width="5.375" style="109" customWidth="1"/>
    <col min="2562" max="2562" width="7.125" style="109" customWidth="1"/>
    <col min="2563" max="2563" width="5.375" style="109" customWidth="1"/>
    <col min="2564" max="2564" width="6.625" style="109" customWidth="1"/>
    <col min="2565" max="2566" width="8" style="109" customWidth="1"/>
    <col min="2567" max="2567" width="4.875" style="109" customWidth="1"/>
    <col min="2568" max="2568" width="6.875" style="109" customWidth="1"/>
    <col min="2569" max="2569" width="6.625" style="109" customWidth="1"/>
    <col min="2570" max="2570" width="8.875" style="109" customWidth="1"/>
    <col min="2571" max="2571" width="9" style="109" customWidth="1"/>
    <col min="2572" max="2572" width="7.875" style="109" customWidth="1"/>
    <col min="2573" max="2573" width="8.75" style="109" customWidth="1"/>
    <col min="2574" max="2574" width="8.875" style="109" customWidth="1"/>
    <col min="2575" max="2575" width="6.625" style="109" customWidth="1"/>
    <col min="2576" max="2576" width="8.625" style="109" customWidth="1"/>
    <col min="2577" max="2581" width="6.625" style="109" customWidth="1"/>
    <col min="2582" max="2582" width="9" style="109" customWidth="1"/>
    <col min="2583" max="2586" width="6.625" style="109" customWidth="1"/>
    <col min="2587" max="2587" width="11.625" style="109" customWidth="1"/>
    <col min="2588" max="2591" width="9.75" style="109" customWidth="1"/>
    <col min="2592" max="2592" width="11.625" style="109" customWidth="1"/>
    <col min="2593" max="2798" width="9" style="109"/>
    <col min="2799" max="2799" width="12.75" style="109" customWidth="1"/>
    <col min="2800" max="2800" width="16.5" style="109" customWidth="1"/>
    <col min="2801" max="2801" width="6" style="109" customWidth="1"/>
    <col min="2802" max="2802" width="7" style="109" customWidth="1"/>
    <col min="2803" max="2803" width="7.875" style="109" customWidth="1"/>
    <col min="2804" max="2804" width="6.125" style="109" customWidth="1"/>
    <col min="2805" max="2807" width="6.5" style="109" bestFit="1" customWidth="1"/>
    <col min="2808" max="2808" width="5.125" style="109" customWidth="1"/>
    <col min="2809" max="2809" width="5.375" style="109" customWidth="1"/>
    <col min="2810" max="2810" width="6.625" style="109" customWidth="1"/>
    <col min="2811" max="2811" width="5.375" style="109" customWidth="1"/>
    <col min="2812" max="2812" width="6.625" style="109" customWidth="1"/>
    <col min="2813" max="2813" width="5.375" style="109" customWidth="1"/>
    <col min="2814" max="2814" width="6.625" style="109" customWidth="1"/>
    <col min="2815" max="2815" width="5.75" style="109" customWidth="1"/>
    <col min="2816" max="2816" width="6.625" style="109" customWidth="1"/>
    <col min="2817" max="2817" width="5.375" style="109" customWidth="1"/>
    <col min="2818" max="2818" width="7.125" style="109" customWidth="1"/>
    <col min="2819" max="2819" width="5.375" style="109" customWidth="1"/>
    <col min="2820" max="2820" width="6.625" style="109" customWidth="1"/>
    <col min="2821" max="2822" width="8" style="109" customWidth="1"/>
    <col min="2823" max="2823" width="4.875" style="109" customWidth="1"/>
    <col min="2824" max="2824" width="6.875" style="109" customWidth="1"/>
    <col min="2825" max="2825" width="6.625" style="109" customWidth="1"/>
    <col min="2826" max="2826" width="8.875" style="109" customWidth="1"/>
    <col min="2827" max="2827" width="9" style="109" customWidth="1"/>
    <col min="2828" max="2828" width="7.875" style="109" customWidth="1"/>
    <col min="2829" max="2829" width="8.75" style="109" customWidth="1"/>
    <col min="2830" max="2830" width="8.875" style="109" customWidth="1"/>
    <col min="2831" max="2831" width="6.625" style="109" customWidth="1"/>
    <col min="2832" max="2832" width="8.625" style="109" customWidth="1"/>
    <col min="2833" max="2837" width="6.625" style="109" customWidth="1"/>
    <col min="2838" max="2838" width="9" style="109" customWidth="1"/>
    <col min="2839" max="2842" width="6.625" style="109" customWidth="1"/>
    <col min="2843" max="2843" width="11.625" style="109" customWidth="1"/>
    <col min="2844" max="2847" width="9.75" style="109" customWidth="1"/>
    <col min="2848" max="2848" width="11.625" style="109" customWidth="1"/>
    <col min="2849" max="3054" width="9" style="109"/>
    <col min="3055" max="3055" width="12.75" style="109" customWidth="1"/>
    <col min="3056" max="3056" width="16.5" style="109" customWidth="1"/>
    <col min="3057" max="3057" width="6" style="109" customWidth="1"/>
    <col min="3058" max="3058" width="7" style="109" customWidth="1"/>
    <col min="3059" max="3059" width="7.875" style="109" customWidth="1"/>
    <col min="3060" max="3060" width="6.125" style="109" customWidth="1"/>
    <col min="3061" max="3063" width="6.5" style="109" bestFit="1" customWidth="1"/>
    <col min="3064" max="3064" width="5.125" style="109" customWidth="1"/>
    <col min="3065" max="3065" width="5.375" style="109" customWidth="1"/>
    <col min="3066" max="3066" width="6.625" style="109" customWidth="1"/>
    <col min="3067" max="3067" width="5.375" style="109" customWidth="1"/>
    <col min="3068" max="3068" width="6.625" style="109" customWidth="1"/>
    <col min="3069" max="3069" width="5.375" style="109" customWidth="1"/>
    <col min="3070" max="3070" width="6.625" style="109" customWidth="1"/>
    <col min="3071" max="3071" width="5.75" style="109" customWidth="1"/>
    <col min="3072" max="3072" width="6.625" style="109" customWidth="1"/>
    <col min="3073" max="3073" width="5.375" style="109" customWidth="1"/>
    <col min="3074" max="3074" width="7.125" style="109" customWidth="1"/>
    <col min="3075" max="3075" width="5.375" style="109" customWidth="1"/>
    <col min="3076" max="3076" width="6.625" style="109" customWidth="1"/>
    <col min="3077" max="3078" width="8" style="109" customWidth="1"/>
    <col min="3079" max="3079" width="4.875" style="109" customWidth="1"/>
    <col min="3080" max="3080" width="6.875" style="109" customWidth="1"/>
    <col min="3081" max="3081" width="6.625" style="109" customWidth="1"/>
    <col min="3082" max="3082" width="8.875" style="109" customWidth="1"/>
    <col min="3083" max="3083" width="9" style="109" customWidth="1"/>
    <col min="3084" max="3084" width="7.875" style="109" customWidth="1"/>
    <col min="3085" max="3085" width="8.75" style="109" customWidth="1"/>
    <col min="3086" max="3086" width="8.875" style="109" customWidth="1"/>
    <col min="3087" max="3087" width="6.625" style="109" customWidth="1"/>
    <col min="3088" max="3088" width="8.625" style="109" customWidth="1"/>
    <col min="3089" max="3093" width="6.625" style="109" customWidth="1"/>
    <col min="3094" max="3094" width="9" style="109" customWidth="1"/>
    <col min="3095" max="3098" width="6.625" style="109" customWidth="1"/>
    <col min="3099" max="3099" width="11.625" style="109" customWidth="1"/>
    <col min="3100" max="3103" width="9.75" style="109" customWidth="1"/>
    <col min="3104" max="3104" width="11.625" style="109" customWidth="1"/>
    <col min="3105" max="3310" width="9" style="109"/>
    <col min="3311" max="3311" width="12.75" style="109" customWidth="1"/>
    <col min="3312" max="3312" width="16.5" style="109" customWidth="1"/>
    <col min="3313" max="3313" width="6" style="109" customWidth="1"/>
    <col min="3314" max="3314" width="7" style="109" customWidth="1"/>
    <col min="3315" max="3315" width="7.875" style="109" customWidth="1"/>
    <col min="3316" max="3316" width="6.125" style="109" customWidth="1"/>
    <col min="3317" max="3319" width="6.5" style="109" bestFit="1" customWidth="1"/>
    <col min="3320" max="3320" width="5.125" style="109" customWidth="1"/>
    <col min="3321" max="3321" width="5.375" style="109" customWidth="1"/>
    <col min="3322" max="3322" width="6.625" style="109" customWidth="1"/>
    <col min="3323" max="3323" width="5.375" style="109" customWidth="1"/>
    <col min="3324" max="3324" width="6.625" style="109" customWidth="1"/>
    <col min="3325" max="3325" width="5.375" style="109" customWidth="1"/>
    <col min="3326" max="3326" width="6.625" style="109" customWidth="1"/>
    <col min="3327" max="3327" width="5.75" style="109" customWidth="1"/>
    <col min="3328" max="3328" width="6.625" style="109" customWidth="1"/>
    <col min="3329" max="3329" width="5.375" style="109" customWidth="1"/>
    <col min="3330" max="3330" width="7.125" style="109" customWidth="1"/>
    <col min="3331" max="3331" width="5.375" style="109" customWidth="1"/>
    <col min="3332" max="3332" width="6.625" style="109" customWidth="1"/>
    <col min="3333" max="3334" width="8" style="109" customWidth="1"/>
    <col min="3335" max="3335" width="4.875" style="109" customWidth="1"/>
    <col min="3336" max="3336" width="6.875" style="109" customWidth="1"/>
    <col min="3337" max="3337" width="6.625" style="109" customWidth="1"/>
    <col min="3338" max="3338" width="8.875" style="109" customWidth="1"/>
    <col min="3339" max="3339" width="9" style="109" customWidth="1"/>
    <col min="3340" max="3340" width="7.875" style="109" customWidth="1"/>
    <col min="3341" max="3341" width="8.75" style="109" customWidth="1"/>
    <col min="3342" max="3342" width="8.875" style="109" customWidth="1"/>
    <col min="3343" max="3343" width="6.625" style="109" customWidth="1"/>
    <col min="3344" max="3344" width="8.625" style="109" customWidth="1"/>
    <col min="3345" max="3349" width="6.625" style="109" customWidth="1"/>
    <col min="3350" max="3350" width="9" style="109" customWidth="1"/>
    <col min="3351" max="3354" width="6.625" style="109" customWidth="1"/>
    <col min="3355" max="3355" width="11.625" style="109" customWidth="1"/>
    <col min="3356" max="3359" width="9.75" style="109" customWidth="1"/>
    <col min="3360" max="3360" width="11.625" style="109" customWidth="1"/>
    <col min="3361" max="3566" width="9" style="109"/>
    <col min="3567" max="3567" width="12.75" style="109" customWidth="1"/>
    <col min="3568" max="3568" width="16.5" style="109" customWidth="1"/>
    <col min="3569" max="3569" width="6" style="109" customWidth="1"/>
    <col min="3570" max="3570" width="7" style="109" customWidth="1"/>
    <col min="3571" max="3571" width="7.875" style="109" customWidth="1"/>
    <col min="3572" max="3572" width="6.125" style="109" customWidth="1"/>
    <col min="3573" max="3575" width="6.5" style="109" bestFit="1" customWidth="1"/>
    <col min="3576" max="3576" width="5.125" style="109" customWidth="1"/>
    <col min="3577" max="3577" width="5.375" style="109" customWidth="1"/>
    <col min="3578" max="3578" width="6.625" style="109" customWidth="1"/>
    <col min="3579" max="3579" width="5.375" style="109" customWidth="1"/>
    <col min="3580" max="3580" width="6.625" style="109" customWidth="1"/>
    <col min="3581" max="3581" width="5.375" style="109" customWidth="1"/>
    <col min="3582" max="3582" width="6.625" style="109" customWidth="1"/>
    <col min="3583" max="3583" width="5.75" style="109" customWidth="1"/>
    <col min="3584" max="3584" width="6.625" style="109" customWidth="1"/>
    <col min="3585" max="3585" width="5.375" style="109" customWidth="1"/>
    <col min="3586" max="3586" width="7.125" style="109" customWidth="1"/>
    <col min="3587" max="3587" width="5.375" style="109" customWidth="1"/>
    <col min="3588" max="3588" width="6.625" style="109" customWidth="1"/>
    <col min="3589" max="3590" width="8" style="109" customWidth="1"/>
    <col min="3591" max="3591" width="4.875" style="109" customWidth="1"/>
    <col min="3592" max="3592" width="6.875" style="109" customWidth="1"/>
    <col min="3593" max="3593" width="6.625" style="109" customWidth="1"/>
    <col min="3594" max="3594" width="8.875" style="109" customWidth="1"/>
    <col min="3595" max="3595" width="9" style="109" customWidth="1"/>
    <col min="3596" max="3596" width="7.875" style="109" customWidth="1"/>
    <col min="3597" max="3597" width="8.75" style="109" customWidth="1"/>
    <col min="3598" max="3598" width="8.875" style="109" customWidth="1"/>
    <col min="3599" max="3599" width="6.625" style="109" customWidth="1"/>
    <col min="3600" max="3600" width="8.625" style="109" customWidth="1"/>
    <col min="3601" max="3605" width="6.625" style="109" customWidth="1"/>
    <col min="3606" max="3606" width="9" style="109" customWidth="1"/>
    <col min="3607" max="3610" width="6.625" style="109" customWidth="1"/>
    <col min="3611" max="3611" width="11.625" style="109" customWidth="1"/>
    <col min="3612" max="3615" width="9.75" style="109" customWidth="1"/>
    <col min="3616" max="3616" width="11.625" style="109" customWidth="1"/>
    <col min="3617" max="3822" width="9" style="109"/>
    <col min="3823" max="3823" width="12.75" style="109" customWidth="1"/>
    <col min="3824" max="3824" width="16.5" style="109" customWidth="1"/>
    <col min="3825" max="3825" width="6" style="109" customWidth="1"/>
    <col min="3826" max="3826" width="7" style="109" customWidth="1"/>
    <col min="3827" max="3827" width="7.875" style="109" customWidth="1"/>
    <col min="3828" max="3828" width="6.125" style="109" customWidth="1"/>
    <col min="3829" max="3831" width="6.5" style="109" bestFit="1" customWidth="1"/>
    <col min="3832" max="3832" width="5.125" style="109" customWidth="1"/>
    <col min="3833" max="3833" width="5.375" style="109" customWidth="1"/>
    <col min="3834" max="3834" width="6.625" style="109" customWidth="1"/>
    <col min="3835" max="3835" width="5.375" style="109" customWidth="1"/>
    <col min="3836" max="3836" width="6.625" style="109" customWidth="1"/>
    <col min="3837" max="3837" width="5.375" style="109" customWidth="1"/>
    <col min="3838" max="3838" width="6.625" style="109" customWidth="1"/>
    <col min="3839" max="3839" width="5.75" style="109" customWidth="1"/>
    <col min="3840" max="3840" width="6.625" style="109" customWidth="1"/>
    <col min="3841" max="3841" width="5.375" style="109" customWidth="1"/>
    <col min="3842" max="3842" width="7.125" style="109" customWidth="1"/>
    <col min="3843" max="3843" width="5.375" style="109" customWidth="1"/>
    <col min="3844" max="3844" width="6.625" style="109" customWidth="1"/>
    <col min="3845" max="3846" width="8" style="109" customWidth="1"/>
    <col min="3847" max="3847" width="4.875" style="109" customWidth="1"/>
    <col min="3848" max="3848" width="6.875" style="109" customWidth="1"/>
    <col min="3849" max="3849" width="6.625" style="109" customWidth="1"/>
    <col min="3850" max="3850" width="8.875" style="109" customWidth="1"/>
    <col min="3851" max="3851" width="9" style="109" customWidth="1"/>
    <col min="3852" max="3852" width="7.875" style="109" customWidth="1"/>
    <col min="3853" max="3853" width="8.75" style="109" customWidth="1"/>
    <col min="3854" max="3854" width="8.875" style="109" customWidth="1"/>
    <col min="3855" max="3855" width="6.625" style="109" customWidth="1"/>
    <col min="3856" max="3856" width="8.625" style="109" customWidth="1"/>
    <col min="3857" max="3861" width="6.625" style="109" customWidth="1"/>
    <col min="3862" max="3862" width="9" style="109" customWidth="1"/>
    <col min="3863" max="3866" width="6.625" style="109" customWidth="1"/>
    <col min="3867" max="3867" width="11.625" style="109" customWidth="1"/>
    <col min="3868" max="3871" width="9.75" style="109" customWidth="1"/>
    <col min="3872" max="3872" width="11.625" style="109" customWidth="1"/>
    <col min="3873" max="4078" width="9" style="109"/>
    <col min="4079" max="4079" width="12.75" style="109" customWidth="1"/>
    <col min="4080" max="4080" width="16.5" style="109" customWidth="1"/>
    <col min="4081" max="4081" width="6" style="109" customWidth="1"/>
    <col min="4082" max="4082" width="7" style="109" customWidth="1"/>
    <col min="4083" max="4083" width="7.875" style="109" customWidth="1"/>
    <col min="4084" max="4084" width="6.125" style="109" customWidth="1"/>
    <col min="4085" max="4087" width="6.5" style="109" bestFit="1" customWidth="1"/>
    <col min="4088" max="4088" width="5.125" style="109" customWidth="1"/>
    <col min="4089" max="4089" width="5.375" style="109" customWidth="1"/>
    <col min="4090" max="4090" width="6.625" style="109" customWidth="1"/>
    <col min="4091" max="4091" width="5.375" style="109" customWidth="1"/>
    <col min="4092" max="4092" width="6.625" style="109" customWidth="1"/>
    <col min="4093" max="4093" width="5.375" style="109" customWidth="1"/>
    <col min="4094" max="4094" width="6.625" style="109" customWidth="1"/>
    <col min="4095" max="4095" width="5.75" style="109" customWidth="1"/>
    <col min="4096" max="4096" width="6.625" style="109" customWidth="1"/>
    <col min="4097" max="4097" width="5.375" style="109" customWidth="1"/>
    <col min="4098" max="4098" width="7.125" style="109" customWidth="1"/>
    <col min="4099" max="4099" width="5.375" style="109" customWidth="1"/>
    <col min="4100" max="4100" width="6.625" style="109" customWidth="1"/>
    <col min="4101" max="4102" width="8" style="109" customWidth="1"/>
    <col min="4103" max="4103" width="4.875" style="109" customWidth="1"/>
    <col min="4104" max="4104" width="6.875" style="109" customWidth="1"/>
    <col min="4105" max="4105" width="6.625" style="109" customWidth="1"/>
    <col min="4106" max="4106" width="8.875" style="109" customWidth="1"/>
    <col min="4107" max="4107" width="9" style="109" customWidth="1"/>
    <col min="4108" max="4108" width="7.875" style="109" customWidth="1"/>
    <col min="4109" max="4109" width="8.75" style="109" customWidth="1"/>
    <col min="4110" max="4110" width="8.875" style="109" customWidth="1"/>
    <col min="4111" max="4111" width="6.625" style="109" customWidth="1"/>
    <col min="4112" max="4112" width="8.625" style="109" customWidth="1"/>
    <col min="4113" max="4117" width="6.625" style="109" customWidth="1"/>
    <col min="4118" max="4118" width="9" style="109" customWidth="1"/>
    <col min="4119" max="4122" width="6.625" style="109" customWidth="1"/>
    <col min="4123" max="4123" width="11.625" style="109" customWidth="1"/>
    <col min="4124" max="4127" width="9.75" style="109" customWidth="1"/>
    <col min="4128" max="4128" width="11.625" style="109" customWidth="1"/>
    <col min="4129" max="4334" width="9" style="109"/>
    <col min="4335" max="4335" width="12.75" style="109" customWidth="1"/>
    <col min="4336" max="4336" width="16.5" style="109" customWidth="1"/>
    <col min="4337" max="4337" width="6" style="109" customWidth="1"/>
    <col min="4338" max="4338" width="7" style="109" customWidth="1"/>
    <col min="4339" max="4339" width="7.875" style="109" customWidth="1"/>
    <col min="4340" max="4340" width="6.125" style="109" customWidth="1"/>
    <col min="4341" max="4343" width="6.5" style="109" bestFit="1" customWidth="1"/>
    <col min="4344" max="4344" width="5.125" style="109" customWidth="1"/>
    <col min="4345" max="4345" width="5.375" style="109" customWidth="1"/>
    <col min="4346" max="4346" width="6.625" style="109" customWidth="1"/>
    <col min="4347" max="4347" width="5.375" style="109" customWidth="1"/>
    <col min="4348" max="4348" width="6.625" style="109" customWidth="1"/>
    <col min="4349" max="4349" width="5.375" style="109" customWidth="1"/>
    <col min="4350" max="4350" width="6.625" style="109" customWidth="1"/>
    <col min="4351" max="4351" width="5.75" style="109" customWidth="1"/>
    <col min="4352" max="4352" width="6.625" style="109" customWidth="1"/>
    <col min="4353" max="4353" width="5.375" style="109" customWidth="1"/>
    <col min="4354" max="4354" width="7.125" style="109" customWidth="1"/>
    <col min="4355" max="4355" width="5.375" style="109" customWidth="1"/>
    <col min="4356" max="4356" width="6.625" style="109" customWidth="1"/>
    <col min="4357" max="4358" width="8" style="109" customWidth="1"/>
    <col min="4359" max="4359" width="4.875" style="109" customWidth="1"/>
    <col min="4360" max="4360" width="6.875" style="109" customWidth="1"/>
    <col min="4361" max="4361" width="6.625" style="109" customWidth="1"/>
    <col min="4362" max="4362" width="8.875" style="109" customWidth="1"/>
    <col min="4363" max="4363" width="9" style="109" customWidth="1"/>
    <col min="4364" max="4364" width="7.875" style="109" customWidth="1"/>
    <col min="4365" max="4365" width="8.75" style="109" customWidth="1"/>
    <col min="4366" max="4366" width="8.875" style="109" customWidth="1"/>
    <col min="4367" max="4367" width="6.625" style="109" customWidth="1"/>
    <col min="4368" max="4368" width="8.625" style="109" customWidth="1"/>
    <col min="4369" max="4373" width="6.625" style="109" customWidth="1"/>
    <col min="4374" max="4374" width="9" style="109" customWidth="1"/>
    <col min="4375" max="4378" width="6.625" style="109" customWidth="1"/>
    <col min="4379" max="4379" width="11.625" style="109" customWidth="1"/>
    <col min="4380" max="4383" width="9.75" style="109" customWidth="1"/>
    <col min="4384" max="4384" width="11.625" style="109" customWidth="1"/>
    <col min="4385" max="4590" width="9" style="109"/>
    <col min="4591" max="4591" width="12.75" style="109" customWidth="1"/>
    <col min="4592" max="4592" width="16.5" style="109" customWidth="1"/>
    <col min="4593" max="4593" width="6" style="109" customWidth="1"/>
    <col min="4594" max="4594" width="7" style="109" customWidth="1"/>
    <col min="4595" max="4595" width="7.875" style="109" customWidth="1"/>
    <col min="4596" max="4596" width="6.125" style="109" customWidth="1"/>
    <col min="4597" max="4599" width="6.5" style="109" bestFit="1" customWidth="1"/>
    <col min="4600" max="4600" width="5.125" style="109" customWidth="1"/>
    <col min="4601" max="4601" width="5.375" style="109" customWidth="1"/>
    <col min="4602" max="4602" width="6.625" style="109" customWidth="1"/>
    <col min="4603" max="4603" width="5.375" style="109" customWidth="1"/>
    <col min="4604" max="4604" width="6.625" style="109" customWidth="1"/>
    <col min="4605" max="4605" width="5.375" style="109" customWidth="1"/>
    <col min="4606" max="4606" width="6.625" style="109" customWidth="1"/>
    <col min="4607" max="4607" width="5.75" style="109" customWidth="1"/>
    <col min="4608" max="4608" width="6.625" style="109" customWidth="1"/>
    <col min="4609" max="4609" width="5.375" style="109" customWidth="1"/>
    <col min="4610" max="4610" width="7.125" style="109" customWidth="1"/>
    <col min="4611" max="4611" width="5.375" style="109" customWidth="1"/>
    <col min="4612" max="4612" width="6.625" style="109" customWidth="1"/>
    <col min="4613" max="4614" width="8" style="109" customWidth="1"/>
    <col min="4615" max="4615" width="4.875" style="109" customWidth="1"/>
    <col min="4616" max="4616" width="6.875" style="109" customWidth="1"/>
    <col min="4617" max="4617" width="6.625" style="109" customWidth="1"/>
    <col min="4618" max="4618" width="8.875" style="109" customWidth="1"/>
    <col min="4619" max="4619" width="9" style="109" customWidth="1"/>
    <col min="4620" max="4620" width="7.875" style="109" customWidth="1"/>
    <col min="4621" max="4621" width="8.75" style="109" customWidth="1"/>
    <col min="4622" max="4622" width="8.875" style="109" customWidth="1"/>
    <col min="4623" max="4623" width="6.625" style="109" customWidth="1"/>
    <col min="4624" max="4624" width="8.625" style="109" customWidth="1"/>
    <col min="4625" max="4629" width="6.625" style="109" customWidth="1"/>
    <col min="4630" max="4630" width="9" style="109" customWidth="1"/>
    <col min="4631" max="4634" width="6.625" style="109" customWidth="1"/>
    <col min="4635" max="4635" width="11.625" style="109" customWidth="1"/>
    <col min="4636" max="4639" width="9.75" style="109" customWidth="1"/>
    <col min="4640" max="4640" width="11.625" style="109" customWidth="1"/>
    <col min="4641" max="4846" width="9" style="109"/>
    <col min="4847" max="4847" width="12.75" style="109" customWidth="1"/>
    <col min="4848" max="4848" width="16.5" style="109" customWidth="1"/>
    <col min="4849" max="4849" width="6" style="109" customWidth="1"/>
    <col min="4850" max="4850" width="7" style="109" customWidth="1"/>
    <col min="4851" max="4851" width="7.875" style="109" customWidth="1"/>
    <col min="4852" max="4852" width="6.125" style="109" customWidth="1"/>
    <col min="4853" max="4855" width="6.5" style="109" bestFit="1" customWidth="1"/>
    <col min="4856" max="4856" width="5.125" style="109" customWidth="1"/>
    <col min="4857" max="4857" width="5.375" style="109" customWidth="1"/>
    <col min="4858" max="4858" width="6.625" style="109" customWidth="1"/>
    <col min="4859" max="4859" width="5.375" style="109" customWidth="1"/>
    <col min="4860" max="4860" width="6.625" style="109" customWidth="1"/>
    <col min="4861" max="4861" width="5.375" style="109" customWidth="1"/>
    <col min="4862" max="4862" width="6.625" style="109" customWidth="1"/>
    <col min="4863" max="4863" width="5.75" style="109" customWidth="1"/>
    <col min="4864" max="4864" width="6.625" style="109" customWidth="1"/>
    <col min="4865" max="4865" width="5.375" style="109" customWidth="1"/>
    <col min="4866" max="4866" width="7.125" style="109" customWidth="1"/>
    <col min="4867" max="4867" width="5.375" style="109" customWidth="1"/>
    <col min="4868" max="4868" width="6.625" style="109" customWidth="1"/>
    <col min="4869" max="4870" width="8" style="109" customWidth="1"/>
    <col min="4871" max="4871" width="4.875" style="109" customWidth="1"/>
    <col min="4872" max="4872" width="6.875" style="109" customWidth="1"/>
    <col min="4873" max="4873" width="6.625" style="109" customWidth="1"/>
    <col min="4874" max="4874" width="8.875" style="109" customWidth="1"/>
    <col min="4875" max="4875" width="9" style="109" customWidth="1"/>
    <col min="4876" max="4876" width="7.875" style="109" customWidth="1"/>
    <col min="4877" max="4877" width="8.75" style="109" customWidth="1"/>
    <col min="4878" max="4878" width="8.875" style="109" customWidth="1"/>
    <col min="4879" max="4879" width="6.625" style="109" customWidth="1"/>
    <col min="4880" max="4880" width="8.625" style="109" customWidth="1"/>
    <col min="4881" max="4885" width="6.625" style="109" customWidth="1"/>
    <col min="4886" max="4886" width="9" style="109" customWidth="1"/>
    <col min="4887" max="4890" width="6.625" style="109" customWidth="1"/>
    <col min="4891" max="4891" width="11.625" style="109" customWidth="1"/>
    <col min="4892" max="4895" width="9.75" style="109" customWidth="1"/>
    <col min="4896" max="4896" width="11.625" style="109" customWidth="1"/>
    <col min="4897" max="5102" width="9" style="109"/>
    <col min="5103" max="5103" width="12.75" style="109" customWidth="1"/>
    <col min="5104" max="5104" width="16.5" style="109" customWidth="1"/>
    <col min="5105" max="5105" width="6" style="109" customWidth="1"/>
    <col min="5106" max="5106" width="7" style="109" customWidth="1"/>
    <col min="5107" max="5107" width="7.875" style="109" customWidth="1"/>
    <col min="5108" max="5108" width="6.125" style="109" customWidth="1"/>
    <col min="5109" max="5111" width="6.5" style="109" bestFit="1" customWidth="1"/>
    <col min="5112" max="5112" width="5.125" style="109" customWidth="1"/>
    <col min="5113" max="5113" width="5.375" style="109" customWidth="1"/>
    <col min="5114" max="5114" width="6.625" style="109" customWidth="1"/>
    <col min="5115" max="5115" width="5.375" style="109" customWidth="1"/>
    <col min="5116" max="5116" width="6.625" style="109" customWidth="1"/>
    <col min="5117" max="5117" width="5.375" style="109" customWidth="1"/>
    <col min="5118" max="5118" width="6.625" style="109" customWidth="1"/>
    <col min="5119" max="5119" width="5.75" style="109" customWidth="1"/>
    <col min="5120" max="5120" width="6.625" style="109" customWidth="1"/>
    <col min="5121" max="5121" width="5.375" style="109" customWidth="1"/>
    <col min="5122" max="5122" width="7.125" style="109" customWidth="1"/>
    <col min="5123" max="5123" width="5.375" style="109" customWidth="1"/>
    <col min="5124" max="5124" width="6.625" style="109" customWidth="1"/>
    <col min="5125" max="5126" width="8" style="109" customWidth="1"/>
    <col min="5127" max="5127" width="4.875" style="109" customWidth="1"/>
    <col min="5128" max="5128" width="6.875" style="109" customWidth="1"/>
    <col min="5129" max="5129" width="6.625" style="109" customWidth="1"/>
    <col min="5130" max="5130" width="8.875" style="109" customWidth="1"/>
    <col min="5131" max="5131" width="9" style="109" customWidth="1"/>
    <col min="5132" max="5132" width="7.875" style="109" customWidth="1"/>
    <col min="5133" max="5133" width="8.75" style="109" customWidth="1"/>
    <col min="5134" max="5134" width="8.875" style="109" customWidth="1"/>
    <col min="5135" max="5135" width="6.625" style="109" customWidth="1"/>
    <col min="5136" max="5136" width="8.625" style="109" customWidth="1"/>
    <col min="5137" max="5141" width="6.625" style="109" customWidth="1"/>
    <col min="5142" max="5142" width="9" style="109" customWidth="1"/>
    <col min="5143" max="5146" width="6.625" style="109" customWidth="1"/>
    <col min="5147" max="5147" width="11.625" style="109" customWidth="1"/>
    <col min="5148" max="5151" width="9.75" style="109" customWidth="1"/>
    <col min="5152" max="5152" width="11.625" style="109" customWidth="1"/>
    <col min="5153" max="5358" width="9" style="109"/>
    <col min="5359" max="5359" width="12.75" style="109" customWidth="1"/>
    <col min="5360" max="5360" width="16.5" style="109" customWidth="1"/>
    <col min="5361" max="5361" width="6" style="109" customWidth="1"/>
    <col min="5362" max="5362" width="7" style="109" customWidth="1"/>
    <col min="5363" max="5363" width="7.875" style="109" customWidth="1"/>
    <col min="5364" max="5364" width="6.125" style="109" customWidth="1"/>
    <col min="5365" max="5367" width="6.5" style="109" bestFit="1" customWidth="1"/>
    <col min="5368" max="5368" width="5.125" style="109" customWidth="1"/>
    <col min="5369" max="5369" width="5.375" style="109" customWidth="1"/>
    <col min="5370" max="5370" width="6.625" style="109" customWidth="1"/>
    <col min="5371" max="5371" width="5.375" style="109" customWidth="1"/>
    <col min="5372" max="5372" width="6.625" style="109" customWidth="1"/>
    <col min="5373" max="5373" width="5.375" style="109" customWidth="1"/>
    <col min="5374" max="5374" width="6.625" style="109" customWidth="1"/>
    <col min="5375" max="5375" width="5.75" style="109" customWidth="1"/>
    <col min="5376" max="5376" width="6.625" style="109" customWidth="1"/>
    <col min="5377" max="5377" width="5.375" style="109" customWidth="1"/>
    <col min="5378" max="5378" width="7.125" style="109" customWidth="1"/>
    <col min="5379" max="5379" width="5.375" style="109" customWidth="1"/>
    <col min="5380" max="5380" width="6.625" style="109" customWidth="1"/>
    <col min="5381" max="5382" width="8" style="109" customWidth="1"/>
    <col min="5383" max="5383" width="4.875" style="109" customWidth="1"/>
    <col min="5384" max="5384" width="6.875" style="109" customWidth="1"/>
    <col min="5385" max="5385" width="6.625" style="109" customWidth="1"/>
    <col min="5386" max="5386" width="8.875" style="109" customWidth="1"/>
    <col min="5387" max="5387" width="9" style="109" customWidth="1"/>
    <col min="5388" max="5388" width="7.875" style="109" customWidth="1"/>
    <col min="5389" max="5389" width="8.75" style="109" customWidth="1"/>
    <col min="5390" max="5390" width="8.875" style="109" customWidth="1"/>
    <col min="5391" max="5391" width="6.625" style="109" customWidth="1"/>
    <col min="5392" max="5392" width="8.625" style="109" customWidth="1"/>
    <col min="5393" max="5397" width="6.625" style="109" customWidth="1"/>
    <col min="5398" max="5398" width="9" style="109" customWidth="1"/>
    <col min="5399" max="5402" width="6.625" style="109" customWidth="1"/>
    <col min="5403" max="5403" width="11.625" style="109" customWidth="1"/>
    <col min="5404" max="5407" width="9.75" style="109" customWidth="1"/>
    <col min="5408" max="5408" width="11.625" style="109" customWidth="1"/>
    <col min="5409" max="5614" width="9" style="109"/>
    <col min="5615" max="5615" width="12.75" style="109" customWidth="1"/>
    <col min="5616" max="5616" width="16.5" style="109" customWidth="1"/>
    <col min="5617" max="5617" width="6" style="109" customWidth="1"/>
    <col min="5618" max="5618" width="7" style="109" customWidth="1"/>
    <col min="5619" max="5619" width="7.875" style="109" customWidth="1"/>
    <col min="5620" max="5620" width="6.125" style="109" customWidth="1"/>
    <col min="5621" max="5623" width="6.5" style="109" bestFit="1" customWidth="1"/>
    <col min="5624" max="5624" width="5.125" style="109" customWidth="1"/>
    <col min="5625" max="5625" width="5.375" style="109" customWidth="1"/>
    <col min="5626" max="5626" width="6.625" style="109" customWidth="1"/>
    <col min="5627" max="5627" width="5.375" style="109" customWidth="1"/>
    <col min="5628" max="5628" width="6.625" style="109" customWidth="1"/>
    <col min="5629" max="5629" width="5.375" style="109" customWidth="1"/>
    <col min="5630" max="5630" width="6.625" style="109" customWidth="1"/>
    <col min="5631" max="5631" width="5.75" style="109" customWidth="1"/>
    <col min="5632" max="5632" width="6.625" style="109" customWidth="1"/>
    <col min="5633" max="5633" width="5.375" style="109" customWidth="1"/>
    <col min="5634" max="5634" width="7.125" style="109" customWidth="1"/>
    <col min="5635" max="5635" width="5.375" style="109" customWidth="1"/>
    <col min="5636" max="5636" width="6.625" style="109" customWidth="1"/>
    <col min="5637" max="5638" width="8" style="109" customWidth="1"/>
    <col min="5639" max="5639" width="4.875" style="109" customWidth="1"/>
    <col min="5640" max="5640" width="6.875" style="109" customWidth="1"/>
    <col min="5641" max="5641" width="6.625" style="109" customWidth="1"/>
    <col min="5642" max="5642" width="8.875" style="109" customWidth="1"/>
    <col min="5643" max="5643" width="9" style="109" customWidth="1"/>
    <col min="5644" max="5644" width="7.875" style="109" customWidth="1"/>
    <col min="5645" max="5645" width="8.75" style="109" customWidth="1"/>
    <col min="5646" max="5646" width="8.875" style="109" customWidth="1"/>
    <col min="5647" max="5647" width="6.625" style="109" customWidth="1"/>
    <col min="5648" max="5648" width="8.625" style="109" customWidth="1"/>
    <col min="5649" max="5653" width="6.625" style="109" customWidth="1"/>
    <col min="5654" max="5654" width="9" style="109" customWidth="1"/>
    <col min="5655" max="5658" width="6.625" style="109" customWidth="1"/>
    <col min="5659" max="5659" width="11.625" style="109" customWidth="1"/>
    <col min="5660" max="5663" width="9.75" style="109" customWidth="1"/>
    <col min="5664" max="5664" width="11.625" style="109" customWidth="1"/>
    <col min="5665" max="5870" width="9" style="109"/>
    <col min="5871" max="5871" width="12.75" style="109" customWidth="1"/>
    <col min="5872" max="5872" width="16.5" style="109" customWidth="1"/>
    <col min="5873" max="5873" width="6" style="109" customWidth="1"/>
    <col min="5874" max="5874" width="7" style="109" customWidth="1"/>
    <col min="5875" max="5875" width="7.875" style="109" customWidth="1"/>
    <col min="5876" max="5876" width="6.125" style="109" customWidth="1"/>
    <col min="5877" max="5879" width="6.5" style="109" bestFit="1" customWidth="1"/>
    <col min="5880" max="5880" width="5.125" style="109" customWidth="1"/>
    <col min="5881" max="5881" width="5.375" style="109" customWidth="1"/>
    <col min="5882" max="5882" width="6.625" style="109" customWidth="1"/>
    <col min="5883" max="5883" width="5.375" style="109" customWidth="1"/>
    <col min="5884" max="5884" width="6.625" style="109" customWidth="1"/>
    <col min="5885" max="5885" width="5.375" style="109" customWidth="1"/>
    <col min="5886" max="5886" width="6.625" style="109" customWidth="1"/>
    <col min="5887" max="5887" width="5.75" style="109" customWidth="1"/>
    <col min="5888" max="5888" width="6.625" style="109" customWidth="1"/>
    <col min="5889" max="5889" width="5.375" style="109" customWidth="1"/>
    <col min="5890" max="5890" width="7.125" style="109" customWidth="1"/>
    <col min="5891" max="5891" width="5.375" style="109" customWidth="1"/>
    <col min="5892" max="5892" width="6.625" style="109" customWidth="1"/>
    <col min="5893" max="5894" width="8" style="109" customWidth="1"/>
    <col min="5895" max="5895" width="4.875" style="109" customWidth="1"/>
    <col min="5896" max="5896" width="6.875" style="109" customWidth="1"/>
    <col min="5897" max="5897" width="6.625" style="109" customWidth="1"/>
    <col min="5898" max="5898" width="8.875" style="109" customWidth="1"/>
    <col min="5899" max="5899" width="9" style="109" customWidth="1"/>
    <col min="5900" max="5900" width="7.875" style="109" customWidth="1"/>
    <col min="5901" max="5901" width="8.75" style="109" customWidth="1"/>
    <col min="5902" max="5902" width="8.875" style="109" customWidth="1"/>
    <col min="5903" max="5903" width="6.625" style="109" customWidth="1"/>
    <col min="5904" max="5904" width="8.625" style="109" customWidth="1"/>
    <col min="5905" max="5909" width="6.625" style="109" customWidth="1"/>
    <col min="5910" max="5910" width="9" style="109" customWidth="1"/>
    <col min="5911" max="5914" width="6.625" style="109" customWidth="1"/>
    <col min="5915" max="5915" width="11.625" style="109" customWidth="1"/>
    <col min="5916" max="5919" width="9.75" style="109" customWidth="1"/>
    <col min="5920" max="5920" width="11.625" style="109" customWidth="1"/>
    <col min="5921" max="6126" width="9" style="109"/>
    <col min="6127" max="6127" width="12.75" style="109" customWidth="1"/>
    <col min="6128" max="6128" width="16.5" style="109" customWidth="1"/>
    <col min="6129" max="6129" width="6" style="109" customWidth="1"/>
    <col min="6130" max="6130" width="7" style="109" customWidth="1"/>
    <col min="6131" max="6131" width="7.875" style="109" customWidth="1"/>
    <col min="6132" max="6132" width="6.125" style="109" customWidth="1"/>
    <col min="6133" max="6135" width="6.5" style="109" bestFit="1" customWidth="1"/>
    <col min="6136" max="6136" width="5.125" style="109" customWidth="1"/>
    <col min="6137" max="6137" width="5.375" style="109" customWidth="1"/>
    <col min="6138" max="6138" width="6.625" style="109" customWidth="1"/>
    <col min="6139" max="6139" width="5.375" style="109" customWidth="1"/>
    <col min="6140" max="6140" width="6.625" style="109" customWidth="1"/>
    <col min="6141" max="6141" width="5.375" style="109" customWidth="1"/>
    <col min="6142" max="6142" width="6.625" style="109" customWidth="1"/>
    <col min="6143" max="6143" width="5.75" style="109" customWidth="1"/>
    <col min="6144" max="6144" width="6.625" style="109" customWidth="1"/>
    <col min="6145" max="6145" width="5.375" style="109" customWidth="1"/>
    <col min="6146" max="6146" width="7.125" style="109" customWidth="1"/>
    <col min="6147" max="6147" width="5.375" style="109" customWidth="1"/>
    <col min="6148" max="6148" width="6.625" style="109" customWidth="1"/>
    <col min="6149" max="6150" width="8" style="109" customWidth="1"/>
    <col min="6151" max="6151" width="4.875" style="109" customWidth="1"/>
    <col min="6152" max="6152" width="6.875" style="109" customWidth="1"/>
    <col min="6153" max="6153" width="6.625" style="109" customWidth="1"/>
    <col min="6154" max="6154" width="8.875" style="109" customWidth="1"/>
    <col min="6155" max="6155" width="9" style="109" customWidth="1"/>
    <col min="6156" max="6156" width="7.875" style="109" customWidth="1"/>
    <col min="6157" max="6157" width="8.75" style="109" customWidth="1"/>
    <col min="6158" max="6158" width="8.875" style="109" customWidth="1"/>
    <col min="6159" max="6159" width="6.625" style="109" customWidth="1"/>
    <col min="6160" max="6160" width="8.625" style="109" customWidth="1"/>
    <col min="6161" max="6165" width="6.625" style="109" customWidth="1"/>
    <col min="6166" max="6166" width="9" style="109" customWidth="1"/>
    <col min="6167" max="6170" width="6.625" style="109" customWidth="1"/>
    <col min="6171" max="6171" width="11.625" style="109" customWidth="1"/>
    <col min="6172" max="6175" width="9.75" style="109" customWidth="1"/>
    <col min="6176" max="6176" width="11.625" style="109" customWidth="1"/>
    <col min="6177" max="6382" width="9" style="109"/>
    <col min="6383" max="6383" width="12.75" style="109" customWidth="1"/>
    <col min="6384" max="6384" width="16.5" style="109" customWidth="1"/>
    <col min="6385" max="6385" width="6" style="109" customWidth="1"/>
    <col min="6386" max="6386" width="7" style="109" customWidth="1"/>
    <col min="6387" max="6387" width="7.875" style="109" customWidth="1"/>
    <col min="6388" max="6388" width="6.125" style="109" customWidth="1"/>
    <col min="6389" max="6391" width="6.5" style="109" bestFit="1" customWidth="1"/>
    <col min="6392" max="6392" width="5.125" style="109" customWidth="1"/>
    <col min="6393" max="6393" width="5.375" style="109" customWidth="1"/>
    <col min="6394" max="6394" width="6.625" style="109" customWidth="1"/>
    <col min="6395" max="6395" width="5.375" style="109" customWidth="1"/>
    <col min="6396" max="6396" width="6.625" style="109" customWidth="1"/>
    <col min="6397" max="6397" width="5.375" style="109" customWidth="1"/>
    <col min="6398" max="6398" width="6.625" style="109" customWidth="1"/>
    <col min="6399" max="6399" width="5.75" style="109" customWidth="1"/>
    <col min="6400" max="6400" width="6.625" style="109" customWidth="1"/>
    <col min="6401" max="6401" width="5.375" style="109" customWidth="1"/>
    <col min="6402" max="6402" width="7.125" style="109" customWidth="1"/>
    <col min="6403" max="6403" width="5.375" style="109" customWidth="1"/>
    <col min="6404" max="6404" width="6.625" style="109" customWidth="1"/>
    <col min="6405" max="6406" width="8" style="109" customWidth="1"/>
    <col min="6407" max="6407" width="4.875" style="109" customWidth="1"/>
    <col min="6408" max="6408" width="6.875" style="109" customWidth="1"/>
    <col min="6409" max="6409" width="6.625" style="109" customWidth="1"/>
    <col min="6410" max="6410" width="8.875" style="109" customWidth="1"/>
    <col min="6411" max="6411" width="9" style="109" customWidth="1"/>
    <col min="6412" max="6412" width="7.875" style="109" customWidth="1"/>
    <col min="6413" max="6413" width="8.75" style="109" customWidth="1"/>
    <col min="6414" max="6414" width="8.875" style="109" customWidth="1"/>
    <col min="6415" max="6415" width="6.625" style="109" customWidth="1"/>
    <col min="6416" max="6416" width="8.625" style="109" customWidth="1"/>
    <col min="6417" max="6421" width="6.625" style="109" customWidth="1"/>
    <col min="6422" max="6422" width="9" style="109" customWidth="1"/>
    <col min="6423" max="6426" width="6.625" style="109" customWidth="1"/>
    <col min="6427" max="6427" width="11.625" style="109" customWidth="1"/>
    <col min="6428" max="6431" width="9.75" style="109" customWidth="1"/>
    <col min="6432" max="6432" width="11.625" style="109" customWidth="1"/>
    <col min="6433" max="6638" width="9" style="109"/>
    <col min="6639" max="6639" width="12.75" style="109" customWidth="1"/>
    <col min="6640" max="6640" width="16.5" style="109" customWidth="1"/>
    <col min="6641" max="6641" width="6" style="109" customWidth="1"/>
    <col min="6642" max="6642" width="7" style="109" customWidth="1"/>
    <col min="6643" max="6643" width="7.875" style="109" customWidth="1"/>
    <col min="6644" max="6644" width="6.125" style="109" customWidth="1"/>
    <col min="6645" max="6647" width="6.5" style="109" bestFit="1" customWidth="1"/>
    <col min="6648" max="6648" width="5.125" style="109" customWidth="1"/>
    <col min="6649" max="6649" width="5.375" style="109" customWidth="1"/>
    <col min="6650" max="6650" width="6.625" style="109" customWidth="1"/>
    <col min="6651" max="6651" width="5.375" style="109" customWidth="1"/>
    <col min="6652" max="6652" width="6.625" style="109" customWidth="1"/>
    <col min="6653" max="6653" width="5.375" style="109" customWidth="1"/>
    <col min="6654" max="6654" width="6.625" style="109" customWidth="1"/>
    <col min="6655" max="6655" width="5.75" style="109" customWidth="1"/>
    <col min="6656" max="6656" width="6.625" style="109" customWidth="1"/>
    <col min="6657" max="6657" width="5.375" style="109" customWidth="1"/>
    <col min="6658" max="6658" width="7.125" style="109" customWidth="1"/>
    <col min="6659" max="6659" width="5.375" style="109" customWidth="1"/>
    <col min="6660" max="6660" width="6.625" style="109" customWidth="1"/>
    <col min="6661" max="6662" width="8" style="109" customWidth="1"/>
    <col min="6663" max="6663" width="4.875" style="109" customWidth="1"/>
    <col min="6664" max="6664" width="6.875" style="109" customWidth="1"/>
    <col min="6665" max="6665" width="6.625" style="109" customWidth="1"/>
    <col min="6666" max="6666" width="8.875" style="109" customWidth="1"/>
    <col min="6667" max="6667" width="9" style="109" customWidth="1"/>
    <col min="6668" max="6668" width="7.875" style="109" customWidth="1"/>
    <col min="6669" max="6669" width="8.75" style="109" customWidth="1"/>
    <col min="6670" max="6670" width="8.875" style="109" customWidth="1"/>
    <col min="6671" max="6671" width="6.625" style="109" customWidth="1"/>
    <col min="6672" max="6672" width="8.625" style="109" customWidth="1"/>
    <col min="6673" max="6677" width="6.625" style="109" customWidth="1"/>
    <col min="6678" max="6678" width="9" style="109" customWidth="1"/>
    <col min="6679" max="6682" width="6.625" style="109" customWidth="1"/>
    <col min="6683" max="6683" width="11.625" style="109" customWidth="1"/>
    <col min="6684" max="6687" width="9.75" style="109" customWidth="1"/>
    <col min="6688" max="6688" width="11.625" style="109" customWidth="1"/>
    <col min="6689" max="6894" width="9" style="109"/>
    <col min="6895" max="6895" width="12.75" style="109" customWidth="1"/>
    <col min="6896" max="6896" width="16.5" style="109" customWidth="1"/>
    <col min="6897" max="6897" width="6" style="109" customWidth="1"/>
    <col min="6898" max="6898" width="7" style="109" customWidth="1"/>
    <col min="6899" max="6899" width="7.875" style="109" customWidth="1"/>
    <col min="6900" max="6900" width="6.125" style="109" customWidth="1"/>
    <col min="6901" max="6903" width="6.5" style="109" bestFit="1" customWidth="1"/>
    <col min="6904" max="6904" width="5.125" style="109" customWidth="1"/>
    <col min="6905" max="6905" width="5.375" style="109" customWidth="1"/>
    <col min="6906" max="6906" width="6.625" style="109" customWidth="1"/>
    <col min="6907" max="6907" width="5.375" style="109" customWidth="1"/>
    <col min="6908" max="6908" width="6.625" style="109" customWidth="1"/>
    <col min="6909" max="6909" width="5.375" style="109" customWidth="1"/>
    <col min="6910" max="6910" width="6.625" style="109" customWidth="1"/>
    <col min="6911" max="6911" width="5.75" style="109" customWidth="1"/>
    <col min="6912" max="6912" width="6.625" style="109" customWidth="1"/>
    <col min="6913" max="6913" width="5.375" style="109" customWidth="1"/>
    <col min="6914" max="6914" width="7.125" style="109" customWidth="1"/>
    <col min="6915" max="6915" width="5.375" style="109" customWidth="1"/>
    <col min="6916" max="6916" width="6.625" style="109" customWidth="1"/>
    <col min="6917" max="6918" width="8" style="109" customWidth="1"/>
    <col min="6919" max="6919" width="4.875" style="109" customWidth="1"/>
    <col min="6920" max="6920" width="6.875" style="109" customWidth="1"/>
    <col min="6921" max="6921" width="6.625" style="109" customWidth="1"/>
    <col min="6922" max="6922" width="8.875" style="109" customWidth="1"/>
    <col min="6923" max="6923" width="9" style="109" customWidth="1"/>
    <col min="6924" max="6924" width="7.875" style="109" customWidth="1"/>
    <col min="6925" max="6925" width="8.75" style="109" customWidth="1"/>
    <col min="6926" max="6926" width="8.875" style="109" customWidth="1"/>
    <col min="6927" max="6927" width="6.625" style="109" customWidth="1"/>
    <col min="6928" max="6928" width="8.625" style="109" customWidth="1"/>
    <col min="6929" max="6933" width="6.625" style="109" customWidth="1"/>
    <col min="6934" max="6934" width="9" style="109" customWidth="1"/>
    <col min="6935" max="6938" width="6.625" style="109" customWidth="1"/>
    <col min="6939" max="6939" width="11.625" style="109" customWidth="1"/>
    <col min="6940" max="6943" width="9.75" style="109" customWidth="1"/>
    <col min="6944" max="6944" width="11.625" style="109" customWidth="1"/>
    <col min="6945" max="7150" width="9" style="109"/>
    <col min="7151" max="7151" width="12.75" style="109" customWidth="1"/>
    <col min="7152" max="7152" width="16.5" style="109" customWidth="1"/>
    <col min="7153" max="7153" width="6" style="109" customWidth="1"/>
    <col min="7154" max="7154" width="7" style="109" customWidth="1"/>
    <col min="7155" max="7155" width="7.875" style="109" customWidth="1"/>
    <col min="7156" max="7156" width="6.125" style="109" customWidth="1"/>
    <col min="7157" max="7159" width="6.5" style="109" bestFit="1" customWidth="1"/>
    <col min="7160" max="7160" width="5.125" style="109" customWidth="1"/>
    <col min="7161" max="7161" width="5.375" style="109" customWidth="1"/>
    <col min="7162" max="7162" width="6.625" style="109" customWidth="1"/>
    <col min="7163" max="7163" width="5.375" style="109" customWidth="1"/>
    <col min="7164" max="7164" width="6.625" style="109" customWidth="1"/>
    <col min="7165" max="7165" width="5.375" style="109" customWidth="1"/>
    <col min="7166" max="7166" width="6.625" style="109" customWidth="1"/>
    <col min="7167" max="7167" width="5.75" style="109" customWidth="1"/>
    <col min="7168" max="7168" width="6.625" style="109" customWidth="1"/>
    <col min="7169" max="7169" width="5.375" style="109" customWidth="1"/>
    <col min="7170" max="7170" width="7.125" style="109" customWidth="1"/>
    <col min="7171" max="7171" width="5.375" style="109" customWidth="1"/>
    <col min="7172" max="7172" width="6.625" style="109" customWidth="1"/>
    <col min="7173" max="7174" width="8" style="109" customWidth="1"/>
    <col min="7175" max="7175" width="4.875" style="109" customWidth="1"/>
    <col min="7176" max="7176" width="6.875" style="109" customWidth="1"/>
    <col min="7177" max="7177" width="6.625" style="109" customWidth="1"/>
    <col min="7178" max="7178" width="8.875" style="109" customWidth="1"/>
    <col min="7179" max="7179" width="9" style="109" customWidth="1"/>
    <col min="7180" max="7180" width="7.875" style="109" customWidth="1"/>
    <col min="7181" max="7181" width="8.75" style="109" customWidth="1"/>
    <col min="7182" max="7182" width="8.875" style="109" customWidth="1"/>
    <col min="7183" max="7183" width="6.625" style="109" customWidth="1"/>
    <col min="7184" max="7184" width="8.625" style="109" customWidth="1"/>
    <col min="7185" max="7189" width="6.625" style="109" customWidth="1"/>
    <col min="7190" max="7190" width="9" style="109" customWidth="1"/>
    <col min="7191" max="7194" width="6.625" style="109" customWidth="1"/>
    <col min="7195" max="7195" width="11.625" style="109" customWidth="1"/>
    <col min="7196" max="7199" width="9.75" style="109" customWidth="1"/>
    <col min="7200" max="7200" width="11.625" style="109" customWidth="1"/>
    <col min="7201" max="7406" width="9" style="109"/>
    <col min="7407" max="7407" width="12.75" style="109" customWidth="1"/>
    <col min="7408" max="7408" width="16.5" style="109" customWidth="1"/>
    <col min="7409" max="7409" width="6" style="109" customWidth="1"/>
    <col min="7410" max="7410" width="7" style="109" customWidth="1"/>
    <col min="7411" max="7411" width="7.875" style="109" customWidth="1"/>
    <col min="7412" max="7412" width="6.125" style="109" customWidth="1"/>
    <col min="7413" max="7415" width="6.5" style="109" bestFit="1" customWidth="1"/>
    <col min="7416" max="7416" width="5.125" style="109" customWidth="1"/>
    <col min="7417" max="7417" width="5.375" style="109" customWidth="1"/>
    <col min="7418" max="7418" width="6.625" style="109" customWidth="1"/>
    <col min="7419" max="7419" width="5.375" style="109" customWidth="1"/>
    <col min="7420" max="7420" width="6.625" style="109" customWidth="1"/>
    <col min="7421" max="7421" width="5.375" style="109" customWidth="1"/>
    <col min="7422" max="7422" width="6.625" style="109" customWidth="1"/>
    <col min="7423" max="7423" width="5.75" style="109" customWidth="1"/>
    <col min="7424" max="7424" width="6.625" style="109" customWidth="1"/>
    <col min="7425" max="7425" width="5.375" style="109" customWidth="1"/>
    <col min="7426" max="7426" width="7.125" style="109" customWidth="1"/>
    <col min="7427" max="7427" width="5.375" style="109" customWidth="1"/>
    <col min="7428" max="7428" width="6.625" style="109" customWidth="1"/>
    <col min="7429" max="7430" width="8" style="109" customWidth="1"/>
    <col min="7431" max="7431" width="4.875" style="109" customWidth="1"/>
    <col min="7432" max="7432" width="6.875" style="109" customWidth="1"/>
    <col min="7433" max="7433" width="6.625" style="109" customWidth="1"/>
    <col min="7434" max="7434" width="8.875" style="109" customWidth="1"/>
    <col min="7435" max="7435" width="9" style="109" customWidth="1"/>
    <col min="7436" max="7436" width="7.875" style="109" customWidth="1"/>
    <col min="7437" max="7437" width="8.75" style="109" customWidth="1"/>
    <col min="7438" max="7438" width="8.875" style="109" customWidth="1"/>
    <col min="7439" max="7439" width="6.625" style="109" customWidth="1"/>
    <col min="7440" max="7440" width="8.625" style="109" customWidth="1"/>
    <col min="7441" max="7445" width="6.625" style="109" customWidth="1"/>
    <col min="7446" max="7446" width="9" style="109" customWidth="1"/>
    <col min="7447" max="7450" width="6.625" style="109" customWidth="1"/>
    <col min="7451" max="7451" width="11.625" style="109" customWidth="1"/>
    <col min="7452" max="7455" width="9.75" style="109" customWidth="1"/>
    <col min="7456" max="7456" width="11.625" style="109" customWidth="1"/>
    <col min="7457" max="7662" width="9" style="109"/>
    <col min="7663" max="7663" width="12.75" style="109" customWidth="1"/>
    <col min="7664" max="7664" width="16.5" style="109" customWidth="1"/>
    <col min="7665" max="7665" width="6" style="109" customWidth="1"/>
    <col min="7666" max="7666" width="7" style="109" customWidth="1"/>
    <col min="7667" max="7667" width="7.875" style="109" customWidth="1"/>
    <col min="7668" max="7668" width="6.125" style="109" customWidth="1"/>
    <col min="7669" max="7671" width="6.5" style="109" bestFit="1" customWidth="1"/>
    <col min="7672" max="7672" width="5.125" style="109" customWidth="1"/>
    <col min="7673" max="7673" width="5.375" style="109" customWidth="1"/>
    <col min="7674" max="7674" width="6.625" style="109" customWidth="1"/>
    <col min="7675" max="7675" width="5.375" style="109" customWidth="1"/>
    <col min="7676" max="7676" width="6.625" style="109" customWidth="1"/>
    <col min="7677" max="7677" width="5.375" style="109" customWidth="1"/>
    <col min="7678" max="7678" width="6.625" style="109" customWidth="1"/>
    <col min="7679" max="7679" width="5.75" style="109" customWidth="1"/>
    <col min="7680" max="7680" width="6.625" style="109" customWidth="1"/>
    <col min="7681" max="7681" width="5.375" style="109" customWidth="1"/>
    <col min="7682" max="7682" width="7.125" style="109" customWidth="1"/>
    <col min="7683" max="7683" width="5.375" style="109" customWidth="1"/>
    <col min="7684" max="7684" width="6.625" style="109" customWidth="1"/>
    <col min="7685" max="7686" width="8" style="109" customWidth="1"/>
    <col min="7687" max="7687" width="4.875" style="109" customWidth="1"/>
    <col min="7688" max="7688" width="6.875" style="109" customWidth="1"/>
    <col min="7689" max="7689" width="6.625" style="109" customWidth="1"/>
    <col min="7690" max="7690" width="8.875" style="109" customWidth="1"/>
    <col min="7691" max="7691" width="9" style="109" customWidth="1"/>
    <col min="7692" max="7692" width="7.875" style="109" customWidth="1"/>
    <col min="7693" max="7693" width="8.75" style="109" customWidth="1"/>
    <col min="7694" max="7694" width="8.875" style="109" customWidth="1"/>
    <col min="7695" max="7695" width="6.625" style="109" customWidth="1"/>
    <col min="7696" max="7696" width="8.625" style="109" customWidth="1"/>
    <col min="7697" max="7701" width="6.625" style="109" customWidth="1"/>
    <col min="7702" max="7702" width="9" style="109" customWidth="1"/>
    <col min="7703" max="7706" width="6.625" style="109" customWidth="1"/>
    <col min="7707" max="7707" width="11.625" style="109" customWidth="1"/>
    <col min="7708" max="7711" width="9.75" style="109" customWidth="1"/>
    <col min="7712" max="7712" width="11.625" style="109" customWidth="1"/>
    <col min="7713" max="7918" width="9" style="109"/>
    <col min="7919" max="7919" width="12.75" style="109" customWidth="1"/>
    <col min="7920" max="7920" width="16.5" style="109" customWidth="1"/>
    <col min="7921" max="7921" width="6" style="109" customWidth="1"/>
    <col min="7922" max="7922" width="7" style="109" customWidth="1"/>
    <col min="7923" max="7923" width="7.875" style="109" customWidth="1"/>
    <col min="7924" max="7924" width="6.125" style="109" customWidth="1"/>
    <col min="7925" max="7927" width="6.5" style="109" bestFit="1" customWidth="1"/>
    <col min="7928" max="7928" width="5.125" style="109" customWidth="1"/>
    <col min="7929" max="7929" width="5.375" style="109" customWidth="1"/>
    <col min="7930" max="7930" width="6.625" style="109" customWidth="1"/>
    <col min="7931" max="7931" width="5.375" style="109" customWidth="1"/>
    <col min="7932" max="7932" width="6.625" style="109" customWidth="1"/>
    <col min="7933" max="7933" width="5.375" style="109" customWidth="1"/>
    <col min="7934" max="7934" width="6.625" style="109" customWidth="1"/>
    <col min="7935" max="7935" width="5.75" style="109" customWidth="1"/>
    <col min="7936" max="7936" width="6.625" style="109" customWidth="1"/>
    <col min="7937" max="7937" width="5.375" style="109" customWidth="1"/>
    <col min="7938" max="7938" width="7.125" style="109" customWidth="1"/>
    <col min="7939" max="7939" width="5.375" style="109" customWidth="1"/>
    <col min="7940" max="7940" width="6.625" style="109" customWidth="1"/>
    <col min="7941" max="7942" width="8" style="109" customWidth="1"/>
    <col min="7943" max="7943" width="4.875" style="109" customWidth="1"/>
    <col min="7944" max="7944" width="6.875" style="109" customWidth="1"/>
    <col min="7945" max="7945" width="6.625" style="109" customWidth="1"/>
    <col min="7946" max="7946" width="8.875" style="109" customWidth="1"/>
    <col min="7947" max="7947" width="9" style="109" customWidth="1"/>
    <col min="7948" max="7948" width="7.875" style="109" customWidth="1"/>
    <col min="7949" max="7949" width="8.75" style="109" customWidth="1"/>
    <col min="7950" max="7950" width="8.875" style="109" customWidth="1"/>
    <col min="7951" max="7951" width="6.625" style="109" customWidth="1"/>
    <col min="7952" max="7952" width="8.625" style="109" customWidth="1"/>
    <col min="7953" max="7957" width="6.625" style="109" customWidth="1"/>
    <col min="7958" max="7958" width="9" style="109" customWidth="1"/>
    <col min="7959" max="7962" width="6.625" style="109" customWidth="1"/>
    <col min="7963" max="7963" width="11.625" style="109" customWidth="1"/>
    <col min="7964" max="7967" width="9.75" style="109" customWidth="1"/>
    <col min="7968" max="7968" width="11.625" style="109" customWidth="1"/>
    <col min="7969" max="8174" width="9" style="109"/>
    <col min="8175" max="8175" width="12.75" style="109" customWidth="1"/>
    <col min="8176" max="8176" width="16.5" style="109" customWidth="1"/>
    <col min="8177" max="8177" width="6" style="109" customWidth="1"/>
    <col min="8178" max="8178" width="7" style="109" customWidth="1"/>
    <col min="8179" max="8179" width="7.875" style="109" customWidth="1"/>
    <col min="8180" max="8180" width="6.125" style="109" customWidth="1"/>
    <col min="8181" max="8183" width="6.5" style="109" bestFit="1" customWidth="1"/>
    <col min="8184" max="8184" width="5.125" style="109" customWidth="1"/>
    <col min="8185" max="8185" width="5.375" style="109" customWidth="1"/>
    <col min="8186" max="8186" width="6.625" style="109" customWidth="1"/>
    <col min="8187" max="8187" width="5.375" style="109" customWidth="1"/>
    <col min="8188" max="8188" width="6.625" style="109" customWidth="1"/>
    <col min="8189" max="8189" width="5.375" style="109" customWidth="1"/>
    <col min="8190" max="8190" width="6.625" style="109" customWidth="1"/>
    <col min="8191" max="8191" width="5.75" style="109" customWidth="1"/>
    <col min="8192" max="8192" width="6.625" style="109" customWidth="1"/>
    <col min="8193" max="8193" width="5.375" style="109" customWidth="1"/>
    <col min="8194" max="8194" width="7.125" style="109" customWidth="1"/>
    <col min="8195" max="8195" width="5.375" style="109" customWidth="1"/>
    <col min="8196" max="8196" width="6.625" style="109" customWidth="1"/>
    <col min="8197" max="8198" width="8" style="109" customWidth="1"/>
    <col min="8199" max="8199" width="4.875" style="109" customWidth="1"/>
    <col min="8200" max="8200" width="6.875" style="109" customWidth="1"/>
    <col min="8201" max="8201" width="6.625" style="109" customWidth="1"/>
    <col min="8202" max="8202" width="8.875" style="109" customWidth="1"/>
    <col min="8203" max="8203" width="9" style="109" customWidth="1"/>
    <col min="8204" max="8204" width="7.875" style="109" customWidth="1"/>
    <col min="8205" max="8205" width="8.75" style="109" customWidth="1"/>
    <col min="8206" max="8206" width="8.875" style="109" customWidth="1"/>
    <col min="8207" max="8207" width="6.625" style="109" customWidth="1"/>
    <col min="8208" max="8208" width="8.625" style="109" customWidth="1"/>
    <col min="8209" max="8213" width="6.625" style="109" customWidth="1"/>
    <col min="8214" max="8214" width="9" style="109" customWidth="1"/>
    <col min="8215" max="8218" width="6.625" style="109" customWidth="1"/>
    <col min="8219" max="8219" width="11.625" style="109" customWidth="1"/>
    <col min="8220" max="8223" width="9.75" style="109" customWidth="1"/>
    <col min="8224" max="8224" width="11.625" style="109" customWidth="1"/>
    <col min="8225" max="8430" width="9" style="109"/>
    <col min="8431" max="8431" width="12.75" style="109" customWidth="1"/>
    <col min="8432" max="8432" width="16.5" style="109" customWidth="1"/>
    <col min="8433" max="8433" width="6" style="109" customWidth="1"/>
    <col min="8434" max="8434" width="7" style="109" customWidth="1"/>
    <col min="8435" max="8435" width="7.875" style="109" customWidth="1"/>
    <col min="8436" max="8436" width="6.125" style="109" customWidth="1"/>
    <col min="8437" max="8439" width="6.5" style="109" bestFit="1" customWidth="1"/>
    <col min="8440" max="8440" width="5.125" style="109" customWidth="1"/>
    <col min="8441" max="8441" width="5.375" style="109" customWidth="1"/>
    <col min="8442" max="8442" width="6.625" style="109" customWidth="1"/>
    <col min="8443" max="8443" width="5.375" style="109" customWidth="1"/>
    <col min="8444" max="8444" width="6.625" style="109" customWidth="1"/>
    <col min="8445" max="8445" width="5.375" style="109" customWidth="1"/>
    <col min="8446" max="8446" width="6.625" style="109" customWidth="1"/>
    <col min="8447" max="8447" width="5.75" style="109" customWidth="1"/>
    <col min="8448" max="8448" width="6.625" style="109" customWidth="1"/>
    <col min="8449" max="8449" width="5.375" style="109" customWidth="1"/>
    <col min="8450" max="8450" width="7.125" style="109" customWidth="1"/>
    <col min="8451" max="8451" width="5.375" style="109" customWidth="1"/>
    <col min="8452" max="8452" width="6.625" style="109" customWidth="1"/>
    <col min="8453" max="8454" width="8" style="109" customWidth="1"/>
    <col min="8455" max="8455" width="4.875" style="109" customWidth="1"/>
    <col min="8456" max="8456" width="6.875" style="109" customWidth="1"/>
    <col min="8457" max="8457" width="6.625" style="109" customWidth="1"/>
    <col min="8458" max="8458" width="8.875" style="109" customWidth="1"/>
    <col min="8459" max="8459" width="9" style="109" customWidth="1"/>
    <col min="8460" max="8460" width="7.875" style="109" customWidth="1"/>
    <col min="8461" max="8461" width="8.75" style="109" customWidth="1"/>
    <col min="8462" max="8462" width="8.875" style="109" customWidth="1"/>
    <col min="8463" max="8463" width="6.625" style="109" customWidth="1"/>
    <col min="8464" max="8464" width="8.625" style="109" customWidth="1"/>
    <col min="8465" max="8469" width="6.625" style="109" customWidth="1"/>
    <col min="8470" max="8470" width="9" style="109" customWidth="1"/>
    <col min="8471" max="8474" width="6.625" style="109" customWidth="1"/>
    <col min="8475" max="8475" width="11.625" style="109" customWidth="1"/>
    <col min="8476" max="8479" width="9.75" style="109" customWidth="1"/>
    <col min="8480" max="8480" width="11.625" style="109" customWidth="1"/>
    <col min="8481" max="8686" width="9" style="109"/>
    <col min="8687" max="8687" width="12.75" style="109" customWidth="1"/>
    <col min="8688" max="8688" width="16.5" style="109" customWidth="1"/>
    <col min="8689" max="8689" width="6" style="109" customWidth="1"/>
    <col min="8690" max="8690" width="7" style="109" customWidth="1"/>
    <col min="8691" max="8691" width="7.875" style="109" customWidth="1"/>
    <col min="8692" max="8692" width="6.125" style="109" customWidth="1"/>
    <col min="8693" max="8695" width="6.5" style="109" bestFit="1" customWidth="1"/>
    <col min="8696" max="8696" width="5.125" style="109" customWidth="1"/>
    <col min="8697" max="8697" width="5.375" style="109" customWidth="1"/>
    <col min="8698" max="8698" width="6.625" style="109" customWidth="1"/>
    <col min="8699" max="8699" width="5.375" style="109" customWidth="1"/>
    <col min="8700" max="8700" width="6.625" style="109" customWidth="1"/>
    <col min="8701" max="8701" width="5.375" style="109" customWidth="1"/>
    <col min="8702" max="8702" width="6.625" style="109" customWidth="1"/>
    <col min="8703" max="8703" width="5.75" style="109" customWidth="1"/>
    <col min="8704" max="8704" width="6.625" style="109" customWidth="1"/>
    <col min="8705" max="8705" width="5.375" style="109" customWidth="1"/>
    <col min="8706" max="8706" width="7.125" style="109" customWidth="1"/>
    <col min="8707" max="8707" width="5.375" style="109" customWidth="1"/>
    <col min="8708" max="8708" width="6.625" style="109" customWidth="1"/>
    <col min="8709" max="8710" width="8" style="109" customWidth="1"/>
    <col min="8711" max="8711" width="4.875" style="109" customWidth="1"/>
    <col min="8712" max="8712" width="6.875" style="109" customWidth="1"/>
    <col min="8713" max="8713" width="6.625" style="109" customWidth="1"/>
    <col min="8714" max="8714" width="8.875" style="109" customWidth="1"/>
    <col min="8715" max="8715" width="9" style="109" customWidth="1"/>
    <col min="8716" max="8716" width="7.875" style="109" customWidth="1"/>
    <col min="8717" max="8717" width="8.75" style="109" customWidth="1"/>
    <col min="8718" max="8718" width="8.875" style="109" customWidth="1"/>
    <col min="8719" max="8719" width="6.625" style="109" customWidth="1"/>
    <col min="8720" max="8720" width="8.625" style="109" customWidth="1"/>
    <col min="8721" max="8725" width="6.625" style="109" customWidth="1"/>
    <col min="8726" max="8726" width="9" style="109" customWidth="1"/>
    <col min="8727" max="8730" width="6.625" style="109" customWidth="1"/>
    <col min="8731" max="8731" width="11.625" style="109" customWidth="1"/>
    <col min="8732" max="8735" width="9.75" style="109" customWidth="1"/>
    <col min="8736" max="8736" width="11.625" style="109" customWidth="1"/>
    <col min="8737" max="8942" width="9" style="109"/>
    <col min="8943" max="8943" width="12.75" style="109" customWidth="1"/>
    <col min="8944" max="8944" width="16.5" style="109" customWidth="1"/>
    <col min="8945" max="8945" width="6" style="109" customWidth="1"/>
    <col min="8946" max="8946" width="7" style="109" customWidth="1"/>
    <col min="8947" max="8947" width="7.875" style="109" customWidth="1"/>
    <col min="8948" max="8948" width="6.125" style="109" customWidth="1"/>
    <col min="8949" max="8951" width="6.5" style="109" bestFit="1" customWidth="1"/>
    <col min="8952" max="8952" width="5.125" style="109" customWidth="1"/>
    <col min="8953" max="8953" width="5.375" style="109" customWidth="1"/>
    <col min="8954" max="8954" width="6.625" style="109" customWidth="1"/>
    <col min="8955" max="8955" width="5.375" style="109" customWidth="1"/>
    <col min="8956" max="8956" width="6.625" style="109" customWidth="1"/>
    <col min="8957" max="8957" width="5.375" style="109" customWidth="1"/>
    <col min="8958" max="8958" width="6.625" style="109" customWidth="1"/>
    <col min="8959" max="8959" width="5.75" style="109" customWidth="1"/>
    <col min="8960" max="8960" width="6.625" style="109" customWidth="1"/>
    <col min="8961" max="8961" width="5.375" style="109" customWidth="1"/>
    <col min="8962" max="8962" width="7.125" style="109" customWidth="1"/>
    <col min="8963" max="8963" width="5.375" style="109" customWidth="1"/>
    <col min="8964" max="8964" width="6.625" style="109" customWidth="1"/>
    <col min="8965" max="8966" width="8" style="109" customWidth="1"/>
    <col min="8967" max="8967" width="4.875" style="109" customWidth="1"/>
    <col min="8968" max="8968" width="6.875" style="109" customWidth="1"/>
    <col min="8969" max="8969" width="6.625" style="109" customWidth="1"/>
    <col min="8970" max="8970" width="8.875" style="109" customWidth="1"/>
    <col min="8971" max="8971" width="9" style="109" customWidth="1"/>
    <col min="8972" max="8972" width="7.875" style="109" customWidth="1"/>
    <col min="8973" max="8973" width="8.75" style="109" customWidth="1"/>
    <col min="8974" max="8974" width="8.875" style="109" customWidth="1"/>
    <col min="8975" max="8975" width="6.625" style="109" customWidth="1"/>
    <col min="8976" max="8976" width="8.625" style="109" customWidth="1"/>
    <col min="8977" max="8981" width="6.625" style="109" customWidth="1"/>
    <col min="8982" max="8982" width="9" style="109" customWidth="1"/>
    <col min="8983" max="8986" width="6.625" style="109" customWidth="1"/>
    <col min="8987" max="8987" width="11.625" style="109" customWidth="1"/>
    <col min="8988" max="8991" width="9.75" style="109" customWidth="1"/>
    <col min="8992" max="8992" width="11.625" style="109" customWidth="1"/>
    <col min="8993" max="9198" width="9" style="109"/>
    <col min="9199" max="9199" width="12.75" style="109" customWidth="1"/>
    <col min="9200" max="9200" width="16.5" style="109" customWidth="1"/>
    <col min="9201" max="9201" width="6" style="109" customWidth="1"/>
    <col min="9202" max="9202" width="7" style="109" customWidth="1"/>
    <col min="9203" max="9203" width="7.875" style="109" customWidth="1"/>
    <col min="9204" max="9204" width="6.125" style="109" customWidth="1"/>
    <col min="9205" max="9207" width="6.5" style="109" bestFit="1" customWidth="1"/>
    <col min="9208" max="9208" width="5.125" style="109" customWidth="1"/>
    <col min="9209" max="9209" width="5.375" style="109" customWidth="1"/>
    <col min="9210" max="9210" width="6.625" style="109" customWidth="1"/>
    <col min="9211" max="9211" width="5.375" style="109" customWidth="1"/>
    <col min="9212" max="9212" width="6.625" style="109" customWidth="1"/>
    <col min="9213" max="9213" width="5.375" style="109" customWidth="1"/>
    <col min="9214" max="9214" width="6.625" style="109" customWidth="1"/>
    <col min="9215" max="9215" width="5.75" style="109" customWidth="1"/>
    <col min="9216" max="9216" width="6.625" style="109" customWidth="1"/>
    <col min="9217" max="9217" width="5.375" style="109" customWidth="1"/>
    <col min="9218" max="9218" width="7.125" style="109" customWidth="1"/>
    <col min="9219" max="9219" width="5.375" style="109" customWidth="1"/>
    <col min="9220" max="9220" width="6.625" style="109" customWidth="1"/>
    <col min="9221" max="9222" width="8" style="109" customWidth="1"/>
    <col min="9223" max="9223" width="4.875" style="109" customWidth="1"/>
    <col min="9224" max="9224" width="6.875" style="109" customWidth="1"/>
    <col min="9225" max="9225" width="6.625" style="109" customWidth="1"/>
    <col min="9226" max="9226" width="8.875" style="109" customWidth="1"/>
    <col min="9227" max="9227" width="9" style="109" customWidth="1"/>
    <col min="9228" max="9228" width="7.875" style="109" customWidth="1"/>
    <col min="9229" max="9229" width="8.75" style="109" customWidth="1"/>
    <col min="9230" max="9230" width="8.875" style="109" customWidth="1"/>
    <col min="9231" max="9231" width="6.625" style="109" customWidth="1"/>
    <col min="9232" max="9232" width="8.625" style="109" customWidth="1"/>
    <col min="9233" max="9237" width="6.625" style="109" customWidth="1"/>
    <col min="9238" max="9238" width="9" style="109" customWidth="1"/>
    <col min="9239" max="9242" width="6.625" style="109" customWidth="1"/>
    <col min="9243" max="9243" width="11.625" style="109" customWidth="1"/>
    <col min="9244" max="9247" width="9.75" style="109" customWidth="1"/>
    <col min="9248" max="9248" width="11.625" style="109" customWidth="1"/>
    <col min="9249" max="9454" width="9" style="109"/>
    <col min="9455" max="9455" width="12.75" style="109" customWidth="1"/>
    <col min="9456" max="9456" width="16.5" style="109" customWidth="1"/>
    <col min="9457" max="9457" width="6" style="109" customWidth="1"/>
    <col min="9458" max="9458" width="7" style="109" customWidth="1"/>
    <col min="9459" max="9459" width="7.875" style="109" customWidth="1"/>
    <col min="9460" max="9460" width="6.125" style="109" customWidth="1"/>
    <col min="9461" max="9463" width="6.5" style="109" bestFit="1" customWidth="1"/>
    <col min="9464" max="9464" width="5.125" style="109" customWidth="1"/>
    <col min="9465" max="9465" width="5.375" style="109" customWidth="1"/>
    <col min="9466" max="9466" width="6.625" style="109" customWidth="1"/>
    <col min="9467" max="9467" width="5.375" style="109" customWidth="1"/>
    <col min="9468" max="9468" width="6.625" style="109" customWidth="1"/>
    <col min="9469" max="9469" width="5.375" style="109" customWidth="1"/>
    <col min="9470" max="9470" width="6.625" style="109" customWidth="1"/>
    <col min="9471" max="9471" width="5.75" style="109" customWidth="1"/>
    <col min="9472" max="9472" width="6.625" style="109" customWidth="1"/>
    <col min="9473" max="9473" width="5.375" style="109" customWidth="1"/>
    <col min="9474" max="9474" width="7.125" style="109" customWidth="1"/>
    <col min="9475" max="9475" width="5.375" style="109" customWidth="1"/>
    <col min="9476" max="9476" width="6.625" style="109" customWidth="1"/>
    <col min="9477" max="9478" width="8" style="109" customWidth="1"/>
    <col min="9479" max="9479" width="4.875" style="109" customWidth="1"/>
    <col min="9480" max="9480" width="6.875" style="109" customWidth="1"/>
    <col min="9481" max="9481" width="6.625" style="109" customWidth="1"/>
    <col min="9482" max="9482" width="8.875" style="109" customWidth="1"/>
    <col min="9483" max="9483" width="9" style="109" customWidth="1"/>
    <col min="9484" max="9484" width="7.875" style="109" customWidth="1"/>
    <col min="9485" max="9485" width="8.75" style="109" customWidth="1"/>
    <col min="9486" max="9486" width="8.875" style="109" customWidth="1"/>
    <col min="9487" max="9487" width="6.625" style="109" customWidth="1"/>
    <col min="9488" max="9488" width="8.625" style="109" customWidth="1"/>
    <col min="9489" max="9493" width="6.625" style="109" customWidth="1"/>
    <col min="9494" max="9494" width="9" style="109" customWidth="1"/>
    <col min="9495" max="9498" width="6.625" style="109" customWidth="1"/>
    <col min="9499" max="9499" width="11.625" style="109" customWidth="1"/>
    <col min="9500" max="9503" width="9.75" style="109" customWidth="1"/>
    <col min="9504" max="9504" width="11.625" style="109" customWidth="1"/>
    <col min="9505" max="9710" width="9" style="109"/>
    <col min="9711" max="9711" width="12.75" style="109" customWidth="1"/>
    <col min="9712" max="9712" width="16.5" style="109" customWidth="1"/>
    <col min="9713" max="9713" width="6" style="109" customWidth="1"/>
    <col min="9714" max="9714" width="7" style="109" customWidth="1"/>
    <col min="9715" max="9715" width="7.875" style="109" customWidth="1"/>
    <col min="9716" max="9716" width="6.125" style="109" customWidth="1"/>
    <col min="9717" max="9719" width="6.5" style="109" bestFit="1" customWidth="1"/>
    <col min="9720" max="9720" width="5.125" style="109" customWidth="1"/>
    <col min="9721" max="9721" width="5.375" style="109" customWidth="1"/>
    <col min="9722" max="9722" width="6.625" style="109" customWidth="1"/>
    <col min="9723" max="9723" width="5.375" style="109" customWidth="1"/>
    <col min="9724" max="9724" width="6.625" style="109" customWidth="1"/>
    <col min="9725" max="9725" width="5.375" style="109" customWidth="1"/>
    <col min="9726" max="9726" width="6.625" style="109" customWidth="1"/>
    <col min="9727" max="9727" width="5.75" style="109" customWidth="1"/>
    <col min="9728" max="9728" width="6.625" style="109" customWidth="1"/>
    <col min="9729" max="9729" width="5.375" style="109" customWidth="1"/>
    <col min="9730" max="9730" width="7.125" style="109" customWidth="1"/>
    <col min="9731" max="9731" width="5.375" style="109" customWidth="1"/>
    <col min="9732" max="9732" width="6.625" style="109" customWidth="1"/>
    <col min="9733" max="9734" width="8" style="109" customWidth="1"/>
    <col min="9735" max="9735" width="4.875" style="109" customWidth="1"/>
    <col min="9736" max="9736" width="6.875" style="109" customWidth="1"/>
    <col min="9737" max="9737" width="6.625" style="109" customWidth="1"/>
    <col min="9738" max="9738" width="8.875" style="109" customWidth="1"/>
    <col min="9739" max="9739" width="9" style="109" customWidth="1"/>
    <col min="9740" max="9740" width="7.875" style="109" customWidth="1"/>
    <col min="9741" max="9741" width="8.75" style="109" customWidth="1"/>
    <col min="9742" max="9742" width="8.875" style="109" customWidth="1"/>
    <col min="9743" max="9743" width="6.625" style="109" customWidth="1"/>
    <col min="9744" max="9744" width="8.625" style="109" customWidth="1"/>
    <col min="9745" max="9749" width="6.625" style="109" customWidth="1"/>
    <col min="9750" max="9750" width="9" style="109" customWidth="1"/>
    <col min="9751" max="9754" width="6.625" style="109" customWidth="1"/>
    <col min="9755" max="9755" width="11.625" style="109" customWidth="1"/>
    <col min="9756" max="9759" width="9.75" style="109" customWidth="1"/>
    <col min="9760" max="9760" width="11.625" style="109" customWidth="1"/>
    <col min="9761" max="9966" width="9" style="109"/>
    <col min="9967" max="9967" width="12.75" style="109" customWidth="1"/>
    <col min="9968" max="9968" width="16.5" style="109" customWidth="1"/>
    <col min="9969" max="9969" width="6" style="109" customWidth="1"/>
    <col min="9970" max="9970" width="7" style="109" customWidth="1"/>
    <col min="9971" max="9971" width="7.875" style="109" customWidth="1"/>
    <col min="9972" max="9972" width="6.125" style="109" customWidth="1"/>
    <col min="9973" max="9975" width="6.5" style="109" bestFit="1" customWidth="1"/>
    <col min="9976" max="9976" width="5.125" style="109" customWidth="1"/>
    <col min="9977" max="9977" width="5.375" style="109" customWidth="1"/>
    <col min="9978" max="9978" width="6.625" style="109" customWidth="1"/>
    <col min="9979" max="9979" width="5.375" style="109" customWidth="1"/>
    <col min="9980" max="9980" width="6.625" style="109" customWidth="1"/>
    <col min="9981" max="9981" width="5.375" style="109" customWidth="1"/>
    <col min="9982" max="9982" width="6.625" style="109" customWidth="1"/>
    <col min="9983" max="9983" width="5.75" style="109" customWidth="1"/>
    <col min="9984" max="9984" width="6.625" style="109" customWidth="1"/>
    <col min="9985" max="9985" width="5.375" style="109" customWidth="1"/>
    <col min="9986" max="9986" width="7.125" style="109" customWidth="1"/>
    <col min="9987" max="9987" width="5.375" style="109" customWidth="1"/>
    <col min="9988" max="9988" width="6.625" style="109" customWidth="1"/>
    <col min="9989" max="9990" width="8" style="109" customWidth="1"/>
    <col min="9991" max="9991" width="4.875" style="109" customWidth="1"/>
    <col min="9992" max="9992" width="6.875" style="109" customWidth="1"/>
    <col min="9993" max="9993" width="6.625" style="109" customWidth="1"/>
    <col min="9994" max="9994" width="8.875" style="109" customWidth="1"/>
    <col min="9995" max="9995" width="9" style="109" customWidth="1"/>
    <col min="9996" max="9996" width="7.875" style="109" customWidth="1"/>
    <col min="9997" max="9997" width="8.75" style="109" customWidth="1"/>
    <col min="9998" max="9998" width="8.875" style="109" customWidth="1"/>
    <col min="9999" max="9999" width="6.625" style="109" customWidth="1"/>
    <col min="10000" max="10000" width="8.625" style="109" customWidth="1"/>
    <col min="10001" max="10005" width="6.625" style="109" customWidth="1"/>
    <col min="10006" max="10006" width="9" style="109" customWidth="1"/>
    <col min="10007" max="10010" width="6.625" style="109" customWidth="1"/>
    <col min="10011" max="10011" width="11.625" style="109" customWidth="1"/>
    <col min="10012" max="10015" width="9.75" style="109" customWidth="1"/>
    <col min="10016" max="10016" width="11.625" style="109" customWidth="1"/>
    <col min="10017" max="10222" width="9" style="109"/>
    <col min="10223" max="10223" width="12.75" style="109" customWidth="1"/>
    <col min="10224" max="10224" width="16.5" style="109" customWidth="1"/>
    <col min="10225" max="10225" width="6" style="109" customWidth="1"/>
    <col min="10226" max="10226" width="7" style="109" customWidth="1"/>
    <col min="10227" max="10227" width="7.875" style="109" customWidth="1"/>
    <col min="10228" max="10228" width="6.125" style="109" customWidth="1"/>
    <col min="10229" max="10231" width="6.5" style="109" bestFit="1" customWidth="1"/>
    <col min="10232" max="10232" width="5.125" style="109" customWidth="1"/>
    <col min="10233" max="10233" width="5.375" style="109" customWidth="1"/>
    <col min="10234" max="10234" width="6.625" style="109" customWidth="1"/>
    <col min="10235" max="10235" width="5.375" style="109" customWidth="1"/>
    <col min="10236" max="10236" width="6.625" style="109" customWidth="1"/>
    <col min="10237" max="10237" width="5.375" style="109" customWidth="1"/>
    <col min="10238" max="10238" width="6.625" style="109" customWidth="1"/>
    <col min="10239" max="10239" width="5.75" style="109" customWidth="1"/>
    <col min="10240" max="10240" width="6.625" style="109" customWidth="1"/>
    <col min="10241" max="10241" width="5.375" style="109" customWidth="1"/>
    <col min="10242" max="10242" width="7.125" style="109" customWidth="1"/>
    <col min="10243" max="10243" width="5.375" style="109" customWidth="1"/>
    <col min="10244" max="10244" width="6.625" style="109" customWidth="1"/>
    <col min="10245" max="10246" width="8" style="109" customWidth="1"/>
    <col min="10247" max="10247" width="4.875" style="109" customWidth="1"/>
    <col min="10248" max="10248" width="6.875" style="109" customWidth="1"/>
    <col min="10249" max="10249" width="6.625" style="109" customWidth="1"/>
    <col min="10250" max="10250" width="8.875" style="109" customWidth="1"/>
    <col min="10251" max="10251" width="9" style="109" customWidth="1"/>
    <col min="10252" max="10252" width="7.875" style="109" customWidth="1"/>
    <col min="10253" max="10253" width="8.75" style="109" customWidth="1"/>
    <col min="10254" max="10254" width="8.875" style="109" customWidth="1"/>
    <col min="10255" max="10255" width="6.625" style="109" customWidth="1"/>
    <col min="10256" max="10256" width="8.625" style="109" customWidth="1"/>
    <col min="10257" max="10261" width="6.625" style="109" customWidth="1"/>
    <col min="10262" max="10262" width="9" style="109" customWidth="1"/>
    <col min="10263" max="10266" width="6.625" style="109" customWidth="1"/>
    <col min="10267" max="10267" width="11.625" style="109" customWidth="1"/>
    <col min="10268" max="10271" width="9.75" style="109" customWidth="1"/>
    <col min="10272" max="10272" width="11.625" style="109" customWidth="1"/>
    <col min="10273" max="10478" width="9" style="109"/>
    <col min="10479" max="10479" width="12.75" style="109" customWidth="1"/>
    <col min="10480" max="10480" width="16.5" style="109" customWidth="1"/>
    <col min="10481" max="10481" width="6" style="109" customWidth="1"/>
    <col min="10482" max="10482" width="7" style="109" customWidth="1"/>
    <col min="10483" max="10483" width="7.875" style="109" customWidth="1"/>
    <col min="10484" max="10484" width="6.125" style="109" customWidth="1"/>
    <col min="10485" max="10487" width="6.5" style="109" bestFit="1" customWidth="1"/>
    <col min="10488" max="10488" width="5.125" style="109" customWidth="1"/>
    <col min="10489" max="10489" width="5.375" style="109" customWidth="1"/>
    <col min="10490" max="10490" width="6.625" style="109" customWidth="1"/>
    <col min="10491" max="10491" width="5.375" style="109" customWidth="1"/>
    <col min="10492" max="10492" width="6.625" style="109" customWidth="1"/>
    <col min="10493" max="10493" width="5.375" style="109" customWidth="1"/>
    <col min="10494" max="10494" width="6.625" style="109" customWidth="1"/>
    <col min="10495" max="10495" width="5.75" style="109" customWidth="1"/>
    <col min="10496" max="10496" width="6.625" style="109" customWidth="1"/>
    <col min="10497" max="10497" width="5.375" style="109" customWidth="1"/>
    <col min="10498" max="10498" width="7.125" style="109" customWidth="1"/>
    <col min="10499" max="10499" width="5.375" style="109" customWidth="1"/>
    <col min="10500" max="10500" width="6.625" style="109" customWidth="1"/>
    <col min="10501" max="10502" width="8" style="109" customWidth="1"/>
    <col min="10503" max="10503" width="4.875" style="109" customWidth="1"/>
    <col min="10504" max="10504" width="6.875" style="109" customWidth="1"/>
    <col min="10505" max="10505" width="6.625" style="109" customWidth="1"/>
    <col min="10506" max="10506" width="8.875" style="109" customWidth="1"/>
    <col min="10507" max="10507" width="9" style="109" customWidth="1"/>
    <col min="10508" max="10508" width="7.875" style="109" customWidth="1"/>
    <col min="10509" max="10509" width="8.75" style="109" customWidth="1"/>
    <col min="10510" max="10510" width="8.875" style="109" customWidth="1"/>
    <col min="10511" max="10511" width="6.625" style="109" customWidth="1"/>
    <col min="10512" max="10512" width="8.625" style="109" customWidth="1"/>
    <col min="10513" max="10517" width="6.625" style="109" customWidth="1"/>
    <col min="10518" max="10518" width="9" style="109" customWidth="1"/>
    <col min="10519" max="10522" width="6.625" style="109" customWidth="1"/>
    <col min="10523" max="10523" width="11.625" style="109" customWidth="1"/>
    <col min="10524" max="10527" width="9.75" style="109" customWidth="1"/>
    <col min="10528" max="10528" width="11.625" style="109" customWidth="1"/>
    <col min="10529" max="10734" width="9" style="109"/>
    <col min="10735" max="10735" width="12.75" style="109" customWidth="1"/>
    <col min="10736" max="10736" width="16.5" style="109" customWidth="1"/>
    <col min="10737" max="10737" width="6" style="109" customWidth="1"/>
    <col min="10738" max="10738" width="7" style="109" customWidth="1"/>
    <col min="10739" max="10739" width="7.875" style="109" customWidth="1"/>
    <col min="10740" max="10740" width="6.125" style="109" customWidth="1"/>
    <col min="10741" max="10743" width="6.5" style="109" bestFit="1" customWidth="1"/>
    <col min="10744" max="10744" width="5.125" style="109" customWidth="1"/>
    <col min="10745" max="10745" width="5.375" style="109" customWidth="1"/>
    <col min="10746" max="10746" width="6.625" style="109" customWidth="1"/>
    <col min="10747" max="10747" width="5.375" style="109" customWidth="1"/>
    <col min="10748" max="10748" width="6.625" style="109" customWidth="1"/>
    <col min="10749" max="10749" width="5.375" style="109" customWidth="1"/>
    <col min="10750" max="10750" width="6.625" style="109" customWidth="1"/>
    <col min="10751" max="10751" width="5.75" style="109" customWidth="1"/>
    <col min="10752" max="10752" width="6.625" style="109" customWidth="1"/>
    <col min="10753" max="10753" width="5.375" style="109" customWidth="1"/>
    <col min="10754" max="10754" width="7.125" style="109" customWidth="1"/>
    <col min="10755" max="10755" width="5.375" style="109" customWidth="1"/>
    <col min="10756" max="10756" width="6.625" style="109" customWidth="1"/>
    <col min="10757" max="10758" width="8" style="109" customWidth="1"/>
    <col min="10759" max="10759" width="4.875" style="109" customWidth="1"/>
    <col min="10760" max="10760" width="6.875" style="109" customWidth="1"/>
    <col min="10761" max="10761" width="6.625" style="109" customWidth="1"/>
    <col min="10762" max="10762" width="8.875" style="109" customWidth="1"/>
    <col min="10763" max="10763" width="9" style="109" customWidth="1"/>
    <col min="10764" max="10764" width="7.875" style="109" customWidth="1"/>
    <col min="10765" max="10765" width="8.75" style="109" customWidth="1"/>
    <col min="10766" max="10766" width="8.875" style="109" customWidth="1"/>
    <col min="10767" max="10767" width="6.625" style="109" customWidth="1"/>
    <col min="10768" max="10768" width="8.625" style="109" customWidth="1"/>
    <col min="10769" max="10773" width="6.625" style="109" customWidth="1"/>
    <col min="10774" max="10774" width="9" style="109" customWidth="1"/>
    <col min="10775" max="10778" width="6.625" style="109" customWidth="1"/>
    <col min="10779" max="10779" width="11.625" style="109" customWidth="1"/>
    <col min="10780" max="10783" width="9.75" style="109" customWidth="1"/>
    <col min="10784" max="10784" width="11.625" style="109" customWidth="1"/>
    <col min="10785" max="10990" width="9" style="109"/>
    <col min="10991" max="10991" width="12.75" style="109" customWidth="1"/>
    <col min="10992" max="10992" width="16.5" style="109" customWidth="1"/>
    <col min="10993" max="10993" width="6" style="109" customWidth="1"/>
    <col min="10994" max="10994" width="7" style="109" customWidth="1"/>
    <col min="10995" max="10995" width="7.875" style="109" customWidth="1"/>
    <col min="10996" max="10996" width="6.125" style="109" customWidth="1"/>
    <col min="10997" max="10999" width="6.5" style="109" bestFit="1" customWidth="1"/>
    <col min="11000" max="11000" width="5.125" style="109" customWidth="1"/>
    <col min="11001" max="11001" width="5.375" style="109" customWidth="1"/>
    <col min="11002" max="11002" width="6.625" style="109" customWidth="1"/>
    <col min="11003" max="11003" width="5.375" style="109" customWidth="1"/>
    <col min="11004" max="11004" width="6.625" style="109" customWidth="1"/>
    <col min="11005" max="11005" width="5.375" style="109" customWidth="1"/>
    <col min="11006" max="11006" width="6.625" style="109" customWidth="1"/>
    <col min="11007" max="11007" width="5.75" style="109" customWidth="1"/>
    <col min="11008" max="11008" width="6.625" style="109" customWidth="1"/>
    <col min="11009" max="11009" width="5.375" style="109" customWidth="1"/>
    <col min="11010" max="11010" width="7.125" style="109" customWidth="1"/>
    <col min="11011" max="11011" width="5.375" style="109" customWidth="1"/>
    <col min="11012" max="11012" width="6.625" style="109" customWidth="1"/>
    <col min="11013" max="11014" width="8" style="109" customWidth="1"/>
    <col min="11015" max="11015" width="4.875" style="109" customWidth="1"/>
    <col min="11016" max="11016" width="6.875" style="109" customWidth="1"/>
    <col min="11017" max="11017" width="6.625" style="109" customWidth="1"/>
    <col min="11018" max="11018" width="8.875" style="109" customWidth="1"/>
    <col min="11019" max="11019" width="9" style="109" customWidth="1"/>
    <col min="11020" max="11020" width="7.875" style="109" customWidth="1"/>
    <col min="11021" max="11021" width="8.75" style="109" customWidth="1"/>
    <col min="11022" max="11022" width="8.875" style="109" customWidth="1"/>
    <col min="11023" max="11023" width="6.625" style="109" customWidth="1"/>
    <col min="11024" max="11024" width="8.625" style="109" customWidth="1"/>
    <col min="11025" max="11029" width="6.625" style="109" customWidth="1"/>
    <col min="11030" max="11030" width="9" style="109" customWidth="1"/>
    <col min="11031" max="11034" width="6.625" style="109" customWidth="1"/>
    <col min="11035" max="11035" width="11.625" style="109" customWidth="1"/>
    <col min="11036" max="11039" width="9.75" style="109" customWidth="1"/>
    <col min="11040" max="11040" width="11.625" style="109" customWidth="1"/>
    <col min="11041" max="11246" width="9" style="109"/>
    <col min="11247" max="11247" width="12.75" style="109" customWidth="1"/>
    <col min="11248" max="11248" width="16.5" style="109" customWidth="1"/>
    <col min="11249" max="11249" width="6" style="109" customWidth="1"/>
    <col min="11250" max="11250" width="7" style="109" customWidth="1"/>
    <col min="11251" max="11251" width="7.875" style="109" customWidth="1"/>
    <col min="11252" max="11252" width="6.125" style="109" customWidth="1"/>
    <col min="11253" max="11255" width="6.5" style="109" bestFit="1" customWidth="1"/>
    <col min="11256" max="11256" width="5.125" style="109" customWidth="1"/>
    <col min="11257" max="11257" width="5.375" style="109" customWidth="1"/>
    <col min="11258" max="11258" width="6.625" style="109" customWidth="1"/>
    <col min="11259" max="11259" width="5.375" style="109" customWidth="1"/>
    <col min="11260" max="11260" width="6.625" style="109" customWidth="1"/>
    <col min="11261" max="11261" width="5.375" style="109" customWidth="1"/>
    <col min="11262" max="11262" width="6.625" style="109" customWidth="1"/>
    <col min="11263" max="11263" width="5.75" style="109" customWidth="1"/>
    <col min="11264" max="11264" width="6.625" style="109" customWidth="1"/>
    <col min="11265" max="11265" width="5.375" style="109" customWidth="1"/>
    <col min="11266" max="11266" width="7.125" style="109" customWidth="1"/>
    <col min="11267" max="11267" width="5.375" style="109" customWidth="1"/>
    <col min="11268" max="11268" width="6.625" style="109" customWidth="1"/>
    <col min="11269" max="11270" width="8" style="109" customWidth="1"/>
    <col min="11271" max="11271" width="4.875" style="109" customWidth="1"/>
    <col min="11272" max="11272" width="6.875" style="109" customWidth="1"/>
    <col min="11273" max="11273" width="6.625" style="109" customWidth="1"/>
    <col min="11274" max="11274" width="8.875" style="109" customWidth="1"/>
    <col min="11275" max="11275" width="9" style="109" customWidth="1"/>
    <col min="11276" max="11276" width="7.875" style="109" customWidth="1"/>
    <col min="11277" max="11277" width="8.75" style="109" customWidth="1"/>
    <col min="11278" max="11278" width="8.875" style="109" customWidth="1"/>
    <col min="11279" max="11279" width="6.625" style="109" customWidth="1"/>
    <col min="11280" max="11280" width="8.625" style="109" customWidth="1"/>
    <col min="11281" max="11285" width="6.625" style="109" customWidth="1"/>
    <col min="11286" max="11286" width="9" style="109" customWidth="1"/>
    <col min="11287" max="11290" width="6.625" style="109" customWidth="1"/>
    <col min="11291" max="11291" width="11.625" style="109" customWidth="1"/>
    <col min="11292" max="11295" width="9.75" style="109" customWidth="1"/>
    <col min="11296" max="11296" width="11.625" style="109" customWidth="1"/>
    <col min="11297" max="11502" width="9" style="109"/>
    <col min="11503" max="11503" width="12.75" style="109" customWidth="1"/>
    <col min="11504" max="11504" width="16.5" style="109" customWidth="1"/>
    <col min="11505" max="11505" width="6" style="109" customWidth="1"/>
    <col min="11506" max="11506" width="7" style="109" customWidth="1"/>
    <col min="11507" max="11507" width="7.875" style="109" customWidth="1"/>
    <col min="11508" max="11508" width="6.125" style="109" customWidth="1"/>
    <col min="11509" max="11511" width="6.5" style="109" bestFit="1" customWidth="1"/>
    <col min="11512" max="11512" width="5.125" style="109" customWidth="1"/>
    <col min="11513" max="11513" width="5.375" style="109" customWidth="1"/>
    <col min="11514" max="11514" width="6.625" style="109" customWidth="1"/>
    <col min="11515" max="11515" width="5.375" style="109" customWidth="1"/>
    <col min="11516" max="11516" width="6.625" style="109" customWidth="1"/>
    <col min="11517" max="11517" width="5.375" style="109" customWidth="1"/>
    <col min="11518" max="11518" width="6.625" style="109" customWidth="1"/>
    <col min="11519" max="11519" width="5.75" style="109" customWidth="1"/>
    <col min="11520" max="11520" width="6.625" style="109" customWidth="1"/>
    <col min="11521" max="11521" width="5.375" style="109" customWidth="1"/>
    <col min="11522" max="11522" width="7.125" style="109" customWidth="1"/>
    <col min="11523" max="11523" width="5.375" style="109" customWidth="1"/>
    <col min="11524" max="11524" width="6.625" style="109" customWidth="1"/>
    <col min="11525" max="11526" width="8" style="109" customWidth="1"/>
    <col min="11527" max="11527" width="4.875" style="109" customWidth="1"/>
    <col min="11528" max="11528" width="6.875" style="109" customWidth="1"/>
    <col min="11529" max="11529" width="6.625" style="109" customWidth="1"/>
    <col min="11530" max="11530" width="8.875" style="109" customWidth="1"/>
    <col min="11531" max="11531" width="9" style="109" customWidth="1"/>
    <col min="11532" max="11532" width="7.875" style="109" customWidth="1"/>
    <col min="11533" max="11533" width="8.75" style="109" customWidth="1"/>
    <col min="11534" max="11534" width="8.875" style="109" customWidth="1"/>
    <col min="11535" max="11535" width="6.625" style="109" customWidth="1"/>
    <col min="11536" max="11536" width="8.625" style="109" customWidth="1"/>
    <col min="11537" max="11541" width="6.625" style="109" customWidth="1"/>
    <col min="11542" max="11542" width="9" style="109" customWidth="1"/>
    <col min="11543" max="11546" width="6.625" style="109" customWidth="1"/>
    <col min="11547" max="11547" width="11.625" style="109" customWidth="1"/>
    <col min="11548" max="11551" width="9.75" style="109" customWidth="1"/>
    <col min="11552" max="11552" width="11.625" style="109" customWidth="1"/>
    <col min="11553" max="11758" width="9" style="109"/>
    <col min="11759" max="11759" width="12.75" style="109" customWidth="1"/>
    <col min="11760" max="11760" width="16.5" style="109" customWidth="1"/>
    <col min="11761" max="11761" width="6" style="109" customWidth="1"/>
    <col min="11762" max="11762" width="7" style="109" customWidth="1"/>
    <col min="11763" max="11763" width="7.875" style="109" customWidth="1"/>
    <col min="11764" max="11764" width="6.125" style="109" customWidth="1"/>
    <col min="11765" max="11767" width="6.5" style="109" bestFit="1" customWidth="1"/>
    <col min="11768" max="11768" width="5.125" style="109" customWidth="1"/>
    <col min="11769" max="11769" width="5.375" style="109" customWidth="1"/>
    <col min="11770" max="11770" width="6.625" style="109" customWidth="1"/>
    <col min="11771" max="11771" width="5.375" style="109" customWidth="1"/>
    <col min="11772" max="11772" width="6.625" style="109" customWidth="1"/>
    <col min="11773" max="11773" width="5.375" style="109" customWidth="1"/>
    <col min="11774" max="11774" width="6.625" style="109" customWidth="1"/>
    <col min="11775" max="11775" width="5.75" style="109" customWidth="1"/>
    <col min="11776" max="11776" width="6.625" style="109" customWidth="1"/>
    <col min="11777" max="11777" width="5.375" style="109" customWidth="1"/>
    <col min="11778" max="11778" width="7.125" style="109" customWidth="1"/>
    <col min="11779" max="11779" width="5.375" style="109" customWidth="1"/>
    <col min="11780" max="11780" width="6.625" style="109" customWidth="1"/>
    <col min="11781" max="11782" width="8" style="109" customWidth="1"/>
    <col min="11783" max="11783" width="4.875" style="109" customWidth="1"/>
    <col min="11784" max="11784" width="6.875" style="109" customWidth="1"/>
    <col min="11785" max="11785" width="6.625" style="109" customWidth="1"/>
    <col min="11786" max="11786" width="8.875" style="109" customWidth="1"/>
    <col min="11787" max="11787" width="9" style="109" customWidth="1"/>
    <col min="11788" max="11788" width="7.875" style="109" customWidth="1"/>
    <col min="11789" max="11789" width="8.75" style="109" customWidth="1"/>
    <col min="11790" max="11790" width="8.875" style="109" customWidth="1"/>
    <col min="11791" max="11791" width="6.625" style="109" customWidth="1"/>
    <col min="11792" max="11792" width="8.625" style="109" customWidth="1"/>
    <col min="11793" max="11797" width="6.625" style="109" customWidth="1"/>
    <col min="11798" max="11798" width="9" style="109" customWidth="1"/>
    <col min="11799" max="11802" width="6.625" style="109" customWidth="1"/>
    <col min="11803" max="11803" width="11.625" style="109" customWidth="1"/>
    <col min="11804" max="11807" width="9.75" style="109" customWidth="1"/>
    <col min="11808" max="11808" width="11.625" style="109" customWidth="1"/>
    <col min="11809" max="12014" width="9" style="109"/>
    <col min="12015" max="12015" width="12.75" style="109" customWidth="1"/>
    <col min="12016" max="12016" width="16.5" style="109" customWidth="1"/>
    <col min="12017" max="12017" width="6" style="109" customWidth="1"/>
    <col min="12018" max="12018" width="7" style="109" customWidth="1"/>
    <col min="12019" max="12019" width="7.875" style="109" customWidth="1"/>
    <col min="12020" max="12020" width="6.125" style="109" customWidth="1"/>
    <col min="12021" max="12023" width="6.5" style="109" bestFit="1" customWidth="1"/>
    <col min="12024" max="12024" width="5.125" style="109" customWidth="1"/>
    <col min="12025" max="12025" width="5.375" style="109" customWidth="1"/>
    <col min="12026" max="12026" width="6.625" style="109" customWidth="1"/>
    <col min="12027" max="12027" width="5.375" style="109" customWidth="1"/>
    <col min="12028" max="12028" width="6.625" style="109" customWidth="1"/>
    <col min="12029" max="12029" width="5.375" style="109" customWidth="1"/>
    <col min="12030" max="12030" width="6.625" style="109" customWidth="1"/>
    <col min="12031" max="12031" width="5.75" style="109" customWidth="1"/>
    <col min="12032" max="12032" width="6.625" style="109" customWidth="1"/>
    <col min="12033" max="12033" width="5.375" style="109" customWidth="1"/>
    <col min="12034" max="12034" width="7.125" style="109" customWidth="1"/>
    <col min="12035" max="12035" width="5.375" style="109" customWidth="1"/>
    <col min="12036" max="12036" width="6.625" style="109" customWidth="1"/>
    <col min="12037" max="12038" width="8" style="109" customWidth="1"/>
    <col min="12039" max="12039" width="4.875" style="109" customWidth="1"/>
    <col min="12040" max="12040" width="6.875" style="109" customWidth="1"/>
    <col min="12041" max="12041" width="6.625" style="109" customWidth="1"/>
    <col min="12042" max="12042" width="8.875" style="109" customWidth="1"/>
    <col min="12043" max="12043" width="9" style="109" customWidth="1"/>
    <col min="12044" max="12044" width="7.875" style="109" customWidth="1"/>
    <col min="12045" max="12045" width="8.75" style="109" customWidth="1"/>
    <col min="12046" max="12046" width="8.875" style="109" customWidth="1"/>
    <col min="12047" max="12047" width="6.625" style="109" customWidth="1"/>
    <col min="12048" max="12048" width="8.625" style="109" customWidth="1"/>
    <col min="12049" max="12053" width="6.625" style="109" customWidth="1"/>
    <col min="12054" max="12054" width="9" style="109" customWidth="1"/>
    <col min="12055" max="12058" width="6.625" style="109" customWidth="1"/>
    <col min="12059" max="12059" width="11.625" style="109" customWidth="1"/>
    <col min="12060" max="12063" width="9.75" style="109" customWidth="1"/>
    <col min="12064" max="12064" width="11.625" style="109" customWidth="1"/>
    <col min="12065" max="12270" width="9" style="109"/>
    <col min="12271" max="12271" width="12.75" style="109" customWidth="1"/>
    <col min="12272" max="12272" width="16.5" style="109" customWidth="1"/>
    <col min="12273" max="12273" width="6" style="109" customWidth="1"/>
    <col min="12274" max="12274" width="7" style="109" customWidth="1"/>
    <col min="12275" max="12275" width="7.875" style="109" customWidth="1"/>
    <col min="12276" max="12276" width="6.125" style="109" customWidth="1"/>
    <col min="12277" max="12279" width="6.5" style="109" bestFit="1" customWidth="1"/>
    <col min="12280" max="12280" width="5.125" style="109" customWidth="1"/>
    <col min="12281" max="12281" width="5.375" style="109" customWidth="1"/>
    <col min="12282" max="12282" width="6.625" style="109" customWidth="1"/>
    <col min="12283" max="12283" width="5.375" style="109" customWidth="1"/>
    <col min="12284" max="12284" width="6.625" style="109" customWidth="1"/>
    <col min="12285" max="12285" width="5.375" style="109" customWidth="1"/>
    <col min="12286" max="12286" width="6.625" style="109" customWidth="1"/>
    <col min="12287" max="12287" width="5.75" style="109" customWidth="1"/>
    <col min="12288" max="12288" width="6.625" style="109" customWidth="1"/>
    <col min="12289" max="12289" width="5.375" style="109" customWidth="1"/>
    <col min="12290" max="12290" width="7.125" style="109" customWidth="1"/>
    <col min="12291" max="12291" width="5.375" style="109" customWidth="1"/>
    <col min="12292" max="12292" width="6.625" style="109" customWidth="1"/>
    <col min="12293" max="12294" width="8" style="109" customWidth="1"/>
    <col min="12295" max="12295" width="4.875" style="109" customWidth="1"/>
    <col min="12296" max="12296" width="6.875" style="109" customWidth="1"/>
    <col min="12297" max="12297" width="6.625" style="109" customWidth="1"/>
    <col min="12298" max="12298" width="8.875" style="109" customWidth="1"/>
    <col min="12299" max="12299" width="9" style="109" customWidth="1"/>
    <col min="12300" max="12300" width="7.875" style="109" customWidth="1"/>
    <col min="12301" max="12301" width="8.75" style="109" customWidth="1"/>
    <col min="12302" max="12302" width="8.875" style="109" customWidth="1"/>
    <col min="12303" max="12303" width="6.625" style="109" customWidth="1"/>
    <col min="12304" max="12304" width="8.625" style="109" customWidth="1"/>
    <col min="12305" max="12309" width="6.625" style="109" customWidth="1"/>
    <col min="12310" max="12310" width="9" style="109" customWidth="1"/>
    <col min="12311" max="12314" width="6.625" style="109" customWidth="1"/>
    <col min="12315" max="12315" width="11.625" style="109" customWidth="1"/>
    <col min="12316" max="12319" width="9.75" style="109" customWidth="1"/>
    <col min="12320" max="12320" width="11.625" style="109" customWidth="1"/>
    <col min="12321" max="12526" width="9" style="109"/>
    <col min="12527" max="12527" width="12.75" style="109" customWidth="1"/>
    <col min="12528" max="12528" width="16.5" style="109" customWidth="1"/>
    <col min="12529" max="12529" width="6" style="109" customWidth="1"/>
    <col min="12530" max="12530" width="7" style="109" customWidth="1"/>
    <col min="12531" max="12531" width="7.875" style="109" customWidth="1"/>
    <col min="12532" max="12532" width="6.125" style="109" customWidth="1"/>
    <col min="12533" max="12535" width="6.5" style="109" bestFit="1" customWidth="1"/>
    <col min="12536" max="12536" width="5.125" style="109" customWidth="1"/>
    <col min="12537" max="12537" width="5.375" style="109" customWidth="1"/>
    <col min="12538" max="12538" width="6.625" style="109" customWidth="1"/>
    <col min="12539" max="12539" width="5.375" style="109" customWidth="1"/>
    <col min="12540" max="12540" width="6.625" style="109" customWidth="1"/>
    <col min="12541" max="12541" width="5.375" style="109" customWidth="1"/>
    <col min="12542" max="12542" width="6.625" style="109" customWidth="1"/>
    <col min="12543" max="12543" width="5.75" style="109" customWidth="1"/>
    <col min="12544" max="12544" width="6.625" style="109" customWidth="1"/>
    <col min="12545" max="12545" width="5.375" style="109" customWidth="1"/>
    <col min="12546" max="12546" width="7.125" style="109" customWidth="1"/>
    <col min="12547" max="12547" width="5.375" style="109" customWidth="1"/>
    <col min="12548" max="12548" width="6.625" style="109" customWidth="1"/>
    <col min="12549" max="12550" width="8" style="109" customWidth="1"/>
    <col min="12551" max="12551" width="4.875" style="109" customWidth="1"/>
    <col min="12552" max="12552" width="6.875" style="109" customWidth="1"/>
    <col min="12553" max="12553" width="6.625" style="109" customWidth="1"/>
    <col min="12554" max="12554" width="8.875" style="109" customWidth="1"/>
    <col min="12555" max="12555" width="9" style="109" customWidth="1"/>
    <col min="12556" max="12556" width="7.875" style="109" customWidth="1"/>
    <col min="12557" max="12557" width="8.75" style="109" customWidth="1"/>
    <col min="12558" max="12558" width="8.875" style="109" customWidth="1"/>
    <col min="12559" max="12559" width="6.625" style="109" customWidth="1"/>
    <col min="12560" max="12560" width="8.625" style="109" customWidth="1"/>
    <col min="12561" max="12565" width="6.625" style="109" customWidth="1"/>
    <col min="12566" max="12566" width="9" style="109" customWidth="1"/>
    <col min="12567" max="12570" width="6.625" style="109" customWidth="1"/>
    <col min="12571" max="12571" width="11.625" style="109" customWidth="1"/>
    <col min="12572" max="12575" width="9.75" style="109" customWidth="1"/>
    <col min="12576" max="12576" width="11.625" style="109" customWidth="1"/>
    <col min="12577" max="12782" width="9" style="109"/>
    <col min="12783" max="12783" width="12.75" style="109" customWidth="1"/>
    <col min="12784" max="12784" width="16.5" style="109" customWidth="1"/>
    <col min="12785" max="12785" width="6" style="109" customWidth="1"/>
    <col min="12786" max="12786" width="7" style="109" customWidth="1"/>
    <col min="12787" max="12787" width="7.875" style="109" customWidth="1"/>
    <col min="12788" max="12788" width="6.125" style="109" customWidth="1"/>
    <col min="12789" max="12791" width="6.5" style="109" bestFit="1" customWidth="1"/>
    <col min="12792" max="12792" width="5.125" style="109" customWidth="1"/>
    <col min="12793" max="12793" width="5.375" style="109" customWidth="1"/>
    <col min="12794" max="12794" width="6.625" style="109" customWidth="1"/>
    <col min="12795" max="12795" width="5.375" style="109" customWidth="1"/>
    <col min="12796" max="12796" width="6.625" style="109" customWidth="1"/>
    <col min="12797" max="12797" width="5.375" style="109" customWidth="1"/>
    <col min="12798" max="12798" width="6.625" style="109" customWidth="1"/>
    <col min="12799" max="12799" width="5.75" style="109" customWidth="1"/>
    <col min="12800" max="12800" width="6.625" style="109" customWidth="1"/>
    <col min="12801" max="12801" width="5.375" style="109" customWidth="1"/>
    <col min="12802" max="12802" width="7.125" style="109" customWidth="1"/>
    <col min="12803" max="12803" width="5.375" style="109" customWidth="1"/>
    <col min="12804" max="12804" width="6.625" style="109" customWidth="1"/>
    <col min="12805" max="12806" width="8" style="109" customWidth="1"/>
    <col min="12807" max="12807" width="4.875" style="109" customWidth="1"/>
    <col min="12808" max="12808" width="6.875" style="109" customWidth="1"/>
    <col min="12809" max="12809" width="6.625" style="109" customWidth="1"/>
    <col min="12810" max="12810" width="8.875" style="109" customWidth="1"/>
    <col min="12811" max="12811" width="9" style="109" customWidth="1"/>
    <col min="12812" max="12812" width="7.875" style="109" customWidth="1"/>
    <col min="12813" max="12813" width="8.75" style="109" customWidth="1"/>
    <col min="12814" max="12814" width="8.875" style="109" customWidth="1"/>
    <col min="12815" max="12815" width="6.625" style="109" customWidth="1"/>
    <col min="12816" max="12816" width="8.625" style="109" customWidth="1"/>
    <col min="12817" max="12821" width="6.625" style="109" customWidth="1"/>
    <col min="12822" max="12822" width="9" style="109" customWidth="1"/>
    <col min="12823" max="12826" width="6.625" style="109" customWidth="1"/>
    <col min="12827" max="12827" width="11.625" style="109" customWidth="1"/>
    <col min="12828" max="12831" width="9.75" style="109" customWidth="1"/>
    <col min="12832" max="12832" width="11.625" style="109" customWidth="1"/>
    <col min="12833" max="13038" width="9" style="109"/>
    <col min="13039" max="13039" width="12.75" style="109" customWidth="1"/>
    <col min="13040" max="13040" width="16.5" style="109" customWidth="1"/>
    <col min="13041" max="13041" width="6" style="109" customWidth="1"/>
    <col min="13042" max="13042" width="7" style="109" customWidth="1"/>
    <col min="13043" max="13043" width="7.875" style="109" customWidth="1"/>
    <col min="13044" max="13044" width="6.125" style="109" customWidth="1"/>
    <col min="13045" max="13047" width="6.5" style="109" bestFit="1" customWidth="1"/>
    <col min="13048" max="13048" width="5.125" style="109" customWidth="1"/>
    <col min="13049" max="13049" width="5.375" style="109" customWidth="1"/>
    <col min="13050" max="13050" width="6.625" style="109" customWidth="1"/>
    <col min="13051" max="13051" width="5.375" style="109" customWidth="1"/>
    <col min="13052" max="13052" width="6.625" style="109" customWidth="1"/>
    <col min="13053" max="13053" width="5.375" style="109" customWidth="1"/>
    <col min="13054" max="13054" width="6.625" style="109" customWidth="1"/>
    <col min="13055" max="13055" width="5.75" style="109" customWidth="1"/>
    <col min="13056" max="13056" width="6.625" style="109" customWidth="1"/>
    <col min="13057" max="13057" width="5.375" style="109" customWidth="1"/>
    <col min="13058" max="13058" width="7.125" style="109" customWidth="1"/>
    <col min="13059" max="13059" width="5.375" style="109" customWidth="1"/>
    <col min="13060" max="13060" width="6.625" style="109" customWidth="1"/>
    <col min="13061" max="13062" width="8" style="109" customWidth="1"/>
    <col min="13063" max="13063" width="4.875" style="109" customWidth="1"/>
    <col min="13064" max="13064" width="6.875" style="109" customWidth="1"/>
    <col min="13065" max="13065" width="6.625" style="109" customWidth="1"/>
    <col min="13066" max="13066" width="8.875" style="109" customWidth="1"/>
    <col min="13067" max="13067" width="9" style="109" customWidth="1"/>
    <col min="13068" max="13068" width="7.875" style="109" customWidth="1"/>
    <col min="13069" max="13069" width="8.75" style="109" customWidth="1"/>
    <col min="13070" max="13070" width="8.875" style="109" customWidth="1"/>
    <col min="13071" max="13071" width="6.625" style="109" customWidth="1"/>
    <col min="13072" max="13072" width="8.625" style="109" customWidth="1"/>
    <col min="13073" max="13077" width="6.625" style="109" customWidth="1"/>
    <col min="13078" max="13078" width="9" style="109" customWidth="1"/>
    <col min="13079" max="13082" width="6.625" style="109" customWidth="1"/>
    <col min="13083" max="13083" width="11.625" style="109" customWidth="1"/>
    <col min="13084" max="13087" width="9.75" style="109" customWidth="1"/>
    <col min="13088" max="13088" width="11.625" style="109" customWidth="1"/>
    <col min="13089" max="13294" width="9" style="109"/>
    <col min="13295" max="13295" width="12.75" style="109" customWidth="1"/>
    <col min="13296" max="13296" width="16.5" style="109" customWidth="1"/>
    <col min="13297" max="13297" width="6" style="109" customWidth="1"/>
    <col min="13298" max="13298" width="7" style="109" customWidth="1"/>
    <col min="13299" max="13299" width="7.875" style="109" customWidth="1"/>
    <col min="13300" max="13300" width="6.125" style="109" customWidth="1"/>
    <col min="13301" max="13303" width="6.5" style="109" bestFit="1" customWidth="1"/>
    <col min="13304" max="13304" width="5.125" style="109" customWidth="1"/>
    <col min="13305" max="13305" width="5.375" style="109" customWidth="1"/>
    <col min="13306" max="13306" width="6.625" style="109" customWidth="1"/>
    <col min="13307" max="13307" width="5.375" style="109" customWidth="1"/>
    <col min="13308" max="13308" width="6.625" style="109" customWidth="1"/>
    <col min="13309" max="13309" width="5.375" style="109" customWidth="1"/>
    <col min="13310" max="13310" width="6.625" style="109" customWidth="1"/>
    <col min="13311" max="13311" width="5.75" style="109" customWidth="1"/>
    <col min="13312" max="13312" width="6.625" style="109" customWidth="1"/>
    <col min="13313" max="13313" width="5.375" style="109" customWidth="1"/>
    <col min="13314" max="13314" width="7.125" style="109" customWidth="1"/>
    <col min="13315" max="13315" width="5.375" style="109" customWidth="1"/>
    <col min="13316" max="13316" width="6.625" style="109" customWidth="1"/>
    <col min="13317" max="13318" width="8" style="109" customWidth="1"/>
    <col min="13319" max="13319" width="4.875" style="109" customWidth="1"/>
    <col min="13320" max="13320" width="6.875" style="109" customWidth="1"/>
    <col min="13321" max="13321" width="6.625" style="109" customWidth="1"/>
    <col min="13322" max="13322" width="8.875" style="109" customWidth="1"/>
    <col min="13323" max="13323" width="9" style="109" customWidth="1"/>
    <col min="13324" max="13324" width="7.875" style="109" customWidth="1"/>
    <col min="13325" max="13325" width="8.75" style="109" customWidth="1"/>
    <col min="13326" max="13326" width="8.875" style="109" customWidth="1"/>
    <col min="13327" max="13327" width="6.625" style="109" customWidth="1"/>
    <col min="13328" max="13328" width="8.625" style="109" customWidth="1"/>
    <col min="13329" max="13333" width="6.625" style="109" customWidth="1"/>
    <col min="13334" max="13334" width="9" style="109" customWidth="1"/>
    <col min="13335" max="13338" width="6.625" style="109" customWidth="1"/>
    <col min="13339" max="13339" width="11.625" style="109" customWidth="1"/>
    <col min="13340" max="13343" width="9.75" style="109" customWidth="1"/>
    <col min="13344" max="13344" width="11.625" style="109" customWidth="1"/>
    <col min="13345" max="13550" width="9" style="109"/>
    <col min="13551" max="13551" width="12.75" style="109" customWidth="1"/>
    <col min="13552" max="13552" width="16.5" style="109" customWidth="1"/>
    <col min="13553" max="13553" width="6" style="109" customWidth="1"/>
    <col min="13554" max="13554" width="7" style="109" customWidth="1"/>
    <col min="13555" max="13555" width="7.875" style="109" customWidth="1"/>
    <col min="13556" max="13556" width="6.125" style="109" customWidth="1"/>
    <col min="13557" max="13559" width="6.5" style="109" bestFit="1" customWidth="1"/>
    <col min="13560" max="13560" width="5.125" style="109" customWidth="1"/>
    <col min="13561" max="13561" width="5.375" style="109" customWidth="1"/>
    <col min="13562" max="13562" width="6.625" style="109" customWidth="1"/>
    <col min="13563" max="13563" width="5.375" style="109" customWidth="1"/>
    <col min="13564" max="13564" width="6.625" style="109" customWidth="1"/>
    <col min="13565" max="13565" width="5.375" style="109" customWidth="1"/>
    <col min="13566" max="13566" width="6.625" style="109" customWidth="1"/>
    <col min="13567" max="13567" width="5.75" style="109" customWidth="1"/>
    <col min="13568" max="13568" width="6.625" style="109" customWidth="1"/>
    <col min="13569" max="13569" width="5.375" style="109" customWidth="1"/>
    <col min="13570" max="13570" width="7.125" style="109" customWidth="1"/>
    <col min="13571" max="13571" width="5.375" style="109" customWidth="1"/>
    <col min="13572" max="13572" width="6.625" style="109" customWidth="1"/>
    <col min="13573" max="13574" width="8" style="109" customWidth="1"/>
    <col min="13575" max="13575" width="4.875" style="109" customWidth="1"/>
    <col min="13576" max="13576" width="6.875" style="109" customWidth="1"/>
    <col min="13577" max="13577" width="6.625" style="109" customWidth="1"/>
    <col min="13578" max="13578" width="8.875" style="109" customWidth="1"/>
    <col min="13579" max="13579" width="9" style="109" customWidth="1"/>
    <col min="13580" max="13580" width="7.875" style="109" customWidth="1"/>
    <col min="13581" max="13581" width="8.75" style="109" customWidth="1"/>
    <col min="13582" max="13582" width="8.875" style="109" customWidth="1"/>
    <col min="13583" max="13583" width="6.625" style="109" customWidth="1"/>
    <col min="13584" max="13584" width="8.625" style="109" customWidth="1"/>
    <col min="13585" max="13589" width="6.625" style="109" customWidth="1"/>
    <col min="13590" max="13590" width="9" style="109" customWidth="1"/>
    <col min="13591" max="13594" width="6.625" style="109" customWidth="1"/>
    <col min="13595" max="13595" width="11.625" style="109" customWidth="1"/>
    <col min="13596" max="13599" width="9.75" style="109" customWidth="1"/>
    <col min="13600" max="13600" width="11.625" style="109" customWidth="1"/>
    <col min="13601" max="13806" width="9" style="109"/>
    <col min="13807" max="13807" width="12.75" style="109" customWidth="1"/>
    <col min="13808" max="13808" width="16.5" style="109" customWidth="1"/>
    <col min="13809" max="13809" width="6" style="109" customWidth="1"/>
    <col min="13810" max="13810" width="7" style="109" customWidth="1"/>
    <col min="13811" max="13811" width="7.875" style="109" customWidth="1"/>
    <col min="13812" max="13812" width="6.125" style="109" customWidth="1"/>
    <col min="13813" max="13815" width="6.5" style="109" bestFit="1" customWidth="1"/>
    <col min="13816" max="13816" width="5.125" style="109" customWidth="1"/>
    <col min="13817" max="13817" width="5.375" style="109" customWidth="1"/>
    <col min="13818" max="13818" width="6.625" style="109" customWidth="1"/>
    <col min="13819" max="13819" width="5.375" style="109" customWidth="1"/>
    <col min="13820" max="13820" width="6.625" style="109" customWidth="1"/>
    <col min="13821" max="13821" width="5.375" style="109" customWidth="1"/>
    <col min="13822" max="13822" width="6.625" style="109" customWidth="1"/>
    <col min="13823" max="13823" width="5.75" style="109" customWidth="1"/>
    <col min="13824" max="13824" width="6.625" style="109" customWidth="1"/>
    <col min="13825" max="13825" width="5.375" style="109" customWidth="1"/>
    <col min="13826" max="13826" width="7.125" style="109" customWidth="1"/>
    <col min="13827" max="13827" width="5.375" style="109" customWidth="1"/>
    <col min="13828" max="13828" width="6.625" style="109" customWidth="1"/>
    <col min="13829" max="13830" width="8" style="109" customWidth="1"/>
    <col min="13831" max="13831" width="4.875" style="109" customWidth="1"/>
    <col min="13832" max="13832" width="6.875" style="109" customWidth="1"/>
    <col min="13833" max="13833" width="6.625" style="109" customWidth="1"/>
    <col min="13834" max="13834" width="8.875" style="109" customWidth="1"/>
    <col min="13835" max="13835" width="9" style="109" customWidth="1"/>
    <col min="13836" max="13836" width="7.875" style="109" customWidth="1"/>
    <col min="13837" max="13837" width="8.75" style="109" customWidth="1"/>
    <col min="13838" max="13838" width="8.875" style="109" customWidth="1"/>
    <col min="13839" max="13839" width="6.625" style="109" customWidth="1"/>
    <col min="13840" max="13840" width="8.625" style="109" customWidth="1"/>
    <col min="13841" max="13845" width="6.625" style="109" customWidth="1"/>
    <col min="13846" max="13846" width="9" style="109" customWidth="1"/>
    <col min="13847" max="13850" width="6.625" style="109" customWidth="1"/>
    <col min="13851" max="13851" width="11.625" style="109" customWidth="1"/>
    <col min="13852" max="13855" width="9.75" style="109" customWidth="1"/>
    <col min="13856" max="13856" width="11.625" style="109" customWidth="1"/>
    <col min="13857" max="14062" width="9" style="109"/>
    <col min="14063" max="14063" width="12.75" style="109" customWidth="1"/>
    <col min="14064" max="14064" width="16.5" style="109" customWidth="1"/>
    <col min="14065" max="14065" width="6" style="109" customWidth="1"/>
    <col min="14066" max="14066" width="7" style="109" customWidth="1"/>
    <col min="14067" max="14067" width="7.875" style="109" customWidth="1"/>
    <col min="14068" max="14068" width="6.125" style="109" customWidth="1"/>
    <col min="14069" max="14071" width="6.5" style="109" bestFit="1" customWidth="1"/>
    <col min="14072" max="14072" width="5.125" style="109" customWidth="1"/>
    <col min="14073" max="14073" width="5.375" style="109" customWidth="1"/>
    <col min="14074" max="14074" width="6.625" style="109" customWidth="1"/>
    <col min="14075" max="14075" width="5.375" style="109" customWidth="1"/>
    <col min="14076" max="14076" width="6.625" style="109" customWidth="1"/>
    <col min="14077" max="14077" width="5.375" style="109" customWidth="1"/>
    <col min="14078" max="14078" width="6.625" style="109" customWidth="1"/>
    <col min="14079" max="14079" width="5.75" style="109" customWidth="1"/>
    <col min="14080" max="14080" width="6.625" style="109" customWidth="1"/>
    <col min="14081" max="14081" width="5.375" style="109" customWidth="1"/>
    <col min="14082" max="14082" width="7.125" style="109" customWidth="1"/>
    <col min="14083" max="14083" width="5.375" style="109" customWidth="1"/>
    <col min="14084" max="14084" width="6.625" style="109" customWidth="1"/>
    <col min="14085" max="14086" width="8" style="109" customWidth="1"/>
    <col min="14087" max="14087" width="4.875" style="109" customWidth="1"/>
    <col min="14088" max="14088" width="6.875" style="109" customWidth="1"/>
    <col min="14089" max="14089" width="6.625" style="109" customWidth="1"/>
    <col min="14090" max="14090" width="8.875" style="109" customWidth="1"/>
    <col min="14091" max="14091" width="9" style="109" customWidth="1"/>
    <col min="14092" max="14092" width="7.875" style="109" customWidth="1"/>
    <col min="14093" max="14093" width="8.75" style="109" customWidth="1"/>
    <col min="14094" max="14094" width="8.875" style="109" customWidth="1"/>
    <col min="14095" max="14095" width="6.625" style="109" customWidth="1"/>
    <col min="14096" max="14096" width="8.625" style="109" customWidth="1"/>
    <col min="14097" max="14101" width="6.625" style="109" customWidth="1"/>
    <col min="14102" max="14102" width="9" style="109" customWidth="1"/>
    <col min="14103" max="14106" width="6.625" style="109" customWidth="1"/>
    <col min="14107" max="14107" width="11.625" style="109" customWidth="1"/>
    <col min="14108" max="14111" width="9.75" style="109" customWidth="1"/>
    <col min="14112" max="14112" width="11.625" style="109" customWidth="1"/>
    <col min="14113" max="14318" width="9" style="109"/>
    <col min="14319" max="14319" width="12.75" style="109" customWidth="1"/>
    <col min="14320" max="14320" width="16.5" style="109" customWidth="1"/>
    <col min="14321" max="14321" width="6" style="109" customWidth="1"/>
    <col min="14322" max="14322" width="7" style="109" customWidth="1"/>
    <col min="14323" max="14323" width="7.875" style="109" customWidth="1"/>
    <col min="14324" max="14324" width="6.125" style="109" customWidth="1"/>
    <col min="14325" max="14327" width="6.5" style="109" bestFit="1" customWidth="1"/>
    <col min="14328" max="14328" width="5.125" style="109" customWidth="1"/>
    <col min="14329" max="14329" width="5.375" style="109" customWidth="1"/>
    <col min="14330" max="14330" width="6.625" style="109" customWidth="1"/>
    <col min="14331" max="14331" width="5.375" style="109" customWidth="1"/>
    <col min="14332" max="14332" width="6.625" style="109" customWidth="1"/>
    <col min="14333" max="14333" width="5.375" style="109" customWidth="1"/>
    <col min="14334" max="14334" width="6.625" style="109" customWidth="1"/>
    <col min="14335" max="14335" width="5.75" style="109" customWidth="1"/>
    <col min="14336" max="14336" width="6.625" style="109" customWidth="1"/>
    <col min="14337" max="14337" width="5.375" style="109" customWidth="1"/>
    <col min="14338" max="14338" width="7.125" style="109" customWidth="1"/>
    <col min="14339" max="14339" width="5.375" style="109" customWidth="1"/>
    <col min="14340" max="14340" width="6.625" style="109" customWidth="1"/>
    <col min="14341" max="14342" width="8" style="109" customWidth="1"/>
    <col min="14343" max="14343" width="4.875" style="109" customWidth="1"/>
    <col min="14344" max="14344" width="6.875" style="109" customWidth="1"/>
    <col min="14345" max="14345" width="6.625" style="109" customWidth="1"/>
    <col min="14346" max="14346" width="8.875" style="109" customWidth="1"/>
    <col min="14347" max="14347" width="9" style="109" customWidth="1"/>
    <col min="14348" max="14348" width="7.875" style="109" customWidth="1"/>
    <col min="14349" max="14349" width="8.75" style="109" customWidth="1"/>
    <col min="14350" max="14350" width="8.875" style="109" customWidth="1"/>
    <col min="14351" max="14351" width="6.625" style="109" customWidth="1"/>
    <col min="14352" max="14352" width="8.625" style="109" customWidth="1"/>
    <col min="14353" max="14357" width="6.625" style="109" customWidth="1"/>
    <col min="14358" max="14358" width="9" style="109" customWidth="1"/>
    <col min="14359" max="14362" width="6.625" style="109" customWidth="1"/>
    <col min="14363" max="14363" width="11.625" style="109" customWidth="1"/>
    <col min="14364" max="14367" width="9.75" style="109" customWidth="1"/>
    <col min="14368" max="14368" width="11.625" style="109" customWidth="1"/>
    <col min="14369" max="14574" width="9" style="109"/>
    <col min="14575" max="14575" width="12.75" style="109" customWidth="1"/>
    <col min="14576" max="14576" width="16.5" style="109" customWidth="1"/>
    <col min="14577" max="14577" width="6" style="109" customWidth="1"/>
    <col min="14578" max="14578" width="7" style="109" customWidth="1"/>
    <col min="14579" max="14579" width="7.875" style="109" customWidth="1"/>
    <col min="14580" max="14580" width="6.125" style="109" customWidth="1"/>
    <col min="14581" max="14583" width="6.5" style="109" bestFit="1" customWidth="1"/>
    <col min="14584" max="14584" width="5.125" style="109" customWidth="1"/>
    <col min="14585" max="14585" width="5.375" style="109" customWidth="1"/>
    <col min="14586" max="14586" width="6.625" style="109" customWidth="1"/>
    <col min="14587" max="14587" width="5.375" style="109" customWidth="1"/>
    <col min="14588" max="14588" width="6.625" style="109" customWidth="1"/>
    <col min="14589" max="14589" width="5.375" style="109" customWidth="1"/>
    <col min="14590" max="14590" width="6.625" style="109" customWidth="1"/>
    <col min="14591" max="14591" width="5.75" style="109" customWidth="1"/>
    <col min="14592" max="14592" width="6.625" style="109" customWidth="1"/>
    <col min="14593" max="14593" width="5.375" style="109" customWidth="1"/>
    <col min="14594" max="14594" width="7.125" style="109" customWidth="1"/>
    <col min="14595" max="14595" width="5.375" style="109" customWidth="1"/>
    <col min="14596" max="14596" width="6.625" style="109" customWidth="1"/>
    <col min="14597" max="14598" width="8" style="109" customWidth="1"/>
    <col min="14599" max="14599" width="4.875" style="109" customWidth="1"/>
    <col min="14600" max="14600" width="6.875" style="109" customWidth="1"/>
    <col min="14601" max="14601" width="6.625" style="109" customWidth="1"/>
    <col min="14602" max="14602" width="8.875" style="109" customWidth="1"/>
    <col min="14603" max="14603" width="9" style="109" customWidth="1"/>
    <col min="14604" max="14604" width="7.875" style="109" customWidth="1"/>
    <col min="14605" max="14605" width="8.75" style="109" customWidth="1"/>
    <col min="14606" max="14606" width="8.875" style="109" customWidth="1"/>
    <col min="14607" max="14607" width="6.625" style="109" customWidth="1"/>
    <col min="14608" max="14608" width="8.625" style="109" customWidth="1"/>
    <col min="14609" max="14613" width="6.625" style="109" customWidth="1"/>
    <col min="14614" max="14614" width="9" style="109" customWidth="1"/>
    <col min="14615" max="14618" width="6.625" style="109" customWidth="1"/>
    <col min="14619" max="14619" width="11.625" style="109" customWidth="1"/>
    <col min="14620" max="14623" width="9.75" style="109" customWidth="1"/>
    <col min="14624" max="14624" width="11.625" style="109" customWidth="1"/>
    <col min="14625" max="14830" width="9" style="109"/>
    <col min="14831" max="14831" width="12.75" style="109" customWidth="1"/>
    <col min="14832" max="14832" width="16.5" style="109" customWidth="1"/>
    <col min="14833" max="14833" width="6" style="109" customWidth="1"/>
    <col min="14834" max="14834" width="7" style="109" customWidth="1"/>
    <col min="14835" max="14835" width="7.875" style="109" customWidth="1"/>
    <col min="14836" max="14836" width="6.125" style="109" customWidth="1"/>
    <col min="14837" max="14839" width="6.5" style="109" bestFit="1" customWidth="1"/>
    <col min="14840" max="14840" width="5.125" style="109" customWidth="1"/>
    <col min="14841" max="14841" width="5.375" style="109" customWidth="1"/>
    <col min="14842" max="14842" width="6.625" style="109" customWidth="1"/>
    <col min="14843" max="14843" width="5.375" style="109" customWidth="1"/>
    <col min="14844" max="14844" width="6.625" style="109" customWidth="1"/>
    <col min="14845" max="14845" width="5.375" style="109" customWidth="1"/>
    <col min="14846" max="14846" width="6.625" style="109" customWidth="1"/>
    <col min="14847" max="14847" width="5.75" style="109" customWidth="1"/>
    <col min="14848" max="14848" width="6.625" style="109" customWidth="1"/>
    <col min="14849" max="14849" width="5.375" style="109" customWidth="1"/>
    <col min="14850" max="14850" width="7.125" style="109" customWidth="1"/>
    <col min="14851" max="14851" width="5.375" style="109" customWidth="1"/>
    <col min="14852" max="14852" width="6.625" style="109" customWidth="1"/>
    <col min="14853" max="14854" width="8" style="109" customWidth="1"/>
    <col min="14855" max="14855" width="4.875" style="109" customWidth="1"/>
    <col min="14856" max="14856" width="6.875" style="109" customWidth="1"/>
    <col min="14857" max="14857" width="6.625" style="109" customWidth="1"/>
    <col min="14858" max="14858" width="8.875" style="109" customWidth="1"/>
    <col min="14859" max="14859" width="9" style="109" customWidth="1"/>
    <col min="14860" max="14860" width="7.875" style="109" customWidth="1"/>
    <col min="14861" max="14861" width="8.75" style="109" customWidth="1"/>
    <col min="14862" max="14862" width="8.875" style="109" customWidth="1"/>
    <col min="14863" max="14863" width="6.625" style="109" customWidth="1"/>
    <col min="14864" max="14864" width="8.625" style="109" customWidth="1"/>
    <col min="14865" max="14869" width="6.625" style="109" customWidth="1"/>
    <col min="14870" max="14870" width="9" style="109" customWidth="1"/>
    <col min="14871" max="14874" width="6.625" style="109" customWidth="1"/>
    <col min="14875" max="14875" width="11.625" style="109" customWidth="1"/>
    <col min="14876" max="14879" width="9.75" style="109" customWidth="1"/>
    <col min="14880" max="14880" width="11.625" style="109" customWidth="1"/>
    <col min="14881" max="15086" width="9" style="109"/>
    <col min="15087" max="15087" width="12.75" style="109" customWidth="1"/>
    <col min="15088" max="15088" width="16.5" style="109" customWidth="1"/>
    <col min="15089" max="15089" width="6" style="109" customWidth="1"/>
    <col min="15090" max="15090" width="7" style="109" customWidth="1"/>
    <col min="15091" max="15091" width="7.875" style="109" customWidth="1"/>
    <col min="15092" max="15092" width="6.125" style="109" customWidth="1"/>
    <col min="15093" max="15095" width="6.5" style="109" bestFit="1" customWidth="1"/>
    <col min="15096" max="15096" width="5.125" style="109" customWidth="1"/>
    <col min="15097" max="15097" width="5.375" style="109" customWidth="1"/>
    <col min="15098" max="15098" width="6.625" style="109" customWidth="1"/>
    <col min="15099" max="15099" width="5.375" style="109" customWidth="1"/>
    <col min="15100" max="15100" width="6.625" style="109" customWidth="1"/>
    <col min="15101" max="15101" width="5.375" style="109" customWidth="1"/>
    <col min="15102" max="15102" width="6.625" style="109" customWidth="1"/>
    <col min="15103" max="15103" width="5.75" style="109" customWidth="1"/>
    <col min="15104" max="15104" width="6.625" style="109" customWidth="1"/>
    <col min="15105" max="15105" width="5.375" style="109" customWidth="1"/>
    <col min="15106" max="15106" width="7.125" style="109" customWidth="1"/>
    <col min="15107" max="15107" width="5.375" style="109" customWidth="1"/>
    <col min="15108" max="15108" width="6.625" style="109" customWidth="1"/>
    <col min="15109" max="15110" width="8" style="109" customWidth="1"/>
    <col min="15111" max="15111" width="4.875" style="109" customWidth="1"/>
    <col min="15112" max="15112" width="6.875" style="109" customWidth="1"/>
    <col min="15113" max="15113" width="6.625" style="109" customWidth="1"/>
    <col min="15114" max="15114" width="8.875" style="109" customWidth="1"/>
    <col min="15115" max="15115" width="9" style="109" customWidth="1"/>
    <col min="15116" max="15116" width="7.875" style="109" customWidth="1"/>
    <col min="15117" max="15117" width="8.75" style="109" customWidth="1"/>
    <col min="15118" max="15118" width="8.875" style="109" customWidth="1"/>
    <col min="15119" max="15119" width="6.625" style="109" customWidth="1"/>
    <col min="15120" max="15120" width="8.625" style="109" customWidth="1"/>
    <col min="15121" max="15125" width="6.625" style="109" customWidth="1"/>
    <col min="15126" max="15126" width="9" style="109" customWidth="1"/>
    <col min="15127" max="15130" width="6.625" style="109" customWidth="1"/>
    <col min="15131" max="15131" width="11.625" style="109" customWidth="1"/>
    <col min="15132" max="15135" width="9.75" style="109" customWidth="1"/>
    <col min="15136" max="15136" width="11.625" style="109" customWidth="1"/>
    <col min="15137" max="15342" width="9" style="109"/>
    <col min="15343" max="15343" width="12.75" style="109" customWidth="1"/>
    <col min="15344" max="15344" width="16.5" style="109" customWidth="1"/>
    <col min="15345" max="15345" width="6" style="109" customWidth="1"/>
    <col min="15346" max="15346" width="7" style="109" customWidth="1"/>
    <col min="15347" max="15347" width="7.875" style="109" customWidth="1"/>
    <col min="15348" max="15348" width="6.125" style="109" customWidth="1"/>
    <col min="15349" max="15351" width="6.5" style="109" bestFit="1" customWidth="1"/>
    <col min="15352" max="15352" width="5.125" style="109" customWidth="1"/>
    <col min="15353" max="15353" width="5.375" style="109" customWidth="1"/>
    <col min="15354" max="15354" width="6.625" style="109" customWidth="1"/>
    <col min="15355" max="15355" width="5.375" style="109" customWidth="1"/>
    <col min="15356" max="15356" width="6.625" style="109" customWidth="1"/>
    <col min="15357" max="15357" width="5.375" style="109" customWidth="1"/>
    <col min="15358" max="15358" width="6.625" style="109" customWidth="1"/>
    <col min="15359" max="15359" width="5.75" style="109" customWidth="1"/>
    <col min="15360" max="15360" width="6.625" style="109" customWidth="1"/>
    <col min="15361" max="15361" width="5.375" style="109" customWidth="1"/>
    <col min="15362" max="15362" width="7.125" style="109" customWidth="1"/>
    <col min="15363" max="15363" width="5.375" style="109" customWidth="1"/>
    <col min="15364" max="15364" width="6.625" style="109" customWidth="1"/>
    <col min="15365" max="15366" width="8" style="109" customWidth="1"/>
    <col min="15367" max="15367" width="4.875" style="109" customWidth="1"/>
    <col min="15368" max="15368" width="6.875" style="109" customWidth="1"/>
    <col min="15369" max="15369" width="6.625" style="109" customWidth="1"/>
    <col min="15370" max="15370" width="8.875" style="109" customWidth="1"/>
    <col min="15371" max="15371" width="9" style="109" customWidth="1"/>
    <col min="15372" max="15372" width="7.875" style="109" customWidth="1"/>
    <col min="15373" max="15373" width="8.75" style="109" customWidth="1"/>
    <col min="15374" max="15374" width="8.875" style="109" customWidth="1"/>
    <col min="15375" max="15375" width="6.625" style="109" customWidth="1"/>
    <col min="15376" max="15376" width="8.625" style="109" customWidth="1"/>
    <col min="15377" max="15381" width="6.625" style="109" customWidth="1"/>
    <col min="15382" max="15382" width="9" style="109" customWidth="1"/>
    <col min="15383" max="15386" width="6.625" style="109" customWidth="1"/>
    <col min="15387" max="15387" width="11.625" style="109" customWidth="1"/>
    <col min="15388" max="15391" width="9.75" style="109" customWidth="1"/>
    <col min="15392" max="15392" width="11.625" style="109" customWidth="1"/>
    <col min="15393" max="15598" width="9" style="109"/>
    <col min="15599" max="15599" width="12.75" style="109" customWidth="1"/>
    <col min="15600" max="15600" width="16.5" style="109" customWidth="1"/>
    <col min="15601" max="15601" width="6" style="109" customWidth="1"/>
    <col min="15602" max="15602" width="7" style="109" customWidth="1"/>
    <col min="15603" max="15603" width="7.875" style="109" customWidth="1"/>
    <col min="15604" max="15604" width="6.125" style="109" customWidth="1"/>
    <col min="15605" max="15607" width="6.5" style="109" bestFit="1" customWidth="1"/>
    <col min="15608" max="15608" width="5.125" style="109" customWidth="1"/>
    <col min="15609" max="15609" width="5.375" style="109" customWidth="1"/>
    <col min="15610" max="15610" width="6.625" style="109" customWidth="1"/>
    <col min="15611" max="15611" width="5.375" style="109" customWidth="1"/>
    <col min="15612" max="15612" width="6.625" style="109" customWidth="1"/>
    <col min="15613" max="15613" width="5.375" style="109" customWidth="1"/>
    <col min="15614" max="15614" width="6.625" style="109" customWidth="1"/>
    <col min="15615" max="15615" width="5.75" style="109" customWidth="1"/>
    <col min="15616" max="15616" width="6.625" style="109" customWidth="1"/>
    <col min="15617" max="15617" width="5.375" style="109" customWidth="1"/>
    <col min="15618" max="15618" width="7.125" style="109" customWidth="1"/>
    <col min="15619" max="15619" width="5.375" style="109" customWidth="1"/>
    <col min="15620" max="15620" width="6.625" style="109" customWidth="1"/>
    <col min="15621" max="15622" width="8" style="109" customWidth="1"/>
    <col min="15623" max="15623" width="4.875" style="109" customWidth="1"/>
    <col min="15624" max="15624" width="6.875" style="109" customWidth="1"/>
    <col min="15625" max="15625" width="6.625" style="109" customWidth="1"/>
    <col min="15626" max="15626" width="8.875" style="109" customWidth="1"/>
    <col min="15627" max="15627" width="9" style="109" customWidth="1"/>
    <col min="15628" max="15628" width="7.875" style="109" customWidth="1"/>
    <col min="15629" max="15629" width="8.75" style="109" customWidth="1"/>
    <col min="15630" max="15630" width="8.875" style="109" customWidth="1"/>
    <col min="15631" max="15631" width="6.625" style="109" customWidth="1"/>
    <col min="15632" max="15632" width="8.625" style="109" customWidth="1"/>
    <col min="15633" max="15637" width="6.625" style="109" customWidth="1"/>
    <col min="15638" max="15638" width="9" style="109" customWidth="1"/>
    <col min="15639" max="15642" width="6.625" style="109" customWidth="1"/>
    <col min="15643" max="15643" width="11.625" style="109" customWidth="1"/>
    <col min="15644" max="15647" width="9.75" style="109" customWidth="1"/>
    <col min="15648" max="15648" width="11.625" style="109" customWidth="1"/>
    <col min="15649" max="15854" width="9" style="109"/>
    <col min="15855" max="15855" width="12.75" style="109" customWidth="1"/>
    <col min="15856" max="15856" width="16.5" style="109" customWidth="1"/>
    <col min="15857" max="15857" width="6" style="109" customWidth="1"/>
    <col min="15858" max="15858" width="7" style="109" customWidth="1"/>
    <col min="15859" max="15859" width="7.875" style="109" customWidth="1"/>
    <col min="15860" max="15860" width="6.125" style="109" customWidth="1"/>
    <col min="15861" max="15863" width="6.5" style="109" bestFit="1" customWidth="1"/>
    <col min="15864" max="15864" width="5.125" style="109" customWidth="1"/>
    <col min="15865" max="15865" width="5.375" style="109" customWidth="1"/>
    <col min="15866" max="15866" width="6.625" style="109" customWidth="1"/>
    <col min="15867" max="15867" width="5.375" style="109" customWidth="1"/>
    <col min="15868" max="15868" width="6.625" style="109" customWidth="1"/>
    <col min="15869" max="15869" width="5.375" style="109" customWidth="1"/>
    <col min="15870" max="15870" width="6.625" style="109" customWidth="1"/>
    <col min="15871" max="15871" width="5.75" style="109" customWidth="1"/>
    <col min="15872" max="15872" width="6.625" style="109" customWidth="1"/>
    <col min="15873" max="15873" width="5.375" style="109" customWidth="1"/>
    <col min="15874" max="15874" width="7.125" style="109" customWidth="1"/>
    <col min="15875" max="15875" width="5.375" style="109" customWidth="1"/>
    <col min="15876" max="15876" width="6.625" style="109" customWidth="1"/>
    <col min="15877" max="15878" width="8" style="109" customWidth="1"/>
    <col min="15879" max="15879" width="4.875" style="109" customWidth="1"/>
    <col min="15880" max="15880" width="6.875" style="109" customWidth="1"/>
    <col min="15881" max="15881" width="6.625" style="109" customWidth="1"/>
    <col min="15882" max="15882" width="8.875" style="109" customWidth="1"/>
    <col min="15883" max="15883" width="9" style="109" customWidth="1"/>
    <col min="15884" max="15884" width="7.875" style="109" customWidth="1"/>
    <col min="15885" max="15885" width="8.75" style="109" customWidth="1"/>
    <col min="15886" max="15886" width="8.875" style="109" customWidth="1"/>
    <col min="15887" max="15887" width="6.625" style="109" customWidth="1"/>
    <col min="15888" max="15888" width="8.625" style="109" customWidth="1"/>
    <col min="15889" max="15893" width="6.625" style="109" customWidth="1"/>
    <col min="15894" max="15894" width="9" style="109" customWidth="1"/>
    <col min="15895" max="15898" width="6.625" style="109" customWidth="1"/>
    <col min="15899" max="15899" width="11.625" style="109" customWidth="1"/>
    <col min="15900" max="15903" width="9.75" style="109" customWidth="1"/>
    <col min="15904" max="15904" width="11.625" style="109" customWidth="1"/>
    <col min="15905" max="16110" width="9" style="109"/>
    <col min="16111" max="16111" width="12.75" style="109" customWidth="1"/>
    <col min="16112" max="16112" width="16.5" style="109" customWidth="1"/>
    <col min="16113" max="16113" width="6" style="109" customWidth="1"/>
    <col min="16114" max="16114" width="7" style="109" customWidth="1"/>
    <col min="16115" max="16115" width="7.875" style="109" customWidth="1"/>
    <col min="16116" max="16116" width="6.125" style="109" customWidth="1"/>
    <col min="16117" max="16119" width="6.5" style="109" bestFit="1" customWidth="1"/>
    <col min="16120" max="16120" width="5.125" style="109" customWidth="1"/>
    <col min="16121" max="16121" width="5.375" style="109" customWidth="1"/>
    <col min="16122" max="16122" width="6.625" style="109" customWidth="1"/>
    <col min="16123" max="16123" width="5.375" style="109" customWidth="1"/>
    <col min="16124" max="16124" width="6.625" style="109" customWidth="1"/>
    <col min="16125" max="16125" width="5.375" style="109" customWidth="1"/>
    <col min="16126" max="16126" width="6.625" style="109" customWidth="1"/>
    <col min="16127" max="16127" width="5.75" style="109" customWidth="1"/>
    <col min="16128" max="16128" width="6.625" style="109" customWidth="1"/>
    <col min="16129" max="16129" width="5.375" style="109" customWidth="1"/>
    <col min="16130" max="16130" width="7.125" style="109" customWidth="1"/>
    <col min="16131" max="16131" width="5.375" style="109" customWidth="1"/>
    <col min="16132" max="16132" width="6.625" style="109" customWidth="1"/>
    <col min="16133" max="16134" width="8" style="109" customWidth="1"/>
    <col min="16135" max="16135" width="4.875" style="109" customWidth="1"/>
    <col min="16136" max="16136" width="6.875" style="109" customWidth="1"/>
    <col min="16137" max="16137" width="6.625" style="109" customWidth="1"/>
    <col min="16138" max="16138" width="8.875" style="109" customWidth="1"/>
    <col min="16139" max="16139" width="9" style="109" customWidth="1"/>
    <col min="16140" max="16140" width="7.875" style="109" customWidth="1"/>
    <col min="16141" max="16141" width="8.75" style="109" customWidth="1"/>
    <col min="16142" max="16142" width="8.875" style="109" customWidth="1"/>
    <col min="16143" max="16143" width="6.625" style="109" customWidth="1"/>
    <col min="16144" max="16144" width="8.625" style="109" customWidth="1"/>
    <col min="16145" max="16149" width="6.625" style="109" customWidth="1"/>
    <col min="16150" max="16150" width="9" style="109" customWidth="1"/>
    <col min="16151" max="16154" width="6.625" style="109" customWidth="1"/>
    <col min="16155" max="16155" width="11.625" style="109" customWidth="1"/>
    <col min="16156" max="16159" width="9.75" style="109" customWidth="1"/>
    <col min="16160" max="16160" width="11.625" style="109" customWidth="1"/>
    <col min="16161" max="16384" width="9" style="109"/>
  </cols>
  <sheetData>
    <row r="1" spans="1:34" x14ac:dyDescent="0.15">
      <c r="A1" s="255" t="s">
        <v>248</v>
      </c>
      <c r="B1" s="255"/>
      <c r="C1" s="255"/>
      <c r="D1" s="255"/>
      <c r="E1" s="255"/>
      <c r="F1" s="255"/>
      <c r="G1" s="255"/>
      <c r="H1" s="255"/>
      <c r="I1" s="255"/>
      <c r="J1" s="255"/>
      <c r="K1" s="255"/>
      <c r="L1" s="255"/>
      <c r="M1" s="255"/>
      <c r="N1" s="255"/>
      <c r="O1" s="255"/>
      <c r="P1" s="255"/>
      <c r="Q1" s="255"/>
      <c r="R1" s="255"/>
      <c r="S1" s="256"/>
      <c r="T1" s="313" t="s">
        <v>144</v>
      </c>
      <c r="U1" s="314"/>
      <c r="V1" s="315"/>
      <c r="W1" s="300">
        <f>別紙６!C3</f>
        <v>0</v>
      </c>
      <c r="X1" s="301"/>
      <c r="Y1" s="301"/>
      <c r="Z1" s="301"/>
      <c r="AA1" s="301"/>
      <c r="AB1" s="301"/>
      <c r="AC1" s="301"/>
      <c r="AD1" s="301"/>
      <c r="AE1" s="301"/>
      <c r="AF1" s="316"/>
    </row>
    <row r="2" spans="1:34" x14ac:dyDescent="0.15">
      <c r="A2" s="255"/>
      <c r="B2" s="255"/>
      <c r="C2" s="255"/>
      <c r="D2" s="255"/>
      <c r="E2" s="255"/>
      <c r="F2" s="255"/>
      <c r="G2" s="255"/>
      <c r="H2" s="255"/>
      <c r="I2" s="255"/>
      <c r="J2" s="255"/>
      <c r="K2" s="255"/>
      <c r="L2" s="255"/>
      <c r="M2" s="255"/>
      <c r="N2" s="255"/>
      <c r="O2" s="255"/>
      <c r="P2" s="255"/>
      <c r="Q2" s="255"/>
      <c r="R2" s="255"/>
      <c r="S2" s="256"/>
      <c r="T2" s="313" t="s">
        <v>173</v>
      </c>
      <c r="U2" s="314"/>
      <c r="V2" s="315"/>
      <c r="W2" s="300"/>
      <c r="X2" s="301"/>
      <c r="Y2" s="301"/>
      <c r="Z2" s="301"/>
      <c r="AA2" s="301"/>
      <c r="AB2" s="301"/>
      <c r="AC2" s="301"/>
      <c r="AD2" s="301"/>
      <c r="AE2" s="301"/>
      <c r="AF2" s="316"/>
    </row>
    <row r="3" spans="1:34" x14ac:dyDescent="0.15">
      <c r="A3" s="255"/>
      <c r="B3" s="255"/>
      <c r="C3" s="255"/>
      <c r="D3" s="255"/>
      <c r="E3" s="255"/>
      <c r="F3" s="255"/>
      <c r="G3" s="255"/>
      <c r="H3" s="255"/>
      <c r="I3" s="255"/>
      <c r="J3" s="255"/>
      <c r="K3" s="255"/>
      <c r="L3" s="255"/>
      <c r="M3" s="255"/>
      <c r="N3" s="255"/>
      <c r="O3" s="255"/>
      <c r="P3" s="255"/>
      <c r="Q3" s="255"/>
      <c r="R3" s="255"/>
      <c r="S3" s="256"/>
      <c r="T3" s="313" t="s">
        <v>174</v>
      </c>
      <c r="U3" s="314"/>
      <c r="V3" s="315"/>
      <c r="W3" s="300"/>
      <c r="X3" s="301"/>
      <c r="Y3" s="301"/>
      <c r="Z3" s="301"/>
      <c r="AA3" s="301"/>
      <c r="AB3" s="301"/>
      <c r="AC3" s="301"/>
      <c r="AD3" s="301"/>
      <c r="AE3" s="301"/>
      <c r="AF3" s="316"/>
    </row>
    <row r="4" spans="1:34" ht="8.1" customHeight="1" x14ac:dyDescent="0.15">
      <c r="U4" s="110"/>
      <c r="V4" s="110"/>
      <c r="W4" s="110"/>
      <c r="X4" s="110"/>
      <c r="Y4" s="110"/>
      <c r="Z4" s="110"/>
      <c r="AA4" s="110"/>
      <c r="AB4" s="110"/>
      <c r="AC4" s="110"/>
      <c r="AD4" s="110"/>
      <c r="AE4" s="110"/>
      <c r="AF4" s="110"/>
    </row>
    <row r="5" spans="1:34" s="111" customFormat="1" ht="15.75" customHeight="1" x14ac:dyDescent="0.15">
      <c r="A5" s="272" t="s">
        <v>215</v>
      </c>
      <c r="B5" s="273"/>
      <c r="C5" s="274"/>
      <c r="D5" s="272" t="s">
        <v>216</v>
      </c>
      <c r="E5" s="273"/>
      <c r="F5" s="273"/>
      <c r="G5" s="273"/>
      <c r="H5" s="273"/>
      <c r="I5" s="273"/>
      <c r="J5" s="273"/>
      <c r="K5" s="273"/>
      <c r="L5" s="273"/>
      <c r="M5" s="273"/>
      <c r="N5" s="273"/>
      <c r="O5" s="273"/>
      <c r="P5" s="274"/>
      <c r="Q5" s="272" t="s">
        <v>68</v>
      </c>
      <c r="R5" s="273"/>
      <c r="S5" s="273"/>
      <c r="T5" s="273"/>
      <c r="U5" s="273"/>
      <c r="V5" s="274"/>
      <c r="W5" s="300" t="s">
        <v>69</v>
      </c>
      <c r="X5" s="301"/>
      <c r="Y5" s="301"/>
      <c r="Z5" s="301"/>
      <c r="AA5" s="301"/>
      <c r="AB5" s="301"/>
      <c r="AC5" s="301"/>
      <c r="AD5" s="316"/>
      <c r="AE5" s="272" t="s">
        <v>172</v>
      </c>
      <c r="AF5" s="274"/>
    </row>
    <row r="6" spans="1:34" ht="15" customHeight="1" x14ac:dyDescent="0.15">
      <c r="A6" s="112"/>
      <c r="B6" s="113"/>
      <c r="C6" s="114"/>
      <c r="D6" s="275" t="s">
        <v>226</v>
      </c>
      <c r="E6" s="276"/>
      <c r="F6" s="276"/>
      <c r="G6" s="276"/>
      <c r="H6" s="276"/>
      <c r="I6" s="276"/>
      <c r="J6" s="276"/>
      <c r="K6" s="276"/>
      <c r="L6" s="276"/>
      <c r="M6" s="276"/>
      <c r="N6" s="276"/>
      <c r="O6" s="276"/>
      <c r="P6" s="277"/>
      <c r="Q6" s="300" t="s">
        <v>77</v>
      </c>
      <c r="R6" s="316"/>
      <c r="S6" s="300" t="s">
        <v>13</v>
      </c>
      <c r="T6" s="316"/>
      <c r="U6" s="300" t="s">
        <v>78</v>
      </c>
      <c r="V6" s="316"/>
      <c r="W6" s="300" t="s">
        <v>79</v>
      </c>
      <c r="X6" s="301"/>
      <c r="Y6" s="301"/>
      <c r="Z6" s="301"/>
      <c r="AA6" s="301"/>
      <c r="AB6" s="316"/>
      <c r="AC6" s="300" t="s">
        <v>69</v>
      </c>
      <c r="AD6" s="316"/>
      <c r="AE6" s="275"/>
      <c r="AF6" s="277"/>
    </row>
    <row r="7" spans="1:34" ht="24.95" customHeight="1" x14ac:dyDescent="0.15">
      <c r="A7" s="115" t="s">
        <v>177</v>
      </c>
      <c r="B7" s="54" t="s">
        <v>91</v>
      </c>
      <c r="C7" s="115" t="s">
        <v>171</v>
      </c>
      <c r="D7" s="258" t="s">
        <v>167</v>
      </c>
      <c r="E7" s="259"/>
      <c r="F7" s="260"/>
      <c r="G7" s="258" t="s">
        <v>168</v>
      </c>
      <c r="H7" s="259"/>
      <c r="I7" s="260"/>
      <c r="J7" s="258" t="s">
        <v>169</v>
      </c>
      <c r="K7" s="259"/>
      <c r="L7" s="260"/>
      <c r="M7" s="258" t="s">
        <v>170</v>
      </c>
      <c r="N7" s="259"/>
      <c r="O7" s="260"/>
      <c r="P7" s="116" t="s">
        <v>15</v>
      </c>
      <c r="Q7" s="116" t="s">
        <v>92</v>
      </c>
      <c r="R7" s="117" t="s">
        <v>26</v>
      </c>
      <c r="S7" s="116" t="s">
        <v>92</v>
      </c>
      <c r="T7" s="117" t="s">
        <v>26</v>
      </c>
      <c r="U7" s="116" t="s">
        <v>92</v>
      </c>
      <c r="V7" s="117" t="s">
        <v>26</v>
      </c>
      <c r="W7" s="258" t="s">
        <v>92</v>
      </c>
      <c r="X7" s="259"/>
      <c r="Y7" s="260"/>
      <c r="Z7" s="116"/>
      <c r="AA7" s="117" t="s">
        <v>26</v>
      </c>
      <c r="AB7" s="117"/>
      <c r="AC7" s="116" t="s">
        <v>92</v>
      </c>
      <c r="AD7" s="117" t="s">
        <v>26</v>
      </c>
      <c r="AE7" s="116" t="s">
        <v>92</v>
      </c>
      <c r="AF7" s="117" t="s">
        <v>26</v>
      </c>
    </row>
    <row r="8" spans="1:34" s="33" customFormat="1" ht="17.25" customHeight="1" x14ac:dyDescent="0.15">
      <c r="A8" s="118" t="s">
        <v>16</v>
      </c>
      <c r="B8" s="118" t="s">
        <v>176</v>
      </c>
      <c r="C8" s="118" t="s">
        <v>93</v>
      </c>
      <c r="D8" s="261" t="s">
        <v>93</v>
      </c>
      <c r="E8" s="262"/>
      <c r="F8" s="263"/>
      <c r="G8" s="261" t="s">
        <v>93</v>
      </c>
      <c r="H8" s="262"/>
      <c r="I8" s="263"/>
      <c r="J8" s="261" t="s">
        <v>93</v>
      </c>
      <c r="K8" s="262"/>
      <c r="L8" s="263"/>
      <c r="M8" s="261" t="s">
        <v>93</v>
      </c>
      <c r="N8" s="262"/>
      <c r="O8" s="263"/>
      <c r="P8" s="118" t="s">
        <v>94</v>
      </c>
      <c r="Q8" s="118" t="s">
        <v>94</v>
      </c>
      <c r="R8" s="118" t="s">
        <v>94</v>
      </c>
      <c r="S8" s="118" t="s">
        <v>94</v>
      </c>
      <c r="T8" s="118" t="s">
        <v>94</v>
      </c>
      <c r="U8" s="118" t="s">
        <v>94</v>
      </c>
      <c r="V8" s="118" t="s">
        <v>94</v>
      </c>
      <c r="W8" s="261" t="s">
        <v>94</v>
      </c>
      <c r="X8" s="262"/>
      <c r="Y8" s="263"/>
      <c r="Z8" s="261" t="s">
        <v>94</v>
      </c>
      <c r="AA8" s="262"/>
      <c r="AB8" s="263"/>
      <c r="AC8" s="118" t="s">
        <v>94</v>
      </c>
      <c r="AD8" s="118" t="s">
        <v>94</v>
      </c>
      <c r="AE8" s="118" t="s">
        <v>94</v>
      </c>
      <c r="AF8" s="118" t="s">
        <v>94</v>
      </c>
    </row>
    <row r="9" spans="1:34" s="122" customFormat="1" ht="17.25" customHeight="1" x14ac:dyDescent="0.15">
      <c r="A9" s="266"/>
      <c r="B9" s="266"/>
      <c r="C9" s="266"/>
      <c r="D9" s="119" t="s">
        <v>179</v>
      </c>
      <c r="E9" s="120"/>
      <c r="F9" s="121" t="s">
        <v>180</v>
      </c>
      <c r="G9" s="119" t="s">
        <v>179</v>
      </c>
      <c r="H9" s="120"/>
      <c r="I9" s="121" t="s">
        <v>180</v>
      </c>
      <c r="J9" s="119" t="s">
        <v>179</v>
      </c>
      <c r="K9" s="120"/>
      <c r="L9" s="121" t="s">
        <v>180</v>
      </c>
      <c r="M9" s="119" t="s">
        <v>179</v>
      </c>
      <c r="N9" s="120"/>
      <c r="O9" s="121" t="s">
        <v>180</v>
      </c>
      <c r="P9" s="266">
        <f>SUM(D10:O10)</f>
        <v>0</v>
      </c>
      <c r="Q9" s="266"/>
      <c r="R9" s="266"/>
      <c r="S9" s="266"/>
      <c r="T9" s="266"/>
      <c r="U9" s="266"/>
      <c r="V9" s="266"/>
      <c r="W9" s="119" t="s">
        <v>179</v>
      </c>
      <c r="X9" s="120"/>
      <c r="Y9" s="121" t="s">
        <v>180</v>
      </c>
      <c r="Z9" s="119" t="s">
        <v>179</v>
      </c>
      <c r="AA9" s="120"/>
      <c r="AB9" s="121" t="s">
        <v>180</v>
      </c>
      <c r="AC9" s="266"/>
      <c r="AD9" s="266"/>
      <c r="AE9" s="266">
        <f>Q9+S9+U9+W10+AC9</f>
        <v>0</v>
      </c>
      <c r="AF9" s="266">
        <f>R9+T9+V9+Z10+AD9</f>
        <v>0</v>
      </c>
      <c r="AH9" s="123"/>
    </row>
    <row r="10" spans="1:34" s="122" customFormat="1" ht="24.95" customHeight="1" x14ac:dyDescent="0.15">
      <c r="A10" s="267"/>
      <c r="B10" s="267"/>
      <c r="C10" s="267"/>
      <c r="D10" s="285"/>
      <c r="E10" s="286"/>
      <c r="F10" s="287"/>
      <c r="G10" s="285"/>
      <c r="H10" s="286"/>
      <c r="I10" s="287"/>
      <c r="J10" s="285"/>
      <c r="K10" s="286"/>
      <c r="L10" s="287"/>
      <c r="M10" s="285"/>
      <c r="N10" s="286"/>
      <c r="O10" s="287"/>
      <c r="P10" s="267"/>
      <c r="Q10" s="267"/>
      <c r="R10" s="267"/>
      <c r="S10" s="267"/>
      <c r="T10" s="267"/>
      <c r="U10" s="267"/>
      <c r="V10" s="267"/>
      <c r="W10" s="285"/>
      <c r="X10" s="286"/>
      <c r="Y10" s="287"/>
      <c r="Z10" s="285"/>
      <c r="AA10" s="286"/>
      <c r="AB10" s="287"/>
      <c r="AC10" s="267"/>
      <c r="AD10" s="267"/>
      <c r="AE10" s="267"/>
      <c r="AF10" s="267"/>
    </row>
    <row r="11" spans="1:34" s="124" customFormat="1" ht="12" x14ac:dyDescent="0.15">
      <c r="A11" s="124" t="s">
        <v>264</v>
      </c>
    </row>
    <row r="12" spans="1:34" s="124" customFormat="1" ht="15" customHeight="1" x14ac:dyDescent="0.15">
      <c r="A12" s="124" t="s">
        <v>261</v>
      </c>
    </row>
    <row r="13" spans="1:34" s="124" customFormat="1" ht="15" customHeight="1" x14ac:dyDescent="0.15">
      <c r="A13" s="124" t="s">
        <v>265</v>
      </c>
    </row>
    <row r="14" spans="1:34" s="124" customFormat="1" ht="15" customHeight="1" x14ac:dyDescent="0.15">
      <c r="A14" s="124" t="s">
        <v>262</v>
      </c>
    </row>
    <row r="15" spans="1:34" s="124" customFormat="1" ht="15" customHeight="1" x14ac:dyDescent="0.15">
      <c r="A15" s="124" t="s">
        <v>263</v>
      </c>
    </row>
    <row r="16" spans="1:34" s="122" customFormat="1" ht="8.1" customHeight="1" x14ac:dyDescent="0.15">
      <c r="A16" s="125"/>
      <c r="B16" s="125"/>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row>
    <row r="17" spans="1:64" s="122" customFormat="1" ht="15" customHeight="1" x14ac:dyDescent="0.15">
      <c r="A17" s="272" t="s">
        <v>70</v>
      </c>
      <c r="B17" s="273"/>
      <c r="C17" s="273"/>
      <c r="D17" s="273"/>
      <c r="E17" s="273"/>
      <c r="F17" s="273"/>
      <c r="G17" s="273"/>
      <c r="H17" s="273"/>
      <c r="I17" s="273"/>
      <c r="J17" s="273"/>
      <c r="K17" s="273"/>
      <c r="L17" s="273"/>
      <c r="M17" s="273"/>
      <c r="N17" s="273"/>
      <c r="O17" s="273"/>
      <c r="P17" s="273"/>
      <c r="Q17" s="273"/>
      <c r="R17" s="274"/>
      <c r="S17" s="272" t="s">
        <v>71</v>
      </c>
      <c r="T17" s="273"/>
      <c r="U17" s="273"/>
      <c r="V17" s="273"/>
      <c r="W17" s="273"/>
      <c r="X17" s="273"/>
      <c r="Y17" s="273"/>
      <c r="Z17" s="273"/>
      <c r="AA17" s="273"/>
      <c r="AB17" s="273"/>
      <c r="AC17" s="273"/>
      <c r="AD17" s="273"/>
      <c r="AE17" s="273"/>
      <c r="AF17" s="274"/>
      <c r="AG17" s="126"/>
      <c r="AH17" s="125"/>
      <c r="AI17" s="125"/>
      <c r="AJ17" s="125"/>
      <c r="AK17" s="125"/>
      <c r="AL17" s="125"/>
      <c r="AM17" s="125"/>
      <c r="AN17" s="125"/>
      <c r="AO17" s="125"/>
      <c r="AP17" s="125"/>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row>
    <row r="18" spans="1:64" s="122" customFormat="1" ht="15" customHeight="1" x14ac:dyDescent="0.15">
      <c r="A18" s="300" t="s">
        <v>73</v>
      </c>
      <c r="B18" s="301"/>
      <c r="C18" s="301"/>
      <c r="D18" s="301"/>
      <c r="E18" s="301"/>
      <c r="F18" s="301"/>
      <c r="G18" s="300" t="s">
        <v>74</v>
      </c>
      <c r="H18" s="301"/>
      <c r="I18" s="301"/>
      <c r="J18" s="301"/>
      <c r="K18" s="301"/>
      <c r="L18" s="301"/>
      <c r="M18" s="301"/>
      <c r="N18" s="301"/>
      <c r="O18" s="301"/>
      <c r="P18" s="316"/>
      <c r="Q18" s="272" t="s">
        <v>224</v>
      </c>
      <c r="R18" s="274"/>
      <c r="S18" s="253" t="s">
        <v>83</v>
      </c>
      <c r="T18" s="253"/>
      <c r="U18" s="253" t="s">
        <v>84</v>
      </c>
      <c r="V18" s="253"/>
      <c r="W18" s="253" t="s">
        <v>85</v>
      </c>
      <c r="X18" s="253"/>
      <c r="Y18" s="253"/>
      <c r="Z18" s="253"/>
      <c r="AA18" s="253"/>
      <c r="AB18" s="253"/>
      <c r="AC18" s="253" t="s">
        <v>86</v>
      </c>
      <c r="AD18" s="253"/>
      <c r="AE18" s="253" t="s">
        <v>87</v>
      </c>
      <c r="AF18" s="253"/>
      <c r="AG18" s="126"/>
      <c r="AH18" s="125"/>
      <c r="AI18" s="125"/>
      <c r="AJ18" s="125"/>
      <c r="AK18" s="125"/>
      <c r="AL18" s="125"/>
      <c r="AM18" s="125"/>
      <c r="AN18" s="125"/>
      <c r="AO18" s="125"/>
      <c r="AP18" s="125"/>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row>
    <row r="19" spans="1:64" s="122" customFormat="1" ht="30" customHeight="1" x14ac:dyDescent="0.15">
      <c r="A19" s="288" t="s">
        <v>178</v>
      </c>
      <c r="B19" s="289"/>
      <c r="C19" s="253" t="s">
        <v>80</v>
      </c>
      <c r="D19" s="253"/>
      <c r="E19" s="253"/>
      <c r="F19" s="253"/>
      <c r="G19" s="253" t="s">
        <v>81</v>
      </c>
      <c r="H19" s="253"/>
      <c r="I19" s="253"/>
      <c r="J19" s="253"/>
      <c r="K19" s="253"/>
      <c r="L19" s="253"/>
      <c r="M19" s="292" t="s">
        <v>82</v>
      </c>
      <c r="N19" s="292"/>
      <c r="O19" s="292"/>
      <c r="P19" s="292"/>
      <c r="Q19" s="278"/>
      <c r="R19" s="279"/>
      <c r="S19" s="254"/>
      <c r="T19" s="254"/>
      <c r="U19" s="254"/>
      <c r="V19" s="254"/>
      <c r="W19" s="254"/>
      <c r="X19" s="254"/>
      <c r="Y19" s="254"/>
      <c r="Z19" s="254"/>
      <c r="AA19" s="254"/>
      <c r="AB19" s="254"/>
      <c r="AC19" s="254"/>
      <c r="AD19" s="254"/>
      <c r="AE19" s="254"/>
      <c r="AF19" s="254"/>
      <c r="AG19" s="126"/>
      <c r="AH19" s="125"/>
      <c r="AI19" s="125"/>
      <c r="AJ19" s="125"/>
      <c r="AK19" s="125"/>
      <c r="AL19" s="125"/>
      <c r="AM19" s="125"/>
      <c r="AN19" s="125"/>
      <c r="AO19" s="125"/>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row>
    <row r="20" spans="1:64" s="122" customFormat="1" ht="15" customHeight="1" x14ac:dyDescent="0.15">
      <c r="A20" s="280" t="s">
        <v>3</v>
      </c>
      <c r="B20" s="281"/>
      <c r="C20" s="290" t="s">
        <v>3</v>
      </c>
      <c r="D20" s="290"/>
      <c r="E20" s="290"/>
      <c r="F20" s="290"/>
      <c r="G20" s="290" t="s">
        <v>94</v>
      </c>
      <c r="H20" s="290"/>
      <c r="I20" s="290"/>
      <c r="J20" s="290"/>
      <c r="K20" s="290"/>
      <c r="L20" s="290"/>
      <c r="M20" s="290" t="s">
        <v>3</v>
      </c>
      <c r="N20" s="290"/>
      <c r="O20" s="290"/>
      <c r="P20" s="290"/>
      <c r="Q20" s="280" t="s">
        <v>225</v>
      </c>
      <c r="R20" s="281"/>
      <c r="S20" s="280" t="s">
        <v>4</v>
      </c>
      <c r="T20" s="281"/>
      <c r="U20" s="280" t="s">
        <v>4</v>
      </c>
      <c r="V20" s="281"/>
      <c r="W20" s="280" t="s">
        <v>4</v>
      </c>
      <c r="X20" s="284"/>
      <c r="Y20" s="284"/>
      <c r="Z20" s="284"/>
      <c r="AA20" s="284"/>
      <c r="AB20" s="281"/>
      <c r="AC20" s="280" t="s">
        <v>4</v>
      </c>
      <c r="AD20" s="281"/>
      <c r="AE20" s="280" t="s">
        <v>4</v>
      </c>
      <c r="AF20" s="281"/>
      <c r="AG20" s="126"/>
      <c r="AH20" s="125"/>
      <c r="AI20" s="125"/>
      <c r="AJ20" s="125"/>
      <c r="AK20" s="125"/>
      <c r="AL20" s="125"/>
      <c r="AM20" s="125"/>
      <c r="AN20" s="125"/>
      <c r="AO20" s="125"/>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row>
    <row r="21" spans="1:64" s="122" customFormat="1" ht="24.95" customHeight="1" x14ac:dyDescent="0.15">
      <c r="A21" s="282"/>
      <c r="B21" s="283"/>
      <c r="C21" s="291"/>
      <c r="D21" s="291"/>
      <c r="E21" s="291"/>
      <c r="F21" s="291"/>
      <c r="G21" s="291">
        <f>別紙７内訳!B14</f>
        <v>0</v>
      </c>
      <c r="H21" s="291"/>
      <c r="I21" s="291"/>
      <c r="J21" s="291"/>
      <c r="K21" s="291"/>
      <c r="L21" s="291"/>
      <c r="M21" s="291">
        <f>別紙７内訳!A14</f>
        <v>0</v>
      </c>
      <c r="N21" s="291"/>
      <c r="O21" s="291"/>
      <c r="P21" s="291"/>
      <c r="Q21" s="282">
        <f>A21+C21+M21</f>
        <v>0</v>
      </c>
      <c r="R21" s="283"/>
      <c r="S21" s="282"/>
      <c r="T21" s="283"/>
      <c r="U21" s="282"/>
      <c r="V21" s="283"/>
      <c r="W21" s="245"/>
      <c r="X21" s="246"/>
      <c r="Y21" s="246"/>
      <c r="Z21" s="246"/>
      <c r="AA21" s="246"/>
      <c r="AB21" s="247"/>
      <c r="AC21" s="179"/>
      <c r="AD21" s="178"/>
      <c r="AE21" s="282"/>
      <c r="AF21" s="283"/>
      <c r="AG21" s="126"/>
      <c r="AH21" s="125"/>
      <c r="AI21" s="125"/>
      <c r="AJ21" s="125"/>
      <c r="AK21" s="125"/>
    </row>
    <row r="22" spans="1:64" s="33" customFormat="1" ht="15" customHeight="1" x14ac:dyDescent="0.15">
      <c r="A22" s="29" t="s">
        <v>249</v>
      </c>
      <c r="B22" s="29"/>
      <c r="C22" s="30"/>
      <c r="D22" s="30"/>
      <c r="E22" s="30"/>
      <c r="F22" s="30"/>
      <c r="G22" s="30"/>
      <c r="H22" s="30"/>
      <c r="I22" s="30"/>
      <c r="J22" s="30"/>
      <c r="K22" s="30"/>
      <c r="L22" s="30"/>
      <c r="M22" s="30"/>
      <c r="N22" s="30"/>
      <c r="O22" s="30"/>
      <c r="P22" s="30"/>
      <c r="Q22" s="31"/>
      <c r="R22" s="31"/>
      <c r="S22" s="31"/>
      <c r="T22" s="31"/>
      <c r="U22" s="31"/>
      <c r="V22" s="31"/>
      <c r="W22" s="30"/>
      <c r="X22" s="30"/>
      <c r="Y22" s="30"/>
      <c r="Z22" s="30"/>
      <c r="AA22" s="30"/>
      <c r="AB22" s="30"/>
      <c r="AC22" s="31"/>
      <c r="AD22" s="31"/>
      <c r="AE22" s="32"/>
      <c r="AF22" s="32"/>
      <c r="AG22" s="32"/>
      <c r="AH22" s="32"/>
      <c r="AI22" s="32"/>
    </row>
    <row r="23" spans="1:64" s="33" customFormat="1" ht="15" customHeight="1" x14ac:dyDescent="0.15">
      <c r="A23" s="31" t="s">
        <v>223</v>
      </c>
      <c r="B23" s="31"/>
      <c r="C23" s="30"/>
      <c r="D23" s="30"/>
      <c r="E23" s="30"/>
      <c r="F23" s="30"/>
      <c r="G23" s="30"/>
      <c r="H23" s="30"/>
      <c r="I23" s="30"/>
      <c r="J23" s="30"/>
      <c r="K23" s="30"/>
      <c r="L23" s="30"/>
      <c r="M23" s="30"/>
      <c r="N23" s="30"/>
      <c r="O23" s="30"/>
      <c r="P23" s="30"/>
      <c r="Q23" s="31"/>
      <c r="R23" s="31"/>
      <c r="S23" s="31"/>
      <c r="T23" s="31"/>
      <c r="U23" s="31"/>
      <c r="V23" s="31"/>
      <c r="W23" s="30"/>
      <c r="X23" s="30"/>
      <c r="Y23" s="30"/>
      <c r="Z23" s="30"/>
      <c r="AA23" s="30"/>
      <c r="AB23" s="30"/>
      <c r="AC23" s="31"/>
      <c r="AD23" s="31"/>
      <c r="AE23" s="32"/>
      <c r="AF23" s="32"/>
      <c r="AG23" s="32"/>
      <c r="AH23" s="32"/>
      <c r="AI23" s="32"/>
    </row>
    <row r="24" spans="1:64" s="122" customFormat="1" ht="8.1" customHeight="1" x14ac:dyDescent="0.15">
      <c r="A24" s="128"/>
      <c r="B24" s="128"/>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c r="AC24" s="125"/>
      <c r="AD24" s="125"/>
      <c r="AE24" s="125"/>
      <c r="AF24" s="125"/>
      <c r="AG24" s="125"/>
    </row>
    <row r="25" spans="1:64" s="122" customFormat="1" ht="15" customHeight="1" x14ac:dyDescent="0.15">
      <c r="A25" s="300" t="s">
        <v>72</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16"/>
      <c r="AE25" s="129"/>
      <c r="AF25" s="130"/>
    </row>
    <row r="26" spans="1:64" s="122" customFormat="1" ht="15" customHeight="1" x14ac:dyDescent="0.15">
      <c r="A26" s="300" t="s">
        <v>75</v>
      </c>
      <c r="B26" s="301"/>
      <c r="C26" s="301"/>
      <c r="D26" s="301"/>
      <c r="E26" s="301"/>
      <c r="F26" s="301"/>
      <c r="G26" s="301"/>
      <c r="H26" s="301"/>
      <c r="I26" s="301"/>
      <c r="J26" s="301"/>
      <c r="K26" s="301"/>
      <c r="L26" s="301"/>
      <c r="M26" s="301"/>
      <c r="N26" s="301"/>
      <c r="O26" s="301"/>
      <c r="P26" s="316"/>
      <c r="Q26" s="300" t="s">
        <v>76</v>
      </c>
      <c r="R26" s="301"/>
      <c r="S26" s="301"/>
      <c r="T26" s="301"/>
      <c r="U26" s="301"/>
      <c r="V26" s="301"/>
      <c r="W26" s="301"/>
      <c r="X26" s="301"/>
      <c r="Y26" s="301"/>
      <c r="Z26" s="301"/>
      <c r="AA26" s="301"/>
      <c r="AB26" s="170"/>
      <c r="AC26" s="317" t="s">
        <v>0</v>
      </c>
      <c r="AD26" s="318"/>
    </row>
    <row r="27" spans="1:64" s="122" customFormat="1" ht="15" customHeight="1" x14ac:dyDescent="0.15">
      <c r="A27" s="296" t="s">
        <v>88</v>
      </c>
      <c r="B27" s="297"/>
      <c r="C27" s="264"/>
      <c r="D27" s="264"/>
      <c r="E27" s="264"/>
      <c r="F27" s="264"/>
      <c r="G27" s="264"/>
      <c r="H27" s="264"/>
      <c r="I27" s="264"/>
      <c r="J27" s="264"/>
      <c r="K27" s="264"/>
      <c r="L27" s="265"/>
      <c r="M27" s="296" t="s">
        <v>220</v>
      </c>
      <c r="N27" s="297"/>
      <c r="O27" s="297"/>
      <c r="P27" s="298"/>
      <c r="Q27" s="296" t="s">
        <v>88</v>
      </c>
      <c r="R27" s="297"/>
      <c r="S27" s="264"/>
      <c r="T27" s="264"/>
      <c r="U27" s="264"/>
      <c r="V27" s="264"/>
      <c r="W27" s="296" t="s">
        <v>220</v>
      </c>
      <c r="X27" s="297"/>
      <c r="Y27" s="297"/>
      <c r="Z27" s="297"/>
      <c r="AA27" s="297"/>
      <c r="AB27" s="298"/>
      <c r="AC27" s="319"/>
      <c r="AD27" s="320"/>
      <c r="AE27" s="125"/>
      <c r="AF27" s="125"/>
      <c r="AG27" s="125"/>
      <c r="AH27" s="125"/>
    </row>
    <row r="28" spans="1:64" s="122" customFormat="1" ht="15" customHeight="1" x14ac:dyDescent="0.15">
      <c r="A28" s="288"/>
      <c r="B28" s="289"/>
      <c r="C28" s="302" t="s">
        <v>175</v>
      </c>
      <c r="D28" s="303"/>
      <c r="E28" s="303"/>
      <c r="F28" s="304"/>
      <c r="G28" s="270" t="s">
        <v>89</v>
      </c>
      <c r="H28" s="305"/>
      <c r="I28" s="306"/>
      <c r="J28" s="270" t="s">
        <v>90</v>
      </c>
      <c r="K28" s="305"/>
      <c r="L28" s="311"/>
      <c r="M28" s="288"/>
      <c r="N28" s="299"/>
      <c r="O28" s="299"/>
      <c r="P28" s="289"/>
      <c r="Q28" s="288"/>
      <c r="R28" s="299"/>
      <c r="S28" s="257" t="s">
        <v>175</v>
      </c>
      <c r="T28" s="257"/>
      <c r="U28" s="268" t="s">
        <v>89</v>
      </c>
      <c r="V28" s="270" t="s">
        <v>90</v>
      </c>
      <c r="W28" s="288"/>
      <c r="X28" s="299"/>
      <c r="Y28" s="299"/>
      <c r="Z28" s="299"/>
      <c r="AA28" s="299"/>
      <c r="AB28" s="289"/>
      <c r="AC28" s="321"/>
      <c r="AD28" s="322"/>
      <c r="AE28" s="125"/>
      <c r="AF28" s="125"/>
      <c r="AG28" s="125"/>
      <c r="AH28" s="125"/>
    </row>
    <row r="29" spans="1:64" s="122" customFormat="1" ht="15" customHeight="1" x14ac:dyDescent="0.15">
      <c r="A29" s="288"/>
      <c r="B29" s="289"/>
      <c r="C29" s="174" t="s">
        <v>181</v>
      </c>
      <c r="D29" s="325" t="s">
        <v>182</v>
      </c>
      <c r="E29" s="326"/>
      <c r="F29" s="327"/>
      <c r="G29" s="271"/>
      <c r="H29" s="307"/>
      <c r="I29" s="308"/>
      <c r="J29" s="271"/>
      <c r="K29" s="307"/>
      <c r="L29" s="312"/>
      <c r="M29" s="288"/>
      <c r="N29" s="299"/>
      <c r="O29" s="299"/>
      <c r="P29" s="289"/>
      <c r="Q29" s="288"/>
      <c r="R29" s="299"/>
      <c r="S29" s="53" t="s">
        <v>181</v>
      </c>
      <c r="T29" s="53" t="s">
        <v>182</v>
      </c>
      <c r="U29" s="269"/>
      <c r="V29" s="271"/>
      <c r="W29" s="288"/>
      <c r="X29" s="299"/>
      <c r="Y29" s="299"/>
      <c r="Z29" s="299"/>
      <c r="AA29" s="299"/>
      <c r="AB29" s="289"/>
      <c r="AC29" s="321"/>
      <c r="AD29" s="322"/>
      <c r="AE29" s="125"/>
      <c r="AF29" s="125"/>
      <c r="AG29" s="125"/>
      <c r="AH29" s="125"/>
    </row>
    <row r="30" spans="1:64" s="132" customFormat="1" ht="15" customHeight="1" x14ac:dyDescent="0.15">
      <c r="A30" s="261" t="s">
        <v>1</v>
      </c>
      <c r="B30" s="263"/>
      <c r="C30" s="171" t="s">
        <v>1</v>
      </c>
      <c r="D30" s="309" t="s">
        <v>1</v>
      </c>
      <c r="E30" s="262"/>
      <c r="F30" s="310"/>
      <c r="G30" s="309" t="s">
        <v>1</v>
      </c>
      <c r="H30" s="262"/>
      <c r="I30" s="310"/>
      <c r="J30" s="309" t="s">
        <v>1</v>
      </c>
      <c r="K30" s="262"/>
      <c r="L30" s="263"/>
      <c r="M30" s="261" t="s">
        <v>1</v>
      </c>
      <c r="N30" s="262"/>
      <c r="O30" s="262"/>
      <c r="P30" s="263"/>
      <c r="Q30" s="280" t="s">
        <v>1</v>
      </c>
      <c r="R30" s="284"/>
      <c r="S30" s="131" t="s">
        <v>1</v>
      </c>
      <c r="T30" s="131" t="s">
        <v>1</v>
      </c>
      <c r="U30" s="171" t="s">
        <v>1</v>
      </c>
      <c r="V30" s="175" t="s">
        <v>1</v>
      </c>
      <c r="W30" s="261" t="s">
        <v>1</v>
      </c>
      <c r="X30" s="262"/>
      <c r="Y30" s="262"/>
      <c r="Z30" s="262"/>
      <c r="AA30" s="262"/>
      <c r="AB30" s="263"/>
      <c r="AC30" s="321"/>
      <c r="AD30" s="322"/>
      <c r="AE30" s="32"/>
      <c r="AF30" s="32"/>
      <c r="AG30" s="32"/>
      <c r="AH30" s="32"/>
    </row>
    <row r="31" spans="1:64" s="122" customFormat="1" ht="24.95" customHeight="1" x14ac:dyDescent="0.15">
      <c r="A31" s="282">
        <f>SUM(C31:L31)</f>
        <v>0</v>
      </c>
      <c r="B31" s="283"/>
      <c r="C31" s="173"/>
      <c r="D31" s="293"/>
      <c r="E31" s="294"/>
      <c r="F31" s="295"/>
      <c r="G31" s="293"/>
      <c r="H31" s="294"/>
      <c r="I31" s="295"/>
      <c r="J31" s="293"/>
      <c r="K31" s="294"/>
      <c r="L31" s="283"/>
      <c r="M31" s="282"/>
      <c r="N31" s="294"/>
      <c r="O31" s="294"/>
      <c r="P31" s="283"/>
      <c r="Q31" s="282">
        <f>SUM(S31:V31)</f>
        <v>0</v>
      </c>
      <c r="R31" s="294"/>
      <c r="S31" s="173"/>
      <c r="T31" s="173"/>
      <c r="U31" s="173"/>
      <c r="V31" s="176"/>
      <c r="W31" s="282"/>
      <c r="X31" s="294"/>
      <c r="Y31" s="294"/>
      <c r="Z31" s="294"/>
      <c r="AA31" s="294"/>
      <c r="AB31" s="283"/>
      <c r="AC31" s="323"/>
      <c r="AD31" s="324"/>
      <c r="AE31" s="125"/>
      <c r="AF31" s="125"/>
      <c r="AG31" s="125"/>
      <c r="AH31" s="125"/>
    </row>
    <row r="32" spans="1:64" s="124" customFormat="1" ht="15" customHeight="1" x14ac:dyDescent="0.15">
      <c r="A32" s="124" t="s">
        <v>184</v>
      </c>
    </row>
    <row r="33" spans="1:1" s="124" customFormat="1" ht="15" customHeight="1" x14ac:dyDescent="0.15">
      <c r="A33" s="124" t="s">
        <v>183</v>
      </c>
    </row>
    <row r="34" spans="1:1" s="124" customFormat="1" ht="15" customHeight="1" x14ac:dyDescent="0.15">
      <c r="A34" s="124" t="s">
        <v>185</v>
      </c>
    </row>
    <row r="35" spans="1:1" s="124" customFormat="1" ht="15" customHeight="1" x14ac:dyDescent="0.15">
      <c r="A35" s="124" t="s">
        <v>186</v>
      </c>
    </row>
    <row r="36" spans="1:1" s="124" customFormat="1" ht="12" x14ac:dyDescent="0.15"/>
    <row r="37" spans="1:1" s="124" customFormat="1" ht="12" x14ac:dyDescent="0.15"/>
  </sheetData>
  <mergeCells count="114">
    <mergeCell ref="AE21:AF21"/>
    <mergeCell ref="S20:T20"/>
    <mergeCell ref="AE20:AF20"/>
    <mergeCell ref="U20:V20"/>
    <mergeCell ref="AC26:AD26"/>
    <mergeCell ref="AC27:AD31"/>
    <mergeCell ref="A25:AD25"/>
    <mergeCell ref="A26:P26"/>
    <mergeCell ref="Q27:R29"/>
    <mergeCell ref="Q30:R30"/>
    <mergeCell ref="Q31:R31"/>
    <mergeCell ref="A27:B29"/>
    <mergeCell ref="A30:B30"/>
    <mergeCell ref="M30:P30"/>
    <mergeCell ref="M31:P31"/>
    <mergeCell ref="A31:B31"/>
    <mergeCell ref="D29:F29"/>
    <mergeCell ref="D30:F30"/>
    <mergeCell ref="D31:F31"/>
    <mergeCell ref="AE5:AF6"/>
    <mergeCell ref="T1:V1"/>
    <mergeCell ref="T2:V2"/>
    <mergeCell ref="T3:V3"/>
    <mergeCell ref="A18:F18"/>
    <mergeCell ref="AC6:AD6"/>
    <mergeCell ref="Q5:V5"/>
    <mergeCell ref="Q6:R6"/>
    <mergeCell ref="S6:T6"/>
    <mergeCell ref="U6:V6"/>
    <mergeCell ref="W5:AD5"/>
    <mergeCell ref="W6:AB6"/>
    <mergeCell ref="W3:AF3"/>
    <mergeCell ref="W2:AF2"/>
    <mergeCell ref="W1:AF1"/>
    <mergeCell ref="A5:C5"/>
    <mergeCell ref="D7:F7"/>
    <mergeCell ref="D8:F8"/>
    <mergeCell ref="G7:I7"/>
    <mergeCell ref="G8:I8"/>
    <mergeCell ref="J7:L7"/>
    <mergeCell ref="J8:L8"/>
    <mergeCell ref="G18:P18"/>
    <mergeCell ref="M7:O7"/>
    <mergeCell ref="M8:O8"/>
    <mergeCell ref="D10:F10"/>
    <mergeCell ref="G10:I10"/>
    <mergeCell ref="J10:L10"/>
    <mergeCell ref="M10:O10"/>
    <mergeCell ref="J31:L31"/>
    <mergeCell ref="G31:I31"/>
    <mergeCell ref="W27:AB29"/>
    <mergeCell ref="Q26:AA26"/>
    <mergeCell ref="W30:AB30"/>
    <mergeCell ref="C28:F28"/>
    <mergeCell ref="G28:I29"/>
    <mergeCell ref="G30:I30"/>
    <mergeCell ref="J28:L29"/>
    <mergeCell ref="J30:L30"/>
    <mergeCell ref="M27:P29"/>
    <mergeCell ref="W18:AB19"/>
    <mergeCell ref="W31:AB31"/>
    <mergeCell ref="S27:V27"/>
    <mergeCell ref="A19:B19"/>
    <mergeCell ref="A20:B20"/>
    <mergeCell ref="A21:B21"/>
    <mergeCell ref="S21:T21"/>
    <mergeCell ref="U21:V21"/>
    <mergeCell ref="C20:F20"/>
    <mergeCell ref="C21:F21"/>
    <mergeCell ref="G19:L19"/>
    <mergeCell ref="G20:L20"/>
    <mergeCell ref="G21:L21"/>
    <mergeCell ref="M19:P19"/>
    <mergeCell ref="M20:P20"/>
    <mergeCell ref="M21:P21"/>
    <mergeCell ref="S18:T19"/>
    <mergeCell ref="U18:V19"/>
    <mergeCell ref="AF9:AF10"/>
    <mergeCell ref="V9:V10"/>
    <mergeCell ref="A9:A10"/>
    <mergeCell ref="B9:B10"/>
    <mergeCell ref="C9:C10"/>
    <mergeCell ref="P9:P10"/>
    <mergeCell ref="Q9:Q10"/>
    <mergeCell ref="R9:R10"/>
    <mergeCell ref="S9:S10"/>
    <mergeCell ref="T9:T10"/>
    <mergeCell ref="U9:U10"/>
    <mergeCell ref="Z10:AB10"/>
    <mergeCell ref="W10:Y10"/>
    <mergeCell ref="AC18:AD19"/>
    <mergeCell ref="AE18:AF19"/>
    <mergeCell ref="A1:S3"/>
    <mergeCell ref="S28:T28"/>
    <mergeCell ref="W7:Y7"/>
    <mergeCell ref="Z8:AB8"/>
    <mergeCell ref="W8:Y8"/>
    <mergeCell ref="C27:L27"/>
    <mergeCell ref="C19:F19"/>
    <mergeCell ref="AC9:AC10"/>
    <mergeCell ref="AD9:AD10"/>
    <mergeCell ref="U28:U29"/>
    <mergeCell ref="V28:V29"/>
    <mergeCell ref="D5:P5"/>
    <mergeCell ref="D6:P6"/>
    <mergeCell ref="A17:R17"/>
    <mergeCell ref="Q18:R19"/>
    <mergeCell ref="Q20:R20"/>
    <mergeCell ref="Q21:R21"/>
    <mergeCell ref="W20:AB20"/>
    <mergeCell ref="W21:AB21"/>
    <mergeCell ref="AC20:AD20"/>
    <mergeCell ref="S17:AF17"/>
    <mergeCell ref="AE9:AE10"/>
  </mergeCells>
  <phoneticPr fontId="4"/>
  <conditionalFormatting sqref="W2:AF3 A31 C31:D31 G31 J31 Q31:W31 M31 A21:Q21 S21:W21 AC21:AF21">
    <cfRule type="containsBlanks" dxfId="3" priority="3">
      <formula>LEN(TRIM(A2))=0</formula>
    </cfRule>
  </conditionalFormatting>
  <conditionalFormatting sqref="A9:AF10">
    <cfRule type="containsBlanks" dxfId="2" priority="2">
      <formula>LEN(TRIM(A9))=0</formula>
    </cfRule>
  </conditionalFormatting>
  <dataValidations count="2">
    <dataValidation allowBlank="1" showInputMessage="1" showErrorMessage="1" prompt="計算式が入っています" sqref="W1 AE9:AF10 G21:Q21 Q31:R31 A31 P9:P10" xr:uid="{00000000-0002-0000-0400-000000000000}"/>
    <dataValidation imeMode="off" allowBlank="1" showInputMessage="1" showErrorMessage="1" sqref="A9:C10 E9 D10:O10 H9 K9 N9 Q9:V10 X9 AA9 W10:Y10 Z10:AB10 AC9:AD10 A21:F21 S21:AF21 C31:P31 S31:AB31" xr:uid="{2B3CB3A4-CC5F-4237-9578-FD6F420F7375}"/>
  </dataValidations>
  <printOptions horizontalCentered="1"/>
  <pageMargins left="0.39370078740157483" right="0.39370078740157483" top="0.78740157480314965" bottom="0.39370078740157483" header="0.31496062992125984" footer="0.31496062992125984"/>
  <pageSetup paperSize="9" orientation="landscape" r:id="rId1"/>
  <headerFooter alignWithMargins="0">
    <oddHeader>&amp;L&amp;10別紙８</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8"/>
  <sheetViews>
    <sheetView showZeros="0" view="pageBreakPreview" zoomScaleNormal="75" zoomScaleSheetLayoutView="100" workbookViewId="0">
      <selection activeCell="H2" sqref="H2:I2"/>
    </sheetView>
  </sheetViews>
  <sheetFormatPr defaultRowHeight="14.25" x14ac:dyDescent="0.15"/>
  <cols>
    <col min="1" max="1" width="9.25" style="2" customWidth="1"/>
    <col min="2" max="2" width="40.625" style="2" customWidth="1"/>
    <col min="3" max="3" width="10.625" style="2" customWidth="1"/>
    <col min="4" max="4" width="3.625" style="2" customWidth="1"/>
    <col min="5" max="5" width="10.625" style="2" customWidth="1"/>
    <col min="6" max="6" width="9.25" style="2" customWidth="1"/>
    <col min="7" max="8" width="12" style="2" customWidth="1"/>
    <col min="9" max="9" width="33.625" style="2" customWidth="1"/>
    <col min="10" max="13" width="9.75" style="2" customWidth="1"/>
    <col min="14" max="14" width="11.625" style="2" customWidth="1"/>
    <col min="15" max="257" width="9" style="2"/>
    <col min="258" max="258" width="26.125" style="2" customWidth="1"/>
    <col min="259" max="259" width="9.25" style="2" customWidth="1"/>
    <col min="260" max="260" width="23" style="2" customWidth="1"/>
    <col min="261" max="261" width="16.75" style="2" customWidth="1"/>
    <col min="262" max="262" width="9.25" style="2" customWidth="1"/>
    <col min="263" max="264" width="12" style="2" customWidth="1"/>
    <col min="265" max="265" width="25.75" style="2" customWidth="1"/>
    <col min="266" max="269" width="9.75" style="2" customWidth="1"/>
    <col min="270" max="270" width="11.625" style="2" customWidth="1"/>
    <col min="271" max="513" width="9" style="2"/>
    <col min="514" max="514" width="26.125" style="2" customWidth="1"/>
    <col min="515" max="515" width="9.25" style="2" customWidth="1"/>
    <col min="516" max="516" width="23" style="2" customWidth="1"/>
    <col min="517" max="517" width="16.75" style="2" customWidth="1"/>
    <col min="518" max="518" width="9.25" style="2" customWidth="1"/>
    <col min="519" max="520" width="12" style="2" customWidth="1"/>
    <col min="521" max="521" width="25.75" style="2" customWidth="1"/>
    <col min="522" max="525" width="9.75" style="2" customWidth="1"/>
    <col min="526" max="526" width="11.625" style="2" customWidth="1"/>
    <col min="527" max="769" width="9" style="2"/>
    <col min="770" max="770" width="26.125" style="2" customWidth="1"/>
    <col min="771" max="771" width="9.25" style="2" customWidth="1"/>
    <col min="772" max="772" width="23" style="2" customWidth="1"/>
    <col min="773" max="773" width="16.75" style="2" customWidth="1"/>
    <col min="774" max="774" width="9.25" style="2" customWidth="1"/>
    <col min="775" max="776" width="12" style="2" customWidth="1"/>
    <col min="777" max="777" width="25.75" style="2" customWidth="1"/>
    <col min="778" max="781" width="9.75" style="2" customWidth="1"/>
    <col min="782" max="782" width="11.625" style="2" customWidth="1"/>
    <col min="783" max="1025" width="9" style="2"/>
    <col min="1026" max="1026" width="26.125" style="2" customWidth="1"/>
    <col min="1027" max="1027" width="9.25" style="2" customWidth="1"/>
    <col min="1028" max="1028" width="23" style="2" customWidth="1"/>
    <col min="1029" max="1029" width="16.75" style="2" customWidth="1"/>
    <col min="1030" max="1030" width="9.25" style="2" customWidth="1"/>
    <col min="1031" max="1032" width="12" style="2" customWidth="1"/>
    <col min="1033" max="1033" width="25.75" style="2" customWidth="1"/>
    <col min="1034" max="1037" width="9.75" style="2" customWidth="1"/>
    <col min="1038" max="1038" width="11.625" style="2" customWidth="1"/>
    <col min="1039" max="1281" width="9" style="2"/>
    <col min="1282" max="1282" width="26.125" style="2" customWidth="1"/>
    <col min="1283" max="1283" width="9.25" style="2" customWidth="1"/>
    <col min="1284" max="1284" width="23" style="2" customWidth="1"/>
    <col min="1285" max="1285" width="16.75" style="2" customWidth="1"/>
    <col min="1286" max="1286" width="9.25" style="2" customWidth="1"/>
    <col min="1287" max="1288" width="12" style="2" customWidth="1"/>
    <col min="1289" max="1289" width="25.75" style="2" customWidth="1"/>
    <col min="1290" max="1293" width="9.75" style="2" customWidth="1"/>
    <col min="1294" max="1294" width="11.625" style="2" customWidth="1"/>
    <col min="1295" max="1537" width="9" style="2"/>
    <col min="1538" max="1538" width="26.125" style="2" customWidth="1"/>
    <col min="1539" max="1539" width="9.25" style="2" customWidth="1"/>
    <col min="1540" max="1540" width="23" style="2" customWidth="1"/>
    <col min="1541" max="1541" width="16.75" style="2" customWidth="1"/>
    <col min="1542" max="1542" width="9.25" style="2" customWidth="1"/>
    <col min="1543" max="1544" width="12" style="2" customWidth="1"/>
    <col min="1545" max="1545" width="25.75" style="2" customWidth="1"/>
    <col min="1546" max="1549" width="9.75" style="2" customWidth="1"/>
    <col min="1550" max="1550" width="11.625" style="2" customWidth="1"/>
    <col min="1551" max="1793" width="9" style="2"/>
    <col min="1794" max="1794" width="26.125" style="2" customWidth="1"/>
    <col min="1795" max="1795" width="9.25" style="2" customWidth="1"/>
    <col min="1796" max="1796" width="23" style="2" customWidth="1"/>
    <col min="1797" max="1797" width="16.75" style="2" customWidth="1"/>
    <col min="1798" max="1798" width="9.25" style="2" customWidth="1"/>
    <col min="1799" max="1800" width="12" style="2" customWidth="1"/>
    <col min="1801" max="1801" width="25.75" style="2" customWidth="1"/>
    <col min="1802" max="1805" width="9.75" style="2" customWidth="1"/>
    <col min="1806" max="1806" width="11.625" style="2" customWidth="1"/>
    <col min="1807" max="2049" width="9" style="2"/>
    <col min="2050" max="2050" width="26.125" style="2" customWidth="1"/>
    <col min="2051" max="2051" width="9.25" style="2" customWidth="1"/>
    <col min="2052" max="2052" width="23" style="2" customWidth="1"/>
    <col min="2053" max="2053" width="16.75" style="2" customWidth="1"/>
    <col min="2054" max="2054" width="9.25" style="2" customWidth="1"/>
    <col min="2055" max="2056" width="12" style="2" customWidth="1"/>
    <col min="2057" max="2057" width="25.75" style="2" customWidth="1"/>
    <col min="2058" max="2061" width="9.75" style="2" customWidth="1"/>
    <col min="2062" max="2062" width="11.625" style="2" customWidth="1"/>
    <col min="2063" max="2305" width="9" style="2"/>
    <col min="2306" max="2306" width="26.125" style="2" customWidth="1"/>
    <col min="2307" max="2307" width="9.25" style="2" customWidth="1"/>
    <col min="2308" max="2308" width="23" style="2" customWidth="1"/>
    <col min="2309" max="2309" width="16.75" style="2" customWidth="1"/>
    <col min="2310" max="2310" width="9.25" style="2" customWidth="1"/>
    <col min="2311" max="2312" width="12" style="2" customWidth="1"/>
    <col min="2313" max="2313" width="25.75" style="2" customWidth="1"/>
    <col min="2314" max="2317" width="9.75" style="2" customWidth="1"/>
    <col min="2318" max="2318" width="11.625" style="2" customWidth="1"/>
    <col min="2319" max="2561" width="9" style="2"/>
    <col min="2562" max="2562" width="26.125" style="2" customWidth="1"/>
    <col min="2563" max="2563" width="9.25" style="2" customWidth="1"/>
    <col min="2564" max="2564" width="23" style="2" customWidth="1"/>
    <col min="2565" max="2565" width="16.75" style="2" customWidth="1"/>
    <col min="2566" max="2566" width="9.25" style="2" customWidth="1"/>
    <col min="2567" max="2568" width="12" style="2" customWidth="1"/>
    <col min="2569" max="2569" width="25.75" style="2" customWidth="1"/>
    <col min="2570" max="2573" width="9.75" style="2" customWidth="1"/>
    <col min="2574" max="2574" width="11.625" style="2" customWidth="1"/>
    <col min="2575" max="2817" width="9" style="2"/>
    <col min="2818" max="2818" width="26.125" style="2" customWidth="1"/>
    <col min="2819" max="2819" width="9.25" style="2" customWidth="1"/>
    <col min="2820" max="2820" width="23" style="2" customWidth="1"/>
    <col min="2821" max="2821" width="16.75" style="2" customWidth="1"/>
    <col min="2822" max="2822" width="9.25" style="2" customWidth="1"/>
    <col min="2823" max="2824" width="12" style="2" customWidth="1"/>
    <col min="2825" max="2825" width="25.75" style="2" customWidth="1"/>
    <col min="2826" max="2829" width="9.75" style="2" customWidth="1"/>
    <col min="2830" max="2830" width="11.625" style="2" customWidth="1"/>
    <col min="2831" max="3073" width="9" style="2"/>
    <col min="3074" max="3074" width="26.125" style="2" customWidth="1"/>
    <col min="3075" max="3075" width="9.25" style="2" customWidth="1"/>
    <col min="3076" max="3076" width="23" style="2" customWidth="1"/>
    <col min="3077" max="3077" width="16.75" style="2" customWidth="1"/>
    <col min="3078" max="3078" width="9.25" style="2" customWidth="1"/>
    <col min="3079" max="3080" width="12" style="2" customWidth="1"/>
    <col min="3081" max="3081" width="25.75" style="2" customWidth="1"/>
    <col min="3082" max="3085" width="9.75" style="2" customWidth="1"/>
    <col min="3086" max="3086" width="11.625" style="2" customWidth="1"/>
    <col min="3087" max="3329" width="9" style="2"/>
    <col min="3330" max="3330" width="26.125" style="2" customWidth="1"/>
    <col min="3331" max="3331" width="9.25" style="2" customWidth="1"/>
    <col min="3332" max="3332" width="23" style="2" customWidth="1"/>
    <col min="3333" max="3333" width="16.75" style="2" customWidth="1"/>
    <col min="3334" max="3334" width="9.25" style="2" customWidth="1"/>
    <col min="3335" max="3336" width="12" style="2" customWidth="1"/>
    <col min="3337" max="3337" width="25.75" style="2" customWidth="1"/>
    <col min="3338" max="3341" width="9.75" style="2" customWidth="1"/>
    <col min="3342" max="3342" width="11.625" style="2" customWidth="1"/>
    <col min="3343" max="3585" width="9" style="2"/>
    <col min="3586" max="3586" width="26.125" style="2" customWidth="1"/>
    <col min="3587" max="3587" width="9.25" style="2" customWidth="1"/>
    <col min="3588" max="3588" width="23" style="2" customWidth="1"/>
    <col min="3589" max="3589" width="16.75" style="2" customWidth="1"/>
    <col min="3590" max="3590" width="9.25" style="2" customWidth="1"/>
    <col min="3591" max="3592" width="12" style="2" customWidth="1"/>
    <col min="3593" max="3593" width="25.75" style="2" customWidth="1"/>
    <col min="3594" max="3597" width="9.75" style="2" customWidth="1"/>
    <col min="3598" max="3598" width="11.625" style="2" customWidth="1"/>
    <col min="3599" max="3841" width="9" style="2"/>
    <col min="3842" max="3842" width="26.125" style="2" customWidth="1"/>
    <col min="3843" max="3843" width="9.25" style="2" customWidth="1"/>
    <col min="3844" max="3844" width="23" style="2" customWidth="1"/>
    <col min="3845" max="3845" width="16.75" style="2" customWidth="1"/>
    <col min="3846" max="3846" width="9.25" style="2" customWidth="1"/>
    <col min="3847" max="3848" width="12" style="2" customWidth="1"/>
    <col min="3849" max="3849" width="25.75" style="2" customWidth="1"/>
    <col min="3850" max="3853" width="9.75" style="2" customWidth="1"/>
    <col min="3854" max="3854" width="11.625" style="2" customWidth="1"/>
    <col min="3855" max="4097" width="9" style="2"/>
    <col min="4098" max="4098" width="26.125" style="2" customWidth="1"/>
    <col min="4099" max="4099" width="9.25" style="2" customWidth="1"/>
    <col min="4100" max="4100" width="23" style="2" customWidth="1"/>
    <col min="4101" max="4101" width="16.75" style="2" customWidth="1"/>
    <col min="4102" max="4102" width="9.25" style="2" customWidth="1"/>
    <col min="4103" max="4104" width="12" style="2" customWidth="1"/>
    <col min="4105" max="4105" width="25.75" style="2" customWidth="1"/>
    <col min="4106" max="4109" width="9.75" style="2" customWidth="1"/>
    <col min="4110" max="4110" width="11.625" style="2" customWidth="1"/>
    <col min="4111" max="4353" width="9" style="2"/>
    <col min="4354" max="4354" width="26.125" style="2" customWidth="1"/>
    <col min="4355" max="4355" width="9.25" style="2" customWidth="1"/>
    <col min="4356" max="4356" width="23" style="2" customWidth="1"/>
    <col min="4357" max="4357" width="16.75" style="2" customWidth="1"/>
    <col min="4358" max="4358" width="9.25" style="2" customWidth="1"/>
    <col min="4359" max="4360" width="12" style="2" customWidth="1"/>
    <col min="4361" max="4361" width="25.75" style="2" customWidth="1"/>
    <col min="4362" max="4365" width="9.75" style="2" customWidth="1"/>
    <col min="4366" max="4366" width="11.625" style="2" customWidth="1"/>
    <col min="4367" max="4609" width="9" style="2"/>
    <col min="4610" max="4610" width="26.125" style="2" customWidth="1"/>
    <col min="4611" max="4611" width="9.25" style="2" customWidth="1"/>
    <col min="4612" max="4612" width="23" style="2" customWidth="1"/>
    <col min="4613" max="4613" width="16.75" style="2" customWidth="1"/>
    <col min="4614" max="4614" width="9.25" style="2" customWidth="1"/>
    <col min="4615" max="4616" width="12" style="2" customWidth="1"/>
    <col min="4617" max="4617" width="25.75" style="2" customWidth="1"/>
    <col min="4618" max="4621" width="9.75" style="2" customWidth="1"/>
    <col min="4622" max="4622" width="11.625" style="2" customWidth="1"/>
    <col min="4623" max="4865" width="9" style="2"/>
    <col min="4866" max="4866" width="26.125" style="2" customWidth="1"/>
    <col min="4867" max="4867" width="9.25" style="2" customWidth="1"/>
    <col min="4868" max="4868" width="23" style="2" customWidth="1"/>
    <col min="4869" max="4869" width="16.75" style="2" customWidth="1"/>
    <col min="4870" max="4870" width="9.25" style="2" customWidth="1"/>
    <col min="4871" max="4872" width="12" style="2" customWidth="1"/>
    <col min="4873" max="4873" width="25.75" style="2" customWidth="1"/>
    <col min="4874" max="4877" width="9.75" style="2" customWidth="1"/>
    <col min="4878" max="4878" width="11.625" style="2" customWidth="1"/>
    <col min="4879" max="5121" width="9" style="2"/>
    <col min="5122" max="5122" width="26.125" style="2" customWidth="1"/>
    <col min="5123" max="5123" width="9.25" style="2" customWidth="1"/>
    <col min="5124" max="5124" width="23" style="2" customWidth="1"/>
    <col min="5125" max="5125" width="16.75" style="2" customWidth="1"/>
    <col min="5126" max="5126" width="9.25" style="2" customWidth="1"/>
    <col min="5127" max="5128" width="12" style="2" customWidth="1"/>
    <col min="5129" max="5129" width="25.75" style="2" customWidth="1"/>
    <col min="5130" max="5133" width="9.75" style="2" customWidth="1"/>
    <col min="5134" max="5134" width="11.625" style="2" customWidth="1"/>
    <col min="5135" max="5377" width="9" style="2"/>
    <col min="5378" max="5378" width="26.125" style="2" customWidth="1"/>
    <col min="5379" max="5379" width="9.25" style="2" customWidth="1"/>
    <col min="5380" max="5380" width="23" style="2" customWidth="1"/>
    <col min="5381" max="5381" width="16.75" style="2" customWidth="1"/>
    <col min="5382" max="5382" width="9.25" style="2" customWidth="1"/>
    <col min="5383" max="5384" width="12" style="2" customWidth="1"/>
    <col min="5385" max="5385" width="25.75" style="2" customWidth="1"/>
    <col min="5386" max="5389" width="9.75" style="2" customWidth="1"/>
    <col min="5390" max="5390" width="11.625" style="2" customWidth="1"/>
    <col min="5391" max="5633" width="9" style="2"/>
    <col min="5634" max="5634" width="26.125" style="2" customWidth="1"/>
    <col min="5635" max="5635" width="9.25" style="2" customWidth="1"/>
    <col min="5636" max="5636" width="23" style="2" customWidth="1"/>
    <col min="5637" max="5637" width="16.75" style="2" customWidth="1"/>
    <col min="5638" max="5638" width="9.25" style="2" customWidth="1"/>
    <col min="5639" max="5640" width="12" style="2" customWidth="1"/>
    <col min="5641" max="5641" width="25.75" style="2" customWidth="1"/>
    <col min="5642" max="5645" width="9.75" style="2" customWidth="1"/>
    <col min="5646" max="5646" width="11.625" style="2" customWidth="1"/>
    <col min="5647" max="5889" width="9" style="2"/>
    <col min="5890" max="5890" width="26.125" style="2" customWidth="1"/>
    <col min="5891" max="5891" width="9.25" style="2" customWidth="1"/>
    <col min="5892" max="5892" width="23" style="2" customWidth="1"/>
    <col min="5893" max="5893" width="16.75" style="2" customWidth="1"/>
    <col min="5894" max="5894" width="9.25" style="2" customWidth="1"/>
    <col min="5895" max="5896" width="12" style="2" customWidth="1"/>
    <col min="5897" max="5897" width="25.75" style="2" customWidth="1"/>
    <col min="5898" max="5901" width="9.75" style="2" customWidth="1"/>
    <col min="5902" max="5902" width="11.625" style="2" customWidth="1"/>
    <col min="5903" max="6145" width="9" style="2"/>
    <col min="6146" max="6146" width="26.125" style="2" customWidth="1"/>
    <col min="6147" max="6147" width="9.25" style="2" customWidth="1"/>
    <col min="6148" max="6148" width="23" style="2" customWidth="1"/>
    <col min="6149" max="6149" width="16.75" style="2" customWidth="1"/>
    <col min="6150" max="6150" width="9.25" style="2" customWidth="1"/>
    <col min="6151" max="6152" width="12" style="2" customWidth="1"/>
    <col min="6153" max="6153" width="25.75" style="2" customWidth="1"/>
    <col min="6154" max="6157" width="9.75" style="2" customWidth="1"/>
    <col min="6158" max="6158" width="11.625" style="2" customWidth="1"/>
    <col min="6159" max="6401" width="9" style="2"/>
    <col min="6402" max="6402" width="26.125" style="2" customWidth="1"/>
    <col min="6403" max="6403" width="9.25" style="2" customWidth="1"/>
    <col min="6404" max="6404" width="23" style="2" customWidth="1"/>
    <col min="6405" max="6405" width="16.75" style="2" customWidth="1"/>
    <col min="6406" max="6406" width="9.25" style="2" customWidth="1"/>
    <col min="6407" max="6408" width="12" style="2" customWidth="1"/>
    <col min="6409" max="6409" width="25.75" style="2" customWidth="1"/>
    <col min="6410" max="6413" width="9.75" style="2" customWidth="1"/>
    <col min="6414" max="6414" width="11.625" style="2" customWidth="1"/>
    <col min="6415" max="6657" width="9" style="2"/>
    <col min="6658" max="6658" width="26.125" style="2" customWidth="1"/>
    <col min="6659" max="6659" width="9.25" style="2" customWidth="1"/>
    <col min="6660" max="6660" width="23" style="2" customWidth="1"/>
    <col min="6661" max="6661" width="16.75" style="2" customWidth="1"/>
    <col min="6662" max="6662" width="9.25" style="2" customWidth="1"/>
    <col min="6663" max="6664" width="12" style="2" customWidth="1"/>
    <col min="6665" max="6665" width="25.75" style="2" customWidth="1"/>
    <col min="6666" max="6669" width="9.75" style="2" customWidth="1"/>
    <col min="6670" max="6670" width="11.625" style="2" customWidth="1"/>
    <col min="6671" max="6913" width="9" style="2"/>
    <col min="6914" max="6914" width="26.125" style="2" customWidth="1"/>
    <col min="6915" max="6915" width="9.25" style="2" customWidth="1"/>
    <col min="6916" max="6916" width="23" style="2" customWidth="1"/>
    <col min="6917" max="6917" width="16.75" style="2" customWidth="1"/>
    <col min="6918" max="6918" width="9.25" style="2" customWidth="1"/>
    <col min="6919" max="6920" width="12" style="2" customWidth="1"/>
    <col min="6921" max="6921" width="25.75" style="2" customWidth="1"/>
    <col min="6922" max="6925" width="9.75" style="2" customWidth="1"/>
    <col min="6926" max="6926" width="11.625" style="2" customWidth="1"/>
    <col min="6927" max="7169" width="9" style="2"/>
    <col min="7170" max="7170" width="26.125" style="2" customWidth="1"/>
    <col min="7171" max="7171" width="9.25" style="2" customWidth="1"/>
    <col min="7172" max="7172" width="23" style="2" customWidth="1"/>
    <col min="7173" max="7173" width="16.75" style="2" customWidth="1"/>
    <col min="7174" max="7174" width="9.25" style="2" customWidth="1"/>
    <col min="7175" max="7176" width="12" style="2" customWidth="1"/>
    <col min="7177" max="7177" width="25.75" style="2" customWidth="1"/>
    <col min="7178" max="7181" width="9.75" style="2" customWidth="1"/>
    <col min="7182" max="7182" width="11.625" style="2" customWidth="1"/>
    <col min="7183" max="7425" width="9" style="2"/>
    <col min="7426" max="7426" width="26.125" style="2" customWidth="1"/>
    <col min="7427" max="7427" width="9.25" style="2" customWidth="1"/>
    <col min="7428" max="7428" width="23" style="2" customWidth="1"/>
    <col min="7429" max="7429" width="16.75" style="2" customWidth="1"/>
    <col min="7430" max="7430" width="9.25" style="2" customWidth="1"/>
    <col min="7431" max="7432" width="12" style="2" customWidth="1"/>
    <col min="7433" max="7433" width="25.75" style="2" customWidth="1"/>
    <col min="7434" max="7437" width="9.75" style="2" customWidth="1"/>
    <col min="7438" max="7438" width="11.625" style="2" customWidth="1"/>
    <col min="7439" max="7681" width="9" style="2"/>
    <col min="7682" max="7682" width="26.125" style="2" customWidth="1"/>
    <col min="7683" max="7683" width="9.25" style="2" customWidth="1"/>
    <col min="7684" max="7684" width="23" style="2" customWidth="1"/>
    <col min="7685" max="7685" width="16.75" style="2" customWidth="1"/>
    <col min="7686" max="7686" width="9.25" style="2" customWidth="1"/>
    <col min="7687" max="7688" width="12" style="2" customWidth="1"/>
    <col min="7689" max="7689" width="25.75" style="2" customWidth="1"/>
    <col min="7690" max="7693" width="9.75" style="2" customWidth="1"/>
    <col min="7694" max="7694" width="11.625" style="2" customWidth="1"/>
    <col min="7695" max="7937" width="9" style="2"/>
    <col min="7938" max="7938" width="26.125" style="2" customWidth="1"/>
    <col min="7939" max="7939" width="9.25" style="2" customWidth="1"/>
    <col min="7940" max="7940" width="23" style="2" customWidth="1"/>
    <col min="7941" max="7941" width="16.75" style="2" customWidth="1"/>
    <col min="7942" max="7942" width="9.25" style="2" customWidth="1"/>
    <col min="7943" max="7944" width="12" style="2" customWidth="1"/>
    <col min="7945" max="7945" width="25.75" style="2" customWidth="1"/>
    <col min="7946" max="7949" width="9.75" style="2" customWidth="1"/>
    <col min="7950" max="7950" width="11.625" style="2" customWidth="1"/>
    <col min="7951" max="8193" width="9" style="2"/>
    <col min="8194" max="8194" width="26.125" style="2" customWidth="1"/>
    <col min="8195" max="8195" width="9.25" style="2" customWidth="1"/>
    <col min="8196" max="8196" width="23" style="2" customWidth="1"/>
    <col min="8197" max="8197" width="16.75" style="2" customWidth="1"/>
    <col min="8198" max="8198" width="9.25" style="2" customWidth="1"/>
    <col min="8199" max="8200" width="12" style="2" customWidth="1"/>
    <col min="8201" max="8201" width="25.75" style="2" customWidth="1"/>
    <col min="8202" max="8205" width="9.75" style="2" customWidth="1"/>
    <col min="8206" max="8206" width="11.625" style="2" customWidth="1"/>
    <col min="8207" max="8449" width="9" style="2"/>
    <col min="8450" max="8450" width="26.125" style="2" customWidth="1"/>
    <col min="8451" max="8451" width="9.25" style="2" customWidth="1"/>
    <col min="8452" max="8452" width="23" style="2" customWidth="1"/>
    <col min="8453" max="8453" width="16.75" style="2" customWidth="1"/>
    <col min="8454" max="8454" width="9.25" style="2" customWidth="1"/>
    <col min="8455" max="8456" width="12" style="2" customWidth="1"/>
    <col min="8457" max="8457" width="25.75" style="2" customWidth="1"/>
    <col min="8458" max="8461" width="9.75" style="2" customWidth="1"/>
    <col min="8462" max="8462" width="11.625" style="2" customWidth="1"/>
    <col min="8463" max="8705" width="9" style="2"/>
    <col min="8706" max="8706" width="26.125" style="2" customWidth="1"/>
    <col min="8707" max="8707" width="9.25" style="2" customWidth="1"/>
    <col min="8708" max="8708" width="23" style="2" customWidth="1"/>
    <col min="8709" max="8709" width="16.75" style="2" customWidth="1"/>
    <col min="8710" max="8710" width="9.25" style="2" customWidth="1"/>
    <col min="8711" max="8712" width="12" style="2" customWidth="1"/>
    <col min="8713" max="8713" width="25.75" style="2" customWidth="1"/>
    <col min="8714" max="8717" width="9.75" style="2" customWidth="1"/>
    <col min="8718" max="8718" width="11.625" style="2" customWidth="1"/>
    <col min="8719" max="8961" width="9" style="2"/>
    <col min="8962" max="8962" width="26.125" style="2" customWidth="1"/>
    <col min="8963" max="8963" width="9.25" style="2" customWidth="1"/>
    <col min="8964" max="8964" width="23" style="2" customWidth="1"/>
    <col min="8965" max="8965" width="16.75" style="2" customWidth="1"/>
    <col min="8966" max="8966" width="9.25" style="2" customWidth="1"/>
    <col min="8967" max="8968" width="12" style="2" customWidth="1"/>
    <col min="8969" max="8969" width="25.75" style="2" customWidth="1"/>
    <col min="8970" max="8973" width="9.75" style="2" customWidth="1"/>
    <col min="8974" max="8974" width="11.625" style="2" customWidth="1"/>
    <col min="8975" max="9217" width="9" style="2"/>
    <col min="9218" max="9218" width="26.125" style="2" customWidth="1"/>
    <col min="9219" max="9219" width="9.25" style="2" customWidth="1"/>
    <col min="9220" max="9220" width="23" style="2" customWidth="1"/>
    <col min="9221" max="9221" width="16.75" style="2" customWidth="1"/>
    <col min="9222" max="9222" width="9.25" style="2" customWidth="1"/>
    <col min="9223" max="9224" width="12" style="2" customWidth="1"/>
    <col min="9225" max="9225" width="25.75" style="2" customWidth="1"/>
    <col min="9226" max="9229" width="9.75" style="2" customWidth="1"/>
    <col min="9230" max="9230" width="11.625" style="2" customWidth="1"/>
    <col min="9231" max="9473" width="9" style="2"/>
    <col min="9474" max="9474" width="26.125" style="2" customWidth="1"/>
    <col min="9475" max="9475" width="9.25" style="2" customWidth="1"/>
    <col min="9476" max="9476" width="23" style="2" customWidth="1"/>
    <col min="9477" max="9477" width="16.75" style="2" customWidth="1"/>
    <col min="9478" max="9478" width="9.25" style="2" customWidth="1"/>
    <col min="9479" max="9480" width="12" style="2" customWidth="1"/>
    <col min="9481" max="9481" width="25.75" style="2" customWidth="1"/>
    <col min="9482" max="9485" width="9.75" style="2" customWidth="1"/>
    <col min="9486" max="9486" width="11.625" style="2" customWidth="1"/>
    <col min="9487" max="9729" width="9" style="2"/>
    <col min="9730" max="9730" width="26.125" style="2" customWidth="1"/>
    <col min="9731" max="9731" width="9.25" style="2" customWidth="1"/>
    <col min="9732" max="9732" width="23" style="2" customWidth="1"/>
    <col min="9733" max="9733" width="16.75" style="2" customWidth="1"/>
    <col min="9734" max="9734" width="9.25" style="2" customWidth="1"/>
    <col min="9735" max="9736" width="12" style="2" customWidth="1"/>
    <col min="9737" max="9737" width="25.75" style="2" customWidth="1"/>
    <col min="9738" max="9741" width="9.75" style="2" customWidth="1"/>
    <col min="9742" max="9742" width="11.625" style="2" customWidth="1"/>
    <col min="9743" max="9985" width="9" style="2"/>
    <col min="9986" max="9986" width="26.125" style="2" customWidth="1"/>
    <col min="9987" max="9987" width="9.25" style="2" customWidth="1"/>
    <col min="9988" max="9988" width="23" style="2" customWidth="1"/>
    <col min="9989" max="9989" width="16.75" style="2" customWidth="1"/>
    <col min="9990" max="9990" width="9.25" style="2" customWidth="1"/>
    <col min="9991" max="9992" width="12" style="2" customWidth="1"/>
    <col min="9993" max="9993" width="25.75" style="2" customWidth="1"/>
    <col min="9994" max="9997" width="9.75" style="2" customWidth="1"/>
    <col min="9998" max="9998" width="11.625" style="2" customWidth="1"/>
    <col min="9999" max="10241" width="9" style="2"/>
    <col min="10242" max="10242" width="26.125" style="2" customWidth="1"/>
    <col min="10243" max="10243" width="9.25" style="2" customWidth="1"/>
    <col min="10244" max="10244" width="23" style="2" customWidth="1"/>
    <col min="10245" max="10245" width="16.75" style="2" customWidth="1"/>
    <col min="10246" max="10246" width="9.25" style="2" customWidth="1"/>
    <col min="10247" max="10248" width="12" style="2" customWidth="1"/>
    <col min="10249" max="10249" width="25.75" style="2" customWidth="1"/>
    <col min="10250" max="10253" width="9.75" style="2" customWidth="1"/>
    <col min="10254" max="10254" width="11.625" style="2" customWidth="1"/>
    <col min="10255" max="10497" width="9" style="2"/>
    <col min="10498" max="10498" width="26.125" style="2" customWidth="1"/>
    <col min="10499" max="10499" width="9.25" style="2" customWidth="1"/>
    <col min="10500" max="10500" width="23" style="2" customWidth="1"/>
    <col min="10501" max="10501" width="16.75" style="2" customWidth="1"/>
    <col min="10502" max="10502" width="9.25" style="2" customWidth="1"/>
    <col min="10503" max="10504" width="12" style="2" customWidth="1"/>
    <col min="10505" max="10505" width="25.75" style="2" customWidth="1"/>
    <col min="10506" max="10509" width="9.75" style="2" customWidth="1"/>
    <col min="10510" max="10510" width="11.625" style="2" customWidth="1"/>
    <col min="10511" max="10753" width="9" style="2"/>
    <col min="10754" max="10754" width="26.125" style="2" customWidth="1"/>
    <col min="10755" max="10755" width="9.25" style="2" customWidth="1"/>
    <col min="10756" max="10756" width="23" style="2" customWidth="1"/>
    <col min="10757" max="10757" width="16.75" style="2" customWidth="1"/>
    <col min="10758" max="10758" width="9.25" style="2" customWidth="1"/>
    <col min="10759" max="10760" width="12" style="2" customWidth="1"/>
    <col min="10761" max="10761" width="25.75" style="2" customWidth="1"/>
    <col min="10762" max="10765" width="9.75" style="2" customWidth="1"/>
    <col min="10766" max="10766" width="11.625" style="2" customWidth="1"/>
    <col min="10767" max="11009" width="9" style="2"/>
    <col min="11010" max="11010" width="26.125" style="2" customWidth="1"/>
    <col min="11011" max="11011" width="9.25" style="2" customWidth="1"/>
    <col min="11012" max="11012" width="23" style="2" customWidth="1"/>
    <col min="11013" max="11013" width="16.75" style="2" customWidth="1"/>
    <col min="11014" max="11014" width="9.25" style="2" customWidth="1"/>
    <col min="11015" max="11016" width="12" style="2" customWidth="1"/>
    <col min="11017" max="11017" width="25.75" style="2" customWidth="1"/>
    <col min="11018" max="11021" width="9.75" style="2" customWidth="1"/>
    <col min="11022" max="11022" width="11.625" style="2" customWidth="1"/>
    <col min="11023" max="11265" width="9" style="2"/>
    <col min="11266" max="11266" width="26.125" style="2" customWidth="1"/>
    <col min="11267" max="11267" width="9.25" style="2" customWidth="1"/>
    <col min="11268" max="11268" width="23" style="2" customWidth="1"/>
    <col min="11269" max="11269" width="16.75" style="2" customWidth="1"/>
    <col min="11270" max="11270" width="9.25" style="2" customWidth="1"/>
    <col min="11271" max="11272" width="12" style="2" customWidth="1"/>
    <col min="11273" max="11273" width="25.75" style="2" customWidth="1"/>
    <col min="11274" max="11277" width="9.75" style="2" customWidth="1"/>
    <col min="11278" max="11278" width="11.625" style="2" customWidth="1"/>
    <col min="11279" max="11521" width="9" style="2"/>
    <col min="11522" max="11522" width="26.125" style="2" customWidth="1"/>
    <col min="11523" max="11523" width="9.25" style="2" customWidth="1"/>
    <col min="11524" max="11524" width="23" style="2" customWidth="1"/>
    <col min="11525" max="11525" width="16.75" style="2" customWidth="1"/>
    <col min="11526" max="11526" width="9.25" style="2" customWidth="1"/>
    <col min="11527" max="11528" width="12" style="2" customWidth="1"/>
    <col min="11529" max="11529" width="25.75" style="2" customWidth="1"/>
    <col min="11530" max="11533" width="9.75" style="2" customWidth="1"/>
    <col min="11534" max="11534" width="11.625" style="2" customWidth="1"/>
    <col min="11535" max="11777" width="9" style="2"/>
    <col min="11778" max="11778" width="26.125" style="2" customWidth="1"/>
    <col min="11779" max="11779" width="9.25" style="2" customWidth="1"/>
    <col min="11780" max="11780" width="23" style="2" customWidth="1"/>
    <col min="11781" max="11781" width="16.75" style="2" customWidth="1"/>
    <col min="11782" max="11782" width="9.25" style="2" customWidth="1"/>
    <col min="11783" max="11784" width="12" style="2" customWidth="1"/>
    <col min="11785" max="11785" width="25.75" style="2" customWidth="1"/>
    <col min="11786" max="11789" width="9.75" style="2" customWidth="1"/>
    <col min="11790" max="11790" width="11.625" style="2" customWidth="1"/>
    <col min="11791" max="12033" width="9" style="2"/>
    <col min="12034" max="12034" width="26.125" style="2" customWidth="1"/>
    <col min="12035" max="12035" width="9.25" style="2" customWidth="1"/>
    <col min="12036" max="12036" width="23" style="2" customWidth="1"/>
    <col min="12037" max="12037" width="16.75" style="2" customWidth="1"/>
    <col min="12038" max="12038" width="9.25" style="2" customWidth="1"/>
    <col min="12039" max="12040" width="12" style="2" customWidth="1"/>
    <col min="12041" max="12041" width="25.75" style="2" customWidth="1"/>
    <col min="12042" max="12045" width="9.75" style="2" customWidth="1"/>
    <col min="12046" max="12046" width="11.625" style="2" customWidth="1"/>
    <col min="12047" max="12289" width="9" style="2"/>
    <col min="12290" max="12290" width="26.125" style="2" customWidth="1"/>
    <col min="12291" max="12291" width="9.25" style="2" customWidth="1"/>
    <col min="12292" max="12292" width="23" style="2" customWidth="1"/>
    <col min="12293" max="12293" width="16.75" style="2" customWidth="1"/>
    <col min="12294" max="12294" width="9.25" style="2" customWidth="1"/>
    <col min="12295" max="12296" width="12" style="2" customWidth="1"/>
    <col min="12297" max="12297" width="25.75" style="2" customWidth="1"/>
    <col min="12298" max="12301" width="9.75" style="2" customWidth="1"/>
    <col min="12302" max="12302" width="11.625" style="2" customWidth="1"/>
    <col min="12303" max="12545" width="9" style="2"/>
    <col min="12546" max="12546" width="26.125" style="2" customWidth="1"/>
    <col min="12547" max="12547" width="9.25" style="2" customWidth="1"/>
    <col min="12548" max="12548" width="23" style="2" customWidth="1"/>
    <col min="12549" max="12549" width="16.75" style="2" customWidth="1"/>
    <col min="12550" max="12550" width="9.25" style="2" customWidth="1"/>
    <col min="12551" max="12552" width="12" style="2" customWidth="1"/>
    <col min="12553" max="12553" width="25.75" style="2" customWidth="1"/>
    <col min="12554" max="12557" width="9.75" style="2" customWidth="1"/>
    <col min="12558" max="12558" width="11.625" style="2" customWidth="1"/>
    <col min="12559" max="12801" width="9" style="2"/>
    <col min="12802" max="12802" width="26.125" style="2" customWidth="1"/>
    <col min="12803" max="12803" width="9.25" style="2" customWidth="1"/>
    <col min="12804" max="12804" width="23" style="2" customWidth="1"/>
    <col min="12805" max="12805" width="16.75" style="2" customWidth="1"/>
    <col min="12806" max="12806" width="9.25" style="2" customWidth="1"/>
    <col min="12807" max="12808" width="12" style="2" customWidth="1"/>
    <col min="12809" max="12809" width="25.75" style="2" customWidth="1"/>
    <col min="12810" max="12813" width="9.75" style="2" customWidth="1"/>
    <col min="12814" max="12814" width="11.625" style="2" customWidth="1"/>
    <col min="12815" max="13057" width="9" style="2"/>
    <col min="13058" max="13058" width="26.125" style="2" customWidth="1"/>
    <col min="13059" max="13059" width="9.25" style="2" customWidth="1"/>
    <col min="13060" max="13060" width="23" style="2" customWidth="1"/>
    <col min="13061" max="13061" width="16.75" style="2" customWidth="1"/>
    <col min="13062" max="13062" width="9.25" style="2" customWidth="1"/>
    <col min="13063" max="13064" width="12" style="2" customWidth="1"/>
    <col min="13065" max="13065" width="25.75" style="2" customWidth="1"/>
    <col min="13066" max="13069" width="9.75" style="2" customWidth="1"/>
    <col min="13070" max="13070" width="11.625" style="2" customWidth="1"/>
    <col min="13071" max="13313" width="9" style="2"/>
    <col min="13314" max="13314" width="26.125" style="2" customWidth="1"/>
    <col min="13315" max="13315" width="9.25" style="2" customWidth="1"/>
    <col min="13316" max="13316" width="23" style="2" customWidth="1"/>
    <col min="13317" max="13317" width="16.75" style="2" customWidth="1"/>
    <col min="13318" max="13318" width="9.25" style="2" customWidth="1"/>
    <col min="13319" max="13320" width="12" style="2" customWidth="1"/>
    <col min="13321" max="13321" width="25.75" style="2" customWidth="1"/>
    <col min="13322" max="13325" width="9.75" style="2" customWidth="1"/>
    <col min="13326" max="13326" width="11.625" style="2" customWidth="1"/>
    <col min="13327" max="13569" width="9" style="2"/>
    <col min="13570" max="13570" width="26.125" style="2" customWidth="1"/>
    <col min="13571" max="13571" width="9.25" style="2" customWidth="1"/>
    <col min="13572" max="13572" width="23" style="2" customWidth="1"/>
    <col min="13573" max="13573" width="16.75" style="2" customWidth="1"/>
    <col min="13574" max="13574" width="9.25" style="2" customWidth="1"/>
    <col min="13575" max="13576" width="12" style="2" customWidth="1"/>
    <col min="13577" max="13577" width="25.75" style="2" customWidth="1"/>
    <col min="13578" max="13581" width="9.75" style="2" customWidth="1"/>
    <col min="13582" max="13582" width="11.625" style="2" customWidth="1"/>
    <col min="13583" max="13825" width="9" style="2"/>
    <col min="13826" max="13826" width="26.125" style="2" customWidth="1"/>
    <col min="13827" max="13827" width="9.25" style="2" customWidth="1"/>
    <col min="13828" max="13828" width="23" style="2" customWidth="1"/>
    <col min="13829" max="13829" width="16.75" style="2" customWidth="1"/>
    <col min="13830" max="13830" width="9.25" style="2" customWidth="1"/>
    <col min="13831" max="13832" width="12" style="2" customWidth="1"/>
    <col min="13833" max="13833" width="25.75" style="2" customWidth="1"/>
    <col min="13834" max="13837" width="9.75" style="2" customWidth="1"/>
    <col min="13838" max="13838" width="11.625" style="2" customWidth="1"/>
    <col min="13839" max="14081" width="9" style="2"/>
    <col min="14082" max="14082" width="26.125" style="2" customWidth="1"/>
    <col min="14083" max="14083" width="9.25" style="2" customWidth="1"/>
    <col min="14084" max="14084" width="23" style="2" customWidth="1"/>
    <col min="14085" max="14085" width="16.75" style="2" customWidth="1"/>
    <col min="14086" max="14086" width="9.25" style="2" customWidth="1"/>
    <col min="14087" max="14088" width="12" style="2" customWidth="1"/>
    <col min="14089" max="14089" width="25.75" style="2" customWidth="1"/>
    <col min="14090" max="14093" width="9.75" style="2" customWidth="1"/>
    <col min="14094" max="14094" width="11.625" style="2" customWidth="1"/>
    <col min="14095" max="14337" width="9" style="2"/>
    <col min="14338" max="14338" width="26.125" style="2" customWidth="1"/>
    <col min="14339" max="14339" width="9.25" style="2" customWidth="1"/>
    <col min="14340" max="14340" width="23" style="2" customWidth="1"/>
    <col min="14341" max="14341" width="16.75" style="2" customWidth="1"/>
    <col min="14342" max="14342" width="9.25" style="2" customWidth="1"/>
    <col min="14343" max="14344" width="12" style="2" customWidth="1"/>
    <col min="14345" max="14345" width="25.75" style="2" customWidth="1"/>
    <col min="14346" max="14349" width="9.75" style="2" customWidth="1"/>
    <col min="14350" max="14350" width="11.625" style="2" customWidth="1"/>
    <col min="14351" max="14593" width="9" style="2"/>
    <col min="14594" max="14594" width="26.125" style="2" customWidth="1"/>
    <col min="14595" max="14595" width="9.25" style="2" customWidth="1"/>
    <col min="14596" max="14596" width="23" style="2" customWidth="1"/>
    <col min="14597" max="14597" width="16.75" style="2" customWidth="1"/>
    <col min="14598" max="14598" width="9.25" style="2" customWidth="1"/>
    <col min="14599" max="14600" width="12" style="2" customWidth="1"/>
    <col min="14601" max="14601" width="25.75" style="2" customWidth="1"/>
    <col min="14602" max="14605" width="9.75" style="2" customWidth="1"/>
    <col min="14606" max="14606" width="11.625" style="2" customWidth="1"/>
    <col min="14607" max="14849" width="9" style="2"/>
    <col min="14850" max="14850" width="26.125" style="2" customWidth="1"/>
    <col min="14851" max="14851" width="9.25" style="2" customWidth="1"/>
    <col min="14852" max="14852" width="23" style="2" customWidth="1"/>
    <col min="14853" max="14853" width="16.75" style="2" customWidth="1"/>
    <col min="14854" max="14854" width="9.25" style="2" customWidth="1"/>
    <col min="14855" max="14856" width="12" style="2" customWidth="1"/>
    <col min="14857" max="14857" width="25.75" style="2" customWidth="1"/>
    <col min="14858" max="14861" width="9.75" style="2" customWidth="1"/>
    <col min="14862" max="14862" width="11.625" style="2" customWidth="1"/>
    <col min="14863" max="15105" width="9" style="2"/>
    <col min="15106" max="15106" width="26.125" style="2" customWidth="1"/>
    <col min="15107" max="15107" width="9.25" style="2" customWidth="1"/>
    <col min="15108" max="15108" width="23" style="2" customWidth="1"/>
    <col min="15109" max="15109" width="16.75" style="2" customWidth="1"/>
    <col min="15110" max="15110" width="9.25" style="2" customWidth="1"/>
    <col min="15111" max="15112" width="12" style="2" customWidth="1"/>
    <col min="15113" max="15113" width="25.75" style="2" customWidth="1"/>
    <col min="15114" max="15117" width="9.75" style="2" customWidth="1"/>
    <col min="15118" max="15118" width="11.625" style="2" customWidth="1"/>
    <col min="15119" max="15361" width="9" style="2"/>
    <col min="15362" max="15362" width="26.125" style="2" customWidth="1"/>
    <col min="15363" max="15363" width="9.25" style="2" customWidth="1"/>
    <col min="15364" max="15364" width="23" style="2" customWidth="1"/>
    <col min="15365" max="15365" width="16.75" style="2" customWidth="1"/>
    <col min="15366" max="15366" width="9.25" style="2" customWidth="1"/>
    <col min="15367" max="15368" width="12" style="2" customWidth="1"/>
    <col min="15369" max="15369" width="25.75" style="2" customWidth="1"/>
    <col min="15370" max="15373" width="9.75" style="2" customWidth="1"/>
    <col min="15374" max="15374" width="11.625" style="2" customWidth="1"/>
    <col min="15375" max="15617" width="9" style="2"/>
    <col min="15618" max="15618" width="26.125" style="2" customWidth="1"/>
    <col min="15619" max="15619" width="9.25" style="2" customWidth="1"/>
    <col min="15620" max="15620" width="23" style="2" customWidth="1"/>
    <col min="15621" max="15621" width="16.75" style="2" customWidth="1"/>
    <col min="15622" max="15622" width="9.25" style="2" customWidth="1"/>
    <col min="15623" max="15624" width="12" style="2" customWidth="1"/>
    <col min="15625" max="15625" width="25.75" style="2" customWidth="1"/>
    <col min="15626" max="15629" width="9.75" style="2" customWidth="1"/>
    <col min="15630" max="15630" width="11.625" style="2" customWidth="1"/>
    <col min="15631" max="15873" width="9" style="2"/>
    <col min="15874" max="15874" width="26.125" style="2" customWidth="1"/>
    <col min="15875" max="15875" width="9.25" style="2" customWidth="1"/>
    <col min="15876" max="15876" width="23" style="2" customWidth="1"/>
    <col min="15877" max="15877" width="16.75" style="2" customWidth="1"/>
    <col min="15878" max="15878" width="9.25" style="2" customWidth="1"/>
    <col min="15879" max="15880" width="12" style="2" customWidth="1"/>
    <col min="15881" max="15881" width="25.75" style="2" customWidth="1"/>
    <col min="15882" max="15885" width="9.75" style="2" customWidth="1"/>
    <col min="15886" max="15886" width="11.625" style="2" customWidth="1"/>
    <col min="15887" max="16129" width="9" style="2"/>
    <col min="16130" max="16130" width="26.125" style="2" customWidth="1"/>
    <col min="16131" max="16131" width="9.25" style="2" customWidth="1"/>
    <col min="16132" max="16132" width="23" style="2" customWidth="1"/>
    <col min="16133" max="16133" width="16.75" style="2" customWidth="1"/>
    <col min="16134" max="16134" width="9.25" style="2" customWidth="1"/>
    <col min="16135" max="16136" width="12" style="2" customWidth="1"/>
    <col min="16137" max="16137" width="25.75" style="2" customWidth="1"/>
    <col min="16138" max="16141" width="9.75" style="2" customWidth="1"/>
    <col min="16142" max="16142" width="11.625" style="2" customWidth="1"/>
    <col min="16143" max="16384" width="9" style="2"/>
  </cols>
  <sheetData>
    <row r="1" spans="1:14" ht="24.95" customHeight="1" x14ac:dyDescent="0.15">
      <c r="A1" s="237" t="s">
        <v>250</v>
      </c>
      <c r="B1" s="237"/>
      <c r="C1" s="237"/>
      <c r="D1" s="237"/>
      <c r="E1" s="237"/>
      <c r="F1" s="237"/>
      <c r="G1" s="237"/>
      <c r="H1" s="237"/>
      <c r="I1" s="237"/>
      <c r="L1" s="27"/>
      <c r="M1" s="27"/>
      <c r="N1" s="27"/>
    </row>
    <row r="2" spans="1:14" ht="17.45" customHeight="1" x14ac:dyDescent="0.15">
      <c r="A2" s="6"/>
      <c r="B2" s="6"/>
      <c r="D2" s="6"/>
      <c r="G2" s="7" t="s">
        <v>144</v>
      </c>
      <c r="H2" s="328">
        <f>別紙６!C3</f>
        <v>0</v>
      </c>
      <c r="I2" s="328"/>
      <c r="L2" s="27"/>
      <c r="M2" s="27"/>
      <c r="N2" s="27"/>
    </row>
    <row r="3" spans="1:14" ht="15" customHeight="1" x14ac:dyDescent="0.15"/>
    <row r="4" spans="1:14" s="28" customFormat="1" ht="17.45" customHeight="1" x14ac:dyDescent="0.15">
      <c r="A4" s="339" t="s">
        <v>95</v>
      </c>
      <c r="B4" s="340"/>
      <c r="C4" s="340"/>
      <c r="D4" s="340"/>
      <c r="E4" s="340"/>
      <c r="F4" s="341"/>
      <c r="G4" s="329" t="s">
        <v>190</v>
      </c>
      <c r="H4" s="332" t="s">
        <v>251</v>
      </c>
      <c r="I4" s="329" t="s">
        <v>0</v>
      </c>
    </row>
    <row r="5" spans="1:14" s="35" customFormat="1" ht="17.45" customHeight="1" x14ac:dyDescent="0.15">
      <c r="A5" s="329" t="s">
        <v>2</v>
      </c>
      <c r="B5" s="329" t="s">
        <v>96</v>
      </c>
      <c r="C5" s="333" t="s">
        <v>97</v>
      </c>
      <c r="D5" s="334"/>
      <c r="E5" s="335"/>
      <c r="F5" s="44" t="s">
        <v>3</v>
      </c>
      <c r="G5" s="331"/>
      <c r="H5" s="331"/>
      <c r="I5" s="331"/>
    </row>
    <row r="6" spans="1:14" ht="17.45" customHeight="1" x14ac:dyDescent="0.15">
      <c r="A6" s="330"/>
      <c r="B6" s="330"/>
      <c r="C6" s="336"/>
      <c r="D6" s="337"/>
      <c r="E6" s="338"/>
      <c r="F6" s="42" t="s">
        <v>192</v>
      </c>
      <c r="G6" s="43" t="s">
        <v>193</v>
      </c>
      <c r="H6" s="42" t="s">
        <v>193</v>
      </c>
      <c r="I6" s="330"/>
    </row>
    <row r="7" spans="1:14" ht="17.45" customHeight="1" x14ac:dyDescent="0.15">
      <c r="A7" s="36"/>
      <c r="B7" s="36"/>
      <c r="C7" s="46"/>
      <c r="D7" s="45"/>
      <c r="E7" s="38"/>
      <c r="F7" s="36"/>
      <c r="G7" s="9"/>
      <c r="H7" s="36"/>
      <c r="I7" s="38"/>
    </row>
    <row r="8" spans="1:14" ht="17.45" customHeight="1" x14ac:dyDescent="0.15">
      <c r="A8" s="34" t="s">
        <v>98</v>
      </c>
      <c r="B8" s="36"/>
      <c r="C8" s="47"/>
      <c r="D8" s="8" t="s">
        <v>191</v>
      </c>
      <c r="E8" s="49"/>
      <c r="F8" s="36"/>
      <c r="G8" s="9"/>
      <c r="H8" s="36"/>
      <c r="I8" s="38"/>
    </row>
    <row r="9" spans="1:14" ht="17.45" customHeight="1" x14ac:dyDescent="0.15">
      <c r="A9" s="34"/>
      <c r="B9" s="36"/>
      <c r="C9" s="47"/>
      <c r="D9" s="8"/>
      <c r="E9" s="49"/>
      <c r="F9" s="36"/>
      <c r="G9" s="9"/>
      <c r="H9" s="36"/>
      <c r="I9" s="38"/>
    </row>
    <row r="10" spans="1:14" ht="17.45" customHeight="1" x14ac:dyDescent="0.15">
      <c r="A10" s="34" t="s">
        <v>99</v>
      </c>
      <c r="B10" s="36"/>
      <c r="C10" s="47"/>
      <c r="D10" s="8" t="s">
        <v>191</v>
      </c>
      <c r="E10" s="49"/>
      <c r="F10" s="36"/>
      <c r="G10" s="9"/>
      <c r="H10" s="36"/>
      <c r="I10" s="38"/>
    </row>
    <row r="11" spans="1:14" ht="17.45" customHeight="1" x14ac:dyDescent="0.15">
      <c r="A11" s="36"/>
      <c r="B11" s="36"/>
      <c r="C11" s="47"/>
      <c r="D11" s="37"/>
      <c r="E11" s="49"/>
      <c r="F11" s="36"/>
      <c r="G11" s="9"/>
      <c r="H11" s="36"/>
      <c r="I11" s="38"/>
    </row>
    <row r="12" spans="1:14" ht="17.45" customHeight="1" x14ac:dyDescent="0.15">
      <c r="A12" s="34" t="s">
        <v>100</v>
      </c>
      <c r="B12" s="36"/>
      <c r="C12" s="47"/>
      <c r="D12" s="8" t="s">
        <v>191</v>
      </c>
      <c r="E12" s="49"/>
      <c r="F12" s="36"/>
      <c r="G12" s="9"/>
      <c r="H12" s="36"/>
      <c r="I12" s="38"/>
    </row>
    <row r="13" spans="1:14" ht="17.45" customHeight="1" x14ac:dyDescent="0.15">
      <c r="A13" s="36"/>
      <c r="B13" s="36"/>
      <c r="C13" s="47"/>
      <c r="D13" s="9"/>
      <c r="E13" s="49"/>
      <c r="F13" s="36"/>
      <c r="G13" s="9"/>
      <c r="H13" s="36"/>
      <c r="I13" s="38"/>
    </row>
    <row r="14" spans="1:14" ht="17.45" customHeight="1" x14ac:dyDescent="0.15">
      <c r="A14" s="36"/>
      <c r="B14" s="36"/>
      <c r="C14" s="47"/>
      <c r="D14" s="9"/>
      <c r="E14" s="49"/>
      <c r="F14" s="36"/>
      <c r="G14" s="9"/>
      <c r="H14" s="36"/>
      <c r="I14" s="38"/>
    </row>
    <row r="15" spans="1:14" ht="17.45" customHeight="1" x14ac:dyDescent="0.15">
      <c r="A15" s="36"/>
      <c r="B15" s="36"/>
      <c r="C15" s="47"/>
      <c r="D15" s="9"/>
      <c r="E15" s="49"/>
      <c r="F15" s="36"/>
      <c r="G15" s="9"/>
      <c r="H15" s="36"/>
      <c r="I15" s="38"/>
    </row>
    <row r="16" spans="1:14" ht="17.45" customHeight="1" x14ac:dyDescent="0.15">
      <c r="A16" s="36"/>
      <c r="B16" s="36"/>
      <c r="C16" s="47"/>
      <c r="D16" s="9"/>
      <c r="E16" s="49"/>
      <c r="F16" s="36"/>
      <c r="G16" s="9"/>
      <c r="H16" s="36"/>
      <c r="I16" s="38"/>
    </row>
    <row r="17" spans="1:10" ht="17.45" customHeight="1" x14ac:dyDescent="0.15">
      <c r="A17" s="36"/>
      <c r="B17" s="36"/>
      <c r="C17" s="47"/>
      <c r="D17" s="9"/>
      <c r="E17" s="49"/>
      <c r="F17" s="36"/>
      <c r="G17" s="9"/>
      <c r="H17" s="36"/>
      <c r="I17" s="38"/>
    </row>
    <row r="18" spans="1:10" ht="17.45" customHeight="1" x14ac:dyDescent="0.15">
      <c r="A18" s="36"/>
      <c r="B18" s="36"/>
      <c r="C18" s="47"/>
      <c r="D18" s="9"/>
      <c r="E18" s="49"/>
      <c r="F18" s="36"/>
      <c r="G18" s="9"/>
      <c r="H18" s="36"/>
      <c r="I18" s="38"/>
    </row>
    <row r="19" spans="1:10" ht="17.45" customHeight="1" x14ac:dyDescent="0.15">
      <c r="A19" s="36"/>
      <c r="B19" s="36"/>
      <c r="C19" s="47"/>
      <c r="D19" s="9"/>
      <c r="E19" s="49"/>
      <c r="F19" s="36"/>
      <c r="G19" s="9"/>
      <c r="H19" s="36"/>
      <c r="I19" s="38"/>
    </row>
    <row r="20" spans="1:10" ht="17.45" customHeight="1" x14ac:dyDescent="0.15">
      <c r="A20" s="36"/>
      <c r="B20" s="36"/>
      <c r="C20" s="47"/>
      <c r="D20" s="9"/>
      <c r="E20" s="49"/>
      <c r="F20" s="36"/>
      <c r="G20" s="9"/>
      <c r="H20" s="36"/>
      <c r="I20" s="38"/>
    </row>
    <row r="21" spans="1:10" ht="17.45" customHeight="1" x14ac:dyDescent="0.15">
      <c r="A21" s="36"/>
      <c r="B21" s="36"/>
      <c r="C21" s="47"/>
      <c r="D21" s="9"/>
      <c r="E21" s="49"/>
      <c r="F21" s="36"/>
      <c r="G21" s="9"/>
      <c r="H21" s="36"/>
      <c r="I21" s="38"/>
    </row>
    <row r="22" spans="1:10" ht="17.45" customHeight="1" x14ac:dyDescent="0.15">
      <c r="A22" s="36"/>
      <c r="B22" s="36"/>
      <c r="C22" s="47"/>
      <c r="D22" s="9"/>
      <c r="E22" s="49"/>
      <c r="F22" s="36"/>
      <c r="G22" s="9"/>
      <c r="H22" s="36"/>
      <c r="I22" s="38"/>
    </row>
    <row r="23" spans="1:10" ht="17.45" customHeight="1" x14ac:dyDescent="0.15">
      <c r="A23" s="36"/>
      <c r="B23" s="36"/>
      <c r="C23" s="47"/>
      <c r="D23" s="9"/>
      <c r="E23" s="49"/>
      <c r="F23" s="36"/>
      <c r="G23" s="9"/>
      <c r="H23" s="36"/>
      <c r="I23" s="38"/>
    </row>
    <row r="24" spans="1:10" ht="17.45" customHeight="1" x14ac:dyDescent="0.15">
      <c r="A24" s="36"/>
      <c r="B24" s="36"/>
      <c r="C24" s="47"/>
      <c r="D24" s="9"/>
      <c r="E24" s="49"/>
      <c r="F24" s="36"/>
      <c r="G24" s="9"/>
      <c r="H24" s="36"/>
      <c r="I24" s="38"/>
    </row>
    <row r="25" spans="1:10" ht="17.45" customHeight="1" x14ac:dyDescent="0.15">
      <c r="A25" s="36"/>
      <c r="B25" s="36"/>
      <c r="C25" s="47"/>
      <c r="D25" s="9"/>
      <c r="E25" s="49"/>
      <c r="F25" s="36"/>
      <c r="G25" s="9"/>
      <c r="H25" s="36"/>
      <c r="I25" s="38"/>
    </row>
    <row r="26" spans="1:10" ht="17.45" customHeight="1" x14ac:dyDescent="0.15">
      <c r="A26" s="36"/>
      <c r="B26" s="36"/>
      <c r="C26" s="47"/>
      <c r="D26" s="9"/>
      <c r="E26" s="49"/>
      <c r="F26" s="36"/>
      <c r="G26" s="9"/>
      <c r="H26" s="36"/>
      <c r="I26" s="38"/>
      <c r="J26" s="2">
        <f>D26*G26</f>
        <v>0</v>
      </c>
    </row>
    <row r="27" spans="1:10" ht="17.45" customHeight="1" x14ac:dyDescent="0.15">
      <c r="A27" s="39"/>
      <c r="B27" s="39"/>
      <c r="C27" s="48"/>
      <c r="D27" s="40"/>
      <c r="E27" s="50"/>
      <c r="F27" s="39"/>
      <c r="G27" s="40"/>
      <c r="H27" s="39"/>
      <c r="I27" s="41"/>
    </row>
    <row r="28" spans="1:10" s="10" customFormat="1" ht="17.45" customHeight="1" x14ac:dyDescent="0.15">
      <c r="A28" s="10" t="s">
        <v>252</v>
      </c>
      <c r="D28" s="51"/>
    </row>
  </sheetData>
  <mergeCells count="9">
    <mergeCell ref="H2:I2"/>
    <mergeCell ref="A1:I1"/>
    <mergeCell ref="A5:A6"/>
    <mergeCell ref="B5:B6"/>
    <mergeCell ref="G4:G5"/>
    <mergeCell ref="H4:H5"/>
    <mergeCell ref="I4:I6"/>
    <mergeCell ref="C5:E6"/>
    <mergeCell ref="A4:F4"/>
  </mergeCells>
  <phoneticPr fontId="4"/>
  <dataValidations count="1">
    <dataValidation allowBlank="1" showInputMessage="1" showErrorMessage="1" prompt="計算式が入っています" sqref="H2:I2" xr:uid="{00000000-0002-0000-0500-000000000000}"/>
  </dataValidations>
  <printOptions horizontalCentered="1"/>
  <pageMargins left="0.39370078740157483" right="0.39370078740157483" top="0.78740157480314965" bottom="0.39370078740157483" header="0.51181102362204722" footer="0.51181102362204722"/>
  <pageSetup paperSize="9" orientation="landscape" r:id="rId1"/>
  <headerFooter alignWithMargins="0">
    <oddHeader>&amp;L&amp;10別紙９の（１）</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1"/>
  <sheetViews>
    <sheetView showZeros="0" view="pageBreakPreview" zoomScaleNormal="75" zoomScaleSheetLayoutView="100" workbookViewId="0">
      <selection activeCell="F24" sqref="F24"/>
    </sheetView>
  </sheetViews>
  <sheetFormatPr defaultRowHeight="13.5" x14ac:dyDescent="0.15"/>
  <cols>
    <col min="1" max="1" width="7.125" style="55" customWidth="1"/>
    <col min="2" max="2" width="28.25" style="55" customWidth="1"/>
    <col min="3" max="3" width="17.125" style="55" customWidth="1"/>
    <col min="4" max="4" width="28.625" style="55" customWidth="1"/>
    <col min="5" max="5" width="14" style="55" customWidth="1"/>
    <col min="6" max="6" width="16.5" style="55" customWidth="1"/>
    <col min="7" max="7" width="25.625" style="55" customWidth="1"/>
    <col min="8" max="11" width="9.75" style="55" customWidth="1"/>
    <col min="12" max="12" width="11.625" style="55" customWidth="1"/>
    <col min="13" max="256" width="9" style="55"/>
    <col min="257" max="257" width="7.125" style="55" customWidth="1"/>
    <col min="258" max="258" width="28.25" style="55" customWidth="1"/>
    <col min="259" max="259" width="17.125" style="55" customWidth="1"/>
    <col min="260" max="260" width="24.375" style="55" customWidth="1"/>
    <col min="261" max="261" width="14" style="55" customWidth="1"/>
    <col min="262" max="262" width="16.5" style="55" customWidth="1"/>
    <col min="263" max="263" width="32.625" style="55" customWidth="1"/>
    <col min="264" max="267" width="9.75" style="55" customWidth="1"/>
    <col min="268" max="268" width="11.625" style="55" customWidth="1"/>
    <col min="269" max="512" width="9" style="55"/>
    <col min="513" max="513" width="7.125" style="55" customWidth="1"/>
    <col min="514" max="514" width="28.25" style="55" customWidth="1"/>
    <col min="515" max="515" width="17.125" style="55" customWidth="1"/>
    <col min="516" max="516" width="24.375" style="55" customWidth="1"/>
    <col min="517" max="517" width="14" style="55" customWidth="1"/>
    <col min="518" max="518" width="16.5" style="55" customWidth="1"/>
    <col min="519" max="519" width="32.625" style="55" customWidth="1"/>
    <col min="520" max="523" width="9.75" style="55" customWidth="1"/>
    <col min="524" max="524" width="11.625" style="55" customWidth="1"/>
    <col min="525" max="768" width="9" style="55"/>
    <col min="769" max="769" width="7.125" style="55" customWidth="1"/>
    <col min="770" max="770" width="28.25" style="55" customWidth="1"/>
    <col min="771" max="771" width="17.125" style="55" customWidth="1"/>
    <col min="772" max="772" width="24.375" style="55" customWidth="1"/>
    <col min="773" max="773" width="14" style="55" customWidth="1"/>
    <col min="774" max="774" width="16.5" style="55" customWidth="1"/>
    <col min="775" max="775" width="32.625" style="55" customWidth="1"/>
    <col min="776" max="779" width="9.75" style="55" customWidth="1"/>
    <col min="780" max="780" width="11.625" style="55" customWidth="1"/>
    <col min="781" max="1024" width="9" style="55"/>
    <col min="1025" max="1025" width="7.125" style="55" customWidth="1"/>
    <col min="1026" max="1026" width="28.25" style="55" customWidth="1"/>
    <col min="1027" max="1027" width="17.125" style="55" customWidth="1"/>
    <col min="1028" max="1028" width="24.375" style="55" customWidth="1"/>
    <col min="1029" max="1029" width="14" style="55" customWidth="1"/>
    <col min="1030" max="1030" width="16.5" style="55" customWidth="1"/>
    <col min="1031" max="1031" width="32.625" style="55" customWidth="1"/>
    <col min="1032" max="1035" width="9.75" style="55" customWidth="1"/>
    <col min="1036" max="1036" width="11.625" style="55" customWidth="1"/>
    <col min="1037" max="1280" width="9" style="55"/>
    <col min="1281" max="1281" width="7.125" style="55" customWidth="1"/>
    <col min="1282" max="1282" width="28.25" style="55" customWidth="1"/>
    <col min="1283" max="1283" width="17.125" style="55" customWidth="1"/>
    <col min="1284" max="1284" width="24.375" style="55" customWidth="1"/>
    <col min="1285" max="1285" width="14" style="55" customWidth="1"/>
    <col min="1286" max="1286" width="16.5" style="55" customWidth="1"/>
    <col min="1287" max="1287" width="32.625" style="55" customWidth="1"/>
    <col min="1288" max="1291" width="9.75" style="55" customWidth="1"/>
    <col min="1292" max="1292" width="11.625" style="55" customWidth="1"/>
    <col min="1293" max="1536" width="9" style="55"/>
    <col min="1537" max="1537" width="7.125" style="55" customWidth="1"/>
    <col min="1538" max="1538" width="28.25" style="55" customWidth="1"/>
    <col min="1539" max="1539" width="17.125" style="55" customWidth="1"/>
    <col min="1540" max="1540" width="24.375" style="55" customWidth="1"/>
    <col min="1541" max="1541" width="14" style="55" customWidth="1"/>
    <col min="1542" max="1542" width="16.5" style="55" customWidth="1"/>
    <col min="1543" max="1543" width="32.625" style="55" customWidth="1"/>
    <col min="1544" max="1547" width="9.75" style="55" customWidth="1"/>
    <col min="1548" max="1548" width="11.625" style="55" customWidth="1"/>
    <col min="1549" max="1792" width="9" style="55"/>
    <col min="1793" max="1793" width="7.125" style="55" customWidth="1"/>
    <col min="1794" max="1794" width="28.25" style="55" customWidth="1"/>
    <col min="1795" max="1795" width="17.125" style="55" customWidth="1"/>
    <col min="1796" max="1796" width="24.375" style="55" customWidth="1"/>
    <col min="1797" max="1797" width="14" style="55" customWidth="1"/>
    <col min="1798" max="1798" width="16.5" style="55" customWidth="1"/>
    <col min="1799" max="1799" width="32.625" style="55" customWidth="1"/>
    <col min="1800" max="1803" width="9.75" style="55" customWidth="1"/>
    <col min="1804" max="1804" width="11.625" style="55" customWidth="1"/>
    <col min="1805" max="2048" width="9" style="55"/>
    <col min="2049" max="2049" width="7.125" style="55" customWidth="1"/>
    <col min="2050" max="2050" width="28.25" style="55" customWidth="1"/>
    <col min="2051" max="2051" width="17.125" style="55" customWidth="1"/>
    <col min="2052" max="2052" width="24.375" style="55" customWidth="1"/>
    <col min="2053" max="2053" width="14" style="55" customWidth="1"/>
    <col min="2054" max="2054" width="16.5" style="55" customWidth="1"/>
    <col min="2055" max="2055" width="32.625" style="55" customWidth="1"/>
    <col min="2056" max="2059" width="9.75" style="55" customWidth="1"/>
    <col min="2060" max="2060" width="11.625" style="55" customWidth="1"/>
    <col min="2061" max="2304" width="9" style="55"/>
    <col min="2305" max="2305" width="7.125" style="55" customWidth="1"/>
    <col min="2306" max="2306" width="28.25" style="55" customWidth="1"/>
    <col min="2307" max="2307" width="17.125" style="55" customWidth="1"/>
    <col min="2308" max="2308" width="24.375" style="55" customWidth="1"/>
    <col min="2309" max="2309" width="14" style="55" customWidth="1"/>
    <col min="2310" max="2310" width="16.5" style="55" customWidth="1"/>
    <col min="2311" max="2311" width="32.625" style="55" customWidth="1"/>
    <col min="2312" max="2315" width="9.75" style="55" customWidth="1"/>
    <col min="2316" max="2316" width="11.625" style="55" customWidth="1"/>
    <col min="2317" max="2560" width="9" style="55"/>
    <col min="2561" max="2561" width="7.125" style="55" customWidth="1"/>
    <col min="2562" max="2562" width="28.25" style="55" customWidth="1"/>
    <col min="2563" max="2563" width="17.125" style="55" customWidth="1"/>
    <col min="2564" max="2564" width="24.375" style="55" customWidth="1"/>
    <col min="2565" max="2565" width="14" style="55" customWidth="1"/>
    <col min="2566" max="2566" width="16.5" style="55" customWidth="1"/>
    <col min="2567" max="2567" width="32.625" style="55" customWidth="1"/>
    <col min="2568" max="2571" width="9.75" style="55" customWidth="1"/>
    <col min="2572" max="2572" width="11.625" style="55" customWidth="1"/>
    <col min="2573" max="2816" width="9" style="55"/>
    <col min="2817" max="2817" width="7.125" style="55" customWidth="1"/>
    <col min="2818" max="2818" width="28.25" style="55" customWidth="1"/>
    <col min="2819" max="2819" width="17.125" style="55" customWidth="1"/>
    <col min="2820" max="2820" width="24.375" style="55" customWidth="1"/>
    <col min="2821" max="2821" width="14" style="55" customWidth="1"/>
    <col min="2822" max="2822" width="16.5" style="55" customWidth="1"/>
    <col min="2823" max="2823" width="32.625" style="55" customWidth="1"/>
    <col min="2824" max="2827" width="9.75" style="55" customWidth="1"/>
    <col min="2828" max="2828" width="11.625" style="55" customWidth="1"/>
    <col min="2829" max="3072" width="9" style="55"/>
    <col min="3073" max="3073" width="7.125" style="55" customWidth="1"/>
    <col min="3074" max="3074" width="28.25" style="55" customWidth="1"/>
    <col min="3075" max="3075" width="17.125" style="55" customWidth="1"/>
    <col min="3076" max="3076" width="24.375" style="55" customWidth="1"/>
    <col min="3077" max="3077" width="14" style="55" customWidth="1"/>
    <col min="3078" max="3078" width="16.5" style="55" customWidth="1"/>
    <col min="3079" max="3079" width="32.625" style="55" customWidth="1"/>
    <col min="3080" max="3083" width="9.75" style="55" customWidth="1"/>
    <col min="3084" max="3084" width="11.625" style="55" customWidth="1"/>
    <col min="3085" max="3328" width="9" style="55"/>
    <col min="3329" max="3329" width="7.125" style="55" customWidth="1"/>
    <col min="3330" max="3330" width="28.25" style="55" customWidth="1"/>
    <col min="3331" max="3331" width="17.125" style="55" customWidth="1"/>
    <col min="3332" max="3332" width="24.375" style="55" customWidth="1"/>
    <col min="3333" max="3333" width="14" style="55" customWidth="1"/>
    <col min="3334" max="3334" width="16.5" style="55" customWidth="1"/>
    <col min="3335" max="3335" width="32.625" style="55" customWidth="1"/>
    <col min="3336" max="3339" width="9.75" style="55" customWidth="1"/>
    <col min="3340" max="3340" width="11.625" style="55" customWidth="1"/>
    <col min="3341" max="3584" width="9" style="55"/>
    <col min="3585" max="3585" width="7.125" style="55" customWidth="1"/>
    <col min="3586" max="3586" width="28.25" style="55" customWidth="1"/>
    <col min="3587" max="3587" width="17.125" style="55" customWidth="1"/>
    <col min="3588" max="3588" width="24.375" style="55" customWidth="1"/>
    <col min="3589" max="3589" width="14" style="55" customWidth="1"/>
    <col min="3590" max="3590" width="16.5" style="55" customWidth="1"/>
    <col min="3591" max="3591" width="32.625" style="55" customWidth="1"/>
    <col min="3592" max="3595" width="9.75" style="55" customWidth="1"/>
    <col min="3596" max="3596" width="11.625" style="55" customWidth="1"/>
    <col min="3597" max="3840" width="9" style="55"/>
    <col min="3841" max="3841" width="7.125" style="55" customWidth="1"/>
    <col min="3842" max="3842" width="28.25" style="55" customWidth="1"/>
    <col min="3843" max="3843" width="17.125" style="55" customWidth="1"/>
    <col min="3844" max="3844" width="24.375" style="55" customWidth="1"/>
    <col min="3845" max="3845" width="14" style="55" customWidth="1"/>
    <col min="3846" max="3846" width="16.5" style="55" customWidth="1"/>
    <col min="3847" max="3847" width="32.625" style="55" customWidth="1"/>
    <col min="3848" max="3851" width="9.75" style="55" customWidth="1"/>
    <col min="3852" max="3852" width="11.625" style="55" customWidth="1"/>
    <col min="3853" max="4096" width="9" style="55"/>
    <col min="4097" max="4097" width="7.125" style="55" customWidth="1"/>
    <col min="4098" max="4098" width="28.25" style="55" customWidth="1"/>
    <col min="4099" max="4099" width="17.125" style="55" customWidth="1"/>
    <col min="4100" max="4100" width="24.375" style="55" customWidth="1"/>
    <col min="4101" max="4101" width="14" style="55" customWidth="1"/>
    <col min="4102" max="4102" width="16.5" style="55" customWidth="1"/>
    <col min="4103" max="4103" width="32.625" style="55" customWidth="1"/>
    <col min="4104" max="4107" width="9.75" style="55" customWidth="1"/>
    <col min="4108" max="4108" width="11.625" style="55" customWidth="1"/>
    <col min="4109" max="4352" width="9" style="55"/>
    <col min="4353" max="4353" width="7.125" style="55" customWidth="1"/>
    <col min="4354" max="4354" width="28.25" style="55" customWidth="1"/>
    <col min="4355" max="4355" width="17.125" style="55" customWidth="1"/>
    <col min="4356" max="4356" width="24.375" style="55" customWidth="1"/>
    <col min="4357" max="4357" width="14" style="55" customWidth="1"/>
    <col min="4358" max="4358" width="16.5" style="55" customWidth="1"/>
    <col min="4359" max="4359" width="32.625" style="55" customWidth="1"/>
    <col min="4360" max="4363" width="9.75" style="55" customWidth="1"/>
    <col min="4364" max="4364" width="11.625" style="55" customWidth="1"/>
    <col min="4365" max="4608" width="9" style="55"/>
    <col min="4609" max="4609" width="7.125" style="55" customWidth="1"/>
    <col min="4610" max="4610" width="28.25" style="55" customWidth="1"/>
    <col min="4611" max="4611" width="17.125" style="55" customWidth="1"/>
    <col min="4612" max="4612" width="24.375" style="55" customWidth="1"/>
    <col min="4613" max="4613" width="14" style="55" customWidth="1"/>
    <col min="4614" max="4614" width="16.5" style="55" customWidth="1"/>
    <col min="4615" max="4615" width="32.625" style="55" customWidth="1"/>
    <col min="4616" max="4619" width="9.75" style="55" customWidth="1"/>
    <col min="4620" max="4620" width="11.625" style="55" customWidth="1"/>
    <col min="4621" max="4864" width="9" style="55"/>
    <col min="4865" max="4865" width="7.125" style="55" customWidth="1"/>
    <col min="4866" max="4866" width="28.25" style="55" customWidth="1"/>
    <col min="4867" max="4867" width="17.125" style="55" customWidth="1"/>
    <col min="4868" max="4868" width="24.375" style="55" customWidth="1"/>
    <col min="4869" max="4869" width="14" style="55" customWidth="1"/>
    <col min="4870" max="4870" width="16.5" style="55" customWidth="1"/>
    <col min="4871" max="4871" width="32.625" style="55" customWidth="1"/>
    <col min="4872" max="4875" width="9.75" style="55" customWidth="1"/>
    <col min="4876" max="4876" width="11.625" style="55" customWidth="1"/>
    <col min="4877" max="5120" width="9" style="55"/>
    <col min="5121" max="5121" width="7.125" style="55" customWidth="1"/>
    <col min="5122" max="5122" width="28.25" style="55" customWidth="1"/>
    <col min="5123" max="5123" width="17.125" style="55" customWidth="1"/>
    <col min="5124" max="5124" width="24.375" style="55" customWidth="1"/>
    <col min="5125" max="5125" width="14" style="55" customWidth="1"/>
    <col min="5126" max="5126" width="16.5" style="55" customWidth="1"/>
    <col min="5127" max="5127" width="32.625" style="55" customWidth="1"/>
    <col min="5128" max="5131" width="9.75" style="55" customWidth="1"/>
    <col min="5132" max="5132" width="11.625" style="55" customWidth="1"/>
    <col min="5133" max="5376" width="9" style="55"/>
    <col min="5377" max="5377" width="7.125" style="55" customWidth="1"/>
    <col min="5378" max="5378" width="28.25" style="55" customWidth="1"/>
    <col min="5379" max="5379" width="17.125" style="55" customWidth="1"/>
    <col min="5380" max="5380" width="24.375" style="55" customWidth="1"/>
    <col min="5381" max="5381" width="14" style="55" customWidth="1"/>
    <col min="5382" max="5382" width="16.5" style="55" customWidth="1"/>
    <col min="5383" max="5383" width="32.625" style="55" customWidth="1"/>
    <col min="5384" max="5387" width="9.75" style="55" customWidth="1"/>
    <col min="5388" max="5388" width="11.625" style="55" customWidth="1"/>
    <col min="5389" max="5632" width="9" style="55"/>
    <col min="5633" max="5633" width="7.125" style="55" customWidth="1"/>
    <col min="5634" max="5634" width="28.25" style="55" customWidth="1"/>
    <col min="5635" max="5635" width="17.125" style="55" customWidth="1"/>
    <col min="5636" max="5636" width="24.375" style="55" customWidth="1"/>
    <col min="5637" max="5637" width="14" style="55" customWidth="1"/>
    <col min="5638" max="5638" width="16.5" style="55" customWidth="1"/>
    <col min="5639" max="5639" width="32.625" style="55" customWidth="1"/>
    <col min="5640" max="5643" width="9.75" style="55" customWidth="1"/>
    <col min="5644" max="5644" width="11.625" style="55" customWidth="1"/>
    <col min="5645" max="5888" width="9" style="55"/>
    <col min="5889" max="5889" width="7.125" style="55" customWidth="1"/>
    <col min="5890" max="5890" width="28.25" style="55" customWidth="1"/>
    <col min="5891" max="5891" width="17.125" style="55" customWidth="1"/>
    <col min="5892" max="5892" width="24.375" style="55" customWidth="1"/>
    <col min="5893" max="5893" width="14" style="55" customWidth="1"/>
    <col min="5894" max="5894" width="16.5" style="55" customWidth="1"/>
    <col min="5895" max="5895" width="32.625" style="55" customWidth="1"/>
    <col min="5896" max="5899" width="9.75" style="55" customWidth="1"/>
    <col min="5900" max="5900" width="11.625" style="55" customWidth="1"/>
    <col min="5901" max="6144" width="9" style="55"/>
    <col min="6145" max="6145" width="7.125" style="55" customWidth="1"/>
    <col min="6146" max="6146" width="28.25" style="55" customWidth="1"/>
    <col min="6147" max="6147" width="17.125" style="55" customWidth="1"/>
    <col min="6148" max="6148" width="24.375" style="55" customWidth="1"/>
    <col min="6149" max="6149" width="14" style="55" customWidth="1"/>
    <col min="6150" max="6150" width="16.5" style="55" customWidth="1"/>
    <col min="6151" max="6151" width="32.625" style="55" customWidth="1"/>
    <col min="6152" max="6155" width="9.75" style="55" customWidth="1"/>
    <col min="6156" max="6156" width="11.625" style="55" customWidth="1"/>
    <col min="6157" max="6400" width="9" style="55"/>
    <col min="6401" max="6401" width="7.125" style="55" customWidth="1"/>
    <col min="6402" max="6402" width="28.25" style="55" customWidth="1"/>
    <col min="6403" max="6403" width="17.125" style="55" customWidth="1"/>
    <col min="6404" max="6404" width="24.375" style="55" customWidth="1"/>
    <col min="6405" max="6405" width="14" style="55" customWidth="1"/>
    <col min="6406" max="6406" width="16.5" style="55" customWidth="1"/>
    <col min="6407" max="6407" width="32.625" style="55" customWidth="1"/>
    <col min="6408" max="6411" width="9.75" style="55" customWidth="1"/>
    <col min="6412" max="6412" width="11.625" style="55" customWidth="1"/>
    <col min="6413" max="6656" width="9" style="55"/>
    <col min="6657" max="6657" width="7.125" style="55" customWidth="1"/>
    <col min="6658" max="6658" width="28.25" style="55" customWidth="1"/>
    <col min="6659" max="6659" width="17.125" style="55" customWidth="1"/>
    <col min="6660" max="6660" width="24.375" style="55" customWidth="1"/>
    <col min="6661" max="6661" width="14" style="55" customWidth="1"/>
    <col min="6662" max="6662" width="16.5" style="55" customWidth="1"/>
    <col min="6663" max="6663" width="32.625" style="55" customWidth="1"/>
    <col min="6664" max="6667" width="9.75" style="55" customWidth="1"/>
    <col min="6668" max="6668" width="11.625" style="55" customWidth="1"/>
    <col min="6669" max="6912" width="9" style="55"/>
    <col min="6913" max="6913" width="7.125" style="55" customWidth="1"/>
    <col min="6914" max="6914" width="28.25" style="55" customWidth="1"/>
    <col min="6915" max="6915" width="17.125" style="55" customWidth="1"/>
    <col min="6916" max="6916" width="24.375" style="55" customWidth="1"/>
    <col min="6917" max="6917" width="14" style="55" customWidth="1"/>
    <col min="6918" max="6918" width="16.5" style="55" customWidth="1"/>
    <col min="6919" max="6919" width="32.625" style="55" customWidth="1"/>
    <col min="6920" max="6923" width="9.75" style="55" customWidth="1"/>
    <col min="6924" max="6924" width="11.625" style="55" customWidth="1"/>
    <col min="6925" max="7168" width="9" style="55"/>
    <col min="7169" max="7169" width="7.125" style="55" customWidth="1"/>
    <col min="7170" max="7170" width="28.25" style="55" customWidth="1"/>
    <col min="7171" max="7171" width="17.125" style="55" customWidth="1"/>
    <col min="7172" max="7172" width="24.375" style="55" customWidth="1"/>
    <col min="7173" max="7173" width="14" style="55" customWidth="1"/>
    <col min="7174" max="7174" width="16.5" style="55" customWidth="1"/>
    <col min="7175" max="7175" width="32.625" style="55" customWidth="1"/>
    <col min="7176" max="7179" width="9.75" style="55" customWidth="1"/>
    <col min="7180" max="7180" width="11.625" style="55" customWidth="1"/>
    <col min="7181" max="7424" width="9" style="55"/>
    <col min="7425" max="7425" width="7.125" style="55" customWidth="1"/>
    <col min="7426" max="7426" width="28.25" style="55" customWidth="1"/>
    <col min="7427" max="7427" width="17.125" style="55" customWidth="1"/>
    <col min="7428" max="7428" width="24.375" style="55" customWidth="1"/>
    <col min="7429" max="7429" width="14" style="55" customWidth="1"/>
    <col min="7430" max="7430" width="16.5" style="55" customWidth="1"/>
    <col min="7431" max="7431" width="32.625" style="55" customWidth="1"/>
    <col min="7432" max="7435" width="9.75" style="55" customWidth="1"/>
    <col min="7436" max="7436" width="11.625" style="55" customWidth="1"/>
    <col min="7437" max="7680" width="9" style="55"/>
    <col min="7681" max="7681" width="7.125" style="55" customWidth="1"/>
    <col min="7682" max="7682" width="28.25" style="55" customWidth="1"/>
    <col min="7683" max="7683" width="17.125" style="55" customWidth="1"/>
    <col min="7684" max="7684" width="24.375" style="55" customWidth="1"/>
    <col min="7685" max="7685" width="14" style="55" customWidth="1"/>
    <col min="7686" max="7686" width="16.5" style="55" customWidth="1"/>
    <col min="7687" max="7687" width="32.625" style="55" customWidth="1"/>
    <col min="7688" max="7691" width="9.75" style="55" customWidth="1"/>
    <col min="7692" max="7692" width="11.625" style="55" customWidth="1"/>
    <col min="7693" max="7936" width="9" style="55"/>
    <col min="7937" max="7937" width="7.125" style="55" customWidth="1"/>
    <col min="7938" max="7938" width="28.25" style="55" customWidth="1"/>
    <col min="7939" max="7939" width="17.125" style="55" customWidth="1"/>
    <col min="7940" max="7940" width="24.375" style="55" customWidth="1"/>
    <col min="7941" max="7941" width="14" style="55" customWidth="1"/>
    <col min="7942" max="7942" width="16.5" style="55" customWidth="1"/>
    <col min="7943" max="7943" width="32.625" style="55" customWidth="1"/>
    <col min="7944" max="7947" width="9.75" style="55" customWidth="1"/>
    <col min="7948" max="7948" width="11.625" style="55" customWidth="1"/>
    <col min="7949" max="8192" width="9" style="55"/>
    <col min="8193" max="8193" width="7.125" style="55" customWidth="1"/>
    <col min="8194" max="8194" width="28.25" style="55" customWidth="1"/>
    <col min="8195" max="8195" width="17.125" style="55" customWidth="1"/>
    <col min="8196" max="8196" width="24.375" style="55" customWidth="1"/>
    <col min="8197" max="8197" width="14" style="55" customWidth="1"/>
    <col min="8198" max="8198" width="16.5" style="55" customWidth="1"/>
    <col min="8199" max="8199" width="32.625" style="55" customWidth="1"/>
    <col min="8200" max="8203" width="9.75" style="55" customWidth="1"/>
    <col min="8204" max="8204" width="11.625" style="55" customWidth="1"/>
    <col min="8205" max="8448" width="9" style="55"/>
    <col min="8449" max="8449" width="7.125" style="55" customWidth="1"/>
    <col min="8450" max="8450" width="28.25" style="55" customWidth="1"/>
    <col min="8451" max="8451" width="17.125" style="55" customWidth="1"/>
    <col min="8452" max="8452" width="24.375" style="55" customWidth="1"/>
    <col min="8453" max="8453" width="14" style="55" customWidth="1"/>
    <col min="8454" max="8454" width="16.5" style="55" customWidth="1"/>
    <col min="8455" max="8455" width="32.625" style="55" customWidth="1"/>
    <col min="8456" max="8459" width="9.75" style="55" customWidth="1"/>
    <col min="8460" max="8460" width="11.625" style="55" customWidth="1"/>
    <col min="8461" max="8704" width="9" style="55"/>
    <col min="8705" max="8705" width="7.125" style="55" customWidth="1"/>
    <col min="8706" max="8706" width="28.25" style="55" customWidth="1"/>
    <col min="8707" max="8707" width="17.125" style="55" customWidth="1"/>
    <col min="8708" max="8708" width="24.375" style="55" customWidth="1"/>
    <col min="8709" max="8709" width="14" style="55" customWidth="1"/>
    <col min="8710" max="8710" width="16.5" style="55" customWidth="1"/>
    <col min="8711" max="8711" width="32.625" style="55" customWidth="1"/>
    <col min="8712" max="8715" width="9.75" style="55" customWidth="1"/>
    <col min="8716" max="8716" width="11.625" style="55" customWidth="1"/>
    <col min="8717" max="8960" width="9" style="55"/>
    <col min="8961" max="8961" width="7.125" style="55" customWidth="1"/>
    <col min="8962" max="8962" width="28.25" style="55" customWidth="1"/>
    <col min="8963" max="8963" width="17.125" style="55" customWidth="1"/>
    <col min="8964" max="8964" width="24.375" style="55" customWidth="1"/>
    <col min="8965" max="8965" width="14" style="55" customWidth="1"/>
    <col min="8966" max="8966" width="16.5" style="55" customWidth="1"/>
    <col min="8967" max="8967" width="32.625" style="55" customWidth="1"/>
    <col min="8968" max="8971" width="9.75" style="55" customWidth="1"/>
    <col min="8972" max="8972" width="11.625" style="55" customWidth="1"/>
    <col min="8973" max="9216" width="9" style="55"/>
    <col min="9217" max="9217" width="7.125" style="55" customWidth="1"/>
    <col min="9218" max="9218" width="28.25" style="55" customWidth="1"/>
    <col min="9219" max="9219" width="17.125" style="55" customWidth="1"/>
    <col min="9220" max="9220" width="24.375" style="55" customWidth="1"/>
    <col min="9221" max="9221" width="14" style="55" customWidth="1"/>
    <col min="9222" max="9222" width="16.5" style="55" customWidth="1"/>
    <col min="9223" max="9223" width="32.625" style="55" customWidth="1"/>
    <col min="9224" max="9227" width="9.75" style="55" customWidth="1"/>
    <col min="9228" max="9228" width="11.625" style="55" customWidth="1"/>
    <col min="9229" max="9472" width="9" style="55"/>
    <col min="9473" max="9473" width="7.125" style="55" customWidth="1"/>
    <col min="9474" max="9474" width="28.25" style="55" customWidth="1"/>
    <col min="9475" max="9475" width="17.125" style="55" customWidth="1"/>
    <col min="9476" max="9476" width="24.375" style="55" customWidth="1"/>
    <col min="9477" max="9477" width="14" style="55" customWidth="1"/>
    <col min="9478" max="9478" width="16.5" style="55" customWidth="1"/>
    <col min="9479" max="9479" width="32.625" style="55" customWidth="1"/>
    <col min="9480" max="9483" width="9.75" style="55" customWidth="1"/>
    <col min="9484" max="9484" width="11.625" style="55" customWidth="1"/>
    <col min="9485" max="9728" width="9" style="55"/>
    <col min="9729" max="9729" width="7.125" style="55" customWidth="1"/>
    <col min="9730" max="9730" width="28.25" style="55" customWidth="1"/>
    <col min="9731" max="9731" width="17.125" style="55" customWidth="1"/>
    <col min="9732" max="9732" width="24.375" style="55" customWidth="1"/>
    <col min="9733" max="9733" width="14" style="55" customWidth="1"/>
    <col min="9734" max="9734" width="16.5" style="55" customWidth="1"/>
    <col min="9735" max="9735" width="32.625" style="55" customWidth="1"/>
    <col min="9736" max="9739" width="9.75" style="55" customWidth="1"/>
    <col min="9740" max="9740" width="11.625" style="55" customWidth="1"/>
    <col min="9741" max="9984" width="9" style="55"/>
    <col min="9985" max="9985" width="7.125" style="55" customWidth="1"/>
    <col min="9986" max="9986" width="28.25" style="55" customWidth="1"/>
    <col min="9987" max="9987" width="17.125" style="55" customWidth="1"/>
    <col min="9988" max="9988" width="24.375" style="55" customWidth="1"/>
    <col min="9989" max="9989" width="14" style="55" customWidth="1"/>
    <col min="9990" max="9990" width="16.5" style="55" customWidth="1"/>
    <col min="9991" max="9991" width="32.625" style="55" customWidth="1"/>
    <col min="9992" max="9995" width="9.75" style="55" customWidth="1"/>
    <col min="9996" max="9996" width="11.625" style="55" customWidth="1"/>
    <col min="9997" max="10240" width="9" style="55"/>
    <col min="10241" max="10241" width="7.125" style="55" customWidth="1"/>
    <col min="10242" max="10242" width="28.25" style="55" customWidth="1"/>
    <col min="10243" max="10243" width="17.125" style="55" customWidth="1"/>
    <col min="10244" max="10244" width="24.375" style="55" customWidth="1"/>
    <col min="10245" max="10245" width="14" style="55" customWidth="1"/>
    <col min="10246" max="10246" width="16.5" style="55" customWidth="1"/>
    <col min="10247" max="10247" width="32.625" style="55" customWidth="1"/>
    <col min="10248" max="10251" width="9.75" style="55" customWidth="1"/>
    <col min="10252" max="10252" width="11.625" style="55" customWidth="1"/>
    <col min="10253" max="10496" width="9" style="55"/>
    <col min="10497" max="10497" width="7.125" style="55" customWidth="1"/>
    <col min="10498" max="10498" width="28.25" style="55" customWidth="1"/>
    <col min="10499" max="10499" width="17.125" style="55" customWidth="1"/>
    <col min="10500" max="10500" width="24.375" style="55" customWidth="1"/>
    <col min="10501" max="10501" width="14" style="55" customWidth="1"/>
    <col min="10502" max="10502" width="16.5" style="55" customWidth="1"/>
    <col min="10503" max="10503" width="32.625" style="55" customWidth="1"/>
    <col min="10504" max="10507" width="9.75" style="55" customWidth="1"/>
    <col min="10508" max="10508" width="11.625" style="55" customWidth="1"/>
    <col min="10509" max="10752" width="9" style="55"/>
    <col min="10753" max="10753" width="7.125" style="55" customWidth="1"/>
    <col min="10754" max="10754" width="28.25" style="55" customWidth="1"/>
    <col min="10755" max="10755" width="17.125" style="55" customWidth="1"/>
    <col min="10756" max="10756" width="24.375" style="55" customWidth="1"/>
    <col min="10757" max="10757" width="14" style="55" customWidth="1"/>
    <col min="10758" max="10758" width="16.5" style="55" customWidth="1"/>
    <col min="10759" max="10759" width="32.625" style="55" customWidth="1"/>
    <col min="10760" max="10763" width="9.75" style="55" customWidth="1"/>
    <col min="10764" max="10764" width="11.625" style="55" customWidth="1"/>
    <col min="10765" max="11008" width="9" style="55"/>
    <col min="11009" max="11009" width="7.125" style="55" customWidth="1"/>
    <col min="11010" max="11010" width="28.25" style="55" customWidth="1"/>
    <col min="11011" max="11011" width="17.125" style="55" customWidth="1"/>
    <col min="11012" max="11012" width="24.375" style="55" customWidth="1"/>
    <col min="11013" max="11013" width="14" style="55" customWidth="1"/>
    <col min="11014" max="11014" width="16.5" style="55" customWidth="1"/>
    <col min="11015" max="11015" width="32.625" style="55" customWidth="1"/>
    <col min="11016" max="11019" width="9.75" style="55" customWidth="1"/>
    <col min="11020" max="11020" width="11.625" style="55" customWidth="1"/>
    <col min="11021" max="11264" width="9" style="55"/>
    <col min="11265" max="11265" width="7.125" style="55" customWidth="1"/>
    <col min="11266" max="11266" width="28.25" style="55" customWidth="1"/>
    <col min="11267" max="11267" width="17.125" style="55" customWidth="1"/>
    <col min="11268" max="11268" width="24.375" style="55" customWidth="1"/>
    <col min="11269" max="11269" width="14" style="55" customWidth="1"/>
    <col min="11270" max="11270" width="16.5" style="55" customWidth="1"/>
    <col min="11271" max="11271" width="32.625" style="55" customWidth="1"/>
    <col min="11272" max="11275" width="9.75" style="55" customWidth="1"/>
    <col min="11276" max="11276" width="11.625" style="55" customWidth="1"/>
    <col min="11277" max="11520" width="9" style="55"/>
    <col min="11521" max="11521" width="7.125" style="55" customWidth="1"/>
    <col min="11522" max="11522" width="28.25" style="55" customWidth="1"/>
    <col min="11523" max="11523" width="17.125" style="55" customWidth="1"/>
    <col min="11524" max="11524" width="24.375" style="55" customWidth="1"/>
    <col min="11525" max="11525" width="14" style="55" customWidth="1"/>
    <col min="11526" max="11526" width="16.5" style="55" customWidth="1"/>
    <col min="11527" max="11527" width="32.625" style="55" customWidth="1"/>
    <col min="11528" max="11531" width="9.75" style="55" customWidth="1"/>
    <col min="11532" max="11532" width="11.625" style="55" customWidth="1"/>
    <col min="11533" max="11776" width="9" style="55"/>
    <col min="11777" max="11777" width="7.125" style="55" customWidth="1"/>
    <col min="11778" max="11778" width="28.25" style="55" customWidth="1"/>
    <col min="11779" max="11779" width="17.125" style="55" customWidth="1"/>
    <col min="11780" max="11780" width="24.375" style="55" customWidth="1"/>
    <col min="11781" max="11781" width="14" style="55" customWidth="1"/>
    <col min="11782" max="11782" width="16.5" style="55" customWidth="1"/>
    <col min="11783" max="11783" width="32.625" style="55" customWidth="1"/>
    <col min="11784" max="11787" width="9.75" style="55" customWidth="1"/>
    <col min="11788" max="11788" width="11.625" style="55" customWidth="1"/>
    <col min="11789" max="12032" width="9" style="55"/>
    <col min="12033" max="12033" width="7.125" style="55" customWidth="1"/>
    <col min="12034" max="12034" width="28.25" style="55" customWidth="1"/>
    <col min="12035" max="12035" width="17.125" style="55" customWidth="1"/>
    <col min="12036" max="12036" width="24.375" style="55" customWidth="1"/>
    <col min="12037" max="12037" width="14" style="55" customWidth="1"/>
    <col min="12038" max="12038" width="16.5" style="55" customWidth="1"/>
    <col min="12039" max="12039" width="32.625" style="55" customWidth="1"/>
    <col min="12040" max="12043" width="9.75" style="55" customWidth="1"/>
    <col min="12044" max="12044" width="11.625" style="55" customWidth="1"/>
    <col min="12045" max="12288" width="9" style="55"/>
    <col min="12289" max="12289" width="7.125" style="55" customWidth="1"/>
    <col min="12290" max="12290" width="28.25" style="55" customWidth="1"/>
    <col min="12291" max="12291" width="17.125" style="55" customWidth="1"/>
    <col min="12292" max="12292" width="24.375" style="55" customWidth="1"/>
    <col min="12293" max="12293" width="14" style="55" customWidth="1"/>
    <col min="12294" max="12294" width="16.5" style="55" customWidth="1"/>
    <col min="12295" max="12295" width="32.625" style="55" customWidth="1"/>
    <col min="12296" max="12299" width="9.75" style="55" customWidth="1"/>
    <col min="12300" max="12300" width="11.625" style="55" customWidth="1"/>
    <col min="12301" max="12544" width="9" style="55"/>
    <col min="12545" max="12545" width="7.125" style="55" customWidth="1"/>
    <col min="12546" max="12546" width="28.25" style="55" customWidth="1"/>
    <col min="12547" max="12547" width="17.125" style="55" customWidth="1"/>
    <col min="12548" max="12548" width="24.375" style="55" customWidth="1"/>
    <col min="12549" max="12549" width="14" style="55" customWidth="1"/>
    <col min="12550" max="12550" width="16.5" style="55" customWidth="1"/>
    <col min="12551" max="12551" width="32.625" style="55" customWidth="1"/>
    <col min="12552" max="12555" width="9.75" style="55" customWidth="1"/>
    <col min="12556" max="12556" width="11.625" style="55" customWidth="1"/>
    <col min="12557" max="12800" width="9" style="55"/>
    <col min="12801" max="12801" width="7.125" style="55" customWidth="1"/>
    <col min="12802" max="12802" width="28.25" style="55" customWidth="1"/>
    <col min="12803" max="12803" width="17.125" style="55" customWidth="1"/>
    <col min="12804" max="12804" width="24.375" style="55" customWidth="1"/>
    <col min="12805" max="12805" width="14" style="55" customWidth="1"/>
    <col min="12806" max="12806" width="16.5" style="55" customWidth="1"/>
    <col min="12807" max="12807" width="32.625" style="55" customWidth="1"/>
    <col min="12808" max="12811" width="9.75" style="55" customWidth="1"/>
    <col min="12812" max="12812" width="11.625" style="55" customWidth="1"/>
    <col min="12813" max="13056" width="9" style="55"/>
    <col min="13057" max="13057" width="7.125" style="55" customWidth="1"/>
    <col min="13058" max="13058" width="28.25" style="55" customWidth="1"/>
    <col min="13059" max="13059" width="17.125" style="55" customWidth="1"/>
    <col min="13060" max="13060" width="24.375" style="55" customWidth="1"/>
    <col min="13061" max="13061" width="14" style="55" customWidth="1"/>
    <col min="13062" max="13062" width="16.5" style="55" customWidth="1"/>
    <col min="13063" max="13063" width="32.625" style="55" customWidth="1"/>
    <col min="13064" max="13067" width="9.75" style="55" customWidth="1"/>
    <col min="13068" max="13068" width="11.625" style="55" customWidth="1"/>
    <col min="13069" max="13312" width="9" style="55"/>
    <col min="13313" max="13313" width="7.125" style="55" customWidth="1"/>
    <col min="13314" max="13314" width="28.25" style="55" customWidth="1"/>
    <col min="13315" max="13315" width="17.125" style="55" customWidth="1"/>
    <col min="13316" max="13316" width="24.375" style="55" customWidth="1"/>
    <col min="13317" max="13317" width="14" style="55" customWidth="1"/>
    <col min="13318" max="13318" width="16.5" style="55" customWidth="1"/>
    <col min="13319" max="13319" width="32.625" style="55" customWidth="1"/>
    <col min="13320" max="13323" width="9.75" style="55" customWidth="1"/>
    <col min="13324" max="13324" width="11.625" style="55" customWidth="1"/>
    <col min="13325" max="13568" width="9" style="55"/>
    <col min="13569" max="13569" width="7.125" style="55" customWidth="1"/>
    <col min="13570" max="13570" width="28.25" style="55" customWidth="1"/>
    <col min="13571" max="13571" width="17.125" style="55" customWidth="1"/>
    <col min="13572" max="13572" width="24.375" style="55" customWidth="1"/>
    <col min="13573" max="13573" width="14" style="55" customWidth="1"/>
    <col min="13574" max="13574" width="16.5" style="55" customWidth="1"/>
    <col min="13575" max="13575" width="32.625" style="55" customWidth="1"/>
    <col min="13576" max="13579" width="9.75" style="55" customWidth="1"/>
    <col min="13580" max="13580" width="11.625" style="55" customWidth="1"/>
    <col min="13581" max="13824" width="9" style="55"/>
    <col min="13825" max="13825" width="7.125" style="55" customWidth="1"/>
    <col min="13826" max="13826" width="28.25" style="55" customWidth="1"/>
    <col min="13827" max="13827" width="17.125" style="55" customWidth="1"/>
    <col min="13828" max="13828" width="24.375" style="55" customWidth="1"/>
    <col min="13829" max="13829" width="14" style="55" customWidth="1"/>
    <col min="13830" max="13830" width="16.5" style="55" customWidth="1"/>
    <col min="13831" max="13831" width="32.625" style="55" customWidth="1"/>
    <col min="13832" max="13835" width="9.75" style="55" customWidth="1"/>
    <col min="13836" max="13836" width="11.625" style="55" customWidth="1"/>
    <col min="13837" max="14080" width="9" style="55"/>
    <col min="14081" max="14081" width="7.125" style="55" customWidth="1"/>
    <col min="14082" max="14082" width="28.25" style="55" customWidth="1"/>
    <col min="14083" max="14083" width="17.125" style="55" customWidth="1"/>
    <col min="14084" max="14084" width="24.375" style="55" customWidth="1"/>
    <col min="14085" max="14085" width="14" style="55" customWidth="1"/>
    <col min="14086" max="14086" width="16.5" style="55" customWidth="1"/>
    <col min="14087" max="14087" width="32.625" style="55" customWidth="1"/>
    <col min="14088" max="14091" width="9.75" style="55" customWidth="1"/>
    <col min="14092" max="14092" width="11.625" style="55" customWidth="1"/>
    <col min="14093" max="14336" width="9" style="55"/>
    <col min="14337" max="14337" width="7.125" style="55" customWidth="1"/>
    <col min="14338" max="14338" width="28.25" style="55" customWidth="1"/>
    <col min="14339" max="14339" width="17.125" style="55" customWidth="1"/>
    <col min="14340" max="14340" width="24.375" style="55" customWidth="1"/>
    <col min="14341" max="14341" width="14" style="55" customWidth="1"/>
    <col min="14342" max="14342" width="16.5" style="55" customWidth="1"/>
    <col min="14343" max="14343" width="32.625" style="55" customWidth="1"/>
    <col min="14344" max="14347" width="9.75" style="55" customWidth="1"/>
    <col min="14348" max="14348" width="11.625" style="55" customWidth="1"/>
    <col min="14349" max="14592" width="9" style="55"/>
    <col min="14593" max="14593" width="7.125" style="55" customWidth="1"/>
    <col min="14594" max="14594" width="28.25" style="55" customWidth="1"/>
    <col min="14595" max="14595" width="17.125" style="55" customWidth="1"/>
    <col min="14596" max="14596" width="24.375" style="55" customWidth="1"/>
    <col min="14597" max="14597" width="14" style="55" customWidth="1"/>
    <col min="14598" max="14598" width="16.5" style="55" customWidth="1"/>
    <col min="14599" max="14599" width="32.625" style="55" customWidth="1"/>
    <col min="14600" max="14603" width="9.75" style="55" customWidth="1"/>
    <col min="14604" max="14604" width="11.625" style="55" customWidth="1"/>
    <col min="14605" max="14848" width="9" style="55"/>
    <col min="14849" max="14849" width="7.125" style="55" customWidth="1"/>
    <col min="14850" max="14850" width="28.25" style="55" customWidth="1"/>
    <col min="14851" max="14851" width="17.125" style="55" customWidth="1"/>
    <col min="14852" max="14852" width="24.375" style="55" customWidth="1"/>
    <col min="14853" max="14853" width="14" style="55" customWidth="1"/>
    <col min="14854" max="14854" width="16.5" style="55" customWidth="1"/>
    <col min="14855" max="14855" width="32.625" style="55" customWidth="1"/>
    <col min="14856" max="14859" width="9.75" style="55" customWidth="1"/>
    <col min="14860" max="14860" width="11.625" style="55" customWidth="1"/>
    <col min="14861" max="15104" width="9" style="55"/>
    <col min="15105" max="15105" width="7.125" style="55" customWidth="1"/>
    <col min="15106" max="15106" width="28.25" style="55" customWidth="1"/>
    <col min="15107" max="15107" width="17.125" style="55" customWidth="1"/>
    <col min="15108" max="15108" width="24.375" style="55" customWidth="1"/>
    <col min="15109" max="15109" width="14" style="55" customWidth="1"/>
    <col min="15110" max="15110" width="16.5" style="55" customWidth="1"/>
    <col min="15111" max="15111" width="32.625" style="55" customWidth="1"/>
    <col min="15112" max="15115" width="9.75" style="55" customWidth="1"/>
    <col min="15116" max="15116" width="11.625" style="55" customWidth="1"/>
    <col min="15117" max="15360" width="9" style="55"/>
    <col min="15361" max="15361" width="7.125" style="55" customWidth="1"/>
    <col min="15362" max="15362" width="28.25" style="55" customWidth="1"/>
    <col min="15363" max="15363" width="17.125" style="55" customWidth="1"/>
    <col min="15364" max="15364" width="24.375" style="55" customWidth="1"/>
    <col min="15365" max="15365" width="14" style="55" customWidth="1"/>
    <col min="15366" max="15366" width="16.5" style="55" customWidth="1"/>
    <col min="15367" max="15367" width="32.625" style="55" customWidth="1"/>
    <col min="15368" max="15371" width="9.75" style="55" customWidth="1"/>
    <col min="15372" max="15372" width="11.625" style="55" customWidth="1"/>
    <col min="15373" max="15616" width="9" style="55"/>
    <col min="15617" max="15617" width="7.125" style="55" customWidth="1"/>
    <col min="15618" max="15618" width="28.25" style="55" customWidth="1"/>
    <col min="15619" max="15619" width="17.125" style="55" customWidth="1"/>
    <col min="15620" max="15620" width="24.375" style="55" customWidth="1"/>
    <col min="15621" max="15621" width="14" style="55" customWidth="1"/>
    <col min="15622" max="15622" width="16.5" style="55" customWidth="1"/>
    <col min="15623" max="15623" width="32.625" style="55" customWidth="1"/>
    <col min="15624" max="15627" width="9.75" style="55" customWidth="1"/>
    <col min="15628" max="15628" width="11.625" style="55" customWidth="1"/>
    <col min="15629" max="15872" width="9" style="55"/>
    <col min="15873" max="15873" width="7.125" style="55" customWidth="1"/>
    <col min="15874" max="15874" width="28.25" style="55" customWidth="1"/>
    <col min="15875" max="15875" width="17.125" style="55" customWidth="1"/>
    <col min="15876" max="15876" width="24.375" style="55" customWidth="1"/>
    <col min="15877" max="15877" width="14" style="55" customWidth="1"/>
    <col min="15878" max="15878" width="16.5" style="55" customWidth="1"/>
    <col min="15879" max="15879" width="32.625" style="55" customWidth="1"/>
    <col min="15880" max="15883" width="9.75" style="55" customWidth="1"/>
    <col min="15884" max="15884" width="11.625" style="55" customWidth="1"/>
    <col min="15885" max="16128" width="9" style="55"/>
    <col min="16129" max="16129" width="7.125" style="55" customWidth="1"/>
    <col min="16130" max="16130" width="28.25" style="55" customWidth="1"/>
    <col min="16131" max="16131" width="17.125" style="55" customWidth="1"/>
    <col min="16132" max="16132" width="24.375" style="55" customWidth="1"/>
    <col min="16133" max="16133" width="14" style="55" customWidth="1"/>
    <col min="16134" max="16134" width="16.5" style="55" customWidth="1"/>
    <col min="16135" max="16135" width="32.625" style="55" customWidth="1"/>
    <col min="16136" max="16139" width="9.75" style="55" customWidth="1"/>
    <col min="16140" max="16140" width="11.625" style="55" customWidth="1"/>
    <col min="16141" max="16384" width="9" style="55"/>
  </cols>
  <sheetData>
    <row r="1" spans="1:12" ht="24.95" customHeight="1" x14ac:dyDescent="0.15">
      <c r="A1" s="343" t="s">
        <v>254</v>
      </c>
      <c r="B1" s="343"/>
      <c r="C1" s="343"/>
      <c r="D1" s="343"/>
      <c r="E1" s="343"/>
      <c r="F1" s="343"/>
      <c r="G1" s="343"/>
      <c r="H1" s="343"/>
      <c r="J1" s="56"/>
      <c r="K1" s="56"/>
      <c r="L1" s="56"/>
    </row>
    <row r="2" spans="1:12" ht="17.100000000000001" customHeight="1" x14ac:dyDescent="0.15">
      <c r="A2" s="57"/>
      <c r="B2" s="57"/>
      <c r="C2" s="57"/>
      <c r="D2" s="57"/>
      <c r="E2" s="58" t="s">
        <v>144</v>
      </c>
      <c r="F2" s="348">
        <f>別紙６!C3</f>
        <v>0</v>
      </c>
      <c r="G2" s="348"/>
      <c r="H2" s="57"/>
      <c r="J2" s="56"/>
      <c r="K2" s="56"/>
      <c r="L2" s="56"/>
    </row>
    <row r="3" spans="1:12" ht="17.100000000000001" customHeight="1" x14ac:dyDescent="0.15"/>
    <row r="4" spans="1:12" s="61" customFormat="1" ht="17.100000000000001" customHeight="1" x14ac:dyDescent="0.15">
      <c r="A4" s="346" t="s">
        <v>103</v>
      </c>
      <c r="B4" s="346" t="s">
        <v>194</v>
      </c>
      <c r="C4" s="59" t="s">
        <v>101</v>
      </c>
      <c r="D4" s="344" t="s">
        <v>195</v>
      </c>
      <c r="E4" s="342" t="s">
        <v>102</v>
      </c>
      <c r="F4" s="342"/>
      <c r="G4" s="346" t="s">
        <v>0</v>
      </c>
      <c r="H4" s="60"/>
      <c r="I4" s="60"/>
    </row>
    <row r="5" spans="1:12" s="64" customFormat="1" ht="17.100000000000001" customHeight="1" x14ac:dyDescent="0.15">
      <c r="A5" s="347"/>
      <c r="B5" s="347"/>
      <c r="C5" s="62" t="s">
        <v>104</v>
      </c>
      <c r="D5" s="345"/>
      <c r="E5" s="59" t="s">
        <v>105</v>
      </c>
      <c r="F5" s="59" t="s">
        <v>106</v>
      </c>
      <c r="G5" s="347"/>
      <c r="H5" s="63"/>
      <c r="I5" s="63"/>
    </row>
    <row r="6" spans="1:12" ht="17.100000000000001" customHeight="1" x14ac:dyDescent="0.15">
      <c r="A6" s="65"/>
      <c r="B6" s="65"/>
      <c r="C6" s="66" t="s">
        <v>107</v>
      </c>
      <c r="D6" s="67"/>
      <c r="E6" s="68"/>
      <c r="F6" s="66" t="s">
        <v>108</v>
      </c>
      <c r="G6" s="65"/>
      <c r="H6" s="69"/>
      <c r="I6" s="69"/>
    </row>
    <row r="7" spans="1:12" ht="17.100000000000001" customHeight="1" x14ac:dyDescent="0.15">
      <c r="A7" s="70"/>
      <c r="B7" s="71"/>
      <c r="C7" s="72"/>
      <c r="D7" s="72"/>
      <c r="E7" s="72"/>
      <c r="F7" s="72"/>
      <c r="G7" s="71"/>
      <c r="H7" s="69"/>
      <c r="I7" s="69"/>
    </row>
    <row r="8" spans="1:12" ht="17.100000000000001" customHeight="1" x14ac:dyDescent="0.15">
      <c r="A8" s="71"/>
      <c r="B8" s="71"/>
      <c r="C8" s="73"/>
      <c r="D8" s="72"/>
      <c r="E8" s="71"/>
      <c r="F8" s="71"/>
      <c r="G8" s="71"/>
      <c r="H8" s="69"/>
      <c r="I8" s="69"/>
    </row>
    <row r="9" spans="1:12" ht="17.100000000000001" customHeight="1" x14ac:dyDescent="0.15">
      <c r="A9" s="71"/>
      <c r="B9" s="71"/>
      <c r="C9" s="73"/>
      <c r="D9" s="72"/>
      <c r="E9" s="71"/>
      <c r="F9" s="71"/>
      <c r="G9" s="71"/>
      <c r="H9" s="69"/>
      <c r="I9" s="69"/>
    </row>
    <row r="10" spans="1:12" ht="17.100000000000001" customHeight="1" x14ac:dyDescent="0.15">
      <c r="A10" s="71"/>
      <c r="B10" s="71"/>
      <c r="C10" s="73"/>
      <c r="D10" s="74"/>
      <c r="E10" s="71"/>
      <c r="F10" s="71"/>
      <c r="G10" s="71"/>
      <c r="H10" s="69"/>
      <c r="I10" s="69"/>
    </row>
    <row r="11" spans="1:12" ht="17.100000000000001" customHeight="1" x14ac:dyDescent="0.15">
      <c r="A11" s="71"/>
      <c r="B11" s="71"/>
      <c r="C11" s="71"/>
      <c r="D11" s="74"/>
      <c r="E11" s="71"/>
      <c r="F11" s="71"/>
      <c r="G11" s="71"/>
      <c r="H11" s="69"/>
      <c r="I11" s="69"/>
    </row>
    <row r="12" spans="1:12" ht="17.100000000000001" customHeight="1" x14ac:dyDescent="0.15">
      <c r="A12" s="71"/>
      <c r="B12" s="71"/>
      <c r="C12" s="73"/>
      <c r="D12" s="71"/>
      <c r="E12" s="71"/>
      <c r="F12" s="71"/>
      <c r="G12" s="71"/>
      <c r="H12" s="69"/>
      <c r="I12" s="69"/>
    </row>
    <row r="13" spans="1:12" ht="17.100000000000001" customHeight="1" x14ac:dyDescent="0.15">
      <c r="A13" s="71"/>
      <c r="B13" s="71"/>
      <c r="C13" s="71"/>
      <c r="D13" s="71"/>
      <c r="E13" s="71"/>
      <c r="F13" s="71"/>
      <c r="G13" s="71"/>
      <c r="H13" s="69"/>
      <c r="I13" s="69"/>
    </row>
    <row r="14" spans="1:12" ht="17.100000000000001" customHeight="1" x14ac:dyDescent="0.15">
      <c r="A14" s="71"/>
      <c r="B14" s="71"/>
      <c r="C14" s="71"/>
      <c r="D14" s="71"/>
      <c r="E14" s="71"/>
      <c r="F14" s="71"/>
      <c r="G14" s="71"/>
      <c r="H14" s="69"/>
      <c r="I14" s="69"/>
    </row>
    <row r="15" spans="1:12" ht="17.100000000000001" customHeight="1" x14ac:dyDescent="0.15">
      <c r="A15" s="71"/>
      <c r="B15" s="71"/>
      <c r="C15" s="71"/>
      <c r="D15" s="71"/>
      <c r="E15" s="71"/>
      <c r="F15" s="71"/>
      <c r="G15" s="71"/>
      <c r="H15" s="69"/>
      <c r="I15" s="69"/>
    </row>
    <row r="16" spans="1:12" ht="17.100000000000001" customHeight="1" x14ac:dyDescent="0.15">
      <c r="A16" s="71"/>
      <c r="B16" s="71"/>
      <c r="C16" s="71"/>
      <c r="D16" s="71"/>
      <c r="E16" s="71"/>
      <c r="F16" s="71"/>
      <c r="G16" s="71"/>
      <c r="H16" s="69"/>
      <c r="I16" s="69"/>
    </row>
    <row r="17" spans="1:10" ht="17.100000000000001" customHeight="1" x14ac:dyDescent="0.15">
      <c r="A17" s="71"/>
      <c r="B17" s="71"/>
      <c r="C17" s="71"/>
      <c r="D17" s="71"/>
      <c r="E17" s="71"/>
      <c r="F17" s="71"/>
      <c r="G17" s="71"/>
      <c r="H17" s="69"/>
      <c r="I17" s="69"/>
    </row>
    <row r="18" spans="1:10" ht="17.100000000000001" customHeight="1" x14ac:dyDescent="0.15">
      <c r="A18" s="71"/>
      <c r="B18" s="71"/>
      <c r="C18" s="71"/>
      <c r="D18" s="71"/>
      <c r="E18" s="71"/>
      <c r="F18" s="71"/>
      <c r="G18" s="71"/>
      <c r="H18" s="69"/>
      <c r="I18" s="69"/>
    </row>
    <row r="19" spans="1:10" ht="17.100000000000001" customHeight="1" x14ac:dyDescent="0.15">
      <c r="A19" s="71"/>
      <c r="B19" s="71"/>
      <c r="C19" s="71"/>
      <c r="D19" s="71"/>
      <c r="E19" s="71"/>
      <c r="F19" s="71"/>
      <c r="G19" s="71"/>
      <c r="H19" s="69"/>
      <c r="I19" s="69"/>
    </row>
    <row r="20" spans="1:10" ht="17.100000000000001" customHeight="1" x14ac:dyDescent="0.15">
      <c r="A20" s="71"/>
      <c r="B20" s="71"/>
      <c r="C20" s="71"/>
      <c r="D20" s="71"/>
      <c r="E20" s="71"/>
      <c r="F20" s="71"/>
      <c r="G20" s="71"/>
      <c r="H20" s="69"/>
      <c r="I20" s="69"/>
    </row>
    <row r="21" spans="1:10" ht="17.100000000000001" customHeight="1" x14ac:dyDescent="0.15">
      <c r="A21" s="71"/>
      <c r="B21" s="71"/>
      <c r="C21" s="71"/>
      <c r="D21" s="71"/>
      <c r="E21" s="71"/>
      <c r="F21" s="71"/>
      <c r="G21" s="71"/>
      <c r="H21" s="69"/>
      <c r="I21" s="69"/>
    </row>
    <row r="22" spans="1:10" ht="17.100000000000001" customHeight="1" x14ac:dyDescent="0.15">
      <c r="A22" s="71"/>
      <c r="B22" s="71"/>
      <c r="C22" s="71"/>
      <c r="D22" s="71"/>
      <c r="E22" s="71"/>
      <c r="F22" s="71"/>
      <c r="G22" s="71"/>
      <c r="H22" s="69"/>
      <c r="I22" s="69"/>
    </row>
    <row r="23" spans="1:10" ht="17.100000000000001" customHeight="1" x14ac:dyDescent="0.15">
      <c r="A23" s="71"/>
      <c r="B23" s="71"/>
      <c r="C23" s="71"/>
      <c r="D23" s="71"/>
      <c r="E23" s="71"/>
      <c r="F23" s="71"/>
      <c r="G23" s="71"/>
      <c r="H23" s="69"/>
      <c r="I23" s="69"/>
    </row>
    <row r="24" spans="1:10" ht="17.100000000000001" customHeight="1" x14ac:dyDescent="0.15">
      <c r="A24" s="71"/>
      <c r="B24" s="71"/>
      <c r="C24" s="71"/>
      <c r="D24" s="71"/>
      <c r="E24" s="71"/>
      <c r="F24" s="71"/>
      <c r="G24" s="71"/>
      <c r="H24" s="69"/>
      <c r="I24" s="69"/>
    </row>
    <row r="25" spans="1:10" ht="17.100000000000001" customHeight="1" x14ac:dyDescent="0.15">
      <c r="A25" s="71"/>
      <c r="B25" s="71"/>
      <c r="C25" s="71"/>
      <c r="D25" s="71"/>
      <c r="E25" s="71"/>
      <c r="F25" s="71"/>
      <c r="G25" s="71"/>
      <c r="H25" s="69"/>
      <c r="I25" s="69"/>
    </row>
    <row r="26" spans="1:10" ht="17.100000000000001" customHeight="1" x14ac:dyDescent="0.15">
      <c r="A26" s="71"/>
      <c r="B26" s="71"/>
      <c r="C26" s="71"/>
      <c r="D26" s="71"/>
      <c r="E26" s="71"/>
      <c r="F26" s="71"/>
      <c r="G26" s="71"/>
      <c r="H26" s="69"/>
      <c r="I26" s="69"/>
      <c r="J26" s="55">
        <f>D26*G26</f>
        <v>0</v>
      </c>
    </row>
    <row r="27" spans="1:10" ht="17.100000000000001" customHeight="1" x14ac:dyDescent="0.15">
      <c r="A27" s="71"/>
      <c r="B27" s="71"/>
      <c r="C27" s="71"/>
      <c r="D27" s="71"/>
      <c r="E27" s="71"/>
      <c r="F27" s="71"/>
      <c r="G27" s="71"/>
      <c r="H27" s="69"/>
      <c r="I27" s="69"/>
    </row>
    <row r="28" spans="1:10" ht="17.100000000000001" customHeight="1" x14ac:dyDescent="0.15">
      <c r="A28" s="71"/>
      <c r="B28" s="71"/>
      <c r="C28" s="71"/>
      <c r="D28" s="71"/>
      <c r="E28" s="71"/>
      <c r="F28" s="71"/>
      <c r="G28" s="71"/>
      <c r="H28" s="69"/>
      <c r="I28" s="69"/>
    </row>
    <row r="29" spans="1:10" ht="17.100000000000001" customHeight="1" x14ac:dyDescent="0.15">
      <c r="A29" s="71"/>
      <c r="B29" s="72"/>
      <c r="C29" s="71"/>
      <c r="D29" s="71"/>
      <c r="E29" s="71"/>
      <c r="F29" s="71"/>
      <c r="G29" s="71"/>
      <c r="H29" s="69"/>
      <c r="I29" s="69"/>
    </row>
    <row r="30" spans="1:10" ht="17.100000000000001" customHeight="1" x14ac:dyDescent="0.15">
      <c r="A30" s="75"/>
      <c r="B30" s="75"/>
      <c r="C30" s="75"/>
      <c r="D30" s="75"/>
      <c r="E30" s="75"/>
      <c r="F30" s="75"/>
      <c r="G30" s="75"/>
      <c r="H30" s="69"/>
      <c r="I30" s="69"/>
    </row>
    <row r="31" spans="1:10" s="76" customFormat="1" ht="17.100000000000001" customHeight="1" x14ac:dyDescent="0.15">
      <c r="A31" s="76" t="s">
        <v>253</v>
      </c>
    </row>
  </sheetData>
  <mergeCells count="7">
    <mergeCell ref="E4:F4"/>
    <mergeCell ref="A1:H1"/>
    <mergeCell ref="D4:D5"/>
    <mergeCell ref="G4:G5"/>
    <mergeCell ref="A4:A5"/>
    <mergeCell ref="B4:B5"/>
    <mergeCell ref="F2:G2"/>
  </mergeCells>
  <phoneticPr fontId="4"/>
  <dataValidations count="1">
    <dataValidation allowBlank="1" showInputMessage="1" showErrorMessage="1" prompt="計算式が入っています" sqref="F2:G2" xr:uid="{00000000-0002-0000-0600-000000000000}"/>
  </dataValidations>
  <printOptions horizontalCentered="1"/>
  <pageMargins left="0.39370078740157483" right="0.39370078740157483" top="0.78740157480314965" bottom="0.39370078740157483" header="0.31496062992125984" footer="0.31496062992125984"/>
  <pageSetup paperSize="9" orientation="landscape" r:id="rId1"/>
  <headerFooter alignWithMargins="0">
    <oddHeader>&amp;L&amp;10別紙９の（２）</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2"/>
  <sheetViews>
    <sheetView showZeros="0" view="pageBreakPreview" zoomScaleNormal="75" zoomScaleSheetLayoutView="100" workbookViewId="0">
      <selection activeCell="F30" sqref="F30"/>
    </sheetView>
  </sheetViews>
  <sheetFormatPr defaultRowHeight="14.25" x14ac:dyDescent="0.15"/>
  <cols>
    <col min="1" max="1" width="7.625" style="77" customWidth="1"/>
    <col min="2" max="3" width="25.625" style="77" customWidth="1"/>
    <col min="4" max="4" width="15.625" style="69" customWidth="1"/>
    <col min="5" max="5" width="3.625" style="69" customWidth="1"/>
    <col min="6" max="6" width="15.625" style="69" customWidth="1"/>
    <col min="7" max="7" width="30.625" style="77" customWidth="1"/>
    <col min="8" max="11" width="9.75" style="77" customWidth="1"/>
    <col min="12" max="12" width="11.625" style="77" customWidth="1"/>
    <col min="13" max="258" width="9" style="77"/>
    <col min="259" max="259" width="10.875" style="77" customWidth="1"/>
    <col min="260" max="260" width="30.75" style="77" customWidth="1"/>
    <col min="261" max="261" width="32.25" style="77" customWidth="1"/>
    <col min="262" max="262" width="24.75" style="77" customWidth="1"/>
    <col min="263" max="263" width="33.5" style="77" customWidth="1"/>
    <col min="264" max="267" width="9.75" style="77" customWidth="1"/>
    <col min="268" max="268" width="11.625" style="77" customWidth="1"/>
    <col min="269" max="514" width="9" style="77"/>
    <col min="515" max="515" width="10.875" style="77" customWidth="1"/>
    <col min="516" max="516" width="30.75" style="77" customWidth="1"/>
    <col min="517" max="517" width="32.25" style="77" customWidth="1"/>
    <col min="518" max="518" width="24.75" style="77" customWidth="1"/>
    <col min="519" max="519" width="33.5" style="77" customWidth="1"/>
    <col min="520" max="523" width="9.75" style="77" customWidth="1"/>
    <col min="524" max="524" width="11.625" style="77" customWidth="1"/>
    <col min="525" max="770" width="9" style="77"/>
    <col min="771" max="771" width="10.875" style="77" customWidth="1"/>
    <col min="772" max="772" width="30.75" style="77" customWidth="1"/>
    <col min="773" max="773" width="32.25" style="77" customWidth="1"/>
    <col min="774" max="774" width="24.75" style="77" customWidth="1"/>
    <col min="775" max="775" width="33.5" style="77" customWidth="1"/>
    <col min="776" max="779" width="9.75" style="77" customWidth="1"/>
    <col min="780" max="780" width="11.625" style="77" customWidth="1"/>
    <col min="781" max="1026" width="9" style="77"/>
    <col min="1027" max="1027" width="10.875" style="77" customWidth="1"/>
    <col min="1028" max="1028" width="30.75" style="77" customWidth="1"/>
    <col min="1029" max="1029" width="32.25" style="77" customWidth="1"/>
    <col min="1030" max="1030" width="24.75" style="77" customWidth="1"/>
    <col min="1031" max="1031" width="33.5" style="77" customWidth="1"/>
    <col min="1032" max="1035" width="9.75" style="77" customWidth="1"/>
    <col min="1036" max="1036" width="11.625" style="77" customWidth="1"/>
    <col min="1037" max="1282" width="9" style="77"/>
    <col min="1283" max="1283" width="10.875" style="77" customWidth="1"/>
    <col min="1284" max="1284" width="30.75" style="77" customWidth="1"/>
    <col min="1285" max="1285" width="32.25" style="77" customWidth="1"/>
    <col min="1286" max="1286" width="24.75" style="77" customWidth="1"/>
    <col min="1287" max="1287" width="33.5" style="77" customWidth="1"/>
    <col min="1288" max="1291" width="9.75" style="77" customWidth="1"/>
    <col min="1292" max="1292" width="11.625" style="77" customWidth="1"/>
    <col min="1293" max="1538" width="9" style="77"/>
    <col min="1539" max="1539" width="10.875" style="77" customWidth="1"/>
    <col min="1540" max="1540" width="30.75" style="77" customWidth="1"/>
    <col min="1541" max="1541" width="32.25" style="77" customWidth="1"/>
    <col min="1542" max="1542" width="24.75" style="77" customWidth="1"/>
    <col min="1543" max="1543" width="33.5" style="77" customWidth="1"/>
    <col min="1544" max="1547" width="9.75" style="77" customWidth="1"/>
    <col min="1548" max="1548" width="11.625" style="77" customWidth="1"/>
    <col min="1549" max="1794" width="9" style="77"/>
    <col min="1795" max="1795" width="10.875" style="77" customWidth="1"/>
    <col min="1796" max="1796" width="30.75" style="77" customWidth="1"/>
    <col min="1797" max="1797" width="32.25" style="77" customWidth="1"/>
    <col min="1798" max="1798" width="24.75" style="77" customWidth="1"/>
    <col min="1799" max="1799" width="33.5" style="77" customWidth="1"/>
    <col min="1800" max="1803" width="9.75" style="77" customWidth="1"/>
    <col min="1804" max="1804" width="11.625" style="77" customWidth="1"/>
    <col min="1805" max="2050" width="9" style="77"/>
    <col min="2051" max="2051" width="10.875" style="77" customWidth="1"/>
    <col min="2052" max="2052" width="30.75" style="77" customWidth="1"/>
    <col min="2053" max="2053" width="32.25" style="77" customWidth="1"/>
    <col min="2054" max="2054" width="24.75" style="77" customWidth="1"/>
    <col min="2055" max="2055" width="33.5" style="77" customWidth="1"/>
    <col min="2056" max="2059" width="9.75" style="77" customWidth="1"/>
    <col min="2060" max="2060" width="11.625" style="77" customWidth="1"/>
    <col min="2061" max="2306" width="9" style="77"/>
    <col min="2307" max="2307" width="10.875" style="77" customWidth="1"/>
    <col min="2308" max="2308" width="30.75" style="77" customWidth="1"/>
    <col min="2309" max="2309" width="32.25" style="77" customWidth="1"/>
    <col min="2310" max="2310" width="24.75" style="77" customWidth="1"/>
    <col min="2311" max="2311" width="33.5" style="77" customWidth="1"/>
    <col min="2312" max="2315" width="9.75" style="77" customWidth="1"/>
    <col min="2316" max="2316" width="11.625" style="77" customWidth="1"/>
    <col min="2317" max="2562" width="9" style="77"/>
    <col min="2563" max="2563" width="10.875" style="77" customWidth="1"/>
    <col min="2564" max="2564" width="30.75" style="77" customWidth="1"/>
    <col min="2565" max="2565" width="32.25" style="77" customWidth="1"/>
    <col min="2566" max="2566" width="24.75" style="77" customWidth="1"/>
    <col min="2567" max="2567" width="33.5" style="77" customWidth="1"/>
    <col min="2568" max="2571" width="9.75" style="77" customWidth="1"/>
    <col min="2572" max="2572" width="11.625" style="77" customWidth="1"/>
    <col min="2573" max="2818" width="9" style="77"/>
    <col min="2819" max="2819" width="10.875" style="77" customWidth="1"/>
    <col min="2820" max="2820" width="30.75" style="77" customWidth="1"/>
    <col min="2821" max="2821" width="32.25" style="77" customWidth="1"/>
    <col min="2822" max="2822" width="24.75" style="77" customWidth="1"/>
    <col min="2823" max="2823" width="33.5" style="77" customWidth="1"/>
    <col min="2824" max="2827" width="9.75" style="77" customWidth="1"/>
    <col min="2828" max="2828" width="11.625" style="77" customWidth="1"/>
    <col min="2829" max="3074" width="9" style="77"/>
    <col min="3075" max="3075" width="10.875" style="77" customWidth="1"/>
    <col min="3076" max="3076" width="30.75" style="77" customWidth="1"/>
    <col min="3077" max="3077" width="32.25" style="77" customWidth="1"/>
    <col min="3078" max="3078" width="24.75" style="77" customWidth="1"/>
    <col min="3079" max="3079" width="33.5" style="77" customWidth="1"/>
    <col min="3080" max="3083" width="9.75" style="77" customWidth="1"/>
    <col min="3084" max="3084" width="11.625" style="77" customWidth="1"/>
    <col min="3085" max="3330" width="9" style="77"/>
    <col min="3331" max="3331" width="10.875" style="77" customWidth="1"/>
    <col min="3332" max="3332" width="30.75" style="77" customWidth="1"/>
    <col min="3333" max="3333" width="32.25" style="77" customWidth="1"/>
    <col min="3334" max="3334" width="24.75" style="77" customWidth="1"/>
    <col min="3335" max="3335" width="33.5" style="77" customWidth="1"/>
    <col min="3336" max="3339" width="9.75" style="77" customWidth="1"/>
    <col min="3340" max="3340" width="11.625" style="77" customWidth="1"/>
    <col min="3341" max="3586" width="9" style="77"/>
    <col min="3587" max="3587" width="10.875" style="77" customWidth="1"/>
    <col min="3588" max="3588" width="30.75" style="77" customWidth="1"/>
    <col min="3589" max="3589" width="32.25" style="77" customWidth="1"/>
    <col min="3590" max="3590" width="24.75" style="77" customWidth="1"/>
    <col min="3591" max="3591" width="33.5" style="77" customWidth="1"/>
    <col min="3592" max="3595" width="9.75" style="77" customWidth="1"/>
    <col min="3596" max="3596" width="11.625" style="77" customWidth="1"/>
    <col min="3597" max="3842" width="9" style="77"/>
    <col min="3843" max="3843" width="10.875" style="77" customWidth="1"/>
    <col min="3844" max="3844" width="30.75" style="77" customWidth="1"/>
    <col min="3845" max="3845" width="32.25" style="77" customWidth="1"/>
    <col min="3846" max="3846" width="24.75" style="77" customWidth="1"/>
    <col min="3847" max="3847" width="33.5" style="77" customWidth="1"/>
    <col min="3848" max="3851" width="9.75" style="77" customWidth="1"/>
    <col min="3852" max="3852" width="11.625" style="77" customWidth="1"/>
    <col min="3853" max="4098" width="9" style="77"/>
    <col min="4099" max="4099" width="10.875" style="77" customWidth="1"/>
    <col min="4100" max="4100" width="30.75" style="77" customWidth="1"/>
    <col min="4101" max="4101" width="32.25" style="77" customWidth="1"/>
    <col min="4102" max="4102" width="24.75" style="77" customWidth="1"/>
    <col min="4103" max="4103" width="33.5" style="77" customWidth="1"/>
    <col min="4104" max="4107" width="9.75" style="77" customWidth="1"/>
    <col min="4108" max="4108" width="11.625" style="77" customWidth="1"/>
    <col min="4109" max="4354" width="9" style="77"/>
    <col min="4355" max="4355" width="10.875" style="77" customWidth="1"/>
    <col min="4356" max="4356" width="30.75" style="77" customWidth="1"/>
    <col min="4357" max="4357" width="32.25" style="77" customWidth="1"/>
    <col min="4358" max="4358" width="24.75" style="77" customWidth="1"/>
    <col min="4359" max="4359" width="33.5" style="77" customWidth="1"/>
    <col min="4360" max="4363" width="9.75" style="77" customWidth="1"/>
    <col min="4364" max="4364" width="11.625" style="77" customWidth="1"/>
    <col min="4365" max="4610" width="9" style="77"/>
    <col min="4611" max="4611" width="10.875" style="77" customWidth="1"/>
    <col min="4612" max="4612" width="30.75" style="77" customWidth="1"/>
    <col min="4613" max="4613" width="32.25" style="77" customWidth="1"/>
    <col min="4614" max="4614" width="24.75" style="77" customWidth="1"/>
    <col min="4615" max="4615" width="33.5" style="77" customWidth="1"/>
    <col min="4616" max="4619" width="9.75" style="77" customWidth="1"/>
    <col min="4620" max="4620" width="11.625" style="77" customWidth="1"/>
    <col min="4621" max="4866" width="9" style="77"/>
    <col min="4867" max="4867" width="10.875" style="77" customWidth="1"/>
    <col min="4868" max="4868" width="30.75" style="77" customWidth="1"/>
    <col min="4869" max="4869" width="32.25" style="77" customWidth="1"/>
    <col min="4870" max="4870" width="24.75" style="77" customWidth="1"/>
    <col min="4871" max="4871" width="33.5" style="77" customWidth="1"/>
    <col min="4872" max="4875" width="9.75" style="77" customWidth="1"/>
    <col min="4876" max="4876" width="11.625" style="77" customWidth="1"/>
    <col min="4877" max="5122" width="9" style="77"/>
    <col min="5123" max="5123" width="10.875" style="77" customWidth="1"/>
    <col min="5124" max="5124" width="30.75" style="77" customWidth="1"/>
    <col min="5125" max="5125" width="32.25" style="77" customWidth="1"/>
    <col min="5126" max="5126" width="24.75" style="77" customWidth="1"/>
    <col min="5127" max="5127" width="33.5" style="77" customWidth="1"/>
    <col min="5128" max="5131" width="9.75" style="77" customWidth="1"/>
    <col min="5132" max="5132" width="11.625" style="77" customWidth="1"/>
    <col min="5133" max="5378" width="9" style="77"/>
    <col min="5379" max="5379" width="10.875" style="77" customWidth="1"/>
    <col min="5380" max="5380" width="30.75" style="77" customWidth="1"/>
    <col min="5381" max="5381" width="32.25" style="77" customWidth="1"/>
    <col min="5382" max="5382" width="24.75" style="77" customWidth="1"/>
    <col min="5383" max="5383" width="33.5" style="77" customWidth="1"/>
    <col min="5384" max="5387" width="9.75" style="77" customWidth="1"/>
    <col min="5388" max="5388" width="11.625" style="77" customWidth="1"/>
    <col min="5389" max="5634" width="9" style="77"/>
    <col min="5635" max="5635" width="10.875" style="77" customWidth="1"/>
    <col min="5636" max="5636" width="30.75" style="77" customWidth="1"/>
    <col min="5637" max="5637" width="32.25" style="77" customWidth="1"/>
    <col min="5638" max="5638" width="24.75" style="77" customWidth="1"/>
    <col min="5639" max="5639" width="33.5" style="77" customWidth="1"/>
    <col min="5640" max="5643" width="9.75" style="77" customWidth="1"/>
    <col min="5644" max="5644" width="11.625" style="77" customWidth="1"/>
    <col min="5645" max="5890" width="9" style="77"/>
    <col min="5891" max="5891" width="10.875" style="77" customWidth="1"/>
    <col min="5892" max="5892" width="30.75" style="77" customWidth="1"/>
    <col min="5893" max="5893" width="32.25" style="77" customWidth="1"/>
    <col min="5894" max="5894" width="24.75" style="77" customWidth="1"/>
    <col min="5895" max="5895" width="33.5" style="77" customWidth="1"/>
    <col min="5896" max="5899" width="9.75" style="77" customWidth="1"/>
    <col min="5900" max="5900" width="11.625" style="77" customWidth="1"/>
    <col min="5901" max="6146" width="9" style="77"/>
    <col min="6147" max="6147" width="10.875" style="77" customWidth="1"/>
    <col min="6148" max="6148" width="30.75" style="77" customWidth="1"/>
    <col min="6149" max="6149" width="32.25" style="77" customWidth="1"/>
    <col min="6150" max="6150" width="24.75" style="77" customWidth="1"/>
    <col min="6151" max="6151" width="33.5" style="77" customWidth="1"/>
    <col min="6152" max="6155" width="9.75" style="77" customWidth="1"/>
    <col min="6156" max="6156" width="11.625" style="77" customWidth="1"/>
    <col min="6157" max="6402" width="9" style="77"/>
    <col min="6403" max="6403" width="10.875" style="77" customWidth="1"/>
    <col min="6404" max="6404" width="30.75" style="77" customWidth="1"/>
    <col min="6405" max="6405" width="32.25" style="77" customWidth="1"/>
    <col min="6406" max="6406" width="24.75" style="77" customWidth="1"/>
    <col min="6407" max="6407" width="33.5" style="77" customWidth="1"/>
    <col min="6408" max="6411" width="9.75" style="77" customWidth="1"/>
    <col min="6412" max="6412" width="11.625" style="77" customWidth="1"/>
    <col min="6413" max="6658" width="9" style="77"/>
    <col min="6659" max="6659" width="10.875" style="77" customWidth="1"/>
    <col min="6660" max="6660" width="30.75" style="77" customWidth="1"/>
    <col min="6661" max="6661" width="32.25" style="77" customWidth="1"/>
    <col min="6662" max="6662" width="24.75" style="77" customWidth="1"/>
    <col min="6663" max="6663" width="33.5" style="77" customWidth="1"/>
    <col min="6664" max="6667" width="9.75" style="77" customWidth="1"/>
    <col min="6668" max="6668" width="11.625" style="77" customWidth="1"/>
    <col min="6669" max="6914" width="9" style="77"/>
    <col min="6915" max="6915" width="10.875" style="77" customWidth="1"/>
    <col min="6916" max="6916" width="30.75" style="77" customWidth="1"/>
    <col min="6917" max="6917" width="32.25" style="77" customWidth="1"/>
    <col min="6918" max="6918" width="24.75" style="77" customWidth="1"/>
    <col min="6919" max="6919" width="33.5" style="77" customWidth="1"/>
    <col min="6920" max="6923" width="9.75" style="77" customWidth="1"/>
    <col min="6924" max="6924" width="11.625" style="77" customWidth="1"/>
    <col min="6925" max="7170" width="9" style="77"/>
    <col min="7171" max="7171" width="10.875" style="77" customWidth="1"/>
    <col min="7172" max="7172" width="30.75" style="77" customWidth="1"/>
    <col min="7173" max="7173" width="32.25" style="77" customWidth="1"/>
    <col min="7174" max="7174" width="24.75" style="77" customWidth="1"/>
    <col min="7175" max="7175" width="33.5" style="77" customWidth="1"/>
    <col min="7176" max="7179" width="9.75" style="77" customWidth="1"/>
    <col min="7180" max="7180" width="11.625" style="77" customWidth="1"/>
    <col min="7181" max="7426" width="9" style="77"/>
    <col min="7427" max="7427" width="10.875" style="77" customWidth="1"/>
    <col min="7428" max="7428" width="30.75" style="77" customWidth="1"/>
    <col min="7429" max="7429" width="32.25" style="77" customWidth="1"/>
    <col min="7430" max="7430" width="24.75" style="77" customWidth="1"/>
    <col min="7431" max="7431" width="33.5" style="77" customWidth="1"/>
    <col min="7432" max="7435" width="9.75" style="77" customWidth="1"/>
    <col min="7436" max="7436" width="11.625" style="77" customWidth="1"/>
    <col min="7437" max="7682" width="9" style="77"/>
    <col min="7683" max="7683" width="10.875" style="77" customWidth="1"/>
    <col min="7684" max="7684" width="30.75" style="77" customWidth="1"/>
    <col min="7685" max="7685" width="32.25" style="77" customWidth="1"/>
    <col min="7686" max="7686" width="24.75" style="77" customWidth="1"/>
    <col min="7687" max="7687" width="33.5" style="77" customWidth="1"/>
    <col min="7688" max="7691" width="9.75" style="77" customWidth="1"/>
    <col min="7692" max="7692" width="11.625" style="77" customWidth="1"/>
    <col min="7693" max="7938" width="9" style="77"/>
    <col min="7939" max="7939" width="10.875" style="77" customWidth="1"/>
    <col min="7940" max="7940" width="30.75" style="77" customWidth="1"/>
    <col min="7941" max="7941" width="32.25" style="77" customWidth="1"/>
    <col min="7942" max="7942" width="24.75" style="77" customWidth="1"/>
    <col min="7943" max="7943" width="33.5" style="77" customWidth="1"/>
    <col min="7944" max="7947" width="9.75" style="77" customWidth="1"/>
    <col min="7948" max="7948" width="11.625" style="77" customWidth="1"/>
    <col min="7949" max="8194" width="9" style="77"/>
    <col min="8195" max="8195" width="10.875" style="77" customWidth="1"/>
    <col min="8196" max="8196" width="30.75" style="77" customWidth="1"/>
    <col min="8197" max="8197" width="32.25" style="77" customWidth="1"/>
    <col min="8198" max="8198" width="24.75" style="77" customWidth="1"/>
    <col min="8199" max="8199" width="33.5" style="77" customWidth="1"/>
    <col min="8200" max="8203" width="9.75" style="77" customWidth="1"/>
    <col min="8204" max="8204" width="11.625" style="77" customWidth="1"/>
    <col min="8205" max="8450" width="9" style="77"/>
    <col min="8451" max="8451" width="10.875" style="77" customWidth="1"/>
    <col min="8452" max="8452" width="30.75" style="77" customWidth="1"/>
    <col min="8453" max="8453" width="32.25" style="77" customWidth="1"/>
    <col min="8454" max="8454" width="24.75" style="77" customWidth="1"/>
    <col min="8455" max="8455" width="33.5" style="77" customWidth="1"/>
    <col min="8456" max="8459" width="9.75" style="77" customWidth="1"/>
    <col min="8460" max="8460" width="11.625" style="77" customWidth="1"/>
    <col min="8461" max="8706" width="9" style="77"/>
    <col min="8707" max="8707" width="10.875" style="77" customWidth="1"/>
    <col min="8708" max="8708" width="30.75" style="77" customWidth="1"/>
    <col min="8709" max="8709" width="32.25" style="77" customWidth="1"/>
    <col min="8710" max="8710" width="24.75" style="77" customWidth="1"/>
    <col min="8711" max="8711" width="33.5" style="77" customWidth="1"/>
    <col min="8712" max="8715" width="9.75" style="77" customWidth="1"/>
    <col min="8716" max="8716" width="11.625" style="77" customWidth="1"/>
    <col min="8717" max="8962" width="9" style="77"/>
    <col min="8963" max="8963" width="10.875" style="77" customWidth="1"/>
    <col min="8964" max="8964" width="30.75" style="77" customWidth="1"/>
    <col min="8965" max="8965" width="32.25" style="77" customWidth="1"/>
    <col min="8966" max="8966" width="24.75" style="77" customWidth="1"/>
    <col min="8967" max="8967" width="33.5" style="77" customWidth="1"/>
    <col min="8968" max="8971" width="9.75" style="77" customWidth="1"/>
    <col min="8972" max="8972" width="11.625" style="77" customWidth="1"/>
    <col min="8973" max="9218" width="9" style="77"/>
    <col min="9219" max="9219" width="10.875" style="77" customWidth="1"/>
    <col min="9220" max="9220" width="30.75" style="77" customWidth="1"/>
    <col min="9221" max="9221" width="32.25" style="77" customWidth="1"/>
    <col min="9222" max="9222" width="24.75" style="77" customWidth="1"/>
    <col min="9223" max="9223" width="33.5" style="77" customWidth="1"/>
    <col min="9224" max="9227" width="9.75" style="77" customWidth="1"/>
    <col min="9228" max="9228" width="11.625" style="77" customWidth="1"/>
    <col min="9229" max="9474" width="9" style="77"/>
    <col min="9475" max="9475" width="10.875" style="77" customWidth="1"/>
    <col min="9476" max="9476" width="30.75" style="77" customWidth="1"/>
    <col min="9477" max="9477" width="32.25" style="77" customWidth="1"/>
    <col min="9478" max="9478" width="24.75" style="77" customWidth="1"/>
    <col min="9479" max="9479" width="33.5" style="77" customWidth="1"/>
    <col min="9480" max="9483" width="9.75" style="77" customWidth="1"/>
    <col min="9484" max="9484" width="11.625" style="77" customWidth="1"/>
    <col min="9485" max="9730" width="9" style="77"/>
    <col min="9731" max="9731" width="10.875" style="77" customWidth="1"/>
    <col min="9732" max="9732" width="30.75" style="77" customWidth="1"/>
    <col min="9733" max="9733" width="32.25" style="77" customWidth="1"/>
    <col min="9734" max="9734" width="24.75" style="77" customWidth="1"/>
    <col min="9735" max="9735" width="33.5" style="77" customWidth="1"/>
    <col min="9736" max="9739" width="9.75" style="77" customWidth="1"/>
    <col min="9740" max="9740" width="11.625" style="77" customWidth="1"/>
    <col min="9741" max="9986" width="9" style="77"/>
    <col min="9987" max="9987" width="10.875" style="77" customWidth="1"/>
    <col min="9988" max="9988" width="30.75" style="77" customWidth="1"/>
    <col min="9989" max="9989" width="32.25" style="77" customWidth="1"/>
    <col min="9990" max="9990" width="24.75" style="77" customWidth="1"/>
    <col min="9991" max="9991" width="33.5" style="77" customWidth="1"/>
    <col min="9992" max="9995" width="9.75" style="77" customWidth="1"/>
    <col min="9996" max="9996" width="11.625" style="77" customWidth="1"/>
    <col min="9997" max="10242" width="9" style="77"/>
    <col min="10243" max="10243" width="10.875" style="77" customWidth="1"/>
    <col min="10244" max="10244" width="30.75" style="77" customWidth="1"/>
    <col min="10245" max="10245" width="32.25" style="77" customWidth="1"/>
    <col min="10246" max="10246" width="24.75" style="77" customWidth="1"/>
    <col min="10247" max="10247" width="33.5" style="77" customWidth="1"/>
    <col min="10248" max="10251" width="9.75" style="77" customWidth="1"/>
    <col min="10252" max="10252" width="11.625" style="77" customWidth="1"/>
    <col min="10253" max="10498" width="9" style="77"/>
    <col min="10499" max="10499" width="10.875" style="77" customWidth="1"/>
    <col min="10500" max="10500" width="30.75" style="77" customWidth="1"/>
    <col min="10501" max="10501" width="32.25" style="77" customWidth="1"/>
    <col min="10502" max="10502" width="24.75" style="77" customWidth="1"/>
    <col min="10503" max="10503" width="33.5" style="77" customWidth="1"/>
    <col min="10504" max="10507" width="9.75" style="77" customWidth="1"/>
    <col min="10508" max="10508" width="11.625" style="77" customWidth="1"/>
    <col min="10509" max="10754" width="9" style="77"/>
    <col min="10755" max="10755" width="10.875" style="77" customWidth="1"/>
    <col min="10756" max="10756" width="30.75" style="77" customWidth="1"/>
    <col min="10757" max="10757" width="32.25" style="77" customWidth="1"/>
    <col min="10758" max="10758" width="24.75" style="77" customWidth="1"/>
    <col min="10759" max="10759" width="33.5" style="77" customWidth="1"/>
    <col min="10760" max="10763" width="9.75" style="77" customWidth="1"/>
    <col min="10764" max="10764" width="11.625" style="77" customWidth="1"/>
    <col min="10765" max="11010" width="9" style="77"/>
    <col min="11011" max="11011" width="10.875" style="77" customWidth="1"/>
    <col min="11012" max="11012" width="30.75" style="77" customWidth="1"/>
    <col min="11013" max="11013" width="32.25" style="77" customWidth="1"/>
    <col min="11014" max="11014" width="24.75" style="77" customWidth="1"/>
    <col min="11015" max="11015" width="33.5" style="77" customWidth="1"/>
    <col min="11016" max="11019" width="9.75" style="77" customWidth="1"/>
    <col min="11020" max="11020" width="11.625" style="77" customWidth="1"/>
    <col min="11021" max="11266" width="9" style="77"/>
    <col min="11267" max="11267" width="10.875" style="77" customWidth="1"/>
    <col min="11268" max="11268" width="30.75" style="77" customWidth="1"/>
    <col min="11269" max="11269" width="32.25" style="77" customWidth="1"/>
    <col min="11270" max="11270" width="24.75" style="77" customWidth="1"/>
    <col min="11271" max="11271" width="33.5" style="77" customWidth="1"/>
    <col min="11272" max="11275" width="9.75" style="77" customWidth="1"/>
    <col min="11276" max="11276" width="11.625" style="77" customWidth="1"/>
    <col min="11277" max="11522" width="9" style="77"/>
    <col min="11523" max="11523" width="10.875" style="77" customWidth="1"/>
    <col min="11524" max="11524" width="30.75" style="77" customWidth="1"/>
    <col min="11525" max="11525" width="32.25" style="77" customWidth="1"/>
    <col min="11526" max="11526" width="24.75" style="77" customWidth="1"/>
    <col min="11527" max="11527" width="33.5" style="77" customWidth="1"/>
    <col min="11528" max="11531" width="9.75" style="77" customWidth="1"/>
    <col min="11532" max="11532" width="11.625" style="77" customWidth="1"/>
    <col min="11533" max="11778" width="9" style="77"/>
    <col min="11779" max="11779" width="10.875" style="77" customWidth="1"/>
    <col min="11780" max="11780" width="30.75" style="77" customWidth="1"/>
    <col min="11781" max="11781" width="32.25" style="77" customWidth="1"/>
    <col min="11782" max="11782" width="24.75" style="77" customWidth="1"/>
    <col min="11783" max="11783" width="33.5" style="77" customWidth="1"/>
    <col min="11784" max="11787" width="9.75" style="77" customWidth="1"/>
    <col min="11788" max="11788" width="11.625" style="77" customWidth="1"/>
    <col min="11789" max="12034" width="9" style="77"/>
    <col min="12035" max="12035" width="10.875" style="77" customWidth="1"/>
    <col min="12036" max="12036" width="30.75" style="77" customWidth="1"/>
    <col min="12037" max="12037" width="32.25" style="77" customWidth="1"/>
    <col min="12038" max="12038" width="24.75" style="77" customWidth="1"/>
    <col min="12039" max="12039" width="33.5" style="77" customWidth="1"/>
    <col min="12040" max="12043" width="9.75" style="77" customWidth="1"/>
    <col min="12044" max="12044" width="11.625" style="77" customWidth="1"/>
    <col min="12045" max="12290" width="9" style="77"/>
    <col min="12291" max="12291" width="10.875" style="77" customWidth="1"/>
    <col min="12292" max="12292" width="30.75" style="77" customWidth="1"/>
    <col min="12293" max="12293" width="32.25" style="77" customWidth="1"/>
    <col min="12294" max="12294" width="24.75" style="77" customWidth="1"/>
    <col min="12295" max="12295" width="33.5" style="77" customWidth="1"/>
    <col min="12296" max="12299" width="9.75" style="77" customWidth="1"/>
    <col min="12300" max="12300" width="11.625" style="77" customWidth="1"/>
    <col min="12301" max="12546" width="9" style="77"/>
    <col min="12547" max="12547" width="10.875" style="77" customWidth="1"/>
    <col min="12548" max="12548" width="30.75" style="77" customWidth="1"/>
    <col min="12549" max="12549" width="32.25" style="77" customWidth="1"/>
    <col min="12550" max="12550" width="24.75" style="77" customWidth="1"/>
    <col min="12551" max="12551" width="33.5" style="77" customWidth="1"/>
    <col min="12552" max="12555" width="9.75" style="77" customWidth="1"/>
    <col min="12556" max="12556" width="11.625" style="77" customWidth="1"/>
    <col min="12557" max="12802" width="9" style="77"/>
    <col min="12803" max="12803" width="10.875" style="77" customWidth="1"/>
    <col min="12804" max="12804" width="30.75" style="77" customWidth="1"/>
    <col min="12805" max="12805" width="32.25" style="77" customWidth="1"/>
    <col min="12806" max="12806" width="24.75" style="77" customWidth="1"/>
    <col min="12807" max="12807" width="33.5" style="77" customWidth="1"/>
    <col min="12808" max="12811" width="9.75" style="77" customWidth="1"/>
    <col min="12812" max="12812" width="11.625" style="77" customWidth="1"/>
    <col min="12813" max="13058" width="9" style="77"/>
    <col min="13059" max="13059" width="10.875" style="77" customWidth="1"/>
    <col min="13060" max="13060" width="30.75" style="77" customWidth="1"/>
    <col min="13061" max="13061" width="32.25" style="77" customWidth="1"/>
    <col min="13062" max="13062" width="24.75" style="77" customWidth="1"/>
    <col min="13063" max="13063" width="33.5" style="77" customWidth="1"/>
    <col min="13064" max="13067" width="9.75" style="77" customWidth="1"/>
    <col min="13068" max="13068" width="11.625" style="77" customWidth="1"/>
    <col min="13069" max="13314" width="9" style="77"/>
    <col min="13315" max="13315" width="10.875" style="77" customWidth="1"/>
    <col min="13316" max="13316" width="30.75" style="77" customWidth="1"/>
    <col min="13317" max="13317" width="32.25" style="77" customWidth="1"/>
    <col min="13318" max="13318" width="24.75" style="77" customWidth="1"/>
    <col min="13319" max="13319" width="33.5" style="77" customWidth="1"/>
    <col min="13320" max="13323" width="9.75" style="77" customWidth="1"/>
    <col min="13324" max="13324" width="11.625" style="77" customWidth="1"/>
    <col min="13325" max="13570" width="9" style="77"/>
    <col min="13571" max="13571" width="10.875" style="77" customWidth="1"/>
    <col min="13572" max="13572" width="30.75" style="77" customWidth="1"/>
    <col min="13573" max="13573" width="32.25" style="77" customWidth="1"/>
    <col min="13574" max="13574" width="24.75" style="77" customWidth="1"/>
    <col min="13575" max="13575" width="33.5" style="77" customWidth="1"/>
    <col min="13576" max="13579" width="9.75" style="77" customWidth="1"/>
    <col min="13580" max="13580" width="11.625" style="77" customWidth="1"/>
    <col min="13581" max="13826" width="9" style="77"/>
    <col min="13827" max="13827" width="10.875" style="77" customWidth="1"/>
    <col min="13828" max="13828" width="30.75" style="77" customWidth="1"/>
    <col min="13829" max="13829" width="32.25" style="77" customWidth="1"/>
    <col min="13830" max="13830" width="24.75" style="77" customWidth="1"/>
    <col min="13831" max="13831" width="33.5" style="77" customWidth="1"/>
    <col min="13832" max="13835" width="9.75" style="77" customWidth="1"/>
    <col min="13836" max="13836" width="11.625" style="77" customWidth="1"/>
    <col min="13837" max="14082" width="9" style="77"/>
    <col min="14083" max="14083" width="10.875" style="77" customWidth="1"/>
    <col min="14084" max="14084" width="30.75" style="77" customWidth="1"/>
    <col min="14085" max="14085" width="32.25" style="77" customWidth="1"/>
    <col min="14086" max="14086" width="24.75" style="77" customWidth="1"/>
    <col min="14087" max="14087" width="33.5" style="77" customWidth="1"/>
    <col min="14088" max="14091" width="9.75" style="77" customWidth="1"/>
    <col min="14092" max="14092" width="11.625" style="77" customWidth="1"/>
    <col min="14093" max="14338" width="9" style="77"/>
    <col min="14339" max="14339" width="10.875" style="77" customWidth="1"/>
    <col min="14340" max="14340" width="30.75" style="77" customWidth="1"/>
    <col min="14341" max="14341" width="32.25" style="77" customWidth="1"/>
    <col min="14342" max="14342" width="24.75" style="77" customWidth="1"/>
    <col min="14343" max="14343" width="33.5" style="77" customWidth="1"/>
    <col min="14344" max="14347" width="9.75" style="77" customWidth="1"/>
    <col min="14348" max="14348" width="11.625" style="77" customWidth="1"/>
    <col min="14349" max="14594" width="9" style="77"/>
    <col min="14595" max="14595" width="10.875" style="77" customWidth="1"/>
    <col min="14596" max="14596" width="30.75" style="77" customWidth="1"/>
    <col min="14597" max="14597" width="32.25" style="77" customWidth="1"/>
    <col min="14598" max="14598" width="24.75" style="77" customWidth="1"/>
    <col min="14599" max="14599" width="33.5" style="77" customWidth="1"/>
    <col min="14600" max="14603" width="9.75" style="77" customWidth="1"/>
    <col min="14604" max="14604" width="11.625" style="77" customWidth="1"/>
    <col min="14605" max="14850" width="9" style="77"/>
    <col min="14851" max="14851" width="10.875" style="77" customWidth="1"/>
    <col min="14852" max="14852" width="30.75" style="77" customWidth="1"/>
    <col min="14853" max="14853" width="32.25" style="77" customWidth="1"/>
    <col min="14854" max="14854" width="24.75" style="77" customWidth="1"/>
    <col min="14855" max="14855" width="33.5" style="77" customWidth="1"/>
    <col min="14856" max="14859" width="9.75" style="77" customWidth="1"/>
    <col min="14860" max="14860" width="11.625" style="77" customWidth="1"/>
    <col min="14861" max="15106" width="9" style="77"/>
    <col min="15107" max="15107" width="10.875" style="77" customWidth="1"/>
    <col min="15108" max="15108" width="30.75" style="77" customWidth="1"/>
    <col min="15109" max="15109" width="32.25" style="77" customWidth="1"/>
    <col min="15110" max="15110" width="24.75" style="77" customWidth="1"/>
    <col min="15111" max="15111" width="33.5" style="77" customWidth="1"/>
    <col min="15112" max="15115" width="9.75" style="77" customWidth="1"/>
    <col min="15116" max="15116" width="11.625" style="77" customWidth="1"/>
    <col min="15117" max="15362" width="9" style="77"/>
    <col min="15363" max="15363" width="10.875" style="77" customWidth="1"/>
    <col min="15364" max="15364" width="30.75" style="77" customWidth="1"/>
    <col min="15365" max="15365" width="32.25" style="77" customWidth="1"/>
    <col min="15366" max="15366" width="24.75" style="77" customWidth="1"/>
    <col min="15367" max="15367" width="33.5" style="77" customWidth="1"/>
    <col min="15368" max="15371" width="9.75" style="77" customWidth="1"/>
    <col min="15372" max="15372" width="11.625" style="77" customWidth="1"/>
    <col min="15373" max="15618" width="9" style="77"/>
    <col min="15619" max="15619" width="10.875" style="77" customWidth="1"/>
    <col min="15620" max="15620" width="30.75" style="77" customWidth="1"/>
    <col min="15621" max="15621" width="32.25" style="77" customWidth="1"/>
    <col min="15622" max="15622" width="24.75" style="77" customWidth="1"/>
    <col min="15623" max="15623" width="33.5" style="77" customWidth="1"/>
    <col min="15624" max="15627" width="9.75" style="77" customWidth="1"/>
    <col min="15628" max="15628" width="11.625" style="77" customWidth="1"/>
    <col min="15629" max="15874" width="9" style="77"/>
    <col min="15875" max="15875" width="10.875" style="77" customWidth="1"/>
    <col min="15876" max="15876" width="30.75" style="77" customWidth="1"/>
    <col min="15877" max="15877" width="32.25" style="77" customWidth="1"/>
    <col min="15878" max="15878" width="24.75" style="77" customWidth="1"/>
    <col min="15879" max="15879" width="33.5" style="77" customWidth="1"/>
    <col min="15880" max="15883" width="9.75" style="77" customWidth="1"/>
    <col min="15884" max="15884" width="11.625" style="77" customWidth="1"/>
    <col min="15885" max="16130" width="9" style="77"/>
    <col min="16131" max="16131" width="10.875" style="77" customWidth="1"/>
    <col min="16132" max="16132" width="30.75" style="77" customWidth="1"/>
    <col min="16133" max="16133" width="32.25" style="77" customWidth="1"/>
    <col min="16134" max="16134" width="24.75" style="77" customWidth="1"/>
    <col min="16135" max="16135" width="33.5" style="77" customWidth="1"/>
    <col min="16136" max="16139" width="9.75" style="77" customWidth="1"/>
    <col min="16140" max="16140" width="11.625" style="77" customWidth="1"/>
    <col min="16141" max="16384" width="9" style="77"/>
  </cols>
  <sheetData>
    <row r="1" spans="1:7" ht="24.95" customHeight="1" x14ac:dyDescent="0.15">
      <c r="A1" s="343" t="s">
        <v>255</v>
      </c>
      <c r="B1" s="343"/>
      <c r="C1" s="343"/>
      <c r="D1" s="343"/>
      <c r="E1" s="343"/>
      <c r="F1" s="343"/>
      <c r="G1" s="343"/>
    </row>
    <row r="2" spans="1:7" ht="15" customHeight="1" x14ac:dyDescent="0.15">
      <c r="E2" s="77"/>
    </row>
    <row r="3" spans="1:7" s="78" customFormat="1" ht="18.75" customHeight="1" x14ac:dyDescent="0.15">
      <c r="D3" s="352" t="s">
        <v>144</v>
      </c>
      <c r="E3" s="353"/>
      <c r="F3" s="352">
        <f>別紙６!C3</f>
        <v>0</v>
      </c>
      <c r="G3" s="353"/>
    </row>
    <row r="4" spans="1:7" ht="15" customHeight="1" x14ac:dyDescent="0.15">
      <c r="D4" s="77"/>
      <c r="E4" s="77"/>
      <c r="F4" s="77"/>
    </row>
    <row r="5" spans="1:7" s="81" customFormat="1" ht="35.1" customHeight="1" x14ac:dyDescent="0.15">
      <c r="A5" s="79" t="s">
        <v>197</v>
      </c>
      <c r="B5" s="79" t="s">
        <v>109</v>
      </c>
      <c r="C5" s="80" t="s">
        <v>256</v>
      </c>
      <c r="D5" s="349" t="s">
        <v>67</v>
      </c>
      <c r="E5" s="350"/>
      <c r="F5" s="351"/>
      <c r="G5" s="79" t="s">
        <v>196</v>
      </c>
    </row>
    <row r="6" spans="1:7" ht="17.100000000000001" customHeight="1" x14ac:dyDescent="0.15">
      <c r="A6" s="82"/>
      <c r="B6" s="82"/>
      <c r="C6" s="82"/>
      <c r="D6" s="83"/>
      <c r="E6" s="84"/>
      <c r="F6" s="85"/>
      <c r="G6" s="82"/>
    </row>
    <row r="7" spans="1:7" ht="24.95" customHeight="1" x14ac:dyDescent="0.15">
      <c r="A7" s="72"/>
      <c r="B7" s="72"/>
      <c r="C7" s="72"/>
      <c r="D7" s="86"/>
      <c r="E7" s="78" t="s">
        <v>191</v>
      </c>
      <c r="F7" s="87"/>
      <c r="G7" s="72"/>
    </row>
    <row r="8" spans="1:7" ht="24.95" customHeight="1" x14ac:dyDescent="0.15">
      <c r="A8" s="72"/>
      <c r="B8" s="72"/>
      <c r="C8" s="72"/>
      <c r="D8" s="86"/>
      <c r="E8" s="78"/>
      <c r="F8" s="87"/>
      <c r="G8" s="72"/>
    </row>
    <row r="9" spans="1:7" ht="24.95" customHeight="1" x14ac:dyDescent="0.15">
      <c r="A9" s="72"/>
      <c r="B9" s="72"/>
      <c r="C9" s="72"/>
      <c r="D9" s="86"/>
      <c r="E9" s="78"/>
      <c r="F9" s="87"/>
      <c r="G9" s="72"/>
    </row>
    <row r="10" spans="1:7" ht="24.95" customHeight="1" x14ac:dyDescent="0.15">
      <c r="A10" s="72"/>
      <c r="B10" s="72"/>
      <c r="C10" s="72"/>
      <c r="D10" s="86"/>
      <c r="E10" s="88"/>
      <c r="F10" s="87"/>
      <c r="G10" s="72"/>
    </row>
    <row r="11" spans="1:7" ht="24.95" customHeight="1" x14ac:dyDescent="0.15">
      <c r="A11" s="72"/>
      <c r="B11" s="72"/>
      <c r="C11" s="72"/>
      <c r="D11" s="86"/>
      <c r="E11" s="88"/>
      <c r="F11" s="87"/>
      <c r="G11" s="72"/>
    </row>
    <row r="12" spans="1:7" ht="24.95" customHeight="1" x14ac:dyDescent="0.15">
      <c r="A12" s="72"/>
      <c r="B12" s="72"/>
      <c r="C12" s="72"/>
      <c r="D12" s="86"/>
      <c r="E12" s="88"/>
      <c r="F12" s="87"/>
      <c r="G12" s="72"/>
    </row>
    <row r="13" spans="1:7" ht="24.95" customHeight="1" x14ac:dyDescent="0.15">
      <c r="A13" s="72"/>
      <c r="B13" s="72"/>
      <c r="C13" s="72"/>
      <c r="D13" s="86"/>
      <c r="E13" s="88"/>
      <c r="F13" s="87"/>
      <c r="G13" s="72"/>
    </row>
    <row r="14" spans="1:7" ht="24.95" customHeight="1" x14ac:dyDescent="0.15">
      <c r="A14" s="72"/>
      <c r="B14" s="72"/>
      <c r="C14" s="72"/>
      <c r="D14" s="86"/>
      <c r="E14" s="88"/>
      <c r="F14" s="87"/>
      <c r="G14" s="72"/>
    </row>
    <row r="15" spans="1:7" ht="24.95" customHeight="1" x14ac:dyDescent="0.15">
      <c r="A15" s="72"/>
      <c r="B15" s="72"/>
      <c r="C15" s="72"/>
      <c r="D15" s="86"/>
      <c r="E15" s="88"/>
      <c r="F15" s="87"/>
      <c r="G15" s="72"/>
    </row>
    <row r="16" spans="1:7" ht="24.95" customHeight="1" x14ac:dyDescent="0.15">
      <c r="A16" s="72"/>
      <c r="B16" s="72"/>
      <c r="C16" s="72"/>
      <c r="D16" s="86"/>
      <c r="E16" s="88"/>
      <c r="F16" s="87"/>
      <c r="G16" s="72"/>
    </row>
    <row r="17" spans="1:7" ht="24.95" customHeight="1" x14ac:dyDescent="0.15">
      <c r="A17" s="72"/>
      <c r="B17" s="72"/>
      <c r="C17" s="72"/>
      <c r="D17" s="86"/>
      <c r="E17" s="78"/>
      <c r="F17" s="87"/>
      <c r="G17" s="72"/>
    </row>
    <row r="18" spans="1:7" ht="24.95" customHeight="1" x14ac:dyDescent="0.15">
      <c r="A18" s="72"/>
      <c r="B18" s="72"/>
      <c r="C18" s="72"/>
      <c r="D18" s="86"/>
      <c r="E18" s="89"/>
      <c r="F18" s="87"/>
      <c r="G18" s="72"/>
    </row>
    <row r="19" spans="1:7" ht="24.95" customHeight="1" x14ac:dyDescent="0.15">
      <c r="A19" s="72"/>
      <c r="B19" s="72"/>
      <c r="C19" s="72"/>
      <c r="D19" s="86"/>
      <c r="E19" s="89"/>
      <c r="F19" s="87"/>
      <c r="G19" s="72"/>
    </row>
    <row r="20" spans="1:7" ht="24.95" customHeight="1" x14ac:dyDescent="0.15">
      <c r="A20" s="72"/>
      <c r="B20" s="72"/>
      <c r="C20" s="72"/>
      <c r="D20" s="86"/>
      <c r="E20" s="89"/>
      <c r="F20" s="87"/>
      <c r="G20" s="72"/>
    </row>
    <row r="21" spans="1:7" ht="24.95" customHeight="1" x14ac:dyDescent="0.15">
      <c r="A21" s="90"/>
      <c r="B21" s="90"/>
      <c r="C21" s="90"/>
      <c r="D21" s="180"/>
      <c r="E21" s="91"/>
      <c r="F21" s="181"/>
      <c r="G21" s="90"/>
    </row>
    <row r="22" spans="1:7" s="93" customFormat="1" ht="22.5" customHeight="1" x14ac:dyDescent="0.15">
      <c r="A22" s="92" t="s">
        <v>198</v>
      </c>
      <c r="D22" s="76"/>
      <c r="E22" s="76"/>
      <c r="F22" s="76"/>
    </row>
  </sheetData>
  <mergeCells count="4">
    <mergeCell ref="A1:G1"/>
    <mergeCell ref="D5:F5"/>
    <mergeCell ref="D3:E3"/>
    <mergeCell ref="F3:G3"/>
  </mergeCells>
  <phoneticPr fontId="4"/>
  <dataValidations count="1">
    <dataValidation allowBlank="1" showInputMessage="1" showErrorMessage="1" prompt="計算式が入っています" sqref="F3" xr:uid="{00000000-0002-0000-0700-000000000000}"/>
  </dataValidation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&amp;L&amp;10別紙10</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2"/>
  <sheetViews>
    <sheetView showZeros="0" tabSelected="1" topLeftCell="A13" workbookViewId="0">
      <selection activeCell="A18" sqref="A18"/>
    </sheetView>
  </sheetViews>
  <sheetFormatPr defaultRowHeight="13.5" x14ac:dyDescent="0.15"/>
  <cols>
    <col min="1" max="1" width="31.125" style="94" customWidth="1"/>
    <col min="2" max="2" width="20.625" style="94" customWidth="1"/>
    <col min="3" max="3" width="30.625" style="94" customWidth="1"/>
    <col min="4" max="4" width="3.625" style="94" customWidth="1"/>
    <col min="5" max="16384" width="9" style="94"/>
  </cols>
  <sheetData>
    <row r="1" spans="1:4" ht="22.5" customHeight="1" x14ac:dyDescent="0.15">
      <c r="A1" s="355" t="s">
        <v>257</v>
      </c>
      <c r="B1" s="355"/>
      <c r="C1" s="355"/>
      <c r="D1" s="355"/>
    </row>
    <row r="2" spans="1:4" ht="15" customHeight="1" x14ac:dyDescent="0.15"/>
    <row r="3" spans="1:4" ht="19.899999999999999" customHeight="1" x14ac:dyDescent="0.15">
      <c r="B3" s="356"/>
      <c r="C3" s="356"/>
      <c r="D3" s="95"/>
    </row>
    <row r="4" spans="1:4" ht="26.25" customHeight="1" x14ac:dyDescent="0.15">
      <c r="A4" s="96" t="s">
        <v>201</v>
      </c>
    </row>
    <row r="5" spans="1:4" s="96" customFormat="1" ht="37.5" customHeight="1" x14ac:dyDescent="0.15">
      <c r="A5" s="97" t="s">
        <v>202</v>
      </c>
      <c r="B5" s="97" t="s">
        <v>203</v>
      </c>
      <c r="C5" s="357" t="s">
        <v>204</v>
      </c>
      <c r="D5" s="358"/>
    </row>
    <row r="6" spans="1:4" ht="37.5" customHeight="1" x14ac:dyDescent="0.15">
      <c r="A6" s="98" t="s">
        <v>205</v>
      </c>
      <c r="B6" s="99">
        <f>別紙６!M10</f>
        <v>0</v>
      </c>
      <c r="C6" s="359"/>
      <c r="D6" s="360"/>
    </row>
    <row r="7" spans="1:4" ht="37.5" customHeight="1" x14ac:dyDescent="0.15">
      <c r="A7" s="100" t="s">
        <v>206</v>
      </c>
      <c r="B7" s="99">
        <f>別紙６!D11</f>
        <v>0</v>
      </c>
      <c r="C7" s="359"/>
      <c r="D7" s="360"/>
    </row>
    <row r="8" spans="1:4" ht="37.5" customHeight="1" x14ac:dyDescent="0.15">
      <c r="A8" s="100" t="s">
        <v>207</v>
      </c>
      <c r="B8" s="99">
        <f>B9-B6-B7</f>
        <v>0</v>
      </c>
      <c r="C8" s="359"/>
      <c r="D8" s="360"/>
    </row>
    <row r="9" spans="1:4" ht="37.5" customHeight="1" x14ac:dyDescent="0.15">
      <c r="A9" s="101" t="s">
        <v>208</v>
      </c>
      <c r="B9" s="102">
        <f>B13</f>
        <v>0</v>
      </c>
      <c r="C9" s="359"/>
      <c r="D9" s="360"/>
    </row>
    <row r="10" spans="1:4" ht="15" customHeight="1" x14ac:dyDescent="0.15"/>
    <row r="11" spans="1:4" ht="33" customHeight="1" x14ac:dyDescent="0.15">
      <c r="A11" s="96" t="s">
        <v>209</v>
      </c>
      <c r="B11" s="103"/>
    </row>
    <row r="12" spans="1:4" ht="37.5" customHeight="1" x14ac:dyDescent="0.15">
      <c r="A12" s="97" t="s">
        <v>202</v>
      </c>
      <c r="B12" s="97" t="s">
        <v>203</v>
      </c>
      <c r="C12" s="357" t="s">
        <v>204</v>
      </c>
      <c r="D12" s="358"/>
    </row>
    <row r="13" spans="1:4" ht="37.5" customHeight="1" x14ac:dyDescent="0.15">
      <c r="A13" s="104" t="s">
        <v>210</v>
      </c>
      <c r="B13" s="102">
        <f>別紙６!A11</f>
        <v>0</v>
      </c>
      <c r="C13" s="359"/>
      <c r="D13" s="360"/>
    </row>
    <row r="14" spans="1:4" ht="37.5" customHeight="1" x14ac:dyDescent="0.15">
      <c r="A14" s="101" t="s">
        <v>208</v>
      </c>
      <c r="B14" s="102">
        <f>B13</f>
        <v>0</v>
      </c>
      <c r="C14" s="359"/>
      <c r="D14" s="360"/>
    </row>
    <row r="15" spans="1:4" ht="30" customHeight="1" x14ac:dyDescent="0.15"/>
    <row r="16" spans="1:4" ht="30" customHeight="1" x14ac:dyDescent="0.15">
      <c r="A16" s="105" t="s">
        <v>214</v>
      </c>
      <c r="B16" s="96"/>
    </row>
    <row r="17" spans="1:4" ht="30" customHeight="1" x14ac:dyDescent="0.15">
      <c r="A17" s="106"/>
    </row>
    <row r="18" spans="1:4" ht="37.5" customHeight="1" x14ac:dyDescent="0.15">
      <c r="A18" s="361" t="s">
        <v>267</v>
      </c>
    </row>
    <row r="19" spans="1:4" ht="37.5" customHeight="1" x14ac:dyDescent="0.15">
      <c r="A19" s="107"/>
    </row>
    <row r="20" spans="1:4" ht="37.5" customHeight="1" x14ac:dyDescent="0.15">
      <c r="B20" s="108" t="s">
        <v>211</v>
      </c>
      <c r="C20" s="354"/>
      <c r="D20" s="354"/>
    </row>
    <row r="21" spans="1:4" ht="37.5" customHeight="1" x14ac:dyDescent="0.15">
      <c r="B21" s="108" t="s">
        <v>212</v>
      </c>
      <c r="C21" s="354"/>
      <c r="D21" s="354"/>
    </row>
    <row r="22" spans="1:4" ht="37.5" customHeight="1" x14ac:dyDescent="0.15">
      <c r="B22" s="108" t="s">
        <v>213</v>
      </c>
      <c r="C22" s="354"/>
      <c r="D22" s="354"/>
    </row>
  </sheetData>
  <mergeCells count="13">
    <mergeCell ref="C22:D22"/>
    <mergeCell ref="A1:D1"/>
    <mergeCell ref="C21:D21"/>
    <mergeCell ref="B3:C3"/>
    <mergeCell ref="C5:D5"/>
    <mergeCell ref="C6:D6"/>
    <mergeCell ref="C7:D7"/>
    <mergeCell ref="C8:D8"/>
    <mergeCell ref="C9:D9"/>
    <mergeCell ref="C12:D12"/>
    <mergeCell ref="C13:D13"/>
    <mergeCell ref="C14:D14"/>
    <mergeCell ref="C20:D20"/>
  </mergeCells>
  <phoneticPr fontId="4"/>
  <conditionalFormatting sqref="C20:D21">
    <cfRule type="containsBlanks" dxfId="1" priority="2">
      <formula>LEN(TRIM(C20))=0</formula>
    </cfRule>
  </conditionalFormatting>
  <conditionalFormatting sqref="C22:D22">
    <cfRule type="containsBlanks" dxfId="0" priority="1">
      <formula>LEN(TRIM(C22))=0</formula>
    </cfRule>
  </conditionalFormatting>
  <dataValidations count="2">
    <dataValidation allowBlank="1" showInputMessage="1" showErrorMessage="1" prompt="計算式が入っています" sqref="B6:B9 B13:B14" xr:uid="{00000000-0002-0000-0800-000000000000}"/>
    <dataValidation type="list" allowBlank="1" showInputMessage="1" prompt="年度末日（3/31）を入力してください" sqref="A18" xr:uid="{07195EC7-39D3-47CD-92BC-F8721BE6EB64}">
      <formula1>"令和　　年　　月　　日"</formula1>
    </dataValidation>
  </dataValidations>
  <pageMargins left="0.78700000000000003" right="0.78700000000000003" top="0.85" bottom="0.87"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別紙６</vt:lpstr>
      <vt:lpstr>別紙１ (vlookup)</vt:lpstr>
      <vt:lpstr>別紙７</vt:lpstr>
      <vt:lpstr>別紙７内訳</vt:lpstr>
      <vt:lpstr>別紙８</vt:lpstr>
      <vt:lpstr>別紙９の（１）</vt:lpstr>
      <vt:lpstr>別紙９の（２）</vt:lpstr>
      <vt:lpstr>別紙10</vt:lpstr>
      <vt:lpstr>決算（見込）書抄本</vt:lpstr>
      <vt:lpstr>別紙10!Print_Area</vt:lpstr>
      <vt:lpstr>別紙７!Print_Area</vt:lpstr>
      <vt:lpstr>別紙８!Print_Area</vt:lpstr>
      <vt:lpstr>'別紙９の（１）'!Print_Area</vt:lpstr>
      <vt:lpstr>'別紙９の（２）'!Print_Area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中瀬 祐治(nakase-yuuji)</dc:creator>
  <cp:lastModifiedBy>Administrator</cp:lastModifiedBy>
  <cp:lastPrinted>2022-09-05T00:15:48Z</cp:lastPrinted>
  <dcterms:created xsi:type="dcterms:W3CDTF">2013-03-05T04:32:06Z</dcterms:created>
  <dcterms:modified xsi:type="dcterms:W3CDTF">2022-12-08T01:01:12Z</dcterms:modified>
</cp:coreProperties>
</file>