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8085" tabRatio="614" activeTab="0"/>
  </bookViews>
  <sheets>
    <sheet name="６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'６表'!#REF!</definedName>
    <definedName name="_?___R__BRANCH_">#REF!</definedName>
    <definedName name="_Parse_In" localSheetId="0" hidden="1">'６表'!#REF!</definedName>
    <definedName name="_Parse_In" hidden="1">#REF!</definedName>
    <definedName name="_Parse_Out" localSheetId="0" hidden="1">'６表'!#REF!</definedName>
    <definedName name="_Parse_Out" hidden="1">#REF!</definedName>
    <definedName name="_Regression_Int" localSheetId="0" hidden="1">1</definedName>
    <definedName name="_WIR_">#REF!</definedName>
    <definedName name="\0" localSheetId="0">'６表'!$AO$7</definedName>
    <definedName name="\0">#REF!</definedName>
    <definedName name="\a" localSheetId="0">'６表'!#REF!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'６表'!#REF!</definedName>
    <definedName name="\d">#REF!</definedName>
    <definedName name="\e" localSheetId="0">'６表'!$AO$16</definedName>
    <definedName name="\e">#REF!</definedName>
    <definedName name="\f" localSheetId="0">'６表'!$AO$21</definedName>
    <definedName name="\f">#REF!</definedName>
    <definedName name="\g" localSheetId="0">'６表'!$AO$27</definedName>
    <definedName name="\g">#REF!</definedName>
    <definedName name="\h" localSheetId="0">'６表'!#REF!</definedName>
    <definedName name="\h">#REF!</definedName>
    <definedName name="\i" localSheetId="0">'６表'!$AO$35</definedName>
    <definedName name="\i">#REF!</definedName>
    <definedName name="\j" localSheetId="0">'６表'!$AO$41</definedName>
    <definedName name="\j">#REF!</definedName>
    <definedName name="\k" localSheetId="0">'６表'!$AO$46</definedName>
    <definedName name="\k">#REF!</definedName>
    <definedName name="\l" localSheetId="0">'６表'!$AO$51</definedName>
    <definedName name="\l">#REF!</definedName>
    <definedName name="\m" localSheetId="0">'６表'!$AO$56</definedName>
    <definedName name="\m">#REF!</definedName>
    <definedName name="\n" localSheetId="0">'６表'!$AO$61</definedName>
    <definedName name="\n">#REF!</definedName>
    <definedName name="\o" localSheetId="0">'６表'!#REF!</definedName>
    <definedName name="\o">#REF!</definedName>
    <definedName name="\p" localSheetId="0">'６表'!#REF!</definedName>
    <definedName name="\p">#REF!</definedName>
    <definedName name="\q" localSheetId="0">'６表'!#REF!</definedName>
    <definedName name="\q">#REF!</definedName>
    <definedName name="\r" localSheetId="0">'６表'!#REF!</definedName>
    <definedName name="\r">#REF!</definedName>
    <definedName name="\s" localSheetId="0">'６表'!#REF!</definedName>
    <definedName name="\s">#REF!</definedName>
    <definedName name="\t" localSheetId="0">'６表'!#REF!</definedName>
    <definedName name="\t">#REF!</definedName>
    <definedName name="\u" localSheetId="0">'６表'!#REF!</definedName>
    <definedName name="\u">#REF!</definedName>
    <definedName name="\v" localSheetId="0">'６表'!#REF!</definedName>
    <definedName name="\v">#REF!</definedName>
    <definedName name="\w" localSheetId="0">'６表'!#REF!</definedName>
    <definedName name="\w">#REF!</definedName>
    <definedName name="\x" localSheetId="0">'６表'!#REF!</definedName>
    <definedName name="\x">#REF!</definedName>
    <definedName name="\y" localSheetId="0">'６表'!#REF!</definedName>
    <definedName name="\y">#REF!</definedName>
    <definedName name="\z" localSheetId="0">'６表'!#REF!</definedName>
    <definedName name="\z">#REF!</definedName>
    <definedName name="_xlnm.Print_Area" localSheetId="0">'６表'!$A$1:$AU$30</definedName>
    <definedName name="Print_Area_MI" localSheetId="0">'６表'!$A$1:$D$62</definedName>
    <definedName name="下関市_\A" localSheetId="0">'６表'!#REF!</definedName>
    <definedName name="下関市_\A">#REF!</definedName>
    <definedName name="下関市_\D" localSheetId="0">'６表'!#REF!</definedName>
    <definedName name="下関市_\D">#REF!</definedName>
    <definedName name="久賀町_\B" localSheetId="0">'６表'!#REF!</definedName>
    <definedName name="久賀町_\B">#REF!</definedName>
    <definedName name="秋穂町_\C" localSheetId="0">'６表'!#REF!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<sst xmlns="http://schemas.openxmlformats.org/spreadsheetml/2006/main" count="647" uniqueCount="48">
  <si>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</si>
  <si>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</si>
  <si>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</si>
  <si>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</si>
  <si>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</si>
  <si>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</si>
  <si>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</si>
  <si>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</si>
  <si>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</si>
  <si>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</si>
  <si>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</si>
  <si>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</si>
  <si>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</si>
  <si>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</si>
  <si>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</si>
  <si>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</si>
  <si>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</si>
  <si>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</si>
  <si>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受診者数</t>
  </si>
  <si>
    <t>要精検者</t>
  </si>
  <si>
    <t>要指導者</t>
  </si>
  <si>
    <t>４０歳</t>
  </si>
  <si>
    <t>５０歳</t>
  </si>
  <si>
    <t>総数</t>
  </si>
  <si>
    <t>（２）骨粗鬆症検診(女)の指導区分別状況</t>
  </si>
  <si>
    <t>第６表　歯周疾患検診・骨粗しょう症検診</t>
  </si>
  <si>
    <t>（１）歯周疾患検診の指導区分別状況</t>
  </si>
  <si>
    <t xml:space="preserve"> 周 南 市</t>
  </si>
  <si>
    <t xml:space="preserve"> </t>
  </si>
  <si>
    <t xml:space="preserve">       </t>
  </si>
  <si>
    <t>山陽小野田市</t>
  </si>
  <si>
    <t>周防大島町</t>
  </si>
  <si>
    <t>６０歳</t>
  </si>
  <si>
    <t>７０歳</t>
  </si>
  <si>
    <t>４５歳</t>
  </si>
  <si>
    <t>５０歳</t>
  </si>
  <si>
    <t>５５歳</t>
  </si>
  <si>
    <t>６５歳</t>
  </si>
  <si>
    <t xml:space="preserve"> 市  　計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</si>
  <si>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</si>
  <si>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</si>
  <si>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</si>
  <si>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</si>
  <si>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</si>
  <si>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>異常認めず</t>
  </si>
  <si>
    <t>受診者数</t>
  </si>
  <si>
    <t>-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</si>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</sst>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Border="1" applyAlignment="1">
      <alignment/>
    </xf>
    <xf numFmtId="37" fontId="7" fillId="0" borderId="0" xfId="0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 applyProtection="1">
      <alignment horizontal="centerContinuous" vertical="center"/>
      <protection/>
    </xf>
    <xf numFmtId="37" fontId="8" fillId="0" borderId="12" xfId="0" applyFont="1" applyFill="1" applyBorder="1" applyAlignment="1">
      <alignment horizontal="centerContinuous" vertical="center"/>
    </xf>
    <xf numFmtId="37" fontId="8" fillId="0" borderId="13" xfId="0" applyFont="1" applyFill="1" applyBorder="1" applyAlignment="1" applyProtection="1">
      <alignment horizontal="centerContinuous" vertical="center"/>
      <protection/>
    </xf>
    <xf numFmtId="37" fontId="8" fillId="0" borderId="14" xfId="0" applyFont="1" applyFill="1" applyBorder="1" applyAlignment="1">
      <alignment horizontal="centerContinuous" vertical="center"/>
    </xf>
    <xf numFmtId="37" fontId="8" fillId="0" borderId="15" xfId="0" applyFont="1" applyFill="1" applyBorder="1" applyAlignment="1" applyProtection="1">
      <alignment horizontal="centerContinuous" vertical="center"/>
      <protection/>
    </xf>
    <xf numFmtId="37" fontId="8" fillId="0" borderId="15" xfId="0" applyFont="1" applyFill="1" applyBorder="1" applyAlignment="1" applyProtection="1">
      <alignment horizontal="centerContinuous"/>
      <protection/>
    </xf>
    <xf numFmtId="37" fontId="8" fillId="0" borderId="15" xfId="0" applyFont="1" applyFill="1" applyBorder="1" applyAlignment="1">
      <alignment horizontal="centerContinuous" vertical="center"/>
    </xf>
    <xf numFmtId="37" fontId="8" fillId="0" borderId="16" xfId="0" applyFont="1" applyFill="1" applyBorder="1" applyAlignment="1" applyProtection="1">
      <alignment horizontal="centerContinuous" vertical="center"/>
      <protection/>
    </xf>
    <xf numFmtId="37" fontId="8" fillId="0" borderId="17" xfId="0" applyFont="1" applyFill="1" applyBorder="1" applyAlignment="1">
      <alignment horizontal="centerContinuous" vertical="center"/>
    </xf>
    <xf numFmtId="37" fontId="8" fillId="0" borderId="17" xfId="0" applyFont="1" applyFill="1" applyBorder="1" applyAlignment="1" applyProtection="1">
      <alignment horizontal="centerContinuous" vertical="center"/>
      <protection/>
    </xf>
    <xf numFmtId="37" fontId="8" fillId="0" borderId="18" xfId="0" applyFont="1" applyFill="1" applyBorder="1" applyAlignment="1">
      <alignment horizontal="centerContinuous" vertical="center"/>
    </xf>
    <xf numFmtId="37" fontId="8" fillId="0" borderId="19" xfId="0" applyFont="1" applyFill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21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horizontal="centerContinuous"/>
      <protection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25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37" fontId="8" fillId="0" borderId="0" xfId="0" applyFont="1" applyFill="1" applyAlignment="1">
      <alignment/>
    </xf>
    <xf numFmtId="49" fontId="7" fillId="0" borderId="27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37" fontId="8" fillId="0" borderId="29" xfId="0" applyFont="1" applyFill="1" applyBorder="1" applyAlignment="1">
      <alignment vertical="center"/>
    </xf>
    <xf numFmtId="37" fontId="8" fillId="0" borderId="30" xfId="0" applyFont="1" applyFill="1" applyBorder="1" applyAlignment="1">
      <alignment vertical="center"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>
      <alignment vertical="center"/>
    </xf>
    <xf numFmtId="37" fontId="8" fillId="0" borderId="32" xfId="0" applyFont="1" applyFill="1" applyBorder="1" applyAlignment="1">
      <alignment vertical="center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36" xfId="0" applyFont="1" applyFill="1" applyBorder="1" applyAlignment="1" applyProtection="1">
      <alignment horizontal="center" vertical="center"/>
      <protection/>
    </xf>
    <xf numFmtId="37" fontId="8" fillId="0" borderId="37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9" xfId="0" applyFont="1" applyFill="1" applyBorder="1" applyAlignment="1" applyProtection="1">
      <alignment horizontal="center" vertical="center"/>
      <protection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41" xfId="0" applyFont="1" applyFill="1" applyBorder="1" applyAlignment="1" applyProtection="1">
      <alignment horizontal="center" vertical="center"/>
      <protection/>
    </xf>
    <xf numFmtId="37" fontId="8" fillId="0" borderId="42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horizontal="right"/>
    </xf>
    <xf numFmtId="180" fontId="0" fillId="0" borderId="43" xfId="0" applyNumberFormat="1" applyFont="1" applyFill="1" applyBorder="1" applyAlignment="1">
      <alignment horizontal="right"/>
    </xf>
    <xf numFmtId="180" fontId="0" fillId="0" borderId="44" xfId="0" applyNumberFormat="1" applyFon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0" borderId="45" xfId="0" applyNumberFormat="1" applyFont="1" applyFill="1" applyBorder="1" applyAlignment="1">
      <alignment horizontal="right"/>
    </xf>
    <xf numFmtId="180" fontId="0" fillId="0" borderId="46" xfId="0" applyNumberFormat="1" applyFont="1" applyFill="1" applyBorder="1" applyAlignment="1">
      <alignment horizontal="right"/>
    </xf>
    <xf numFmtId="180" fontId="0" fillId="0" borderId="47" xfId="0" applyNumberFormat="1" applyFont="1" applyFill="1" applyBorder="1" applyAlignment="1">
      <alignment horizontal="right"/>
    </xf>
    <xf numFmtId="180" fontId="0" fillId="0" borderId="48" xfId="0" applyNumberFormat="1" applyFont="1" applyFill="1" applyBorder="1" applyAlignment="1">
      <alignment horizontal="right"/>
    </xf>
    <xf numFmtId="180" fontId="0" fillId="0" borderId="49" xfId="0" applyNumberFormat="1" applyFont="1" applyFill="1" applyBorder="1" applyAlignment="1">
      <alignment horizontal="right"/>
    </xf>
    <xf numFmtId="180" fontId="0" fillId="0" borderId="50" xfId="0" applyNumberFormat="1" applyFont="1" applyFill="1" applyBorder="1" applyAlignment="1">
      <alignment horizontal="right"/>
    </xf>
    <xf numFmtId="180" fontId="0" fillId="0" borderId="51" xfId="0" applyNumberFormat="1" applyFont="1" applyFill="1" applyBorder="1" applyAlignment="1">
      <alignment horizontal="right"/>
    </xf>
    <xf numFmtId="180" fontId="0" fillId="0" borderId="52" xfId="0" applyNumberFormat="1" applyFont="1" applyFill="1" applyBorder="1" applyAlignment="1">
      <alignment horizontal="right"/>
    </xf>
    <xf numFmtId="180" fontId="0" fillId="0" borderId="53" xfId="0" applyNumberFormat="1" applyFont="1" applyFill="1" applyBorder="1" applyAlignment="1">
      <alignment horizontal="right"/>
    </xf>
    <xf numFmtId="49" fontId="7" fillId="0" borderId="54" xfId="0" applyNumberFormat="1" applyFont="1" applyFill="1" applyBorder="1" applyAlignment="1">
      <alignment horizontal="center" vertical="center"/>
    </xf>
    <xf numFmtId="37" fontId="0" fillId="0" borderId="55" xfId="0" applyFont="1" applyFill="1" applyBorder="1" applyAlignment="1">
      <alignment horizontal="center" vertical="center"/>
    </xf>
    <xf numFmtId="37" fontId="0" fillId="0" borderId="56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57" xfId="0" applyFont="1" applyFill="1" applyBorder="1" applyAlignment="1">
      <alignment horizontal="center" vertical="center"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0" fillId="0" borderId="15" xfId="0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U32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3" sqref="AU3"/>
    </sheetView>
  </sheetViews>
  <sheetFormatPr defaultColWidth="5.66015625" defaultRowHeight="18"/>
  <cols>
    <col min="1" max="1" width="12.5" style="3" customWidth="1"/>
    <col min="2" max="5" width="9.5" style="3" customWidth="1"/>
    <col min="6" max="6" width="9.25" style="3" customWidth="1"/>
    <col min="7" max="9" width="8.83203125" style="3" customWidth="1"/>
    <col min="10" max="18" width="8.75" style="3" customWidth="1"/>
    <col min="19" max="25" width="9.5" style="3" customWidth="1"/>
    <col min="26" max="31" width="9.25" style="3" customWidth="1"/>
    <col min="32" max="46" width="9.33203125" style="3" customWidth="1"/>
    <col min="47" max="47" width="16.25" style="3" customWidth="1"/>
    <col min="48" max="51" width="10.58203125" style="3" customWidth="1"/>
    <col min="52" max="53" width="3.58203125" style="3" customWidth="1"/>
    <col min="54" max="54" width="6.58203125" style="3" customWidth="1"/>
    <col min="55" max="56" width="3.58203125" style="3" customWidth="1"/>
    <col min="57" max="57" width="6.58203125" style="3" customWidth="1"/>
    <col min="58" max="59" width="3.58203125" style="3" customWidth="1"/>
    <col min="60" max="60" width="6.58203125" style="3" customWidth="1"/>
    <col min="61" max="62" width="10.58203125" style="3" customWidth="1"/>
    <col min="63" max="63" width="33.58203125" style="3" customWidth="1"/>
    <col min="64" max="64" width="6.58203125" style="3" customWidth="1"/>
    <col min="65" max="65" width="33.58203125" style="3" customWidth="1"/>
    <col min="66" max="66" width="16.58203125" style="3" customWidth="1"/>
    <col min="67" max="67" width="4.58203125" style="3" customWidth="1"/>
    <col min="68" max="68" width="39.58203125" style="3" customWidth="1"/>
    <col min="69" max="69" width="16.58203125" style="3" customWidth="1"/>
    <col min="70" max="70" width="4.58203125" style="3" customWidth="1"/>
    <col min="71" max="71" width="39.58203125" style="3" customWidth="1"/>
    <col min="72" max="72" width="16.58203125" style="3" customWidth="1"/>
    <col min="73" max="73" width="4.58203125" style="3" customWidth="1"/>
    <col min="74" max="74" width="39.58203125" style="3" customWidth="1"/>
    <col min="75" max="75" width="16.58203125" style="3" customWidth="1"/>
    <col min="76" max="76" width="4.58203125" style="3" customWidth="1"/>
    <col min="77" max="77" width="39.58203125" style="3" customWidth="1"/>
    <col min="78" max="81" width="5.58203125" style="3" customWidth="1"/>
    <col min="82" max="82" width="4.58203125" style="3" customWidth="1"/>
    <col min="83" max="83" width="8.58203125" style="3" customWidth="1"/>
    <col min="84" max="84" width="28.58203125" style="3" customWidth="1"/>
    <col min="85" max="85" width="8.58203125" style="3" customWidth="1"/>
    <col min="86" max="86" width="22.58203125" style="3" customWidth="1"/>
    <col min="87" max="87" width="72.58203125" style="3" customWidth="1"/>
    <col min="88" max="16384" width="5.58203125" style="3" customWidth="1"/>
  </cols>
  <sheetData>
    <row r="1" spans="1:10" ht="18.75">
      <c r="A1" s="1" t="s">
        <v>25</v>
      </c>
      <c r="C1" s="5"/>
      <c r="D1" s="5"/>
      <c r="E1" s="5"/>
      <c r="F1" s="2"/>
      <c r="G1" s="1" t="s">
        <v>28</v>
      </c>
      <c r="H1" s="1"/>
      <c r="I1" s="1"/>
      <c r="J1" s="1" t="s">
        <v>29</v>
      </c>
    </row>
    <row r="2" spans="1:47" ht="19.5" thickBot="1">
      <c r="A2" s="7"/>
      <c r="B2" s="8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 t="s">
        <v>47</v>
      </c>
    </row>
    <row r="3" spans="1:47" ht="18" thickBot="1">
      <c r="A3" s="44"/>
      <c r="B3" s="76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76" t="s">
        <v>24</v>
      </c>
      <c r="T3" s="79"/>
      <c r="U3" s="79"/>
      <c r="V3" s="79"/>
      <c r="W3" s="79"/>
      <c r="X3" s="79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8"/>
      <c r="AU3" s="45"/>
    </row>
    <row r="4" spans="1:47" s="4" customFormat="1" ht="18" customHeight="1">
      <c r="A4" s="46"/>
      <c r="B4" s="10" t="s">
        <v>18</v>
      </c>
      <c r="C4" s="11"/>
      <c r="D4" s="11"/>
      <c r="E4" s="11"/>
      <c r="F4" s="1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12"/>
      <c r="T4" s="82" t="s">
        <v>45</v>
      </c>
      <c r="U4" s="83"/>
      <c r="V4" s="83"/>
      <c r="W4" s="83"/>
      <c r="X4" s="83"/>
      <c r="Y4" s="13"/>
      <c r="Z4" s="12" t="s">
        <v>19</v>
      </c>
      <c r="AA4" s="14"/>
      <c r="AB4" s="14"/>
      <c r="AC4" s="15"/>
      <c r="AD4" s="14"/>
      <c r="AE4" s="14"/>
      <c r="AF4" s="13"/>
      <c r="AG4" s="12" t="s">
        <v>20</v>
      </c>
      <c r="AH4" s="14"/>
      <c r="AI4" s="14"/>
      <c r="AJ4" s="14"/>
      <c r="AK4" s="14"/>
      <c r="AL4" s="14"/>
      <c r="AM4" s="13"/>
      <c r="AN4" s="14" t="s">
        <v>44</v>
      </c>
      <c r="AO4" s="14"/>
      <c r="AP4" s="14"/>
      <c r="AQ4" s="14"/>
      <c r="AR4" s="14"/>
      <c r="AS4" s="14"/>
      <c r="AT4" s="16"/>
      <c r="AU4" s="47"/>
    </row>
    <row r="5" spans="1:47" s="4" customFormat="1" ht="18" customHeight="1">
      <c r="A5" s="48" t="s">
        <v>40</v>
      </c>
      <c r="B5" s="17" t="s">
        <v>23</v>
      </c>
      <c r="C5" s="18"/>
      <c r="D5" s="18"/>
      <c r="E5" s="18"/>
      <c r="F5" s="18"/>
      <c r="G5" s="17" t="s">
        <v>19</v>
      </c>
      <c r="H5" s="19"/>
      <c r="I5" s="19"/>
      <c r="J5" s="20"/>
      <c r="K5" s="17" t="s">
        <v>20</v>
      </c>
      <c r="L5" s="19"/>
      <c r="M5" s="19"/>
      <c r="N5" s="20"/>
      <c r="O5" s="19" t="s">
        <v>44</v>
      </c>
      <c r="P5" s="19"/>
      <c r="Q5" s="19"/>
      <c r="R5" s="20"/>
      <c r="S5" s="21"/>
      <c r="T5" s="22"/>
      <c r="U5" s="22"/>
      <c r="V5" s="22"/>
      <c r="W5" s="22"/>
      <c r="X5" s="22"/>
      <c r="Y5" s="23"/>
      <c r="Z5" s="21"/>
      <c r="AA5" s="22"/>
      <c r="AB5" s="22"/>
      <c r="AC5" s="24"/>
      <c r="AD5" s="22"/>
      <c r="AE5" s="22"/>
      <c r="AF5" s="23"/>
      <c r="AG5" s="21"/>
      <c r="AH5" s="22"/>
      <c r="AI5" s="22"/>
      <c r="AJ5" s="22"/>
      <c r="AK5" s="22"/>
      <c r="AL5" s="22"/>
      <c r="AM5" s="23"/>
      <c r="AN5" s="22"/>
      <c r="AO5" s="22"/>
      <c r="AP5" s="22"/>
      <c r="AQ5" s="22"/>
      <c r="AR5" s="22"/>
      <c r="AS5" s="22"/>
      <c r="AT5" s="22"/>
      <c r="AU5" s="49" t="s">
        <v>39</v>
      </c>
    </row>
    <row r="6" spans="1:47" s="4" customFormat="1" ht="18" customHeight="1">
      <c r="A6" s="50"/>
      <c r="B6" s="26" t="s">
        <v>0</v>
      </c>
      <c r="C6" s="27" t="s">
        <v>21</v>
      </c>
      <c r="D6" s="25" t="s">
        <v>22</v>
      </c>
      <c r="E6" s="28" t="s">
        <v>32</v>
      </c>
      <c r="F6" s="28" t="s">
        <v>33</v>
      </c>
      <c r="G6" s="29" t="s">
        <v>21</v>
      </c>
      <c r="H6" s="25" t="s">
        <v>22</v>
      </c>
      <c r="I6" s="28" t="s">
        <v>32</v>
      </c>
      <c r="J6" s="28" t="s">
        <v>33</v>
      </c>
      <c r="K6" s="29" t="s">
        <v>21</v>
      </c>
      <c r="L6" s="25" t="s">
        <v>22</v>
      </c>
      <c r="M6" s="28" t="s">
        <v>32</v>
      </c>
      <c r="N6" s="28" t="s">
        <v>33</v>
      </c>
      <c r="O6" s="29" t="s">
        <v>21</v>
      </c>
      <c r="P6" s="25" t="s">
        <v>22</v>
      </c>
      <c r="Q6" s="28" t="s">
        <v>32</v>
      </c>
      <c r="R6" s="28" t="s">
        <v>33</v>
      </c>
      <c r="S6" s="30" t="s">
        <v>21</v>
      </c>
      <c r="T6" s="31" t="s">
        <v>34</v>
      </c>
      <c r="U6" s="31" t="s">
        <v>35</v>
      </c>
      <c r="V6" s="31" t="s">
        <v>36</v>
      </c>
      <c r="W6" s="31" t="s">
        <v>32</v>
      </c>
      <c r="X6" s="31" t="s">
        <v>37</v>
      </c>
      <c r="Y6" s="31" t="s">
        <v>33</v>
      </c>
      <c r="Z6" s="30" t="s">
        <v>21</v>
      </c>
      <c r="AA6" s="31" t="s">
        <v>34</v>
      </c>
      <c r="AB6" s="31" t="s">
        <v>35</v>
      </c>
      <c r="AC6" s="32" t="s">
        <v>36</v>
      </c>
      <c r="AD6" s="31" t="s">
        <v>32</v>
      </c>
      <c r="AE6" s="31" t="s">
        <v>37</v>
      </c>
      <c r="AF6" s="31" t="s">
        <v>33</v>
      </c>
      <c r="AG6" s="30" t="s">
        <v>21</v>
      </c>
      <c r="AH6" s="31" t="s">
        <v>34</v>
      </c>
      <c r="AI6" s="31" t="s">
        <v>35</v>
      </c>
      <c r="AJ6" s="31" t="s">
        <v>36</v>
      </c>
      <c r="AK6" s="31" t="s">
        <v>32</v>
      </c>
      <c r="AL6" s="31" t="s">
        <v>37</v>
      </c>
      <c r="AM6" s="31" t="s">
        <v>33</v>
      </c>
      <c r="AN6" s="30" t="s">
        <v>21</v>
      </c>
      <c r="AO6" s="31" t="s">
        <v>34</v>
      </c>
      <c r="AP6" s="31" t="s">
        <v>35</v>
      </c>
      <c r="AQ6" s="31" t="s">
        <v>36</v>
      </c>
      <c r="AR6" s="31" t="s">
        <v>32</v>
      </c>
      <c r="AS6" s="31" t="s">
        <v>37</v>
      </c>
      <c r="AT6" s="31" t="s">
        <v>33</v>
      </c>
      <c r="AU6" s="51"/>
    </row>
    <row r="7" spans="1:47" s="4" customFormat="1" ht="18" customHeight="1">
      <c r="A7" s="52" t="s">
        <v>1</v>
      </c>
      <c r="B7" s="33">
        <f>SUM(B8,B22)</f>
        <v>1092</v>
      </c>
      <c r="C7" s="34">
        <f aca="true" t="shared" si="0" ref="C7:AT7">SUM(C8,C22)</f>
        <v>310</v>
      </c>
      <c r="D7" s="34">
        <f t="shared" si="0"/>
        <v>224</v>
      </c>
      <c r="E7" s="34">
        <f t="shared" si="0"/>
        <v>269</v>
      </c>
      <c r="F7" s="35">
        <f t="shared" si="0"/>
        <v>289</v>
      </c>
      <c r="G7" s="33">
        <f t="shared" si="0"/>
        <v>176</v>
      </c>
      <c r="H7" s="34">
        <f t="shared" si="0"/>
        <v>143</v>
      </c>
      <c r="I7" s="34">
        <f t="shared" si="0"/>
        <v>172</v>
      </c>
      <c r="J7" s="35">
        <f t="shared" si="0"/>
        <v>189</v>
      </c>
      <c r="K7" s="33">
        <f t="shared" si="0"/>
        <v>95</v>
      </c>
      <c r="L7" s="34">
        <f t="shared" si="0"/>
        <v>59</v>
      </c>
      <c r="M7" s="34">
        <f t="shared" si="0"/>
        <v>63</v>
      </c>
      <c r="N7" s="35">
        <f t="shared" si="0"/>
        <v>60</v>
      </c>
      <c r="O7" s="33">
        <f t="shared" si="0"/>
        <v>39</v>
      </c>
      <c r="P7" s="34">
        <f t="shared" si="0"/>
        <v>22</v>
      </c>
      <c r="Q7" s="34">
        <f t="shared" si="0"/>
        <v>34</v>
      </c>
      <c r="R7" s="35">
        <f t="shared" si="0"/>
        <v>40</v>
      </c>
      <c r="S7" s="33">
        <f t="shared" si="0"/>
        <v>275</v>
      </c>
      <c r="T7" s="34">
        <f t="shared" si="0"/>
        <v>104</v>
      </c>
      <c r="U7" s="34">
        <f t="shared" si="0"/>
        <v>131</v>
      </c>
      <c r="V7" s="34">
        <f t="shared" si="0"/>
        <v>152</v>
      </c>
      <c r="W7" s="34">
        <f t="shared" si="0"/>
        <v>225</v>
      </c>
      <c r="X7" s="34">
        <f t="shared" si="0"/>
        <v>290</v>
      </c>
      <c r="Y7" s="35">
        <f t="shared" si="0"/>
        <v>488</v>
      </c>
      <c r="Z7" s="33">
        <f t="shared" si="0"/>
        <v>12</v>
      </c>
      <c r="AA7" s="34">
        <f t="shared" si="0"/>
        <v>2</v>
      </c>
      <c r="AB7" s="34">
        <f t="shared" si="0"/>
        <v>5</v>
      </c>
      <c r="AC7" s="34">
        <f t="shared" si="0"/>
        <v>17</v>
      </c>
      <c r="AD7" s="34">
        <f t="shared" si="0"/>
        <v>44</v>
      </c>
      <c r="AE7" s="34">
        <f t="shared" si="0"/>
        <v>64</v>
      </c>
      <c r="AF7" s="34">
        <f t="shared" si="0"/>
        <v>124</v>
      </c>
      <c r="AG7" s="33">
        <f t="shared" si="0"/>
        <v>52</v>
      </c>
      <c r="AH7" s="34">
        <f t="shared" si="0"/>
        <v>12</v>
      </c>
      <c r="AI7" s="34">
        <f t="shared" si="0"/>
        <v>23</v>
      </c>
      <c r="AJ7" s="34">
        <f t="shared" si="0"/>
        <v>36</v>
      </c>
      <c r="AK7" s="34">
        <f t="shared" si="0"/>
        <v>73</v>
      </c>
      <c r="AL7" s="34">
        <f t="shared" si="0"/>
        <v>103</v>
      </c>
      <c r="AM7" s="35">
        <f t="shared" si="0"/>
        <v>154</v>
      </c>
      <c r="AN7" s="33">
        <f t="shared" si="0"/>
        <v>211</v>
      </c>
      <c r="AO7" s="34">
        <f t="shared" si="0"/>
        <v>90</v>
      </c>
      <c r="AP7" s="34">
        <f t="shared" si="0"/>
        <v>103</v>
      </c>
      <c r="AQ7" s="34">
        <f t="shared" si="0"/>
        <v>99</v>
      </c>
      <c r="AR7" s="34">
        <f t="shared" si="0"/>
        <v>108</v>
      </c>
      <c r="AS7" s="34">
        <f t="shared" si="0"/>
        <v>123</v>
      </c>
      <c r="AT7" s="35">
        <f t="shared" si="0"/>
        <v>210</v>
      </c>
      <c r="AU7" s="49" t="s">
        <v>1</v>
      </c>
    </row>
    <row r="8" spans="1:47" s="4" customFormat="1" ht="18" customHeight="1">
      <c r="A8" s="52" t="s">
        <v>38</v>
      </c>
      <c r="B8" s="36">
        <f>SUM(B9:B21)</f>
        <v>1023</v>
      </c>
      <c r="C8" s="36">
        <f aca="true" t="shared" si="1" ref="C8:AT8">SUM(C9:C21)</f>
        <v>306</v>
      </c>
      <c r="D8" s="36">
        <f t="shared" si="1"/>
        <v>219</v>
      </c>
      <c r="E8" s="36">
        <f t="shared" si="1"/>
        <v>249</v>
      </c>
      <c r="F8" s="36">
        <f t="shared" si="1"/>
        <v>249</v>
      </c>
      <c r="G8" s="84">
        <f t="shared" si="1"/>
        <v>175</v>
      </c>
      <c r="H8" s="36">
        <f t="shared" si="1"/>
        <v>141</v>
      </c>
      <c r="I8" s="36">
        <f t="shared" si="1"/>
        <v>157</v>
      </c>
      <c r="J8" s="37">
        <f t="shared" si="1"/>
        <v>163</v>
      </c>
      <c r="K8" s="36">
        <f t="shared" si="1"/>
        <v>93</v>
      </c>
      <c r="L8" s="36">
        <f t="shared" si="1"/>
        <v>57</v>
      </c>
      <c r="M8" s="36">
        <f t="shared" si="1"/>
        <v>60</v>
      </c>
      <c r="N8" s="36">
        <f t="shared" si="1"/>
        <v>53</v>
      </c>
      <c r="O8" s="84">
        <f t="shared" si="1"/>
        <v>38</v>
      </c>
      <c r="P8" s="36">
        <f t="shared" si="1"/>
        <v>21</v>
      </c>
      <c r="Q8" s="36">
        <f t="shared" si="1"/>
        <v>32</v>
      </c>
      <c r="R8" s="37">
        <f t="shared" si="1"/>
        <v>33</v>
      </c>
      <c r="S8" s="36">
        <f t="shared" si="1"/>
        <v>262</v>
      </c>
      <c r="T8" s="36">
        <f t="shared" si="1"/>
        <v>85</v>
      </c>
      <c r="U8" s="36">
        <f t="shared" si="1"/>
        <v>114</v>
      </c>
      <c r="V8" s="36">
        <f t="shared" si="1"/>
        <v>125</v>
      </c>
      <c r="W8" s="36">
        <f t="shared" si="1"/>
        <v>174</v>
      </c>
      <c r="X8" s="36">
        <f t="shared" si="1"/>
        <v>240</v>
      </c>
      <c r="Y8" s="36">
        <f t="shared" si="1"/>
        <v>409</v>
      </c>
      <c r="Z8" s="84">
        <f t="shared" si="1"/>
        <v>12</v>
      </c>
      <c r="AA8" s="36">
        <f t="shared" si="1"/>
        <v>2</v>
      </c>
      <c r="AB8" s="36">
        <f t="shared" si="1"/>
        <v>4</v>
      </c>
      <c r="AC8" s="36">
        <f t="shared" si="1"/>
        <v>16</v>
      </c>
      <c r="AD8" s="36">
        <f t="shared" si="1"/>
        <v>41</v>
      </c>
      <c r="AE8" s="36">
        <f t="shared" si="1"/>
        <v>57</v>
      </c>
      <c r="AF8" s="36">
        <f t="shared" si="1"/>
        <v>110</v>
      </c>
      <c r="AG8" s="84">
        <f t="shared" si="1"/>
        <v>50</v>
      </c>
      <c r="AH8" s="36">
        <f t="shared" si="1"/>
        <v>10</v>
      </c>
      <c r="AI8" s="36">
        <f t="shared" si="1"/>
        <v>21</v>
      </c>
      <c r="AJ8" s="36">
        <f t="shared" si="1"/>
        <v>31</v>
      </c>
      <c r="AK8" s="36">
        <f t="shared" si="1"/>
        <v>54</v>
      </c>
      <c r="AL8" s="36">
        <f t="shared" si="1"/>
        <v>86</v>
      </c>
      <c r="AM8" s="36">
        <f t="shared" si="1"/>
        <v>130</v>
      </c>
      <c r="AN8" s="84">
        <f t="shared" si="1"/>
        <v>200</v>
      </c>
      <c r="AO8" s="36">
        <f t="shared" si="1"/>
        <v>73</v>
      </c>
      <c r="AP8" s="36">
        <f t="shared" si="1"/>
        <v>89</v>
      </c>
      <c r="AQ8" s="36">
        <f t="shared" si="1"/>
        <v>78</v>
      </c>
      <c r="AR8" s="36">
        <f t="shared" si="1"/>
        <v>79</v>
      </c>
      <c r="AS8" s="36">
        <f t="shared" si="1"/>
        <v>97</v>
      </c>
      <c r="AT8" s="36">
        <f t="shared" si="1"/>
        <v>169</v>
      </c>
      <c r="AU8" s="53" t="s">
        <v>38</v>
      </c>
    </row>
    <row r="9" spans="1:47" s="4" customFormat="1" ht="18" customHeight="1">
      <c r="A9" s="54" t="s">
        <v>2</v>
      </c>
      <c r="B9" s="63" t="s">
        <v>46</v>
      </c>
      <c r="C9" s="63" t="s">
        <v>46</v>
      </c>
      <c r="D9" s="63" t="s">
        <v>46</v>
      </c>
      <c r="E9" s="63" t="s">
        <v>46</v>
      </c>
      <c r="F9" s="63" t="s">
        <v>46</v>
      </c>
      <c r="G9" s="71" t="s">
        <v>46</v>
      </c>
      <c r="H9" s="63" t="s">
        <v>46</v>
      </c>
      <c r="I9" s="63" t="s">
        <v>46</v>
      </c>
      <c r="J9" s="72" t="s">
        <v>46</v>
      </c>
      <c r="K9" s="63" t="s">
        <v>46</v>
      </c>
      <c r="L9" s="63" t="s">
        <v>46</v>
      </c>
      <c r="M9" s="63" t="s">
        <v>46</v>
      </c>
      <c r="N9" s="72" t="s">
        <v>46</v>
      </c>
      <c r="O9" s="63" t="s">
        <v>46</v>
      </c>
      <c r="P9" s="63" t="s">
        <v>46</v>
      </c>
      <c r="Q9" s="63" t="s">
        <v>46</v>
      </c>
      <c r="R9" s="63" t="s">
        <v>46</v>
      </c>
      <c r="S9" s="71">
        <v>7</v>
      </c>
      <c r="T9" s="63">
        <v>6</v>
      </c>
      <c r="U9" s="63">
        <v>11</v>
      </c>
      <c r="V9" s="63">
        <v>13</v>
      </c>
      <c r="W9" s="63">
        <v>23</v>
      </c>
      <c r="X9" s="63">
        <v>33</v>
      </c>
      <c r="Y9" s="63">
        <v>65</v>
      </c>
      <c r="Z9" s="71" t="s">
        <v>46</v>
      </c>
      <c r="AA9" s="63" t="s">
        <v>46</v>
      </c>
      <c r="AB9" s="63" t="s">
        <v>46</v>
      </c>
      <c r="AC9" s="63" t="s">
        <v>46</v>
      </c>
      <c r="AD9" s="63">
        <v>5</v>
      </c>
      <c r="AE9" s="63">
        <v>6</v>
      </c>
      <c r="AF9" s="63">
        <v>11</v>
      </c>
      <c r="AG9" s="66">
        <v>3</v>
      </c>
      <c r="AH9" s="63">
        <v>3</v>
      </c>
      <c r="AI9" s="63">
        <v>4</v>
      </c>
      <c r="AJ9" s="63">
        <v>5</v>
      </c>
      <c r="AK9" s="63">
        <v>11</v>
      </c>
      <c r="AL9" s="63">
        <v>14</v>
      </c>
      <c r="AM9" s="63">
        <v>31</v>
      </c>
      <c r="AN9" s="66">
        <v>4</v>
      </c>
      <c r="AO9" s="63">
        <v>3</v>
      </c>
      <c r="AP9" s="63">
        <v>7</v>
      </c>
      <c r="AQ9" s="63">
        <v>8</v>
      </c>
      <c r="AR9" s="63">
        <v>7</v>
      </c>
      <c r="AS9" s="63">
        <v>13</v>
      </c>
      <c r="AT9" s="63">
        <v>23</v>
      </c>
      <c r="AU9" s="49" t="s">
        <v>2</v>
      </c>
    </row>
    <row r="10" spans="1:47" s="4" customFormat="1" ht="18" customHeight="1">
      <c r="A10" s="48" t="s">
        <v>3</v>
      </c>
      <c r="B10" s="63">
        <v>131</v>
      </c>
      <c r="C10" s="63">
        <v>28</v>
      </c>
      <c r="D10" s="63">
        <v>22</v>
      </c>
      <c r="E10" s="63">
        <v>20</v>
      </c>
      <c r="F10" s="63">
        <v>61</v>
      </c>
      <c r="G10" s="66">
        <v>12</v>
      </c>
      <c r="H10" s="63">
        <v>15</v>
      </c>
      <c r="I10" s="63">
        <v>11</v>
      </c>
      <c r="J10" s="72">
        <v>42</v>
      </c>
      <c r="K10" s="63">
        <v>12</v>
      </c>
      <c r="L10" s="63">
        <v>6</v>
      </c>
      <c r="M10" s="63">
        <v>7</v>
      </c>
      <c r="N10" s="72">
        <v>12</v>
      </c>
      <c r="O10" s="63">
        <v>4</v>
      </c>
      <c r="P10" s="63">
        <v>1</v>
      </c>
      <c r="Q10" s="63">
        <v>2</v>
      </c>
      <c r="R10" s="63">
        <v>7</v>
      </c>
      <c r="S10" s="66">
        <v>51</v>
      </c>
      <c r="T10" s="63">
        <v>45</v>
      </c>
      <c r="U10" s="63">
        <v>45</v>
      </c>
      <c r="V10" s="63">
        <v>54</v>
      </c>
      <c r="W10" s="63">
        <v>76</v>
      </c>
      <c r="X10" s="63">
        <v>121</v>
      </c>
      <c r="Y10" s="63">
        <v>172</v>
      </c>
      <c r="Z10" s="66" t="s">
        <v>46</v>
      </c>
      <c r="AA10" s="63" t="s">
        <v>46</v>
      </c>
      <c r="AB10" s="63" t="s">
        <v>46</v>
      </c>
      <c r="AC10" s="63">
        <v>2</v>
      </c>
      <c r="AD10" s="63">
        <v>10</v>
      </c>
      <c r="AE10" s="63">
        <v>20</v>
      </c>
      <c r="AF10" s="63">
        <v>40</v>
      </c>
      <c r="AG10" s="66">
        <v>6</v>
      </c>
      <c r="AH10" s="63">
        <v>3</v>
      </c>
      <c r="AI10" s="63">
        <v>7</v>
      </c>
      <c r="AJ10" s="63">
        <v>11</v>
      </c>
      <c r="AK10" s="63">
        <v>25</v>
      </c>
      <c r="AL10" s="63">
        <v>53</v>
      </c>
      <c r="AM10" s="63">
        <v>59</v>
      </c>
      <c r="AN10" s="66">
        <v>45</v>
      </c>
      <c r="AO10" s="63">
        <v>42</v>
      </c>
      <c r="AP10" s="63">
        <v>38</v>
      </c>
      <c r="AQ10" s="63">
        <v>41</v>
      </c>
      <c r="AR10" s="63">
        <v>41</v>
      </c>
      <c r="AS10" s="63">
        <v>48</v>
      </c>
      <c r="AT10" s="63">
        <v>73</v>
      </c>
      <c r="AU10" s="49" t="s">
        <v>3</v>
      </c>
    </row>
    <row r="11" spans="1:47" s="4" customFormat="1" ht="18" customHeight="1">
      <c r="A11" s="48" t="s">
        <v>4</v>
      </c>
      <c r="B11" s="63">
        <v>245</v>
      </c>
      <c r="C11" s="63">
        <v>85</v>
      </c>
      <c r="D11" s="63">
        <v>48</v>
      </c>
      <c r="E11" s="63">
        <v>64</v>
      </c>
      <c r="F11" s="63">
        <v>48</v>
      </c>
      <c r="G11" s="66">
        <v>69</v>
      </c>
      <c r="H11" s="63">
        <v>43</v>
      </c>
      <c r="I11" s="63">
        <v>53</v>
      </c>
      <c r="J11" s="72">
        <v>37</v>
      </c>
      <c r="K11" s="63">
        <v>8</v>
      </c>
      <c r="L11" s="63">
        <v>2</v>
      </c>
      <c r="M11" s="63">
        <v>5</v>
      </c>
      <c r="N11" s="72">
        <v>4</v>
      </c>
      <c r="O11" s="63">
        <v>8</v>
      </c>
      <c r="P11" s="63">
        <v>3</v>
      </c>
      <c r="Q11" s="63">
        <v>6</v>
      </c>
      <c r="R11" s="63">
        <v>7</v>
      </c>
      <c r="S11" s="66">
        <v>193</v>
      </c>
      <c r="T11" s="63">
        <v>24</v>
      </c>
      <c r="U11" s="63">
        <v>44</v>
      </c>
      <c r="V11" s="63">
        <v>48</v>
      </c>
      <c r="W11" s="63">
        <v>55</v>
      </c>
      <c r="X11" s="63">
        <v>52</v>
      </c>
      <c r="Y11" s="63">
        <v>75</v>
      </c>
      <c r="Z11" s="66">
        <v>12</v>
      </c>
      <c r="AA11" s="63">
        <v>2</v>
      </c>
      <c r="AB11" s="63">
        <v>4</v>
      </c>
      <c r="AC11" s="63">
        <v>13</v>
      </c>
      <c r="AD11" s="63">
        <v>22</v>
      </c>
      <c r="AE11" s="63">
        <v>28</v>
      </c>
      <c r="AF11" s="63">
        <v>43</v>
      </c>
      <c r="AG11" s="66">
        <v>39</v>
      </c>
      <c r="AH11" s="63">
        <v>3</v>
      </c>
      <c r="AI11" s="63">
        <v>8</v>
      </c>
      <c r="AJ11" s="63">
        <v>14</v>
      </c>
      <c r="AK11" s="63">
        <v>14</v>
      </c>
      <c r="AL11" s="63">
        <v>13</v>
      </c>
      <c r="AM11" s="63">
        <v>16</v>
      </c>
      <c r="AN11" s="66">
        <v>142</v>
      </c>
      <c r="AO11" s="63">
        <v>19</v>
      </c>
      <c r="AP11" s="63">
        <v>32</v>
      </c>
      <c r="AQ11" s="63">
        <v>21</v>
      </c>
      <c r="AR11" s="63">
        <v>19</v>
      </c>
      <c r="AS11" s="63">
        <v>11</v>
      </c>
      <c r="AT11" s="63">
        <v>16</v>
      </c>
      <c r="AU11" s="49" t="s">
        <v>4</v>
      </c>
    </row>
    <row r="12" spans="1:47" s="4" customFormat="1" ht="18" customHeight="1">
      <c r="A12" s="48" t="s">
        <v>5</v>
      </c>
      <c r="B12" s="63">
        <v>8</v>
      </c>
      <c r="C12" s="63">
        <v>1</v>
      </c>
      <c r="D12" s="63">
        <v>2</v>
      </c>
      <c r="E12" s="63">
        <v>3</v>
      </c>
      <c r="F12" s="63">
        <v>2</v>
      </c>
      <c r="G12" s="66" t="s">
        <v>46</v>
      </c>
      <c r="H12" s="63">
        <v>1</v>
      </c>
      <c r="I12" s="63">
        <v>2</v>
      </c>
      <c r="J12" s="72">
        <v>1</v>
      </c>
      <c r="K12" s="63">
        <v>1</v>
      </c>
      <c r="L12" s="63">
        <v>1</v>
      </c>
      <c r="M12" s="63" t="s">
        <v>46</v>
      </c>
      <c r="N12" s="72" t="s">
        <v>46</v>
      </c>
      <c r="O12" s="63" t="s">
        <v>46</v>
      </c>
      <c r="P12" s="63" t="s">
        <v>46</v>
      </c>
      <c r="Q12" s="63">
        <v>1</v>
      </c>
      <c r="R12" s="63">
        <v>1</v>
      </c>
      <c r="S12" s="66">
        <v>2</v>
      </c>
      <c r="T12" s="63">
        <v>4</v>
      </c>
      <c r="U12" s="63">
        <v>7</v>
      </c>
      <c r="V12" s="63">
        <v>6</v>
      </c>
      <c r="W12" s="63">
        <v>6</v>
      </c>
      <c r="X12" s="63">
        <v>23</v>
      </c>
      <c r="Y12" s="63">
        <v>61</v>
      </c>
      <c r="Z12" s="66" t="s">
        <v>46</v>
      </c>
      <c r="AA12" s="63" t="s">
        <v>46</v>
      </c>
      <c r="AB12" s="63" t="s">
        <v>46</v>
      </c>
      <c r="AC12" s="63">
        <v>1</v>
      </c>
      <c r="AD12" s="63" t="s">
        <v>46</v>
      </c>
      <c r="AE12" s="63" t="s">
        <v>46</v>
      </c>
      <c r="AF12" s="63">
        <v>10</v>
      </c>
      <c r="AG12" s="66" t="s">
        <v>46</v>
      </c>
      <c r="AH12" s="63" t="s">
        <v>46</v>
      </c>
      <c r="AI12" s="63" t="s">
        <v>46</v>
      </c>
      <c r="AJ12" s="63" t="s">
        <v>46</v>
      </c>
      <c r="AK12" s="63">
        <v>1</v>
      </c>
      <c r="AL12" s="63">
        <v>3</v>
      </c>
      <c r="AM12" s="63">
        <v>9</v>
      </c>
      <c r="AN12" s="66">
        <v>2</v>
      </c>
      <c r="AO12" s="63">
        <v>4</v>
      </c>
      <c r="AP12" s="63">
        <v>7</v>
      </c>
      <c r="AQ12" s="63">
        <v>5</v>
      </c>
      <c r="AR12" s="63">
        <v>5</v>
      </c>
      <c r="AS12" s="63">
        <v>20</v>
      </c>
      <c r="AT12" s="63">
        <v>42</v>
      </c>
      <c r="AU12" s="49" t="s">
        <v>5</v>
      </c>
    </row>
    <row r="13" spans="1:47" s="4" customFormat="1" ht="18" customHeight="1">
      <c r="A13" s="55" t="s">
        <v>6</v>
      </c>
      <c r="B13" s="63" t="s">
        <v>46</v>
      </c>
      <c r="C13" s="63" t="s">
        <v>46</v>
      </c>
      <c r="D13" s="63" t="s">
        <v>46</v>
      </c>
      <c r="E13" s="63" t="s">
        <v>46</v>
      </c>
      <c r="F13" s="63" t="s">
        <v>46</v>
      </c>
      <c r="G13" s="66" t="s">
        <v>46</v>
      </c>
      <c r="H13" s="63" t="s">
        <v>46</v>
      </c>
      <c r="I13" s="63" t="s">
        <v>46</v>
      </c>
      <c r="J13" s="72" t="s">
        <v>46</v>
      </c>
      <c r="K13" s="63" t="s">
        <v>46</v>
      </c>
      <c r="L13" s="63" t="s">
        <v>46</v>
      </c>
      <c r="M13" s="63" t="s">
        <v>46</v>
      </c>
      <c r="N13" s="72" t="s">
        <v>46</v>
      </c>
      <c r="O13" s="63" t="s">
        <v>46</v>
      </c>
      <c r="P13" s="63" t="s">
        <v>46</v>
      </c>
      <c r="Q13" s="63" t="s">
        <v>46</v>
      </c>
      <c r="R13" s="63" t="s">
        <v>46</v>
      </c>
      <c r="S13" s="66" t="s">
        <v>46</v>
      </c>
      <c r="T13" s="63" t="s">
        <v>46</v>
      </c>
      <c r="U13" s="63" t="s">
        <v>46</v>
      </c>
      <c r="V13" s="63" t="s">
        <v>46</v>
      </c>
      <c r="W13" s="63" t="s">
        <v>46</v>
      </c>
      <c r="X13" s="63" t="s">
        <v>46</v>
      </c>
      <c r="Y13" s="63" t="s">
        <v>46</v>
      </c>
      <c r="Z13" s="66" t="s">
        <v>46</v>
      </c>
      <c r="AA13" s="63" t="s">
        <v>46</v>
      </c>
      <c r="AB13" s="63" t="s">
        <v>46</v>
      </c>
      <c r="AC13" s="63" t="s">
        <v>46</v>
      </c>
      <c r="AD13" s="63" t="s">
        <v>46</v>
      </c>
      <c r="AE13" s="63" t="s">
        <v>46</v>
      </c>
      <c r="AF13" s="63" t="s">
        <v>46</v>
      </c>
      <c r="AG13" s="66" t="s">
        <v>46</v>
      </c>
      <c r="AH13" s="63" t="s">
        <v>46</v>
      </c>
      <c r="AI13" s="63" t="s">
        <v>46</v>
      </c>
      <c r="AJ13" s="63" t="s">
        <v>46</v>
      </c>
      <c r="AK13" s="63" t="s">
        <v>46</v>
      </c>
      <c r="AL13" s="63" t="s">
        <v>46</v>
      </c>
      <c r="AM13" s="63" t="s">
        <v>46</v>
      </c>
      <c r="AN13" s="66" t="s">
        <v>46</v>
      </c>
      <c r="AO13" s="63" t="s">
        <v>46</v>
      </c>
      <c r="AP13" s="63" t="s">
        <v>46</v>
      </c>
      <c r="AQ13" s="63" t="s">
        <v>46</v>
      </c>
      <c r="AR13" s="63" t="s">
        <v>46</v>
      </c>
      <c r="AS13" s="63" t="s">
        <v>46</v>
      </c>
      <c r="AT13" s="63" t="s">
        <v>46</v>
      </c>
      <c r="AU13" s="49" t="s">
        <v>6</v>
      </c>
    </row>
    <row r="14" spans="1:47" s="4" customFormat="1" ht="18" customHeight="1">
      <c r="A14" s="48" t="s">
        <v>7</v>
      </c>
      <c r="B14" s="64">
        <v>154</v>
      </c>
      <c r="C14" s="65">
        <v>29</v>
      </c>
      <c r="D14" s="65">
        <v>36</v>
      </c>
      <c r="E14" s="65">
        <v>30</v>
      </c>
      <c r="F14" s="65">
        <v>59</v>
      </c>
      <c r="G14" s="64">
        <v>8</v>
      </c>
      <c r="H14" s="65">
        <v>14</v>
      </c>
      <c r="I14" s="65">
        <v>10</v>
      </c>
      <c r="J14" s="73">
        <v>20</v>
      </c>
      <c r="K14" s="65">
        <v>16</v>
      </c>
      <c r="L14" s="65">
        <v>19</v>
      </c>
      <c r="M14" s="65">
        <v>13</v>
      </c>
      <c r="N14" s="73">
        <v>31</v>
      </c>
      <c r="O14" s="65">
        <v>5</v>
      </c>
      <c r="P14" s="65">
        <v>3</v>
      </c>
      <c r="Q14" s="65">
        <v>7</v>
      </c>
      <c r="R14" s="65">
        <v>8</v>
      </c>
      <c r="S14" s="64" t="s">
        <v>46</v>
      </c>
      <c r="T14" s="65" t="s">
        <v>46</v>
      </c>
      <c r="U14" s="65" t="s">
        <v>46</v>
      </c>
      <c r="V14" s="65" t="s">
        <v>46</v>
      </c>
      <c r="W14" s="65" t="s">
        <v>46</v>
      </c>
      <c r="X14" s="65" t="s">
        <v>46</v>
      </c>
      <c r="Y14" s="65" t="s">
        <v>46</v>
      </c>
      <c r="Z14" s="64" t="s">
        <v>46</v>
      </c>
      <c r="AA14" s="65" t="s">
        <v>46</v>
      </c>
      <c r="AB14" s="65" t="s">
        <v>46</v>
      </c>
      <c r="AC14" s="65" t="s">
        <v>46</v>
      </c>
      <c r="AD14" s="65" t="s">
        <v>46</v>
      </c>
      <c r="AE14" s="65" t="s">
        <v>46</v>
      </c>
      <c r="AF14" s="65" t="s">
        <v>46</v>
      </c>
      <c r="AG14" s="64" t="s">
        <v>46</v>
      </c>
      <c r="AH14" s="65" t="s">
        <v>46</v>
      </c>
      <c r="AI14" s="65" t="s">
        <v>46</v>
      </c>
      <c r="AJ14" s="65" t="s">
        <v>46</v>
      </c>
      <c r="AK14" s="65" t="s">
        <v>46</v>
      </c>
      <c r="AL14" s="65" t="s">
        <v>46</v>
      </c>
      <c r="AM14" s="65" t="s">
        <v>46</v>
      </c>
      <c r="AN14" s="64" t="s">
        <v>46</v>
      </c>
      <c r="AO14" s="65" t="s">
        <v>46</v>
      </c>
      <c r="AP14" s="65" t="s">
        <v>46</v>
      </c>
      <c r="AQ14" s="65" t="s">
        <v>46</v>
      </c>
      <c r="AR14" s="65" t="s">
        <v>46</v>
      </c>
      <c r="AS14" s="65" t="s">
        <v>46</v>
      </c>
      <c r="AT14" s="73" t="s">
        <v>46</v>
      </c>
      <c r="AU14" s="56" t="s">
        <v>7</v>
      </c>
    </row>
    <row r="15" spans="1:47" s="4" customFormat="1" ht="18" customHeight="1">
      <c r="A15" s="48" t="s">
        <v>8</v>
      </c>
      <c r="B15" s="66">
        <v>260</v>
      </c>
      <c r="C15" s="63">
        <v>108</v>
      </c>
      <c r="D15" s="63">
        <v>72</v>
      </c>
      <c r="E15" s="63">
        <v>80</v>
      </c>
      <c r="F15" s="63" t="s">
        <v>46</v>
      </c>
      <c r="G15" s="66">
        <v>44</v>
      </c>
      <c r="H15" s="63">
        <v>32</v>
      </c>
      <c r="I15" s="63">
        <v>40</v>
      </c>
      <c r="J15" s="72" t="s">
        <v>46</v>
      </c>
      <c r="K15" s="63">
        <v>44</v>
      </c>
      <c r="L15" s="63">
        <v>26</v>
      </c>
      <c r="M15" s="63">
        <v>30</v>
      </c>
      <c r="N15" s="72" t="s">
        <v>46</v>
      </c>
      <c r="O15" s="63">
        <v>20</v>
      </c>
      <c r="P15" s="63">
        <v>14</v>
      </c>
      <c r="Q15" s="63">
        <v>10</v>
      </c>
      <c r="R15" s="63" t="s">
        <v>46</v>
      </c>
      <c r="S15" s="66" t="s">
        <v>46</v>
      </c>
      <c r="T15" s="63" t="s">
        <v>46</v>
      </c>
      <c r="U15" s="63" t="s">
        <v>46</v>
      </c>
      <c r="V15" s="63" t="s">
        <v>46</v>
      </c>
      <c r="W15" s="63" t="s">
        <v>46</v>
      </c>
      <c r="X15" s="63" t="s">
        <v>46</v>
      </c>
      <c r="Y15" s="63" t="s">
        <v>46</v>
      </c>
      <c r="Z15" s="66" t="s">
        <v>46</v>
      </c>
      <c r="AA15" s="63" t="s">
        <v>46</v>
      </c>
      <c r="AB15" s="63" t="s">
        <v>46</v>
      </c>
      <c r="AC15" s="63" t="s">
        <v>46</v>
      </c>
      <c r="AD15" s="63" t="s">
        <v>46</v>
      </c>
      <c r="AE15" s="63" t="s">
        <v>46</v>
      </c>
      <c r="AF15" s="63" t="s">
        <v>46</v>
      </c>
      <c r="AG15" s="66" t="s">
        <v>46</v>
      </c>
      <c r="AH15" s="63" t="s">
        <v>46</v>
      </c>
      <c r="AI15" s="63" t="s">
        <v>46</v>
      </c>
      <c r="AJ15" s="63" t="s">
        <v>46</v>
      </c>
      <c r="AK15" s="63" t="s">
        <v>46</v>
      </c>
      <c r="AL15" s="63" t="s">
        <v>46</v>
      </c>
      <c r="AM15" s="63" t="s">
        <v>46</v>
      </c>
      <c r="AN15" s="66" t="s">
        <v>46</v>
      </c>
      <c r="AO15" s="63" t="s">
        <v>46</v>
      </c>
      <c r="AP15" s="63" t="s">
        <v>46</v>
      </c>
      <c r="AQ15" s="63" t="s">
        <v>46</v>
      </c>
      <c r="AR15" s="63" t="s">
        <v>46</v>
      </c>
      <c r="AS15" s="63" t="s">
        <v>46</v>
      </c>
      <c r="AT15" s="72" t="s">
        <v>46</v>
      </c>
      <c r="AU15" s="49" t="s">
        <v>8</v>
      </c>
    </row>
    <row r="16" spans="1:47" s="4" customFormat="1" ht="18" customHeight="1">
      <c r="A16" s="48" t="s">
        <v>9</v>
      </c>
      <c r="B16" s="66">
        <v>151</v>
      </c>
      <c r="C16" s="63">
        <v>38</v>
      </c>
      <c r="D16" s="63">
        <v>25</v>
      </c>
      <c r="E16" s="63">
        <v>35</v>
      </c>
      <c r="F16" s="63">
        <v>53</v>
      </c>
      <c r="G16" s="66">
        <v>28</v>
      </c>
      <c r="H16" s="63">
        <v>22</v>
      </c>
      <c r="I16" s="63">
        <v>28</v>
      </c>
      <c r="J16" s="72">
        <v>40</v>
      </c>
      <c r="K16" s="63">
        <v>9</v>
      </c>
      <c r="L16" s="63">
        <v>3</v>
      </c>
      <c r="M16" s="63">
        <v>3</v>
      </c>
      <c r="N16" s="72">
        <v>5</v>
      </c>
      <c r="O16" s="63">
        <v>1</v>
      </c>
      <c r="P16" s="63" t="s">
        <v>46</v>
      </c>
      <c r="Q16" s="63">
        <v>4</v>
      </c>
      <c r="R16" s="63">
        <v>8</v>
      </c>
      <c r="S16" s="66">
        <v>9</v>
      </c>
      <c r="T16" s="63">
        <v>6</v>
      </c>
      <c r="U16" s="63">
        <v>7</v>
      </c>
      <c r="V16" s="63">
        <v>4</v>
      </c>
      <c r="W16" s="63">
        <v>14</v>
      </c>
      <c r="X16" s="63">
        <v>11</v>
      </c>
      <c r="Y16" s="63">
        <v>36</v>
      </c>
      <c r="Z16" s="66" t="s">
        <v>46</v>
      </c>
      <c r="AA16" s="63" t="s">
        <v>46</v>
      </c>
      <c r="AB16" s="63" t="s">
        <v>46</v>
      </c>
      <c r="AC16" s="63" t="s">
        <v>46</v>
      </c>
      <c r="AD16" s="63">
        <v>4</v>
      </c>
      <c r="AE16" s="63">
        <v>3</v>
      </c>
      <c r="AF16" s="63">
        <v>6</v>
      </c>
      <c r="AG16" s="66">
        <v>2</v>
      </c>
      <c r="AH16" s="63">
        <v>1</v>
      </c>
      <c r="AI16" s="63">
        <v>2</v>
      </c>
      <c r="AJ16" s="63">
        <v>1</v>
      </c>
      <c r="AK16" s="63">
        <v>3</v>
      </c>
      <c r="AL16" s="63">
        <v>3</v>
      </c>
      <c r="AM16" s="63">
        <v>15</v>
      </c>
      <c r="AN16" s="66">
        <v>7</v>
      </c>
      <c r="AO16" s="63">
        <v>5</v>
      </c>
      <c r="AP16" s="63">
        <v>5</v>
      </c>
      <c r="AQ16" s="63">
        <v>3</v>
      </c>
      <c r="AR16" s="63">
        <v>7</v>
      </c>
      <c r="AS16" s="63">
        <v>5</v>
      </c>
      <c r="AT16" s="72">
        <v>15</v>
      </c>
      <c r="AU16" s="49" t="s">
        <v>9</v>
      </c>
    </row>
    <row r="17" spans="1:47" s="4" customFormat="1" ht="18" customHeight="1">
      <c r="A17" s="48" t="s">
        <v>10</v>
      </c>
      <c r="B17" s="66" t="s">
        <v>46</v>
      </c>
      <c r="C17" s="63" t="s">
        <v>46</v>
      </c>
      <c r="D17" s="63" t="s">
        <v>46</v>
      </c>
      <c r="E17" s="63" t="s">
        <v>46</v>
      </c>
      <c r="F17" s="63" t="s">
        <v>46</v>
      </c>
      <c r="G17" s="66" t="s">
        <v>46</v>
      </c>
      <c r="H17" s="63" t="s">
        <v>46</v>
      </c>
      <c r="I17" s="63" t="s">
        <v>46</v>
      </c>
      <c r="J17" s="72" t="s">
        <v>46</v>
      </c>
      <c r="K17" s="63" t="s">
        <v>46</v>
      </c>
      <c r="L17" s="63" t="s">
        <v>46</v>
      </c>
      <c r="M17" s="63" t="s">
        <v>46</v>
      </c>
      <c r="N17" s="72" t="s">
        <v>46</v>
      </c>
      <c r="O17" s="63" t="s">
        <v>46</v>
      </c>
      <c r="P17" s="63" t="s">
        <v>46</v>
      </c>
      <c r="Q17" s="63" t="s">
        <v>46</v>
      </c>
      <c r="R17" s="63" t="s">
        <v>46</v>
      </c>
      <c r="S17" s="66" t="s">
        <v>46</v>
      </c>
      <c r="T17" s="63" t="s">
        <v>46</v>
      </c>
      <c r="U17" s="63" t="s">
        <v>46</v>
      </c>
      <c r="V17" s="63" t="s">
        <v>46</v>
      </c>
      <c r="W17" s="63" t="s">
        <v>46</v>
      </c>
      <c r="X17" s="63" t="s">
        <v>46</v>
      </c>
      <c r="Y17" s="63" t="s">
        <v>46</v>
      </c>
      <c r="Z17" s="66" t="s">
        <v>46</v>
      </c>
      <c r="AA17" s="63" t="s">
        <v>46</v>
      </c>
      <c r="AB17" s="63" t="s">
        <v>46</v>
      </c>
      <c r="AC17" s="63" t="s">
        <v>46</v>
      </c>
      <c r="AD17" s="63" t="s">
        <v>46</v>
      </c>
      <c r="AE17" s="63" t="s">
        <v>46</v>
      </c>
      <c r="AF17" s="63" t="s">
        <v>46</v>
      </c>
      <c r="AG17" s="66" t="s">
        <v>46</v>
      </c>
      <c r="AH17" s="63" t="s">
        <v>46</v>
      </c>
      <c r="AI17" s="63" t="s">
        <v>46</v>
      </c>
      <c r="AJ17" s="63" t="s">
        <v>46</v>
      </c>
      <c r="AK17" s="63" t="s">
        <v>46</v>
      </c>
      <c r="AL17" s="63" t="s">
        <v>46</v>
      </c>
      <c r="AM17" s="63" t="s">
        <v>46</v>
      </c>
      <c r="AN17" s="66" t="s">
        <v>46</v>
      </c>
      <c r="AO17" s="63" t="s">
        <v>46</v>
      </c>
      <c r="AP17" s="63" t="s">
        <v>46</v>
      </c>
      <c r="AQ17" s="63" t="s">
        <v>46</v>
      </c>
      <c r="AR17" s="63" t="s">
        <v>46</v>
      </c>
      <c r="AS17" s="63" t="s">
        <v>46</v>
      </c>
      <c r="AT17" s="72" t="s">
        <v>46</v>
      </c>
      <c r="AU17" s="49" t="s">
        <v>10</v>
      </c>
    </row>
    <row r="18" spans="1:47" s="4" customFormat="1" ht="18" customHeight="1">
      <c r="A18" s="55" t="s">
        <v>11</v>
      </c>
      <c r="B18" s="67" t="s">
        <v>46</v>
      </c>
      <c r="C18" s="68" t="s">
        <v>46</v>
      </c>
      <c r="D18" s="68" t="s">
        <v>46</v>
      </c>
      <c r="E18" s="68" t="s">
        <v>46</v>
      </c>
      <c r="F18" s="68" t="s">
        <v>46</v>
      </c>
      <c r="G18" s="67" t="s">
        <v>46</v>
      </c>
      <c r="H18" s="68" t="s">
        <v>46</v>
      </c>
      <c r="I18" s="68" t="s">
        <v>46</v>
      </c>
      <c r="J18" s="74" t="s">
        <v>46</v>
      </c>
      <c r="K18" s="68" t="s">
        <v>46</v>
      </c>
      <c r="L18" s="68" t="s">
        <v>46</v>
      </c>
      <c r="M18" s="68" t="s">
        <v>46</v>
      </c>
      <c r="N18" s="74" t="s">
        <v>46</v>
      </c>
      <c r="O18" s="68" t="s">
        <v>46</v>
      </c>
      <c r="P18" s="68" t="s">
        <v>46</v>
      </c>
      <c r="Q18" s="68" t="s">
        <v>46</v>
      </c>
      <c r="R18" s="68" t="s">
        <v>46</v>
      </c>
      <c r="S18" s="67" t="s">
        <v>46</v>
      </c>
      <c r="T18" s="68" t="s">
        <v>46</v>
      </c>
      <c r="U18" s="68" t="s">
        <v>46</v>
      </c>
      <c r="V18" s="68" t="s">
        <v>46</v>
      </c>
      <c r="W18" s="68" t="s">
        <v>46</v>
      </c>
      <c r="X18" s="68" t="s">
        <v>46</v>
      </c>
      <c r="Y18" s="68" t="s">
        <v>46</v>
      </c>
      <c r="Z18" s="67" t="s">
        <v>46</v>
      </c>
      <c r="AA18" s="68" t="s">
        <v>46</v>
      </c>
      <c r="AB18" s="68" t="s">
        <v>46</v>
      </c>
      <c r="AC18" s="68" t="s">
        <v>46</v>
      </c>
      <c r="AD18" s="68" t="s">
        <v>46</v>
      </c>
      <c r="AE18" s="68" t="s">
        <v>46</v>
      </c>
      <c r="AF18" s="68" t="s">
        <v>46</v>
      </c>
      <c r="AG18" s="67" t="s">
        <v>46</v>
      </c>
      <c r="AH18" s="68" t="s">
        <v>46</v>
      </c>
      <c r="AI18" s="68" t="s">
        <v>46</v>
      </c>
      <c r="AJ18" s="68" t="s">
        <v>46</v>
      </c>
      <c r="AK18" s="68" t="s">
        <v>46</v>
      </c>
      <c r="AL18" s="68" t="s">
        <v>46</v>
      </c>
      <c r="AM18" s="68" t="s">
        <v>46</v>
      </c>
      <c r="AN18" s="67" t="s">
        <v>46</v>
      </c>
      <c r="AO18" s="68" t="s">
        <v>46</v>
      </c>
      <c r="AP18" s="68" t="s">
        <v>46</v>
      </c>
      <c r="AQ18" s="68" t="s">
        <v>46</v>
      </c>
      <c r="AR18" s="68" t="s">
        <v>46</v>
      </c>
      <c r="AS18" s="68" t="s">
        <v>46</v>
      </c>
      <c r="AT18" s="74" t="s">
        <v>46</v>
      </c>
      <c r="AU18" s="57" t="s">
        <v>11</v>
      </c>
    </row>
    <row r="19" spans="1:47" s="4" customFormat="1" ht="18" customHeight="1">
      <c r="A19" s="48" t="s">
        <v>12</v>
      </c>
      <c r="B19" s="63" t="s">
        <v>46</v>
      </c>
      <c r="C19" s="63" t="s">
        <v>46</v>
      </c>
      <c r="D19" s="63" t="s">
        <v>46</v>
      </c>
      <c r="E19" s="63" t="s">
        <v>46</v>
      </c>
      <c r="F19" s="63" t="s">
        <v>46</v>
      </c>
      <c r="G19" s="66" t="s">
        <v>46</v>
      </c>
      <c r="H19" s="63" t="s">
        <v>46</v>
      </c>
      <c r="I19" s="63" t="s">
        <v>46</v>
      </c>
      <c r="J19" s="72" t="s">
        <v>46</v>
      </c>
      <c r="K19" s="63" t="s">
        <v>46</v>
      </c>
      <c r="L19" s="63" t="s">
        <v>46</v>
      </c>
      <c r="M19" s="63" t="s">
        <v>46</v>
      </c>
      <c r="N19" s="72" t="s">
        <v>46</v>
      </c>
      <c r="O19" s="63" t="s">
        <v>46</v>
      </c>
      <c r="P19" s="63" t="s">
        <v>46</v>
      </c>
      <c r="Q19" s="63" t="s">
        <v>46</v>
      </c>
      <c r="R19" s="63" t="s">
        <v>46</v>
      </c>
      <c r="S19" s="66" t="s">
        <v>46</v>
      </c>
      <c r="T19" s="63" t="s">
        <v>46</v>
      </c>
      <c r="U19" s="63" t="s">
        <v>46</v>
      </c>
      <c r="V19" s="63" t="s">
        <v>46</v>
      </c>
      <c r="W19" s="63" t="s">
        <v>46</v>
      </c>
      <c r="X19" s="63" t="s">
        <v>46</v>
      </c>
      <c r="Y19" s="63" t="s">
        <v>46</v>
      </c>
      <c r="Z19" s="66" t="s">
        <v>46</v>
      </c>
      <c r="AA19" s="63" t="s">
        <v>46</v>
      </c>
      <c r="AB19" s="63" t="s">
        <v>46</v>
      </c>
      <c r="AC19" s="63" t="s">
        <v>46</v>
      </c>
      <c r="AD19" s="63" t="s">
        <v>46</v>
      </c>
      <c r="AE19" s="63" t="s">
        <v>46</v>
      </c>
      <c r="AF19" s="63" t="s">
        <v>46</v>
      </c>
      <c r="AG19" s="66" t="s">
        <v>46</v>
      </c>
      <c r="AH19" s="63" t="s">
        <v>46</v>
      </c>
      <c r="AI19" s="63" t="s">
        <v>46</v>
      </c>
      <c r="AJ19" s="63" t="s">
        <v>46</v>
      </c>
      <c r="AK19" s="63" t="s">
        <v>46</v>
      </c>
      <c r="AL19" s="63" t="s">
        <v>46</v>
      </c>
      <c r="AM19" s="63" t="s">
        <v>46</v>
      </c>
      <c r="AN19" s="66" t="s">
        <v>46</v>
      </c>
      <c r="AO19" s="63" t="s">
        <v>46</v>
      </c>
      <c r="AP19" s="63" t="s">
        <v>46</v>
      </c>
      <c r="AQ19" s="63" t="s">
        <v>46</v>
      </c>
      <c r="AR19" s="63" t="s">
        <v>46</v>
      </c>
      <c r="AS19" s="63" t="s">
        <v>46</v>
      </c>
      <c r="AT19" s="63" t="s">
        <v>46</v>
      </c>
      <c r="AU19" s="49" t="s">
        <v>12</v>
      </c>
    </row>
    <row r="20" spans="1:47" s="4" customFormat="1" ht="18" customHeight="1">
      <c r="A20" s="48" t="s">
        <v>27</v>
      </c>
      <c r="B20" s="63">
        <v>74</v>
      </c>
      <c r="C20" s="63">
        <v>17</v>
      </c>
      <c r="D20" s="63">
        <v>14</v>
      </c>
      <c r="E20" s="63">
        <v>17</v>
      </c>
      <c r="F20" s="63">
        <v>26</v>
      </c>
      <c r="G20" s="66">
        <v>14</v>
      </c>
      <c r="H20" s="63">
        <v>14</v>
      </c>
      <c r="I20" s="63">
        <v>13</v>
      </c>
      <c r="J20" s="72">
        <v>23</v>
      </c>
      <c r="K20" s="63">
        <v>3</v>
      </c>
      <c r="L20" s="63" t="s">
        <v>46</v>
      </c>
      <c r="M20" s="63">
        <v>2</v>
      </c>
      <c r="N20" s="72">
        <v>1</v>
      </c>
      <c r="O20" s="63" t="s">
        <v>46</v>
      </c>
      <c r="P20" s="63" t="s">
        <v>46</v>
      </c>
      <c r="Q20" s="63">
        <v>2</v>
      </c>
      <c r="R20" s="63">
        <v>2</v>
      </c>
      <c r="S20" s="66" t="s">
        <v>46</v>
      </c>
      <c r="T20" s="63" t="s">
        <v>46</v>
      </c>
      <c r="U20" s="63" t="s">
        <v>46</v>
      </c>
      <c r="V20" s="63" t="s">
        <v>46</v>
      </c>
      <c r="W20" s="63" t="s">
        <v>46</v>
      </c>
      <c r="X20" s="63" t="s">
        <v>46</v>
      </c>
      <c r="Y20" s="63" t="s">
        <v>46</v>
      </c>
      <c r="Z20" s="66" t="s">
        <v>46</v>
      </c>
      <c r="AA20" s="63" t="s">
        <v>46</v>
      </c>
      <c r="AB20" s="63" t="s">
        <v>46</v>
      </c>
      <c r="AC20" s="63" t="s">
        <v>46</v>
      </c>
      <c r="AD20" s="63" t="s">
        <v>46</v>
      </c>
      <c r="AE20" s="63" t="s">
        <v>46</v>
      </c>
      <c r="AF20" s="63" t="s">
        <v>46</v>
      </c>
      <c r="AG20" s="66" t="s">
        <v>46</v>
      </c>
      <c r="AH20" s="63" t="s">
        <v>46</v>
      </c>
      <c r="AI20" s="63" t="s">
        <v>46</v>
      </c>
      <c r="AJ20" s="63" t="s">
        <v>46</v>
      </c>
      <c r="AK20" s="63" t="s">
        <v>46</v>
      </c>
      <c r="AL20" s="63" t="s">
        <v>46</v>
      </c>
      <c r="AM20" s="63" t="s">
        <v>46</v>
      </c>
      <c r="AN20" s="66" t="s">
        <v>46</v>
      </c>
      <c r="AO20" s="63" t="s">
        <v>46</v>
      </c>
      <c r="AP20" s="63" t="s">
        <v>46</v>
      </c>
      <c r="AQ20" s="63" t="s">
        <v>46</v>
      </c>
      <c r="AR20" s="63" t="s">
        <v>46</v>
      </c>
      <c r="AS20" s="63" t="s">
        <v>46</v>
      </c>
      <c r="AT20" s="63" t="s">
        <v>46</v>
      </c>
      <c r="AU20" s="49" t="s">
        <v>27</v>
      </c>
    </row>
    <row r="21" spans="1:47" s="4" customFormat="1" ht="18" customHeight="1">
      <c r="A21" s="48" t="s">
        <v>30</v>
      </c>
      <c r="B21" s="63" t="s">
        <v>46</v>
      </c>
      <c r="C21" s="63" t="s">
        <v>46</v>
      </c>
      <c r="D21" s="63" t="s">
        <v>46</v>
      </c>
      <c r="E21" s="63" t="s">
        <v>46</v>
      </c>
      <c r="F21" s="63" t="s">
        <v>46</v>
      </c>
      <c r="G21" s="66" t="s">
        <v>46</v>
      </c>
      <c r="H21" s="63" t="s">
        <v>46</v>
      </c>
      <c r="I21" s="63" t="s">
        <v>46</v>
      </c>
      <c r="J21" s="72" t="s">
        <v>46</v>
      </c>
      <c r="K21" s="63" t="s">
        <v>46</v>
      </c>
      <c r="L21" s="63" t="s">
        <v>46</v>
      </c>
      <c r="M21" s="63" t="s">
        <v>46</v>
      </c>
      <c r="N21" s="72" t="s">
        <v>46</v>
      </c>
      <c r="O21" s="63" t="s">
        <v>46</v>
      </c>
      <c r="P21" s="63" t="s">
        <v>46</v>
      </c>
      <c r="Q21" s="63" t="s">
        <v>46</v>
      </c>
      <c r="R21" s="63" t="s">
        <v>46</v>
      </c>
      <c r="S21" s="66" t="s">
        <v>46</v>
      </c>
      <c r="T21" s="63" t="s">
        <v>46</v>
      </c>
      <c r="U21" s="63" t="s">
        <v>46</v>
      </c>
      <c r="V21" s="63" t="s">
        <v>46</v>
      </c>
      <c r="W21" s="63" t="s">
        <v>46</v>
      </c>
      <c r="X21" s="63" t="s">
        <v>46</v>
      </c>
      <c r="Y21" s="63" t="s">
        <v>46</v>
      </c>
      <c r="Z21" s="66" t="s">
        <v>46</v>
      </c>
      <c r="AA21" s="63" t="s">
        <v>46</v>
      </c>
      <c r="AB21" s="63" t="s">
        <v>46</v>
      </c>
      <c r="AC21" s="63" t="s">
        <v>46</v>
      </c>
      <c r="AD21" s="63" t="s">
        <v>46</v>
      </c>
      <c r="AE21" s="63" t="s">
        <v>46</v>
      </c>
      <c r="AF21" s="63" t="s">
        <v>46</v>
      </c>
      <c r="AG21" s="66" t="s">
        <v>46</v>
      </c>
      <c r="AH21" s="63" t="s">
        <v>46</v>
      </c>
      <c r="AI21" s="63" t="s">
        <v>46</v>
      </c>
      <c r="AJ21" s="63" t="s">
        <v>46</v>
      </c>
      <c r="AK21" s="63" t="s">
        <v>46</v>
      </c>
      <c r="AL21" s="63" t="s">
        <v>46</v>
      </c>
      <c r="AM21" s="63" t="s">
        <v>46</v>
      </c>
      <c r="AN21" s="66" t="s">
        <v>46</v>
      </c>
      <c r="AO21" s="63" t="s">
        <v>46</v>
      </c>
      <c r="AP21" s="63" t="s">
        <v>46</v>
      </c>
      <c r="AQ21" s="63" t="s">
        <v>46</v>
      </c>
      <c r="AR21" s="63" t="s">
        <v>46</v>
      </c>
      <c r="AS21" s="63" t="s">
        <v>46</v>
      </c>
      <c r="AT21" s="63" t="s">
        <v>46</v>
      </c>
      <c r="AU21" s="49" t="s">
        <v>30</v>
      </c>
    </row>
    <row r="22" spans="1:47" s="4" customFormat="1" ht="18" customHeight="1">
      <c r="A22" s="58" t="s">
        <v>41</v>
      </c>
      <c r="B22" s="33">
        <f>SUM(B23:B28)</f>
        <v>69</v>
      </c>
      <c r="C22" s="34">
        <f aca="true" t="shared" si="2" ref="C22:AT22">SUM(C23:C28)</f>
        <v>4</v>
      </c>
      <c r="D22" s="34">
        <f t="shared" si="2"/>
        <v>5</v>
      </c>
      <c r="E22" s="34">
        <f t="shared" si="2"/>
        <v>20</v>
      </c>
      <c r="F22" s="34">
        <f t="shared" si="2"/>
        <v>40</v>
      </c>
      <c r="G22" s="33">
        <f t="shared" si="2"/>
        <v>1</v>
      </c>
      <c r="H22" s="34">
        <f t="shared" si="2"/>
        <v>2</v>
      </c>
      <c r="I22" s="34">
        <f t="shared" si="2"/>
        <v>15</v>
      </c>
      <c r="J22" s="34">
        <f t="shared" si="2"/>
        <v>26</v>
      </c>
      <c r="K22" s="33">
        <f t="shared" si="2"/>
        <v>2</v>
      </c>
      <c r="L22" s="34">
        <f t="shared" si="2"/>
        <v>2</v>
      </c>
      <c r="M22" s="34">
        <f t="shared" si="2"/>
        <v>3</v>
      </c>
      <c r="N22" s="34">
        <f t="shared" si="2"/>
        <v>7</v>
      </c>
      <c r="O22" s="33">
        <f t="shared" si="2"/>
        <v>1</v>
      </c>
      <c r="P22" s="34">
        <f t="shared" si="2"/>
        <v>1</v>
      </c>
      <c r="Q22" s="34">
        <f t="shared" si="2"/>
        <v>2</v>
      </c>
      <c r="R22" s="35">
        <f t="shared" si="2"/>
        <v>7</v>
      </c>
      <c r="S22" s="33">
        <f t="shared" si="2"/>
        <v>13</v>
      </c>
      <c r="T22" s="34">
        <f t="shared" si="2"/>
        <v>19</v>
      </c>
      <c r="U22" s="34">
        <f t="shared" si="2"/>
        <v>17</v>
      </c>
      <c r="V22" s="34">
        <f t="shared" si="2"/>
        <v>27</v>
      </c>
      <c r="W22" s="34">
        <f t="shared" si="2"/>
        <v>51</v>
      </c>
      <c r="X22" s="34">
        <f t="shared" si="2"/>
        <v>50</v>
      </c>
      <c r="Y22" s="35">
        <f t="shared" si="2"/>
        <v>79</v>
      </c>
      <c r="Z22" s="33">
        <f t="shared" si="2"/>
        <v>0</v>
      </c>
      <c r="AA22" s="34">
        <f t="shared" si="2"/>
        <v>0</v>
      </c>
      <c r="AB22" s="34">
        <f t="shared" si="2"/>
        <v>1</v>
      </c>
      <c r="AC22" s="34">
        <f t="shared" si="2"/>
        <v>1</v>
      </c>
      <c r="AD22" s="34">
        <f t="shared" si="2"/>
        <v>3</v>
      </c>
      <c r="AE22" s="34">
        <f t="shared" si="2"/>
        <v>7</v>
      </c>
      <c r="AF22" s="34">
        <f t="shared" si="2"/>
        <v>14</v>
      </c>
      <c r="AG22" s="33">
        <f t="shared" si="2"/>
        <v>2</v>
      </c>
      <c r="AH22" s="34">
        <f t="shared" si="2"/>
        <v>2</v>
      </c>
      <c r="AI22" s="34">
        <f t="shared" si="2"/>
        <v>2</v>
      </c>
      <c r="AJ22" s="34">
        <f t="shared" si="2"/>
        <v>5</v>
      </c>
      <c r="AK22" s="34">
        <f t="shared" si="2"/>
        <v>19</v>
      </c>
      <c r="AL22" s="34">
        <f t="shared" si="2"/>
        <v>17</v>
      </c>
      <c r="AM22" s="34">
        <f t="shared" si="2"/>
        <v>24</v>
      </c>
      <c r="AN22" s="33">
        <f t="shared" si="2"/>
        <v>11</v>
      </c>
      <c r="AO22" s="34">
        <f t="shared" si="2"/>
        <v>17</v>
      </c>
      <c r="AP22" s="34">
        <f t="shared" si="2"/>
        <v>14</v>
      </c>
      <c r="AQ22" s="34">
        <f t="shared" si="2"/>
        <v>21</v>
      </c>
      <c r="AR22" s="34">
        <f t="shared" si="2"/>
        <v>29</v>
      </c>
      <c r="AS22" s="34">
        <f t="shared" si="2"/>
        <v>26</v>
      </c>
      <c r="AT22" s="35">
        <f t="shared" si="2"/>
        <v>41</v>
      </c>
      <c r="AU22" s="53" t="s">
        <v>42</v>
      </c>
    </row>
    <row r="23" spans="1:47" s="4" customFormat="1" ht="18" customHeight="1">
      <c r="A23" s="48" t="s">
        <v>31</v>
      </c>
      <c r="B23" s="63">
        <v>50</v>
      </c>
      <c r="C23" s="63">
        <v>2</v>
      </c>
      <c r="D23" s="63">
        <v>5</v>
      </c>
      <c r="E23" s="63">
        <v>11</v>
      </c>
      <c r="F23" s="63">
        <v>32</v>
      </c>
      <c r="G23" s="66">
        <v>1</v>
      </c>
      <c r="H23" s="63">
        <v>2</v>
      </c>
      <c r="I23" s="63">
        <v>7</v>
      </c>
      <c r="J23" s="72">
        <v>25</v>
      </c>
      <c r="K23" s="63" t="s">
        <v>46</v>
      </c>
      <c r="L23" s="63">
        <v>2</v>
      </c>
      <c r="M23" s="63">
        <v>3</v>
      </c>
      <c r="N23" s="72">
        <v>6</v>
      </c>
      <c r="O23" s="63">
        <v>1</v>
      </c>
      <c r="P23" s="63">
        <v>1</v>
      </c>
      <c r="Q23" s="63">
        <v>1</v>
      </c>
      <c r="R23" s="63">
        <v>1</v>
      </c>
      <c r="S23" s="66">
        <v>6</v>
      </c>
      <c r="T23" s="63">
        <v>10</v>
      </c>
      <c r="U23" s="63">
        <v>9</v>
      </c>
      <c r="V23" s="63">
        <v>12</v>
      </c>
      <c r="W23" s="63">
        <v>26</v>
      </c>
      <c r="X23" s="63">
        <v>32</v>
      </c>
      <c r="Y23" s="63">
        <v>56</v>
      </c>
      <c r="Z23" s="66" t="s">
        <v>46</v>
      </c>
      <c r="AA23" s="63" t="s">
        <v>46</v>
      </c>
      <c r="AB23" s="63">
        <v>1</v>
      </c>
      <c r="AC23" s="63">
        <v>1</v>
      </c>
      <c r="AD23" s="63">
        <v>1</v>
      </c>
      <c r="AE23" s="63">
        <v>6</v>
      </c>
      <c r="AF23" s="63">
        <v>14</v>
      </c>
      <c r="AG23" s="66">
        <v>1</v>
      </c>
      <c r="AH23" s="63" t="s">
        <v>46</v>
      </c>
      <c r="AI23" s="63" t="s">
        <v>46</v>
      </c>
      <c r="AJ23" s="63" t="s">
        <v>46</v>
      </c>
      <c r="AK23" s="63">
        <v>6</v>
      </c>
      <c r="AL23" s="63">
        <v>7</v>
      </c>
      <c r="AM23" s="63">
        <v>12</v>
      </c>
      <c r="AN23" s="66">
        <v>5</v>
      </c>
      <c r="AO23" s="63">
        <v>10</v>
      </c>
      <c r="AP23" s="63">
        <v>8</v>
      </c>
      <c r="AQ23" s="63">
        <v>11</v>
      </c>
      <c r="AR23" s="63">
        <v>19</v>
      </c>
      <c r="AS23" s="63">
        <v>19</v>
      </c>
      <c r="AT23" s="63">
        <v>30</v>
      </c>
      <c r="AU23" s="49" t="s">
        <v>31</v>
      </c>
    </row>
    <row r="24" spans="1:47" s="4" customFormat="1" ht="18" customHeight="1">
      <c r="A24" s="48" t="s">
        <v>13</v>
      </c>
      <c r="B24" s="63" t="s">
        <v>46</v>
      </c>
      <c r="C24" s="63" t="s">
        <v>46</v>
      </c>
      <c r="D24" s="63" t="s">
        <v>46</v>
      </c>
      <c r="E24" s="63" t="s">
        <v>46</v>
      </c>
      <c r="F24" s="63" t="s">
        <v>46</v>
      </c>
      <c r="G24" s="66" t="s">
        <v>46</v>
      </c>
      <c r="H24" s="63" t="s">
        <v>46</v>
      </c>
      <c r="I24" s="63" t="s">
        <v>46</v>
      </c>
      <c r="J24" s="72" t="s">
        <v>46</v>
      </c>
      <c r="K24" s="63" t="s">
        <v>46</v>
      </c>
      <c r="L24" s="63" t="s">
        <v>46</v>
      </c>
      <c r="M24" s="63" t="s">
        <v>46</v>
      </c>
      <c r="N24" s="72" t="s">
        <v>46</v>
      </c>
      <c r="O24" s="63" t="s">
        <v>46</v>
      </c>
      <c r="P24" s="63" t="s">
        <v>46</v>
      </c>
      <c r="Q24" s="63" t="s">
        <v>46</v>
      </c>
      <c r="R24" s="63" t="s">
        <v>46</v>
      </c>
      <c r="S24" s="66">
        <v>7</v>
      </c>
      <c r="T24" s="63">
        <v>9</v>
      </c>
      <c r="U24" s="63">
        <v>8</v>
      </c>
      <c r="V24" s="63">
        <v>14</v>
      </c>
      <c r="W24" s="63">
        <v>21</v>
      </c>
      <c r="X24" s="63">
        <v>14</v>
      </c>
      <c r="Y24" s="63">
        <v>16</v>
      </c>
      <c r="Z24" s="66" t="s">
        <v>46</v>
      </c>
      <c r="AA24" s="63" t="s">
        <v>46</v>
      </c>
      <c r="AB24" s="63" t="s">
        <v>46</v>
      </c>
      <c r="AC24" s="63" t="s">
        <v>46</v>
      </c>
      <c r="AD24" s="63">
        <v>1</v>
      </c>
      <c r="AE24" s="63" t="s">
        <v>46</v>
      </c>
      <c r="AF24" s="63" t="s">
        <v>46</v>
      </c>
      <c r="AG24" s="66">
        <v>1</v>
      </c>
      <c r="AH24" s="63">
        <v>2</v>
      </c>
      <c r="AI24" s="63">
        <v>2</v>
      </c>
      <c r="AJ24" s="63">
        <v>5</v>
      </c>
      <c r="AK24" s="63">
        <v>11</v>
      </c>
      <c r="AL24" s="63">
        <v>9</v>
      </c>
      <c r="AM24" s="63">
        <v>9</v>
      </c>
      <c r="AN24" s="66">
        <v>6</v>
      </c>
      <c r="AO24" s="63">
        <v>7</v>
      </c>
      <c r="AP24" s="63">
        <v>6</v>
      </c>
      <c r="AQ24" s="63">
        <v>9</v>
      </c>
      <c r="AR24" s="63">
        <v>9</v>
      </c>
      <c r="AS24" s="63">
        <v>5</v>
      </c>
      <c r="AT24" s="63">
        <v>7</v>
      </c>
      <c r="AU24" s="49" t="s">
        <v>13</v>
      </c>
    </row>
    <row r="25" spans="1:47" s="6" customFormat="1" ht="18" customHeight="1">
      <c r="A25" s="48" t="s">
        <v>14</v>
      </c>
      <c r="B25" s="63">
        <v>9</v>
      </c>
      <c r="C25" s="63" t="s">
        <v>46</v>
      </c>
      <c r="D25" s="63" t="s">
        <v>46</v>
      </c>
      <c r="E25" s="63">
        <v>4</v>
      </c>
      <c r="F25" s="63">
        <v>5</v>
      </c>
      <c r="G25" s="66" t="s">
        <v>46</v>
      </c>
      <c r="H25" s="63" t="s">
        <v>46</v>
      </c>
      <c r="I25" s="63">
        <v>4</v>
      </c>
      <c r="J25" s="72" t="s">
        <v>46</v>
      </c>
      <c r="K25" s="63" t="s">
        <v>46</v>
      </c>
      <c r="L25" s="63" t="s">
        <v>46</v>
      </c>
      <c r="M25" s="63" t="s">
        <v>46</v>
      </c>
      <c r="N25" s="72" t="s">
        <v>46</v>
      </c>
      <c r="O25" s="63" t="s">
        <v>46</v>
      </c>
      <c r="P25" s="63" t="s">
        <v>46</v>
      </c>
      <c r="Q25" s="63" t="s">
        <v>46</v>
      </c>
      <c r="R25" s="63">
        <v>5</v>
      </c>
      <c r="S25" s="66" t="s">
        <v>46</v>
      </c>
      <c r="T25" s="63" t="s">
        <v>46</v>
      </c>
      <c r="U25" s="63" t="s">
        <v>46</v>
      </c>
      <c r="V25" s="63">
        <v>1</v>
      </c>
      <c r="W25" s="63">
        <v>4</v>
      </c>
      <c r="X25" s="63">
        <v>4</v>
      </c>
      <c r="Y25" s="63">
        <v>7</v>
      </c>
      <c r="Z25" s="66" t="s">
        <v>46</v>
      </c>
      <c r="AA25" s="63" t="s">
        <v>46</v>
      </c>
      <c r="AB25" s="63" t="s">
        <v>46</v>
      </c>
      <c r="AC25" s="63" t="s">
        <v>46</v>
      </c>
      <c r="AD25" s="63">
        <v>1</v>
      </c>
      <c r="AE25" s="63">
        <v>1</v>
      </c>
      <c r="AF25" s="63" t="s">
        <v>46</v>
      </c>
      <c r="AG25" s="66" t="s">
        <v>46</v>
      </c>
      <c r="AH25" s="63" t="s">
        <v>46</v>
      </c>
      <c r="AI25" s="63" t="s">
        <v>46</v>
      </c>
      <c r="AJ25" s="63" t="s">
        <v>46</v>
      </c>
      <c r="AK25" s="63">
        <v>2</v>
      </c>
      <c r="AL25" s="63">
        <v>1</v>
      </c>
      <c r="AM25" s="63">
        <v>3</v>
      </c>
      <c r="AN25" s="66" t="s">
        <v>46</v>
      </c>
      <c r="AO25" s="63" t="s">
        <v>46</v>
      </c>
      <c r="AP25" s="63" t="s">
        <v>46</v>
      </c>
      <c r="AQ25" s="63">
        <v>1</v>
      </c>
      <c r="AR25" s="63">
        <v>1</v>
      </c>
      <c r="AS25" s="63">
        <v>2</v>
      </c>
      <c r="AT25" s="63">
        <v>4</v>
      </c>
      <c r="AU25" s="49" t="s">
        <v>14</v>
      </c>
    </row>
    <row r="26" spans="1:47" s="4" customFormat="1" ht="18" customHeight="1">
      <c r="A26" s="48" t="s">
        <v>15</v>
      </c>
      <c r="B26" s="63">
        <v>10</v>
      </c>
      <c r="C26" s="63">
        <v>2</v>
      </c>
      <c r="D26" s="63" t="s">
        <v>46</v>
      </c>
      <c r="E26" s="63">
        <v>5</v>
      </c>
      <c r="F26" s="63">
        <v>3</v>
      </c>
      <c r="G26" s="66" t="s">
        <v>46</v>
      </c>
      <c r="H26" s="63" t="s">
        <v>46</v>
      </c>
      <c r="I26" s="63">
        <v>4</v>
      </c>
      <c r="J26" s="72">
        <v>1</v>
      </c>
      <c r="K26" s="63">
        <v>2</v>
      </c>
      <c r="L26" s="63" t="s">
        <v>46</v>
      </c>
      <c r="M26" s="63" t="s">
        <v>46</v>
      </c>
      <c r="N26" s="72">
        <v>1</v>
      </c>
      <c r="O26" s="63" t="s">
        <v>46</v>
      </c>
      <c r="P26" s="63" t="s">
        <v>46</v>
      </c>
      <c r="Q26" s="63">
        <v>1</v>
      </c>
      <c r="R26" s="63">
        <v>1</v>
      </c>
      <c r="S26" s="66" t="s">
        <v>46</v>
      </c>
      <c r="T26" s="63" t="s">
        <v>46</v>
      </c>
      <c r="U26" s="63" t="s">
        <v>46</v>
      </c>
      <c r="V26" s="63" t="s">
        <v>46</v>
      </c>
      <c r="W26" s="63" t="s">
        <v>46</v>
      </c>
      <c r="X26" s="63" t="s">
        <v>46</v>
      </c>
      <c r="Y26" s="63" t="s">
        <v>46</v>
      </c>
      <c r="Z26" s="66" t="s">
        <v>46</v>
      </c>
      <c r="AA26" s="63" t="s">
        <v>46</v>
      </c>
      <c r="AB26" s="63" t="s">
        <v>46</v>
      </c>
      <c r="AC26" s="63" t="s">
        <v>46</v>
      </c>
      <c r="AD26" s="63" t="s">
        <v>46</v>
      </c>
      <c r="AE26" s="63" t="s">
        <v>46</v>
      </c>
      <c r="AF26" s="63" t="s">
        <v>46</v>
      </c>
      <c r="AG26" s="66" t="s">
        <v>46</v>
      </c>
      <c r="AH26" s="63" t="s">
        <v>46</v>
      </c>
      <c r="AI26" s="63" t="s">
        <v>46</v>
      </c>
      <c r="AJ26" s="63" t="s">
        <v>46</v>
      </c>
      <c r="AK26" s="63" t="s">
        <v>46</v>
      </c>
      <c r="AL26" s="63" t="s">
        <v>46</v>
      </c>
      <c r="AM26" s="63" t="s">
        <v>46</v>
      </c>
      <c r="AN26" s="66" t="s">
        <v>46</v>
      </c>
      <c r="AO26" s="63" t="s">
        <v>46</v>
      </c>
      <c r="AP26" s="63" t="s">
        <v>46</v>
      </c>
      <c r="AQ26" s="63" t="s">
        <v>46</v>
      </c>
      <c r="AR26" s="63" t="s">
        <v>46</v>
      </c>
      <c r="AS26" s="63" t="s">
        <v>46</v>
      </c>
      <c r="AT26" s="63" t="s">
        <v>46</v>
      </c>
      <c r="AU26" s="49" t="s">
        <v>15</v>
      </c>
    </row>
    <row r="27" spans="1:47" s="4" customFormat="1" ht="18" customHeight="1">
      <c r="A27" s="59" t="s">
        <v>16</v>
      </c>
      <c r="B27" s="63" t="s">
        <v>46</v>
      </c>
      <c r="C27" s="63" t="s">
        <v>46</v>
      </c>
      <c r="D27" s="63" t="s">
        <v>46</v>
      </c>
      <c r="E27" s="63" t="s">
        <v>46</v>
      </c>
      <c r="F27" s="63" t="s">
        <v>46</v>
      </c>
      <c r="G27" s="66" t="s">
        <v>46</v>
      </c>
      <c r="H27" s="63" t="s">
        <v>46</v>
      </c>
      <c r="I27" s="63" t="s">
        <v>46</v>
      </c>
      <c r="J27" s="72" t="s">
        <v>46</v>
      </c>
      <c r="K27" s="63" t="s">
        <v>46</v>
      </c>
      <c r="L27" s="63" t="s">
        <v>46</v>
      </c>
      <c r="M27" s="63" t="s">
        <v>46</v>
      </c>
      <c r="N27" s="72" t="s">
        <v>46</v>
      </c>
      <c r="O27" s="63" t="s">
        <v>46</v>
      </c>
      <c r="P27" s="63" t="s">
        <v>46</v>
      </c>
      <c r="Q27" s="63" t="s">
        <v>46</v>
      </c>
      <c r="R27" s="63" t="s">
        <v>46</v>
      </c>
      <c r="S27" s="66" t="s">
        <v>46</v>
      </c>
      <c r="T27" s="63" t="s">
        <v>46</v>
      </c>
      <c r="U27" s="63" t="s">
        <v>46</v>
      </c>
      <c r="V27" s="63" t="s">
        <v>46</v>
      </c>
      <c r="W27" s="63" t="s">
        <v>46</v>
      </c>
      <c r="X27" s="63" t="s">
        <v>46</v>
      </c>
      <c r="Y27" s="63" t="s">
        <v>46</v>
      </c>
      <c r="Z27" s="66" t="s">
        <v>46</v>
      </c>
      <c r="AA27" s="63" t="s">
        <v>46</v>
      </c>
      <c r="AB27" s="63" t="s">
        <v>46</v>
      </c>
      <c r="AC27" s="63" t="s">
        <v>46</v>
      </c>
      <c r="AD27" s="63" t="s">
        <v>46</v>
      </c>
      <c r="AE27" s="63" t="s">
        <v>46</v>
      </c>
      <c r="AF27" s="63" t="s">
        <v>46</v>
      </c>
      <c r="AG27" s="66" t="s">
        <v>46</v>
      </c>
      <c r="AH27" s="63" t="s">
        <v>46</v>
      </c>
      <c r="AI27" s="63" t="s">
        <v>46</v>
      </c>
      <c r="AJ27" s="63" t="s">
        <v>46</v>
      </c>
      <c r="AK27" s="63" t="s">
        <v>46</v>
      </c>
      <c r="AL27" s="63" t="s">
        <v>46</v>
      </c>
      <c r="AM27" s="63" t="s">
        <v>46</v>
      </c>
      <c r="AN27" s="66" t="s">
        <v>46</v>
      </c>
      <c r="AO27" s="63" t="s">
        <v>46</v>
      </c>
      <c r="AP27" s="63" t="s">
        <v>46</v>
      </c>
      <c r="AQ27" s="63" t="s">
        <v>46</v>
      </c>
      <c r="AR27" s="63" t="s">
        <v>46</v>
      </c>
      <c r="AS27" s="63" t="s">
        <v>46</v>
      </c>
      <c r="AT27" s="63" t="s">
        <v>46</v>
      </c>
      <c r="AU27" s="60" t="s">
        <v>16</v>
      </c>
    </row>
    <row r="28" spans="1:47" s="4" customFormat="1" ht="18" customHeight="1">
      <c r="A28" s="48" t="s">
        <v>17</v>
      </c>
      <c r="B28" s="69" t="s">
        <v>46</v>
      </c>
      <c r="C28" s="70" t="s">
        <v>46</v>
      </c>
      <c r="D28" s="70" t="s">
        <v>46</v>
      </c>
      <c r="E28" s="70" t="s">
        <v>46</v>
      </c>
      <c r="F28" s="70" t="s">
        <v>46</v>
      </c>
      <c r="G28" s="69" t="s">
        <v>46</v>
      </c>
      <c r="H28" s="70" t="s">
        <v>46</v>
      </c>
      <c r="I28" s="70" t="s">
        <v>46</v>
      </c>
      <c r="J28" s="75" t="s">
        <v>46</v>
      </c>
      <c r="K28" s="70" t="s">
        <v>46</v>
      </c>
      <c r="L28" s="70" t="s">
        <v>46</v>
      </c>
      <c r="M28" s="70" t="s">
        <v>46</v>
      </c>
      <c r="N28" s="75" t="s">
        <v>46</v>
      </c>
      <c r="O28" s="70" t="s">
        <v>46</v>
      </c>
      <c r="P28" s="70" t="s">
        <v>46</v>
      </c>
      <c r="Q28" s="70" t="s">
        <v>46</v>
      </c>
      <c r="R28" s="70" t="s">
        <v>46</v>
      </c>
      <c r="S28" s="69" t="s">
        <v>46</v>
      </c>
      <c r="T28" s="70" t="s">
        <v>46</v>
      </c>
      <c r="U28" s="70" t="s">
        <v>46</v>
      </c>
      <c r="V28" s="70" t="s">
        <v>46</v>
      </c>
      <c r="W28" s="70" t="s">
        <v>46</v>
      </c>
      <c r="X28" s="70" t="s">
        <v>46</v>
      </c>
      <c r="Y28" s="70" t="s">
        <v>46</v>
      </c>
      <c r="Z28" s="69" t="s">
        <v>46</v>
      </c>
      <c r="AA28" s="70" t="s">
        <v>46</v>
      </c>
      <c r="AB28" s="70" t="s">
        <v>46</v>
      </c>
      <c r="AC28" s="70" t="s">
        <v>46</v>
      </c>
      <c r="AD28" s="70" t="s">
        <v>46</v>
      </c>
      <c r="AE28" s="70" t="s">
        <v>46</v>
      </c>
      <c r="AF28" s="70" t="s">
        <v>46</v>
      </c>
      <c r="AG28" s="69" t="s">
        <v>46</v>
      </c>
      <c r="AH28" s="70" t="s">
        <v>46</v>
      </c>
      <c r="AI28" s="70" t="s">
        <v>46</v>
      </c>
      <c r="AJ28" s="70" t="s">
        <v>46</v>
      </c>
      <c r="AK28" s="70" t="s">
        <v>46</v>
      </c>
      <c r="AL28" s="70" t="s">
        <v>46</v>
      </c>
      <c r="AM28" s="70" t="s">
        <v>46</v>
      </c>
      <c r="AN28" s="69" t="s">
        <v>46</v>
      </c>
      <c r="AO28" s="70" t="s">
        <v>46</v>
      </c>
      <c r="AP28" s="70" t="s">
        <v>46</v>
      </c>
      <c r="AQ28" s="70" t="s">
        <v>46</v>
      </c>
      <c r="AR28" s="70" t="s">
        <v>46</v>
      </c>
      <c r="AS28" s="70" t="s">
        <v>46</v>
      </c>
      <c r="AT28" s="75" t="s">
        <v>46</v>
      </c>
      <c r="AU28" s="49" t="s">
        <v>17</v>
      </c>
    </row>
    <row r="29" spans="1:47" s="4" customFormat="1" ht="18" customHeight="1" thickBot="1">
      <c r="A29" s="61"/>
      <c r="B29" s="38"/>
      <c r="C29" s="39"/>
      <c r="D29" s="39"/>
      <c r="E29" s="39"/>
      <c r="F29" s="39"/>
      <c r="G29" s="38"/>
      <c r="H29" s="39"/>
      <c r="I29" s="39"/>
      <c r="J29" s="40"/>
      <c r="K29" s="39"/>
      <c r="L29" s="39"/>
      <c r="M29" s="39"/>
      <c r="N29" s="40"/>
      <c r="O29" s="39"/>
      <c r="P29" s="39"/>
      <c r="Q29" s="39"/>
      <c r="R29" s="39"/>
      <c r="S29" s="38"/>
      <c r="T29" s="39"/>
      <c r="U29" s="39"/>
      <c r="V29" s="39"/>
      <c r="W29" s="39"/>
      <c r="X29" s="39"/>
      <c r="Y29" s="39"/>
      <c r="Z29" s="41"/>
      <c r="AA29" s="42"/>
      <c r="AB29" s="42"/>
      <c r="AC29" s="42"/>
      <c r="AD29" s="42"/>
      <c r="AE29" s="42"/>
      <c r="AF29" s="42"/>
      <c r="AG29" s="38"/>
      <c r="AH29" s="39"/>
      <c r="AI29" s="39"/>
      <c r="AJ29" s="39"/>
      <c r="AK29" s="39"/>
      <c r="AL29" s="39"/>
      <c r="AM29" s="39"/>
      <c r="AN29" s="38"/>
      <c r="AO29" s="39"/>
      <c r="AP29" s="39"/>
      <c r="AQ29" s="39"/>
      <c r="AR29" s="39"/>
      <c r="AS29" s="39"/>
      <c r="AT29" s="40"/>
      <c r="AU29" s="62"/>
    </row>
    <row r="30" spans="1:47" ht="17.25">
      <c r="A30" s="43" t="s">
        <v>43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</sheetData>
  <sheetProtection/>
  <mergeCells count="4">
    <mergeCell ref="B3:R3"/>
    <mergeCell ref="S3:AT3"/>
    <mergeCell ref="G4:R4"/>
    <mergeCell ref="T4:X4"/>
  </mergeCells>
  <printOptions/>
  <pageMargins left="0.984251968503937" right="0.5905511811023623" top="0.5905511811023623" bottom="0.3937007874015748" header="0.5118110236220472" footer="0.5118110236220472"/>
  <pageSetup fitToHeight="1" fitToWidth="1" horizontalDpi="600" verticalDpi="600" orientation="landscape" paperSize="9" scale="23" r:id="rId1"/>
  <colBreaks count="1" manualBreakCount="1">
    <brk id="1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福田　惇一</cp:lastModifiedBy>
  <cp:lastPrinted>2018-05-10T12:24:14Z</cp:lastPrinted>
  <dcterms:created xsi:type="dcterms:W3CDTF">1998-01-05T15:29:59Z</dcterms:created>
  <dcterms:modified xsi:type="dcterms:W3CDTF">2021-08-20T08:21:56Z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