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3年度決算\提出\"/>
    </mc:Choice>
  </mc:AlternateContent>
  <workbookProtection workbookAlgorithmName="SHA-512" workbookHashValue="u2KhDA/pfyPGCBIjaBYrdsTiUU4lC8rjAB9iUhkWdO6FE+bB8ErwafBO9U7/LMbQqdvEutuAseuqOfjbUCzAgw==" workbookSaltValue="wQwU4o3oavp+up8m2q67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<sst xmlns="http://schemas.openxmlformats.org/spreadsheetml/2006/main" count="299" uniqueCount="116">
  <si>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</si>
  <si>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</si>
  <si>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</si>
  <si>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</si>
  <si>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</si>
  <si>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</si>
  <si>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</si>
  <si>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</si>
  <si>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</si>
  <si>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</si>
  <si>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</si>
  <si>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</si>
  <si>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</si>
  <si>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</si>
  <si>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</si>
  <si>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</si>
  <si>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</si>
  <si>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</si>
  <si>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</si>
  <si>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</si>
  <si>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</si>
  <si>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</si>
  <si>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</si>
  <si>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</si>
  <si>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</si>
  <si>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</si>
  <si>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</si>
  <si>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</si>
  <si>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</si>
  <si>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</si>
  <si>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</si>
  <si>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</si>
  <si>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</si>
  <si>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</si>
  <si>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</si>
  <si>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</si>
  <si>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</si>
  <si>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</si>
  <si>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</si>
  <si>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</si>
  <si>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</si>
  <si>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</si>
  <si>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</si>
  <si>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</si>
  <si>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</si>
  <si>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</si>
  <si>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</si>
  <si>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</si>
  <si>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</si>
  <si>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</si>
  <si>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</si>
  <si>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</si>
  <si>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</si>
  <si>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</si>
  <si>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</si>
  <si>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</si>
  <si>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</si>
  <si>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</si>
  <si>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</si>
  <si>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</si>
  <si>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</si>
  <si>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</si>
  <si>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</si>
  <si>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</si>
  <si>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</si>
  <si>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</si>
  <si>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</si>
  <si>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</si>
  <si>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</si>
  <si>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</si>
  <si>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</si>
  <si>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</si>
  <si>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</si>
  <si>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</si>
  <si>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</si>
  <si>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</si>
  <si>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</si>
  <si>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</si>
  <si>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</si>
  <si>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</si>
  <si>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</si>
  <si>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</si>
  <si>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</si>
  <si>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</si>
  <si>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</si>
  <si>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</si>
  <si>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</si>
  <si>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</si>
  <si>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</si>
  <si>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</si>
  <si>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</si>
  <si>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</si>
  <si>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</si>
  <si>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</si>
  <si>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</si>
  <si>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</si>
  <si>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</si>
  <si>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</si>
  <si>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</si>
  <si>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</si>
  <si>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</si>
  <si>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</si>
  <si>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</si>
  <si>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</si>
  <si>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</si>
  <si>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</si>
  <si>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</si>
  <si>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</si>
  <si>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</si>
  <si>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</si>
  <si>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</si>
  <si>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</si>
  <si>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</si>
  <si>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特定環境保全公共下水道事業は、平成３年度に建設事業に着手し、平成11年度以降、順次供用を開始している。したがって、管渠の更新等老朽化対策を講じる段階には至っていない。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る。</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</si>
  <si>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特定環境保全公共下水道事業については、一部供用開始が平成11年度と遅い上、処理区域内人口密度が低く事業効率が上がらない状況である。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④企業債残高対象事業比率は、毎年度の起債額が当該年度の元金償還額を上回らないよう制限しているため、類似団体よりも低水準となった。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36" eb="37">
      <t>ウエ</t>
    </rPh>
    <rPh sb="38" eb="40">
      <t>ショリ</t>
    </rPh>
    <rPh sb="40" eb="43">
      <t>クイキナイ</t>
    </rPh>
    <rPh sb="43" eb="45">
      <t>ジンコウ</t>
    </rPh>
    <rPh sb="45" eb="47">
      <t>ミツド</t>
    </rPh>
    <rPh sb="48" eb="49">
      <t>ヒク</t>
    </rPh>
    <rPh sb="50" eb="52">
      <t>ジギョウ</t>
    </rPh>
    <rPh sb="52" eb="54">
      <t>コウリツ</t>
    </rPh>
    <rPh sb="55" eb="56">
      <t>ア</t>
    </rPh>
    <rPh sb="60" eb="62">
      <t>ジョウキョウ</t>
    </rPh>
    <rPh sb="91" eb="93">
      <t>レイワ</t>
    </rPh>
    <rPh sb="93" eb="94">
      <t>ガン</t>
    </rPh>
    <rPh sb="119" eb="120">
      <t>ダイ</t>
    </rPh>
    <phoneticPr fontId="4"/>
  </si>
  <si>
    <t>　人口減少に伴う使用料収入の減少が課題となっている。令和４年度には上下水道事業経営審議会を開催し、今後の健全な下水道事業経営に資するため令和５年度以降の事業計画及び適正な使用料水準について審議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1" eb="3">
      <t>ジンコウ</t>
    </rPh>
    <rPh sb="3" eb="5">
      <t>ゲンショウ</t>
    </rPh>
    <rPh sb="6" eb="7">
      <t>トモナ</t>
    </rPh>
    <rPh sb="8" eb="11">
      <t>シヨウリョウ</t>
    </rPh>
    <rPh sb="11" eb="13">
      <t>シュウニュウ</t>
    </rPh>
    <rPh sb="14" eb="16">
      <t>ゲンショウ</t>
    </rPh>
    <rPh sb="17" eb="19">
      <t>カダイ</t>
    </rPh>
    <rPh sb="82" eb="84">
      <t>テキセイ</t>
    </rPh>
    <rPh sb="94" eb="96">
      <t>シンギ</t>
    </rPh>
    <rPh sb="97" eb="98">
      <t>イ</t>
    </rPh>
    <rPh sb="103" eb="105">
      <t>コンゴ</t>
    </rPh>
    <rPh sb="106" eb="109">
      <t>ゲスイドウ</t>
    </rPh>
    <rPh sb="109" eb="111">
      <t>シセツ</t>
    </rPh>
    <rPh sb="112" eb="115">
      <t>ロウキュウカ</t>
    </rPh>
    <rPh sb="116" eb="117">
      <t>スス</t>
    </rPh>
    <rPh sb="119" eb="121">
      <t>シセツ</t>
    </rPh>
    <rPh sb="121" eb="123">
      <t>カンリ</t>
    </rPh>
    <rPh sb="124" eb="126">
      <t>ヒツヨウ</t>
    </rPh>
    <rPh sb="127" eb="129">
      <t>ケイヒ</t>
    </rPh>
    <rPh sb="130" eb="132">
      <t>ゾウダイ</t>
    </rPh>
    <rPh sb="133" eb="135">
      <t>ヨソク</t>
    </rPh>
    <rPh sb="149" eb="151">
      <t>ケイカク</t>
    </rPh>
    <rPh sb="152" eb="154">
      <t>サクテイ</t>
    </rPh>
    <rPh sb="164" eb="166">
      <t>ケイカク</t>
    </rPh>
    <rPh sb="167" eb="168">
      <t>モト</t>
    </rPh>
    <rPh sb="171" eb="174">
      <t>ゲスイドウ</t>
    </rPh>
    <rPh sb="174" eb="176">
      <t>シセツ</t>
    </rPh>
    <rPh sb="176" eb="178">
      <t>ゼンタイ</t>
    </rPh>
    <rPh sb="179" eb="181">
      <t>タイショウ</t>
    </rPh>
    <rPh sb="182" eb="185">
      <t>ケイカクテキ</t>
    </rPh>
    <rPh sb="187" eb="190">
      <t>コウリツテキ</t>
    </rPh>
    <rPh sb="191" eb="193">
      <t>カンリ</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</si>
</sst>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4D-4F79-9944-81140EB254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BF4D-4F79-9944-81140EB254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C0-4C4F-B1AE-44FCCBB192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9C0-4C4F-B1AE-44FCCBB192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92.47</c:v>
                </c:pt>
                <c:pt idx="4">
                  <c:v>90.67</c:v>
                </c:pt>
              </c:numCache>
            </c:numRef>
          </c:val>
          <c:extLst>
            <c:ext xmlns:c16="http://schemas.microsoft.com/office/drawing/2014/chart" uri="{C3380CC4-5D6E-409C-BE32-E72D297353CC}">
              <c16:uniqueId val="{00000000-58A9-49C8-AB86-A8ECD999D6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58A9-49C8-AB86-A8ECD999D6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106.68</c:v>
                </c:pt>
                <c:pt idx="4">
                  <c:v>100</c:v>
                </c:pt>
              </c:numCache>
            </c:numRef>
          </c:val>
          <c:extLst>
            <c:ext xmlns:c16="http://schemas.microsoft.com/office/drawing/2014/chart" uri="{C3380CC4-5D6E-409C-BE32-E72D297353CC}">
              <c16:uniqueId val="{00000000-94B8-4F1D-AC31-F606651956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4B8-4F1D-AC31-F606651956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3.11</c:v>
                </c:pt>
                <c:pt idx="4">
                  <c:v>5.87</c:v>
                </c:pt>
              </c:numCache>
            </c:numRef>
          </c:val>
          <c:extLst>
            <c:ext xmlns:c16="http://schemas.microsoft.com/office/drawing/2014/chart" uri="{C3380CC4-5D6E-409C-BE32-E72D297353CC}">
              <c16:uniqueId val="{00000000-BC84-466F-BCD5-9AD185DD60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C84-466F-BCD5-9AD185DD60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CF-4C17-AE39-8991E1211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6CF-4C17-AE39-8991E1211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39-42EE-BA4F-A4E01B42BE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1239-42EE-BA4F-A4E01B42BE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17.63</c:v>
                </c:pt>
                <c:pt idx="4">
                  <c:v>36.700000000000003</c:v>
                </c:pt>
              </c:numCache>
            </c:numRef>
          </c:val>
          <c:extLst>
            <c:ext xmlns:c16="http://schemas.microsoft.com/office/drawing/2014/chart" uri="{C3380CC4-5D6E-409C-BE32-E72D297353CC}">
              <c16:uniqueId val="{00000000-CCD3-4184-A006-ABA7F99FB5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CD3-4184-A006-ABA7F99FB5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615.66999999999996</c:v>
                </c:pt>
                <c:pt idx="4">
                  <c:v>288.3</c:v>
                </c:pt>
              </c:numCache>
            </c:numRef>
          </c:val>
          <c:extLst>
            <c:ext xmlns:c16="http://schemas.microsoft.com/office/drawing/2014/chart" uri="{C3380CC4-5D6E-409C-BE32-E72D297353CC}">
              <c16:uniqueId val="{00000000-5375-4486-8FEA-CB4539CD00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375-4486-8FEA-CB4539CD00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5A9-4EC0-9B9F-0AB8B77E55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5A9-4EC0-9B9F-0AB8B77E55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161.97</c:v>
                </c:pt>
                <c:pt idx="4">
                  <c:v>163.28</c:v>
                </c:pt>
              </c:numCache>
            </c:numRef>
          </c:val>
          <c:extLst>
            <c:ext xmlns:c16="http://schemas.microsoft.com/office/drawing/2014/chart" uri="{C3380CC4-5D6E-409C-BE32-E72D297353CC}">
              <c16:uniqueId val="{00000000-9E48-400B-8FED-4224F55F60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9E48-400B-8FED-4224F55F60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N86" sqref="BN8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柳井市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30550</v>
      </c>
      <c r="AM8" s="42"/>
      <c r="AN8" s="42"/>
      <c r="AO8" s="42"/>
      <c r="AP8" s="42"/>
      <c r="AQ8" s="42"/>
      <c r="AR8" s="42"/>
      <c r="AS8" s="42"/>
      <c r="AT8" s="35">
        <f>データ!T6</f>
        <v>140.05000000000001</v>
      </c>
      <c r="AU8" s="35"/>
      <c r="AV8" s="35"/>
      <c r="AW8" s="35"/>
      <c r="AX8" s="35"/>
      <c r="AY8" s="35"/>
      <c r="AZ8" s="35"/>
      <c r="BA8" s="35"/>
      <c r="BB8" s="35">
        <f>データ!U6</f>
        <v>218.14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52.52</v>
      </c>
      <c r="J10" s="35"/>
      <c r="K10" s="35"/>
      <c r="L10" s="35"/>
      <c r="M10" s="35"/>
      <c r="N10" s="35"/>
      <c r="O10" s="35"/>
      <c r="P10" s="35">
        <f>データ!P6</f>
        <v>7.73</v>
      </c>
      <c r="Q10" s="35"/>
      <c r="R10" s="35"/>
      <c r="S10" s="35"/>
      <c r="T10" s="35"/>
      <c r="U10" s="35"/>
      <c r="V10" s="35"/>
      <c r="W10" s="35">
        <f>データ!Q6</f>
        <v>88.45</v>
      </c>
      <c r="X10" s="35"/>
      <c r="Y10" s="35"/>
      <c r="Z10" s="35"/>
      <c r="AA10" s="35"/>
      <c r="AB10" s="35"/>
      <c r="AC10" s="35"/>
      <c r="AD10" s="42">
        <f>データ!R6</f>
        <v>3190</v>
      </c>
      <c r="AE10" s="42"/>
      <c r="AF10" s="42"/>
      <c r="AG10" s="42"/>
      <c r="AH10" s="42"/>
      <c r="AI10" s="42"/>
      <c r="AJ10" s="42"/>
      <c r="AK10" s="2"/>
      <c r="AL10" s="42">
        <f>データ!V6</f>
        <v>2348</v>
      </c>
      <c r="AM10" s="42"/>
      <c r="AN10" s="42"/>
      <c r="AO10" s="42"/>
      <c r="AP10" s="42"/>
      <c r="AQ10" s="42"/>
      <c r="AR10" s="42"/>
      <c r="AS10" s="42"/>
      <c r="AT10" s="35">
        <f>データ!W6</f>
        <v>0.92</v>
      </c>
      <c r="AU10" s="35"/>
      <c r="AV10" s="35"/>
      <c r="AW10" s="35"/>
      <c r="AX10" s="35"/>
      <c r="AY10" s="35"/>
      <c r="AZ10" s="35"/>
      <c r="BA10" s="35"/>
      <c r="BB10" s="35">
        <f>データ!X6</f>
        <v>2552.17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4YyxljLsOU8bBCeGvaDPulKV19f8ijKYpPb1qo7zo7zw69xF0iE91adrNRnoc7P/8aYFAwl52T3zzZmLguBkA==" saltValue="FH5GDXLhv5KQd4COAYH8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352128</v>
      </c>
      <c r="D6" s="19">
        <f t="shared" si="3"/>
        <v>46</v>
      </c>
      <c r="E6" s="19">
        <f t="shared" si="3"/>
        <v>17</v>
      </c>
      <c r="F6" s="19">
        <f t="shared" si="3"/>
        <v>4</v>
      </c>
      <c r="G6" s="19">
        <f t="shared" si="3"/>
        <v>0</v>
      </c>
      <c r="H6" s="19" t="str">
        <f t="shared" si="3"/>
        <v>山口県　柳井市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52.52</v>
      </c>
      <c r="P6" s="20">
        <f t="shared" si="3"/>
        <v>7.73</v>
      </c>
      <c r="Q6" s="20">
        <f t="shared" si="3"/>
        <v>88.45</v>
      </c>
      <c r="R6" s="20">
        <f t="shared" si="3"/>
        <v>3190</v>
      </c>
      <c r="S6" s="20">
        <f t="shared" si="3"/>
        <v>30550</v>
      </c>
      <c r="T6" s="20">
        <f t="shared" si="3"/>
        <v>140.05000000000001</v>
      </c>
      <c r="U6" s="20">
        <f t="shared" si="3"/>
        <v>218.14</v>
      </c>
      <c r="V6" s="20">
        <f t="shared" si="3"/>
        <v>2348</v>
      </c>
      <c r="W6" s="20">
        <f t="shared" si="3"/>
        <v>0.92</v>
      </c>
      <c r="X6" s="20">
        <f t="shared" si="3"/>
        <v>2552.17</v>
      </c>
      <c r="Y6" s="21" t="str">
        <f>IF(Y7="",NA(),Y7)</f>
        <v>-</v>
      </c>
      <c r="Z6" s="21" t="str">
        <f t="shared" ref="Z6:AH6" si="4">IF(Z7="",NA(),Z7)</f>
        <v>-</v>
      </c>
      <c r="AA6" s="21" t="str">
        <f t="shared" si="4"/>
        <v>-</v>
      </c>
      <c r="AB6" s="21">
        <f t="shared" si="4"/>
        <v>106.68</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17.63</v>
      </c>
      <c r="AY6" s="21">
        <f t="shared" si="6"/>
        <v>36.700000000000003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615.66999999999996</v>
      </c>
      <c r="BJ6" s="21">
        <f t="shared" si="7"/>
        <v>288.3</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161.97</v>
      </c>
      <c r="CF6" s="21">
        <f t="shared" si="9"/>
        <v>163.28</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92.47</v>
      </c>
      <c r="DB6" s="21">
        <f t="shared" si="11"/>
        <v>90.67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3.11</v>
      </c>
      <c r="DM6" s="21">
        <f t="shared" si="12"/>
        <v>5.87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352128</v>
      </c>
      <c r="D7" s="23">
        <v>46</v>
      </c>
      <c r="E7" s="23">
        <v>17</v>
      </c>
      <c r="F7" s="23">
        <v>4</v>
      </c>
      <c r="G7" s="23">
        <v>0</v>
      </c>
      <c r="H7" s="23" t="s">
        <v>95</v>
      </c>
      <c r="I7" s="23" t="s">
        <v>96</v>
      </c>
      <c r="J7" s="23" t="s">
        <v>97</v>
      </c>
      <c r="K7" s="23" t="s">
        <v>98</v>
      </c>
      <c r="L7" s="23" t="s">
        <v>99</v>
      </c>
      <c r="M7" s="23" t="s">
        <v>100</v>
      </c>
      <c r="N7" s="24" t="s">
        <v>101</v>
      </c>
      <c r="O7" s="24">
        <v>52.52</v>
      </c>
      <c r="P7" s="24">
        <v>7.73</v>
      </c>
      <c r="Q7" s="24">
        <v>88.45</v>
      </c>
      <c r="R7" s="24">
        <v>3190</v>
      </c>
      <c r="S7" s="24">
        <v>30550</v>
      </c>
      <c r="T7" s="24">
        <v>140.05000000000001</v>
      </c>
      <c r="U7" s="24">
        <v>218.14</v>
      </c>
      <c r="V7" s="24">
        <v>2348</v>
      </c>
      <c r="W7" s="24">
        <v>0.92</v>
      </c>
      <c r="X7" s="24">
        <v>2552.17</v>
      </c>
      <c r="Y7" s="24" t="s">
        <v>101</v>
      </c>
      <c r="Z7" s="24" t="s">
        <v>101</v>
      </c>
      <c r="AA7" s="24" t="s">
        <v>101</v>
      </c>
      <c r="AB7" s="24">
        <v>106.68</v>
      </c>
      <c r="AC7" s="24">
        <v>100</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17.63</v>
      </c>
      <c r="AY7" s="24">
        <v>36.700000000000003</v>
      </c>
      <c r="AZ7" s="24" t="s">
        <v>101</v>
      </c>
      <c r="BA7" s="24" t="s">
        <v>101</v>
      </c>
      <c r="BB7" s="24" t="s">
        <v>101</v>
      </c>
      <c r="BC7" s="24">
        <v>44.24</v>
      </c>
      <c r="BD7" s="24">
        <v>43.07</v>
      </c>
      <c r="BE7" s="24">
        <v>44.07</v>
      </c>
      <c r="BF7" s="24" t="s">
        <v>101</v>
      </c>
      <c r="BG7" s="24" t="s">
        <v>101</v>
      </c>
      <c r="BH7" s="24" t="s">
        <v>101</v>
      </c>
      <c r="BI7" s="24">
        <v>615.66999999999996</v>
      </c>
      <c r="BJ7" s="24">
        <v>288.3</v>
      </c>
      <c r="BK7" s="24" t="s">
        <v>101</v>
      </c>
      <c r="BL7" s="24" t="s">
        <v>101</v>
      </c>
      <c r="BM7" s="24" t="s">
        <v>101</v>
      </c>
      <c r="BN7" s="24">
        <v>1258.43</v>
      </c>
      <c r="BO7" s="24">
        <v>1163.75</v>
      </c>
      <c r="BP7" s="24">
        <v>1201.79</v>
      </c>
      <c r="BQ7" s="24" t="s">
        <v>101</v>
      </c>
      <c r="BR7" s="24" t="s">
        <v>101</v>
      </c>
      <c r="BS7" s="24" t="s">
        <v>101</v>
      </c>
      <c r="BT7" s="24">
        <v>100</v>
      </c>
      <c r="BU7" s="24">
        <v>100</v>
      </c>
      <c r="BV7" s="24" t="s">
        <v>101</v>
      </c>
      <c r="BW7" s="24" t="s">
        <v>101</v>
      </c>
      <c r="BX7" s="24" t="s">
        <v>101</v>
      </c>
      <c r="BY7" s="24">
        <v>73.36</v>
      </c>
      <c r="BZ7" s="24">
        <v>72.599999999999994</v>
      </c>
      <c r="CA7" s="24">
        <v>75.31</v>
      </c>
      <c r="CB7" s="24" t="s">
        <v>101</v>
      </c>
      <c r="CC7" s="24" t="s">
        <v>101</v>
      </c>
      <c r="CD7" s="24" t="s">
        <v>101</v>
      </c>
      <c r="CE7" s="24">
        <v>161.97</v>
      </c>
      <c r="CF7" s="24">
        <v>163.28</v>
      </c>
      <c r="CG7" s="24" t="s">
        <v>101</v>
      </c>
      <c r="CH7" s="24" t="s">
        <v>101</v>
      </c>
      <c r="CI7" s="24" t="s">
        <v>101</v>
      </c>
      <c r="CJ7" s="24">
        <v>224.88</v>
      </c>
      <c r="CK7" s="24">
        <v>228.64</v>
      </c>
      <c r="CL7" s="24">
        <v>216.39</v>
      </c>
      <c r="CM7" s="24" t="s">
        <v>101</v>
      </c>
      <c r="CN7" s="24" t="s">
        <v>101</v>
      </c>
      <c r="CO7" s="24" t="s">
        <v>101</v>
      </c>
      <c r="CP7" s="24" t="s">
        <v>101</v>
      </c>
      <c r="CQ7" s="24" t="s">
        <v>101</v>
      </c>
      <c r="CR7" s="24" t="s">
        <v>101</v>
      </c>
      <c r="CS7" s="24" t="s">
        <v>101</v>
      </c>
      <c r="CT7" s="24" t="s">
        <v>101</v>
      </c>
      <c r="CU7" s="24">
        <v>42.4</v>
      </c>
      <c r="CV7" s="24">
        <v>42.28</v>
      </c>
      <c r="CW7" s="24">
        <v>42.57</v>
      </c>
      <c r="CX7" s="24" t="s">
        <v>101</v>
      </c>
      <c r="CY7" s="24" t="s">
        <v>101</v>
      </c>
      <c r="CZ7" s="24" t="s">
        <v>101</v>
      </c>
      <c r="DA7" s="24">
        <v>92.47</v>
      </c>
      <c r="DB7" s="24">
        <v>90.67</v>
      </c>
      <c r="DC7" s="24" t="s">
        <v>101</v>
      </c>
      <c r="DD7" s="24" t="s">
        <v>101</v>
      </c>
      <c r="DE7" s="24" t="s">
        <v>101</v>
      </c>
      <c r="DF7" s="24">
        <v>84.19</v>
      </c>
      <c r="DG7" s="24">
        <v>84.34</v>
      </c>
      <c r="DH7" s="24">
        <v>85.24</v>
      </c>
      <c r="DI7" s="24" t="s">
        <v>101</v>
      </c>
      <c r="DJ7" s="24" t="s">
        <v>101</v>
      </c>
      <c r="DK7" s="24" t="s">
        <v>101</v>
      </c>
      <c r="DL7" s="24">
        <v>3.11</v>
      </c>
      <c r="DM7" s="24">
        <v>5.87</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2022-12-01T01:30:52Z</dcterms:created>
  <dcterms:modified xsi:type="dcterms:W3CDTF">2023-01-31T00:17:01Z</dcterms:modified>
  <cp:category/>
</cp:coreProperties>
</file>