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tabRatio="659" activeTab="0"/>
  </bookViews>
  <sheets>
    <sheet name="表紙" sheetId="1" r:id="rId1"/>
    <sheet name="目次"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s>
  <definedNames>
    <definedName name="_xlnm.Print_Area" localSheetId="2">'1'!$A$1:$I$22</definedName>
    <definedName name="_xlnm.Print_Area" localSheetId="11">'10'!$A$1:$Y$31</definedName>
    <definedName name="_xlnm.Print_Area" localSheetId="12">'11'!$A$1:$Y$39</definedName>
    <definedName name="_xlnm.Print_Area" localSheetId="13">'12'!$A$1:$Y$40</definedName>
    <definedName name="_xlnm.Print_Area" localSheetId="14">'13'!$A$1:$W$51</definedName>
    <definedName name="_xlnm.Print_Area" localSheetId="15">'14'!$A$1:$Y$29</definedName>
    <definedName name="_xlnm.Print_Area" localSheetId="16">'15'!$A$1:$Y$43</definedName>
    <definedName name="_xlnm.Print_Area" localSheetId="17">'16'!$A$1:$E$36</definedName>
    <definedName name="_xlnm.Print_Area" localSheetId="3">'2'!$A$1:$D$58</definedName>
    <definedName name="_xlnm.Print_Area" localSheetId="4">'3'!$A$1:$K$49</definedName>
    <definedName name="_xlnm.Print_Area" localSheetId="5">'4'!$A$1:$AX$48</definedName>
    <definedName name="_xlnm.Print_Area" localSheetId="6">'5'!$A$1:$U$50</definedName>
    <definedName name="_xlnm.Print_Area" localSheetId="7">'6'!$A$1:$Z$49</definedName>
    <definedName name="_xlnm.Print_Area" localSheetId="8">'7'!$A$1:$Z$28</definedName>
    <definedName name="_xlnm.Print_Area" localSheetId="9">'8'!$A$1:$Y$29</definedName>
    <definedName name="_xlnm.Print_Area" localSheetId="10">'9'!$A$1:$Y$31</definedName>
    <definedName name="_xlnm.Print_Area" localSheetId="0">'表紙'!$A$2:$M$30</definedName>
    <definedName name="_xlnm.Print_Area" localSheetId="1">'目次'!$A$1:$E$50</definedName>
  </definedNames>
  <calcPr fullCalcOnLoad="1"/>
</workbook>
</file>

<file path=xl/sharedStrings.xml><?xml version="1.0" encoding="utf-8"?>
<sst xmlns="http://schemas.openxmlformats.org/spreadsheetml/2006/main" count="1562" uniqueCount="887">
  <si>
    <t>前年度の利用者の平均値</t>
  </si>
  <si>
    <t>各月の利用者の平均値</t>
  </si>
  <si>
    <t>延べ利用者数</t>
  </si>
  <si>
    <t>栄養士</t>
  </si>
  <si>
    <t>介護支援専門員</t>
  </si>
  <si>
    <t>機能訓練指導員</t>
  </si>
  <si>
    <t>＜注＞</t>
  </si>
  <si>
    <t>人</t>
  </si>
  <si>
    <t>生活相談員</t>
  </si>
  <si>
    <t>回</t>
  </si>
  <si>
    <t>通帳　　保管</t>
  </si>
  <si>
    <t>千円</t>
  </si>
  <si>
    <t>現金　　保管</t>
  </si>
  <si>
    <t>預り金総額</t>
  </si>
  <si>
    <t>職　　名</t>
  </si>
  <si>
    <t>氏　　名</t>
  </si>
  <si>
    <t>保　管　場　所</t>
  </si>
  <si>
    <t>鍵 管 理 者</t>
  </si>
  <si>
    <t>保　　管　　方　　法</t>
  </si>
  <si>
    <t>保　管　責　任　者</t>
  </si>
  <si>
    <t>現金</t>
  </si>
  <si>
    <t>通帳等</t>
  </si>
  <si>
    <t>印鑑</t>
  </si>
  <si>
    <t>（１）施設サービス計画</t>
  </si>
  <si>
    <t>施設所在地</t>
  </si>
  <si>
    <t>役割分担の決定</t>
  </si>
  <si>
    <t>施設の安全対策チェックリスト等の作成</t>
  </si>
  <si>
    <t>災害時の役割分担</t>
  </si>
  <si>
    <t>職員への防災連絡体制</t>
  </si>
  <si>
    <t>電話が使えない場合の他の連絡方法の定め</t>
  </si>
  <si>
    <t>避難の判断基準</t>
  </si>
  <si>
    <t>災害時に必要な食料などの備蓄品リストの作成</t>
  </si>
  <si>
    <t>区　　分</t>
  </si>
  <si>
    <t>職員の招集・参集基準の決定</t>
  </si>
  <si>
    <t>施設利用者情報の把握</t>
  </si>
  <si>
    <t>避難の判断</t>
  </si>
  <si>
    <t>災害に応じた避難方法の検討</t>
  </si>
  <si>
    <t>食料等備蓄品の準備</t>
  </si>
  <si>
    <t>施設、設備の定期的な点検</t>
  </si>
  <si>
    <t>施設周辺の定期的な点検</t>
  </si>
  <si>
    <t>地域住民等とのﾈｯﾄﾜｰｸづくり</t>
  </si>
  <si>
    <t>防災訓練の実施</t>
  </si>
  <si>
    <t>定期的に、周辺の気になる箇所を確認する点検箇所リスト</t>
  </si>
  <si>
    <t>地域住民や近隣施設、類似施設などの協力者のリスト</t>
  </si>
  <si>
    <t>介護支援専門員</t>
  </si>
  <si>
    <t>寝たきり防止に関する対策</t>
  </si>
  <si>
    <t>　　</t>
  </si>
  <si>
    <t>勤務時間</t>
  </si>
  <si>
    <t>巡回時間</t>
  </si>
  <si>
    <t>宿 直 人 員</t>
  </si>
  <si>
    <t>常勤</t>
  </si>
  <si>
    <t>非常勤</t>
  </si>
  <si>
    <t>【特別養護老人ホーム】</t>
  </si>
  <si>
    <t>施設長</t>
  </si>
  <si>
    <t>老人福祉施設状況調査資料（老人福祉法関係）</t>
  </si>
  <si>
    <t>実施月日</t>
  </si>
  <si>
    <t>整備状況</t>
  </si>
  <si>
    <t>・</t>
  </si>
  <si>
    <t>参加職種</t>
  </si>
  <si>
    <t>苦情受付件数</t>
  </si>
  <si>
    <t>対象者</t>
  </si>
  <si>
    <t>一般浴</t>
  </si>
  <si>
    <t>特別浴</t>
  </si>
  <si>
    <t>嗜好調査</t>
  </si>
  <si>
    <t>朝食</t>
  </si>
  <si>
    <t>昼食</t>
  </si>
  <si>
    <t>夕食</t>
  </si>
  <si>
    <t>採用</t>
  </si>
  <si>
    <t>退職</t>
  </si>
  <si>
    <t>内訳</t>
  </si>
  <si>
    <t>回</t>
  </si>
  <si>
    <t>医師名</t>
  </si>
  <si>
    <t>診療科目</t>
  </si>
  <si>
    <t>年</t>
  </si>
  <si>
    <t>月</t>
  </si>
  <si>
    <t>日</t>
  </si>
  <si>
    <t>職　名</t>
  </si>
  <si>
    <t>氏　名</t>
  </si>
  <si>
    <t>担当件数</t>
  </si>
  <si>
    <t>件</t>
  </si>
  <si>
    <t>介護支援専門員の
資格の有無</t>
  </si>
  <si>
    <t>計画作成件数</t>
  </si>
  <si>
    <t>上記のうち、計画作成件数（同意済のもの）</t>
  </si>
  <si>
    <t>介護職員</t>
  </si>
  <si>
    <t>（２）勤務の状況</t>
  </si>
  <si>
    <t>チェック項目</t>
  </si>
  <si>
    <t>職　　種</t>
  </si>
  <si>
    <t>医師</t>
  </si>
  <si>
    <t>看護職員</t>
  </si>
  <si>
    <t>調理員</t>
  </si>
  <si>
    <t>事務職員</t>
  </si>
  <si>
    <t>その他</t>
  </si>
  <si>
    <t>計（実人員）</t>
  </si>
  <si>
    <t>設置法人</t>
  </si>
  <si>
    <t>施設名</t>
  </si>
  <si>
    <t xml:space="preserve"> 電話番号</t>
  </si>
  <si>
    <t xml:space="preserve"> FAX番号</t>
  </si>
  <si>
    <t>事業所公用の電子メールアドレス</t>
  </si>
  <si>
    <t>　　　　　　　　　＠</t>
  </si>
  <si>
    <t>作成年月日</t>
  </si>
  <si>
    <t>要介護２</t>
  </si>
  <si>
    <t>要介護３</t>
  </si>
  <si>
    <t>要介護４</t>
  </si>
  <si>
    <t>要介護５</t>
  </si>
  <si>
    <t>職　　種</t>
  </si>
  <si>
    <t>氏　　名</t>
  </si>
  <si>
    <t>資格の内容</t>
  </si>
  <si>
    <t>(</t>
  </si>
  <si>
    <t>曜日</t>
  </si>
  <si>
    <t>延べ入所者数</t>
  </si>
  <si>
    <t>日数</t>
  </si>
  <si>
    <t>各月の入所者の平均値</t>
  </si>
  <si>
    <t>←自動計算になっています。</t>
  </si>
  <si>
    <t>前年度の入所者の平均値</t>
  </si>
  <si>
    <t>要介護１</t>
  </si>
  <si>
    <t>合計</t>
  </si>
  <si>
    <t>男</t>
  </si>
  <si>
    <t>女</t>
  </si>
  <si>
    <t>家庭から</t>
  </si>
  <si>
    <t>医療機関から</t>
  </si>
  <si>
    <t>家庭へ</t>
  </si>
  <si>
    <t>医療機関へ</t>
  </si>
  <si>
    <t>死亡</t>
  </si>
  <si>
    <t>家庭で</t>
  </si>
  <si>
    <t>医療機関で</t>
  </si>
  <si>
    <t>計</t>
  </si>
  <si>
    <t>老健から</t>
  </si>
  <si>
    <t>対応者の職氏名　</t>
  </si>
  <si>
    <t>老健へ</t>
  </si>
  <si>
    <t>老健で</t>
  </si>
  <si>
    <t>うち短期入所から</t>
  </si>
  <si>
    <t>うち短期入所で</t>
  </si>
  <si>
    <t>）</t>
  </si>
  <si>
    <t>感染対策担当者氏名（職名）</t>
  </si>
  <si>
    <t>構成委員</t>
  </si>
  <si>
    <t>目　　　次</t>
  </si>
  <si>
    <t>（</t>
  </si>
  <si>
    <t>機能訓練</t>
  </si>
  <si>
    <t>中間浴</t>
  </si>
  <si>
    <t>入居者が行うこととしている日常生活上の家事等</t>
  </si>
  <si>
    <t>　　</t>
  </si>
  <si>
    <t>２　職員の状況</t>
  </si>
  <si>
    <t>人</t>
  </si>
  <si>
    <t>～</t>
  </si>
  <si>
    <t>宿直日誌</t>
  </si>
  <si>
    <t>計</t>
  </si>
  <si>
    <t>更新中等</t>
  </si>
  <si>
    <t>〒</t>
  </si>
  <si>
    <t>※</t>
  </si>
  <si>
    <t>ユニット等の名称</t>
  </si>
  <si>
    <t>種別</t>
  </si>
  <si>
    <t>ユニット等毎の定員</t>
  </si>
  <si>
    <t>区分</t>
  </si>
  <si>
    <t>氏名</t>
  </si>
  <si>
    <t>統括会計責任者</t>
  </si>
  <si>
    <t>会計責任者</t>
  </si>
  <si>
    <t>役職名</t>
  </si>
  <si>
    <t>出納職員</t>
  </si>
  <si>
    <t>気象情報・災害危険個所の状態等の必要な情報の収集（不断の注意）</t>
  </si>
  <si>
    <t>入所者・利用者の状態、家族の連絡先等の利用者情報の把握（不断の注意）</t>
  </si>
  <si>
    <t>職員への防災教育等</t>
  </si>
  <si>
    <t>実態に即した実効性のある訓練の実施（自力での避難が困難な者に対する避難・救出訓練、夜間又は夜間を想定した訓練など）</t>
  </si>
  <si>
    <t>留意事項</t>
  </si>
  <si>
    <t>　提出書類</t>
  </si>
  <si>
    <t>イ　附属明細書</t>
  </si>
  <si>
    <t>ウ　預金残高証明書</t>
  </si>
  <si>
    <t>　　　</t>
  </si>
  <si>
    <t>遺留金品の内容</t>
  </si>
  <si>
    <t>法定相続人の有無</t>
  </si>
  <si>
    <t>特別養護老人ホーム山口苑（従来型）
特別養護老人ホーム山口苑（ユニット型）</t>
  </si>
  <si>
    <t>従  来  型：（０８３）９３３－１１１１
ユニット型：（０８３）９３３－１１１２</t>
  </si>
  <si>
    <t>従  来  型：（０８３）９３３－２２２２
ユニット型：（０８３）９３３－２２２３</t>
  </si>
  <si>
    <t>〒753-0001</t>
  </si>
  <si>
    <t>山口市滝町１－１</t>
  </si>
  <si>
    <t>山口市滝町１－２</t>
  </si>
  <si>
    <t xml:space="preserve">（従来型）
</t>
  </si>
  <si>
    <t xml:space="preserve">（ユニット型）
</t>
  </si>
  <si>
    <t>単位：人（実人員）</t>
  </si>
  <si>
    <t>※ユニット型部分とユニット型以外（従来型）の部分が別施設となった施設は、ユニット型と従来型を分け、それぞれ作成すること。</t>
  </si>
  <si>
    <t>注２) 記載欄が不足する場合は、別紙として記載して差し支えないこと。</t>
  </si>
  <si>
    <t>施設の立地状況やその状況を踏まえた様々な災害の危険度</t>
  </si>
  <si>
    <t>関係機関（市町、消防署、警察署等）への通報・連絡体制</t>
  </si>
  <si>
    <t>避難場所や避難経路、避難方法</t>
  </si>
  <si>
    <t>入所者・利用者の特性に応じた避難誘導方法</t>
  </si>
  <si>
    <t>入所者を円滑に避難誘導するための体制</t>
  </si>
  <si>
    <t>職員への防災教育の内容（不断の注意）</t>
  </si>
  <si>
    <t>入所者の防災意識向上等の内容（不断の注意）</t>
  </si>
  <si>
    <t>記載例</t>
  </si>
  <si>
    <t>（記載例につき、このページの提出は不要）</t>
  </si>
  <si>
    <t>注４) 勤務区分については、前ページ「（１）職員の配置状況」の「注３」を参照のこと。</t>
  </si>
  <si>
    <t>注１) 職員数は、常勤換算ではなく、実人員で記載すること。（短期入所を含み、通所介護や居宅介護支援等は含まないこと）</t>
  </si>
  <si>
    <t>注１) 「計」欄の下段（　　　）内には、旧措置入所者数を再掲すること。
注２) 「自立・要支援」及び「更新中等」は、平均要介護度の算定対象からは外すこと。</t>
  </si>
  <si>
    <t>注３) 入院又は外泊中の者は除いて差し支えないが、入院又は外泊の初日及び末日は含むこと。</t>
  </si>
  <si>
    <t>注２) 入院中の空きベッド利用者、振替利用者、市町村の行う管理指導短期宿泊事業の利用者も含めること。</t>
  </si>
  <si>
    <t>注１) 入所申込みを受け、入所申込受付簿に記載されている待機者について、その人数を待機場所別に記載すること。</t>
  </si>
  <si>
    <t>注) 「短期入所」欄には、短期入所を利用して待機した後に、そのまま連続して入所した者の数を記載すること。（以下同じ）</t>
  </si>
  <si>
    <t>注) 退所者のうち、経済的理由（例：居住費が負担できない等）で退所した者の数を上段の（）内に再掲すること。</t>
  </si>
  <si>
    <t>注) 特別浴とは、特殊な浴槽により１回の入浴で利用者１人が入浴するものをいい、リフト浴等は中間浴とすること。</t>
  </si>
  <si>
    <t>夜間や休日における職員の招集・参集基準</t>
  </si>
  <si>
    <t>預り金の出納管理料</t>
  </si>
  <si>
    <t>□</t>
  </si>
  <si>
    <t>注３) 特例入所とは、やむを得ない事由があることによる要介護１又は２の方の特例的な施設への入所が認められる者を指す。</t>
  </si>
  <si>
    <t>看護職員</t>
  </si>
  <si>
    <t>週</t>
  </si>
  <si>
    <t>原則</t>
  </si>
  <si>
    <t>ヶ月ごと</t>
  </si>
  <si>
    <t>プランの見直し頻度</t>
  </si>
  <si>
    <t>施設長</t>
  </si>
  <si>
    <t>直営</t>
  </si>
  <si>
    <t>委託</t>
  </si>
  <si>
    <t>直営・委託併用</t>
  </si>
  <si>
    <t>施設内掲示</t>
  </si>
  <si>
    <t>家族会等で説明</t>
  </si>
  <si>
    <t>人数</t>
  </si>
  <si>
    <t>ヒヤリ・ハット事例報告記録</t>
  </si>
  <si>
    <t>ア　資金収支予算書（特別養護老人ホーム拠点区分のもの）</t>
  </si>
  <si>
    <t>※　経理規程を必ず提出してください。</t>
  </si>
  <si>
    <t>電子メールアドレス</t>
  </si>
  <si>
    <t>記入者</t>
  </si>
  <si>
    <t>指導監査実施年月日</t>
  </si>
  <si>
    <t>口頭指導件数</t>
  </si>
  <si>
    <t>文書指摘件数</t>
  </si>
  <si>
    <t>注１) 福祉の措置による入所者も含めること。</t>
  </si>
  <si>
    <t>年休</t>
  </si>
  <si>
    <t>公休</t>
  </si>
  <si>
    <t>⑦</t>
  </si>
  <si>
    <t>（　　：　　～　　：　　）　休憩１ｈ</t>
  </si>
  <si>
    <t>夜勤明け</t>
  </si>
  <si>
    <t>⑥</t>
  </si>
  <si>
    <t>深夜勤</t>
  </si>
  <si>
    <t>⑤</t>
  </si>
  <si>
    <t>準夜勤</t>
  </si>
  <si>
    <t>④</t>
  </si>
  <si>
    <t>形態別人数</t>
  </si>
  <si>
    <t>遅出</t>
  </si>
  <si>
    <t>③</t>
  </si>
  <si>
    <t>一日の勤務</t>
  </si>
  <si>
    <t>早出</t>
  </si>
  <si>
    <t>②</t>
  </si>
  <si>
    <t>平常</t>
  </si>
  <si>
    <t>①</t>
  </si>
  <si>
    <t>一月の勤務形態別日数</t>
  </si>
  <si>
    <t>一月の実労働時間合計</t>
  </si>
  <si>
    <t>日数計</t>
  </si>
  <si>
    <t>５月</t>
  </si>
  <si>
    <t>氏　名</t>
  </si>
  <si>
    <t>勤務
区分</t>
  </si>
  <si>
    <t>職　種</t>
  </si>
  <si>
    <t>⑨</t>
  </si>
  <si>
    <t>⑩</t>
  </si>
  <si>
    <t>⑪</t>
  </si>
  <si>
    <t>⑫</t>
  </si>
  <si>
    <t>⑧</t>
  </si>
  <si>
    <t>勤務形態の符号</t>
  </si>
  <si>
    <t>改善を要する事項</t>
  </si>
  <si>
    <t>口頭指導</t>
  </si>
  <si>
    <t>是正改善指示事項</t>
  </si>
  <si>
    <t>文書指摘</t>
  </si>
  <si>
    <t>前回の指導監査における指摘事項等に対する改善状況</t>
  </si>
  <si>
    <t>注２) 医療機関の欄には、医療保険適用病床と、介護保険適用病床(介護療養型医療施設)の合計を記載すること。(以下同じ)</t>
  </si>
  <si>
    <t>□</t>
  </si>
  <si>
    <t>従来型　　　・　　　ユニット型</t>
  </si>
  <si>
    <t>有　・　無</t>
  </si>
  <si>
    <t>感染性胃腸炎（ノロウイルス）</t>
  </si>
  <si>
    <t>腸管出血性大腸菌（Ｏ－１５７等）　</t>
  </si>
  <si>
    <t>疥癬</t>
  </si>
  <si>
    <t>薬剤耐性菌（ＭＲＳＡ等）</t>
  </si>
  <si>
    <t>インフルエンザ</t>
  </si>
  <si>
    <t>マイコプラズマ肺炎</t>
  </si>
  <si>
    <t>結核 　</t>
  </si>
  <si>
    <t>肺炎球菌　</t>
  </si>
  <si>
    <t>レジオネラ</t>
  </si>
  <si>
    <t>誤嚥性肺炎</t>
  </si>
  <si>
    <t>新型インフルエンザ</t>
  </si>
  <si>
    <t>個別感染対策
マニュアル</t>
  </si>
  <si>
    <t>(該当者に☑)</t>
  </si>
  <si>
    <t>訓練内容（該当に☑）</t>
  </si>
  <si>
    <t>（１）</t>
  </si>
  <si>
    <t>（２）</t>
  </si>
  <si>
    <t>（３）</t>
  </si>
  <si>
    <t>（４）</t>
  </si>
  <si>
    <t>（５）</t>
  </si>
  <si>
    <t>（６）</t>
  </si>
  <si>
    <t>（７）</t>
  </si>
  <si>
    <t>（８）</t>
  </si>
  <si>
    <t>（９）</t>
  </si>
  <si>
    <t>入所検討委員会</t>
  </si>
  <si>
    <t>聞き取り</t>
  </si>
  <si>
    <t>件数</t>
  </si>
  <si>
    <t>徘徊しないように、車いすやいす、ベッドに体幹や四肢をひも等で縛る</t>
  </si>
  <si>
    <t>転落しないように、ベッドに体幹や四肢をひも等で縛る</t>
  </si>
  <si>
    <t>自分で降りられないように、ベッドを柵（サイドレール）で囲む</t>
  </si>
  <si>
    <t>点滴・経管栄養等のチューブを抜かないように、四肢をひも等で縛る</t>
  </si>
  <si>
    <t>点滴・経管栄養等のチューブを抜かないように、または皮膚を掻きむしらないように、手指の機能を制限するミトン型の手袋等をつける</t>
  </si>
  <si>
    <t>車いすやいすからずり落ちたり、立ち上がったりしないように、Y字型拘束帯や腰ベルト、車いすテーブルをつける</t>
  </si>
  <si>
    <t>立ち上がる能力のある人の立ち上がりを妨げるようないすを使用する</t>
  </si>
  <si>
    <t>脱衣やオムツはずしを制限するために、介護衣（つなぎ服）を着せる</t>
  </si>
  <si>
    <t>他人への迷惑行為を防ぐために、ベッドなどに体幹や四肢をひも等で縛る</t>
  </si>
  <si>
    <t>行動を落ち着かせるために、向精神薬を過剰に服用させる</t>
  </si>
  <si>
    <t>自分の意思で開けることのできない居室等に隔離する</t>
  </si>
  <si>
    <t>・</t>
  </si>
  <si>
    <t>どちらかに☑）</t>
  </si>
  <si>
    <t>事故発生防止担当者氏名（職名）</t>
  </si>
  <si>
    <t>　なお、別の記号に変えることも可能</t>
  </si>
  <si>
    <t>←記号は①～⑫まで設定済み（⑨以降は非表示状態だが算式あり）</t>
  </si>
  <si>
    <t>　（セルAL28から下の記号を変更すれば、縦横の合計欄の記号も連動して変更）</t>
  </si>
  <si>
    <t>□</t>
  </si>
  <si>
    <t>可能となったときに入浴</t>
  </si>
  <si>
    <t>次の入浴日まで入浴等を行わない</t>
  </si>
  <si>
    <t>毎週・毎月</t>
  </si>
  <si>
    <t>□</t>
  </si>
  <si>
    <t>ユニット型</t>
  </si>
  <si>
    <t>従来型</t>
  </si>
  <si>
    <t>※直接処遇職員の夜勤は除くこと</t>
  </si>
  <si>
    <t>№</t>
  </si>
  <si>
    <t>２</t>
  </si>
  <si>
    <t>１</t>
  </si>
  <si>
    <t>有　・　無</t>
  </si>
  <si>
    <t>無 ・ 有→</t>
  </si>
  <si>
    <t>- 4 -</t>
  </si>
  <si>
    <t>）</t>
  </si>
  <si>
    <t>入所者預り金に関する規程</t>
  </si>
  <si>
    <t>入所者の特定個人情報の保管</t>
  </si>
  <si>
    <t>通知カード</t>
  </si>
  <si>
    <t>個人番号カード</t>
  </si>
  <si>
    <t>カードの写し</t>
  </si>
  <si>
    <t>個人番号が記載された書類</t>
  </si>
  <si>
    <t>電子データ</t>
  </si>
  <si>
    <t>周知対象者</t>
  </si>
  <si>
    <t>職員</t>
  </si>
  <si>
    <t>入所者</t>
  </si>
  <si>
    <t>入所者の家族</t>
  </si>
  <si>
    <t>（２）</t>
  </si>
  <si>
    <r>
      <t>前回の指導監査における指摘事項等に対する改善状況　</t>
    </r>
    <r>
      <rPr>
        <sz val="9"/>
        <rFont val="ＭＳ ゴシック"/>
        <family val="3"/>
      </rPr>
      <t>…………………………………</t>
    </r>
  </si>
  <si>
    <r>
      <t>添付書類</t>
    </r>
    <r>
      <rPr>
        <sz val="9"/>
        <rFont val="ＭＳ ゴシック"/>
        <family val="3"/>
      </rPr>
      <t>　………………………………………………………………………………………………………………</t>
    </r>
  </si>
  <si>
    <t>（３）前年度の短期入所の平均利用者数</t>
  </si>
  <si>
    <t>（４）平均入院者数</t>
  </si>
  <si>
    <t>（６）入所判断基準</t>
  </si>
  <si>
    <t>委託業者</t>
  </si>
  <si>
    <t>□</t>
  </si>
  <si>
    <t>□</t>
  </si>
  <si>
    <t>リストから「☑」を選択してください。</t>
  </si>
  <si>
    <t>（３）その他</t>
  </si>
  <si>
    <t>リストから「有」（又は「有→」）か「無」を選択してください。</t>
  </si>
  <si>
    <t>他にも入力規則があるセルがあります。</t>
  </si>
  <si>
    <t>☑の入る項目は、設問によっては複数の場合もありますので、ご注意ください。</t>
  </si>
  <si>
    <t>※シートに直接入力する場合（全シート共通）</t>
  </si>
  <si>
    <t>セルの中には、「入力規則」を設定しているものがあります。</t>
  </si>
  <si>
    <t>セル指定して、右側に「下矢印ボタン」が表示された場合は、そちらをクリックして表示された「リスト」から該当項目を選択してください。</t>
  </si>
  <si>
    <t>（１）「□」セル</t>
  </si>
  <si>
    <t>（２）「有・無」（又は「無・有→」）セル</t>
  </si>
  <si>
    <t>※手書きの場合は、印刷したものに直接入力（□にチェック入力、有・無のいずれかを○囲い等）してください。</t>
  </si>
  <si>
    <t>人</t>
  </si>
  <si>
    <t>（該当項目に☑）</t>
  </si>
  <si>
    <t>報酬月額</t>
  </si>
  <si>
    <t>勤務の形態</t>
  </si>
  <si>
    <t>（勤務日・勤務時間）</t>
  </si>
  <si>
    <t>　 ア　会計責任者等</t>
  </si>
  <si>
    <t>（直近改正年月日）</t>
  </si>
  <si>
    <t>（２）施設処遇の取組方針</t>
  </si>
  <si>
    <t>　※具体的に記載すること。</t>
  </si>
  <si>
    <t>※短期入所を除くこと</t>
  </si>
  <si>
    <t>特定個人情報等の取扱規程等の策定</t>
  </si>
  <si>
    <t>事務取扱担当者</t>
  </si>
  <si>
    <t>注１) 前記(２)の注記を参照のこと。</t>
  </si>
  <si>
    <t>防災訓練に活用できる災害時の行動手順チェックシート</t>
  </si>
  <si>
    <t>(個人別)預り金の最高額</t>
  </si>
  <si>
    <t>拘束に係る記録の整備</t>
  </si>
  <si>
    <t>身体拘束に関する経過観察・再検討記録</t>
  </si>
  <si>
    <t>←1人の方に複数の身体拘束を実施している場合も、「1人」とカウントしてください。</t>
  </si>
  <si>
    <t>←1人の方に複数の身体拘束を行っている場合は、それぞれの項目にカウントしてください。</t>
  </si>
  <si>
    <t>　ア　消防計画及び防火管理者の届出状況</t>
  </si>
  <si>
    <t>　第三者委員の設置</t>
  </si>
  <si>
    <t>曜日（</t>
  </si>
  <si>
    <t>）</t>
  </si>
  <si>
    <t>時間（</t>
  </si>
  <si>
    <t>～</t>
  </si>
  <si>
    <t>入浴日・時間</t>
  </si>
  <si>
    <t>一人当たり</t>
  </si>
  <si>
    <t>どちらかに☑）</t>
  </si>
  <si>
    <t>※短期入所を含むこと</t>
  </si>
  <si>
    <t>※併設の短期入所を含むこと</t>
  </si>
  <si>
    <t>←「毎週・毎月」は、プルダウンボタンからいずれかを選択してください。</t>
  </si>
  <si>
    <t>　○ユニットケア実施施設の場合（ユニット型介護老人福祉施設以外の施設も含むこと）</t>
  </si>
  <si>
    <t>（１）入所者の状況</t>
  </si>
  <si>
    <t>※短期入所を除くこと</t>
  </si>
  <si>
    <t>（２）前年度の平均入所者数</t>
  </si>
  <si>
    <t>入所待機者数</t>
  </si>
  <si>
    <t>（５）入所待機者の状況</t>
  </si>
  <si>
    <t>開催（月当たり）</t>
  </si>
  <si>
    <t>基本的評価基準</t>
  </si>
  <si>
    <t>個別の評価事項</t>
  </si>
  <si>
    <t>夜間</t>
  </si>
  <si>
    <t>風水害</t>
  </si>
  <si>
    <t>火災</t>
  </si>
  <si>
    <t>災害の想定（該当に☑）</t>
  </si>
  <si>
    <t>事故発生防止のための指針</t>
  </si>
  <si>
    <t>□</t>
  </si>
  <si>
    <t>調理従事者の検便</t>
  </si>
  <si>
    <t>腸管出血性大腸菌の検査</t>
  </si>
  <si>
    <t>口頭</t>
  </si>
  <si>
    <t>同意確認方法</t>
  </si>
  <si>
    <t>計画の交付</t>
  </si>
  <si>
    <t>その他</t>
  </si>
  <si>
    <t>サイン･押印</t>
  </si>
  <si>
    <t>津波災害警戒区域内</t>
  </si>
  <si>
    <t>施設の立地状況</t>
  </si>
  <si>
    <t>土砂災害警戒区域内（特別警戒区域含む）</t>
  </si>
  <si>
    <t>機器点検</t>
  </si>
  <si>
    <t>総合点検</t>
  </si>
  <si>
    <t xml:space="preserve">注) </t>
  </si>
  <si>
    <t>必要な体制の周知
（該当項目に☑）</t>
  </si>
  <si>
    <t>ア　計算書類</t>
  </si>
  <si>
    <t>外出の機会の確保</t>
  </si>
  <si>
    <t>家族との連携、交流の機会等の確保</t>
  </si>
  <si>
    <t>入所者の嗜好に応じた趣味、教養又は娯楽に係る活動の機会の提供</t>
  </si>
  <si>
    <t>経験年数</t>
  </si>
  <si>
    <t>年</t>
  </si>
  <si>
    <t>月</t>
  </si>
  <si>
    <t>施設長</t>
  </si>
  <si>
    <t>(月額･日額等)</t>
  </si>
  <si>
    <t>他の社会
福祉施設
経験年数</t>
  </si>
  <si>
    <t>現施設
勤務年数</t>
  </si>
  <si>
    <t>　　Ａ：常勤で専従　　Ｂ：常勤で兼務　　Ｃ：非常勤で専従　　Ｄ：非常勤で兼務</t>
  </si>
  <si>
    <t>※常勤とは、当該施設における勤務時間数が、当該施設において定められている常勤の者が勤務すべき時間数に達していることをいう。</t>
  </si>
  <si>
    <t>※専従とは、サービス提供時間中に他の職務に従事しないことをいう。</t>
  </si>
  <si>
    <t>　〈記載例〉</t>
  </si>
  <si>
    <t>　「施設長の妻」、「理事長の長男」、「○○理事の甥」等</t>
  </si>
  <si>
    <t>注2) ユニット型部分とユニット型以外（従来型）の部分が別施設となった施設は、２施設の全職員を記載すること。</t>
  </si>
  <si>
    <t>注3) 「勤務区分」欄には、次の区分により記載すること。</t>
  </si>
  <si>
    <t>注5) 「備考」欄には、次の事項に該当する場合、その内容を記載すること。</t>
  </si>
  <si>
    <t>注4) 「本俸」欄には、当該職員が支給を受けている給与の基本給の月額（日給及び時給の場合にはその金額）を記載すること。</t>
  </si>
  <si>
    <t>□</t>
  </si>
  <si>
    <t>事故報告記録</t>
  </si>
  <si>
    <t>委員会に関する事項</t>
  </si>
  <si>
    <t>職員研修に関する事項</t>
  </si>
  <si>
    <t>事故・ヒヤリハットの報告方法等</t>
  </si>
  <si>
    <t>（規定項目全てに☑）</t>
  </si>
  <si>
    <t>事故発生時の対応</t>
  </si>
  <si>
    <t>指針の閲覧に関する事項</t>
  </si>
  <si>
    <t>№</t>
  </si>
  <si>
    <t>報告書提出以降の改善状況</t>
  </si>
  <si>
    <t>前回監査以降の改善状況</t>
  </si>
  <si>
    <t>(3) 法人役員又は施設長と親族等の特別な関係にある者については、その関係を記載すること。</t>
  </si>
  <si>
    <t>(2) 勤務区分が「Ｃ」「Ｄ」の区分に該当する場合は、勤務の実態を具体的に記載すること。</t>
  </si>
  <si>
    <t>「週2日　８：３０～１７：００」</t>
  </si>
  <si>
    <t>「ユニット型施設と従来型施設を兼務」、　（当施設の）「機能訓練指導員を兼務」、（当施設に）「週２日勤務」、「○○デイサービスセンターの◇◇職に週３日勤務」</t>
  </si>
  <si>
    <t>(1) 勤務区分が「Ｂ」「Ｄ」の区分に該当する場合は、兼務している施設・事業所の名称、職種、兼務日数等を具体的に記載すること。</t>
  </si>
  <si>
    <t>引渡し先</t>
  </si>
  <si>
    <t>広報誌等へ掲載し家族へ送付</t>
  </si>
  <si>
    <t>基本的考え方</t>
  </si>
  <si>
    <t>身体的拘束等の報告方法等</t>
  </si>
  <si>
    <t>身体的拘束等発生時の対応</t>
  </si>
  <si>
    <t>３　入所者・利用者の状況</t>
  </si>
  <si>
    <t>４　サービス等の状況</t>
  </si>
  <si>
    <t>（医療機関名）</t>
  </si>
  <si>
    <t>円</t>
  </si>
  <si>
    <t>　　時　　分～　　時　　分</t>
  </si>
  <si>
    <t>　</t>
  </si>
  <si>
    <t>←P3「職員の配置状況」に記入の「嘱託医」は、一番上の行にご記入ください。</t>
  </si>
  <si>
    <t>一日当たり
診療人数</t>
  </si>
  <si>
    <t>嘱託</t>
  </si>
  <si>
    <t>有・無</t>
  </si>
  <si>
    <t>契約書</t>
  </si>
  <si>
    <t>（10）</t>
  </si>
  <si>
    <t>　イ　消防用設備等の点検実施状況</t>
  </si>
  <si>
    <t>立地条件と災害予測</t>
  </si>
  <si>
    <t>　第２４条関係（法定外控除）</t>
  </si>
  <si>
    <t>　第３６条関係（時間外協定）</t>
  </si>
  <si>
    <t>高潮浸水予測区域内</t>
  </si>
  <si>
    <t>洪水浸水想定区域内</t>
  </si>
  <si>
    <t>身体的拘束等の適正化のための
指針</t>
  </si>
  <si>
    <t>外部研修の受講</t>
  </si>
  <si>
    <t>№</t>
  </si>
  <si>
    <t>苦情受付担当者氏名（職名）</t>
  </si>
  <si>
    <t>（</t>
  </si>
  <si>
    <t>）</t>
  </si>
  <si>
    <t>苦情解決責任者氏名（職名）</t>
  </si>
  <si>
    <t>役職・職業等</t>
  </si>
  <si>
    <r>
      <t>食事提供業務の形態</t>
    </r>
    <r>
      <rPr>
        <sz val="8"/>
        <rFont val="ＭＳ Ｐゴシック"/>
        <family val="3"/>
      </rPr>
      <t xml:space="preserve">
(該当に☑、以下同じ)</t>
    </r>
  </si>
  <si>
    <r>
      <t xml:space="preserve">サービス担当者会議
</t>
    </r>
    <r>
      <rPr>
        <sz val="8"/>
        <rFont val="ＭＳ Ｐゴシック"/>
        <family val="3"/>
      </rPr>
      <t>（ケアカンファレンス）</t>
    </r>
    <r>
      <rPr>
        <sz val="9"/>
        <rFont val="ＭＳ Ｐゴシック"/>
        <family val="3"/>
      </rPr>
      <t xml:space="preserve">
の開催状況</t>
    </r>
  </si>
  <si>
    <t>身体的拘束等適正化担当者氏名（職名）</t>
  </si>
  <si>
    <t>（３）入所者の入浴の実施状況</t>
  </si>
  <si>
    <t>（４）食事の実施状況</t>
  </si>
  <si>
    <t>（５）医師の配置状況</t>
  </si>
  <si>
    <t>１　基本方針</t>
  </si>
  <si>
    <t>（１）施設の運営方針</t>
  </si>
  <si>
    <t>①</t>
  </si>
  <si>
    <t>②</t>
  </si>
  <si>
    <t>施設の特徴・セールスポイント・特色ある取組等</t>
  </si>
  <si>
    <t>③</t>
  </si>
  <si>
    <t>入所者処遇・プライバシーへの配慮</t>
  </si>
  <si>
    <t>④</t>
  </si>
  <si>
    <t>地域開放・貢献等</t>
  </si>
  <si>
    <t>人材の確保・定着の方策・工夫</t>
  </si>
  <si>
    <t>職員処遇の充実改善・士気高揚策</t>
  </si>
  <si>
    <t>５　その他</t>
  </si>
  <si>
    <t>ＩＳＯ９００１認証取得</t>
  </si>
  <si>
    <t>今年度の運営方針の基本</t>
  </si>
  <si>
    <t>前年度までに受講済</t>
  </si>
  <si>
    <t>１</t>
  </si>
  <si>
    <t>２</t>
  </si>
  <si>
    <t>３</t>
  </si>
  <si>
    <t>４</t>
  </si>
  <si>
    <t>５</t>
  </si>
  <si>
    <t>　提出先及び提出部数　…　</t>
  </si>
  <si>
    <t>　提出期限　………………　</t>
  </si>
  <si>
    <t>　作成時点　………………</t>
  </si>
  <si>
    <t>６</t>
  </si>
  <si>
    <t>　ユニット型部分とユニット型以外（従来型）の部分が別施設となった施設において、施設名が同じ場合は、表紙の「施設名」欄は次のように記載すること。
　　　（例）特別養護老人ホーム山口苑（従来型）
　　　　　　特別養護老人ホーム山口苑（ユニット型）</t>
  </si>
  <si>
    <t>７</t>
  </si>
  <si>
    <t>　ユニット型部分とユニット型以外（従来型）の部分が別施設となった施設において、所在地、電話番号、FAX番号、電子メールアドレス、施設長（管理者）及び記入者が異なる場合は、併記すること。</t>
  </si>
  <si>
    <t>開設年月日</t>
  </si>
  <si>
    <t>施設区分</t>
  </si>
  <si>
    <t>従来型</t>
  </si>
  <si>
    <t>ユニット型</t>
  </si>
  <si>
    <t>地域密着型</t>
  </si>
  <si>
    <t>ユニット型地域密着型</t>
  </si>
  <si>
    <t>☑</t>
  </si>
  <si>
    <t>該当する区分の「□」セルにつき、リストから「☑」を選択してください。</t>
  </si>
  <si>
    <t>（ユニット型部分とユニット型以外（従来型）の部分が別施設となった施設の場合、２か所にチェック）</t>
  </si>
  <si>
    <t>※施設区分について…</t>
  </si>
  <si>
    <t>令和</t>
  </si>
  <si>
    <t>現金の管理方法</t>
  </si>
  <si>
    <t>個別管理</t>
  </si>
  <si>
    <t>一括管理</t>
  </si>
  <si>
    <t>本人や家族等への収支状況の
報告方法及び頻度</t>
  </si>
  <si>
    <t>出納簿を直接確認後に本人等が署名又は押印</t>
  </si>
  <si>
    <t>回/年</t>
  </si>
  <si>
    <t>期間内の出納状況を記したリストを手交又は送付</t>
  </si>
  <si>
    <t>（２）職員処遇等に関する方針</t>
  </si>
  <si>
    <t>※</t>
  </si>
  <si>
    <t>介護ロボットの導入・利活用状況</t>
  </si>
  <si>
    <t>どちらかに☑）</t>
  </si>
  <si>
    <t>うち県への報告件数</t>
  </si>
  <si>
    <t>←「嘱託契約書」は、嘱託契約書の有無につきプルダウンボタンからいずれかを選択してください。</t>
  </si>
  <si>
    <t>２　職員の状況</t>
  </si>
  <si>
    <t>その他の
施設で</t>
  </si>
  <si>
    <t>介護医療院で</t>
  </si>
  <si>
    <t>介護医療院へ</t>
  </si>
  <si>
    <t>その他の
施設から</t>
  </si>
  <si>
    <t>介護医療院
から</t>
  </si>
  <si>
    <t>注４) 各月の入所者の平均値は、延べ入所者数をその月の日数で除して得た数とすること。（小数点以下切上げ）</t>
  </si>
  <si>
    <t>その他の
施設へ</t>
  </si>
  <si>
    <r>
      <t>（１）職員の配置状況　　　</t>
    </r>
    <r>
      <rPr>
        <sz val="8"/>
        <rFont val="ＭＳ ゴシック"/>
        <family val="3"/>
      </rPr>
      <t>※注1、注2</t>
    </r>
  </si>
  <si>
    <t>現在の入所者数（入院外泊中の者を含む）</t>
  </si>
  <si>
    <r>
      <t xml:space="preserve">相談窓口の周知方法
</t>
    </r>
    <r>
      <rPr>
        <sz val="9"/>
        <rFont val="ＭＳ Ｐゴシック"/>
        <family val="3"/>
      </rPr>
      <t>（該当項目に☑）</t>
    </r>
  </si>
  <si>
    <t>気軽に相談してもらう
ための工夫</t>
  </si>
  <si>
    <t>施設の運営方針　…………………………………………………………………………</t>
  </si>
  <si>
    <t>職員処遇等に関する方針　………………………………………………………………</t>
  </si>
  <si>
    <t>職員の配置状況　…………………………………………………………………………</t>
  </si>
  <si>
    <t>勤務の状況　………………………………………………………………………………</t>
  </si>
  <si>
    <t>職員の採用・退職の状況　………………………………………………………………</t>
  </si>
  <si>
    <t>管理宿直の状況　…………………………………………………………………………</t>
  </si>
  <si>
    <t>入所者の状況　……………………………………………………………………………</t>
  </si>
  <si>
    <t>前年度の平均入所者数　…………………………………………………………………</t>
  </si>
  <si>
    <t>前年度の短期入所の平均利用者数　……………………………………………………</t>
  </si>
  <si>
    <t>平均入院者数　……………………………………………………………………………</t>
  </si>
  <si>
    <t>入所待機者の状況　………………………………………………………………………</t>
  </si>
  <si>
    <t>入所判定基準　……………………………………………………………………………</t>
  </si>
  <si>
    <t>施設サービス計画　………………………………………………………………………</t>
  </si>
  <si>
    <t>施設処遇の取組方針　……………………………………………………………………</t>
  </si>
  <si>
    <t>入所者の入浴の実施状況　………………………………………………………………</t>
  </si>
  <si>
    <t>食事の実施状況　…………………………………………………………………………</t>
  </si>
  <si>
    <t>医師の配置状況　…………………………………………………………………………</t>
  </si>
  <si>
    <t>身体的拘束等の適正化の取組　…………………………………………………………</t>
  </si>
  <si>
    <t>高齢者虐待防止対策の状況　……………………………………………………………</t>
  </si>
  <si>
    <t>苦情処理の体制　…………………………………………………………………………</t>
  </si>
  <si>
    <t>感染症対策の状況　………………………………………………………………………</t>
  </si>
  <si>
    <t>事故発生の防止及び発生時の対応　……………………………………………………</t>
  </si>
  <si>
    <t>非常災害対策の状況　……………………………………………………………………</t>
  </si>
  <si>
    <t>預り金の状況　……………………………………………………………………………</t>
  </si>
  <si>
    <t>遺留金品の状況　…………………………………………………………………………</t>
  </si>
  <si>
    <t>入所者の特定個人情報の管理状況　……………………………………………………</t>
  </si>
  <si>
    <t>サービス評価等　…………………………………………………………………………</t>
  </si>
  <si>
    <t>労務管理状況　……………………………………………………………………………</t>
  </si>
  <si>
    <t>会計組織体制　……………………………………………………………………………</t>
  </si>
  <si>
    <t>③</t>
  </si>
  <si>
    <t>職員の腰痛予防対策</t>
  </si>
  <si>
    <t>注１) ユニット型部分とユニット型以外（従来型）の部分が別施設となった施設で内容が異なる場合は、それぞれ作成すること。</t>
  </si>
  <si>
    <t>（１）防犯に係る安全確保の状況</t>
  </si>
  <si>
    <t>不審者対応マニュアルの作成</t>
  </si>
  <si>
    <t>安全確保に関する職員の役割分担の明確化</t>
  </si>
  <si>
    <t>外部からの人の出入りにつき受付名簿等による確認</t>
  </si>
  <si>
    <t>防犯設備（防犯カメラ等）の設置</t>
  </si>
  <si>
    <t>防犯用具（さすまた等）の設置</t>
  </si>
  <si>
    <t>（２）サービス評価等</t>
  </si>
  <si>
    <t>（３）労務管理状況</t>
  </si>
  <si>
    <t>（４）会計組織体制</t>
  </si>
  <si>
    <t>防犯に係る安全確保の状況　……………………………………………………………………</t>
  </si>
  <si>
    <t>不審者情報に係る地域や警察等関係機関との連携</t>
  </si>
  <si>
    <t>職員に対する防犯講習の実施</t>
  </si>
  <si>
    <t>防犯訓練の実施</t>
  </si>
  <si>
    <t>（３）職員の採用・退職の状況</t>
  </si>
  <si>
    <t>（４）管理宿直の状況</t>
  </si>
  <si>
    <t>←【手書きの場合】いずれかを囲んでください。</t>
  </si>
  <si>
    <t>←【手書きの場合】いずれかの□にチェックを入れてください。
　</t>
  </si>
  <si>
    <t>　【シート入力の場合】プルダウンボタンから「有」「無」のいずれかを選択入力してください。（以下同じ）</t>
  </si>
  <si>
    <t>　　【シート入力の場合】プルダウンボタンから「☑」を選択入力してください。（P6上段、及び以下ページにて同じ）</t>
  </si>
  <si>
    <t xml:space="preserve">
※実際に施設サービス計画の作成に当たっている者を記載すること</t>
  </si>
  <si>
    <t xml:space="preserve">計画作成担当者
</t>
  </si>
  <si>
    <t>検討人数</t>
  </si>
  <si>
    <t>人/回</t>
  </si>
  <si>
    <t>排せつの自立支援に関する
対策</t>
  </si>
  <si>
    <t>褥瘡（じょくそう）を有する入所者の状況　………………………………………………………</t>
  </si>
  <si>
    <t>褥瘡予防のための計画策定対象者数</t>
  </si>
  <si>
    <t>褥瘡対策担当者氏名（職名）</t>
  </si>
  <si>
    <t>褥瘡対策に関する職員研修</t>
  </si>
  <si>
    <t>当日全身清しき</t>
  </si>
  <si>
    <t>可能となったときに全身清しき</t>
  </si>
  <si>
    <t>職名</t>
  </si>
  <si>
    <t>協定の内容</t>
  </si>
  <si>
    <t>□</t>
  </si>
  <si>
    <t>円/月</t>
  </si>
  <si>
    <t>　　　　　　　　　　　　　　</t>
  </si>
  <si>
    <t>対象入所者数</t>
  </si>
  <si>
    <t>　従来、一部ユニット型施設であったが、平成２６年４月１日以降に、ユニット型部分とユニット型以外（従来型）の部分が別施設となった施設は、２施設分をまとめた資料を作成すること。
　なお、一部の調査項目は、ユニット型と従来型を分け、それぞれ作成すること。
（その旨注書きしている）。</t>
  </si>
  <si>
    <t>消防計画の届出年月日（直近）</t>
  </si>
  <si>
    <t>届出年月日</t>
  </si>
  <si>
    <t>　　月　　日</t>
  </si>
  <si>
    <t>有　・　無</t>
  </si>
  <si>
    <t>　第３９条第６項関係（計画年休制度）</t>
  </si>
  <si>
    <t>（ア）拠点区分　資金収支計算書</t>
  </si>
  <si>
    <t>（イ）拠点区分　事業活動計算書</t>
  </si>
  <si>
    <t>（ウ）拠点区分　貸借対照表</t>
  </si>
  <si>
    <t>（エ）計算書類に対する注記（拠点区分）</t>
  </si>
  <si>
    <t>（イ）拠点区分ごとに作成するもの</t>
  </si>
  <si>
    <t>　　　借入金明細書</t>
  </si>
  <si>
    <t>　　　寄附金収益明細書</t>
  </si>
  <si>
    <t>　　　補助金事業等収益明細書</t>
  </si>
  <si>
    <t>　　　事業区分間及び拠点区分間繰入金明細書</t>
  </si>
  <si>
    <t>　　　事業区分間及び拠点区分間貸付金（借入金）残高明細書</t>
  </si>
  <si>
    <t>　　　基本金明細書</t>
  </si>
  <si>
    <t>　　　国庫補助金等特別積立金明細書</t>
  </si>
  <si>
    <t>　　　基本財産及びその他の固定資産（有形・無形固定資産）の明細書</t>
  </si>
  <si>
    <t>　　　引当金明細書</t>
  </si>
  <si>
    <t>　　　拠点区分　資金収支明細書</t>
  </si>
  <si>
    <t>　　　拠点区分　事業活動明細書</t>
  </si>
  <si>
    <t>　　　積立金・積立資産明細書</t>
  </si>
  <si>
    <t>　　　サービス区分間繰入金明細書</t>
  </si>
  <si>
    <t>　　　サービス区分間貸付金（借入金）残高明細書</t>
  </si>
  <si>
    <t>（ア）法人全体で作成するもの　※当該拠点が該当しない場合添付不要</t>
  </si>
  <si>
    <t>　　年　　月　　日</t>
  </si>
  <si>
    <t>　　年　　月　　日</t>
  </si>
  <si>
    <t>入所に関する指針</t>
  </si>
  <si>
    <t>構成委員
(該当者に☑)</t>
  </si>
  <si>
    <t>前期間の年次有給休暇の取得日数</t>
  </si>
  <si>
    <t>時　　分</t>
  </si>
  <si>
    <t>□</t>
  </si>
  <si>
    <t>　　年　　月　　日</t>
  </si>
  <si>
    <t>感染症及び食中毒の予防及びまん延の防止のための指針</t>
  </si>
  <si>
    <t>褥瘡対策のための指針</t>
  </si>
  <si>
    <t>注２) 各月の延べ入所者数は、各月の入所者の入所日数（入所日は含み、退所日は含まない）の合計とすること。</t>
  </si>
  <si>
    <t>（７）入退所の状況</t>
  </si>
  <si>
    <t>　 ア　入所前の経路（下記期間中に入所した者が対象で、既に退所した者を含む）</t>
  </si>
  <si>
    <t xml:space="preserve"> 　イ　退所後の経路</t>
  </si>
  <si>
    <t>入退所の状況　……………………………………………………………………………</t>
  </si>
  <si>
    <t>各月の平均入院者数</t>
  </si>
  <si>
    <t>注５) 前年度の入所者の平均値は、前年度の延べ入所者数の合計を前年度の日数で除して得た数とすること。（小数第２位切上げ）</t>
  </si>
  <si>
    <t>入院者の延べ入院日数</t>
  </si>
  <si>
    <t>注) 各月の平均入院者数は、各月の入院者の延べ入院日数をその月の日数で除して得た数とすること。（小数第２位切上げ）</t>
  </si>
  <si>
    <t>身体拘束に関する説明書</t>
  </si>
  <si>
    <t>職員研修</t>
  </si>
  <si>
    <r>
      <t xml:space="preserve">虐待発見時の通報先の周知方法
</t>
    </r>
    <r>
      <rPr>
        <sz val="9"/>
        <rFont val="ＭＳ Ｐゴシック"/>
        <family val="3"/>
      </rPr>
      <t>（該当項目全てに☑）</t>
    </r>
  </si>
  <si>
    <t>医務室</t>
  </si>
  <si>
    <t>□</t>
  </si>
  <si>
    <t>発生しない</t>
  </si>
  <si>
    <t>発生し、嘱託医が持ち帰る</t>
  </si>
  <si>
    <t>発生し、施設で処理する　⇒</t>
  </si>
  <si>
    <t>施設による分包</t>
  </si>
  <si>
    <t>1人あたり保管量(最大)</t>
  </si>
  <si>
    <t>（11）</t>
  </si>
  <si>
    <t>（12）</t>
  </si>
  <si>
    <t>（13）</t>
  </si>
  <si>
    <t>（14）</t>
  </si>
  <si>
    <t>（15）</t>
  </si>
  <si>
    <t>（16）</t>
  </si>
  <si>
    <t>注）</t>
  </si>
  <si>
    <t>役職名は、各法人における辞令等の名称に合致するよう、必要に応じて変更すること。</t>
  </si>
  <si>
    <r>
      <t>過去２年度の間に死亡した入所者のうち、</t>
    </r>
    <r>
      <rPr>
        <u val="single"/>
        <sz val="9"/>
        <rFont val="ＭＳ Ｐゴシック"/>
        <family val="3"/>
      </rPr>
      <t>「遺留金品全部を法定相続人又は身元引受人に引き渡した事例」以外の事例</t>
    </r>
    <r>
      <rPr>
        <sz val="9"/>
        <rFont val="ＭＳ Ｐゴシック"/>
        <family val="3"/>
      </rPr>
      <t>がある場合は、上欄に１人ずつの処理状況等を記載すること。
なお、貴施設において作成済みの資料の写しに代えて差し支えないこと。</t>
    </r>
  </si>
  <si>
    <r>
      <t>評価基準表（点数表）</t>
    </r>
    <r>
      <rPr>
        <sz val="8"/>
        <rFont val="ＭＳ Ｐゴシック"/>
        <family val="3"/>
      </rPr>
      <t xml:space="preserve">
（規定項目に☑）</t>
    </r>
  </si>
  <si>
    <r>
      <rPr>
        <sz val="9"/>
        <rFont val="ＭＳ Ｐゴシック"/>
        <family val="3"/>
      </rPr>
      <t>入浴できない者の対応状況</t>
    </r>
    <r>
      <rPr>
        <sz val="10"/>
        <rFont val="ＭＳ Ｐゴシック"/>
        <family val="3"/>
      </rPr>
      <t xml:space="preserve">
</t>
    </r>
    <r>
      <rPr>
        <sz val="8"/>
        <rFont val="ＭＳ Ｐゴシック"/>
        <family val="3"/>
      </rPr>
      <t>（該当に☑、以下同じ）</t>
    </r>
  </si>
  <si>
    <t>注５) 勤務形態の符号については、就業規則等に定められた各施設の勤務時間帯を記載すること。勤務形態の符号の数が不足する場合は適宜追加すること。</t>
  </si>
  <si>
    <t>注６) 各施設において実際に使用している勤務割表等により上記の内容が確認できる場合は、その写しをもって代えて差し支えないこと。（不足する項目は適宜修正加筆すること。）</t>
  </si>
  <si>
    <t>←ユニット型施設（及び準ユニットケア体制対応可の従来型施設）の場合、ユニット等の名称と定員を記載してください。</t>
  </si>
  <si>
    <t>注１) 事業に係る全ての職員（施設長を含む）について、５月の勤務実績を、職種ごとにまとめて記載すること。（短期入所を含む。通所介護等は含まないこと）</t>
  </si>
  <si>
    <t>注２) 記載する職種は「施設長」「医師」「生活相談員」「看護職員」「介護職員」「栄養士」「介護支援専門員」「機能訓練指導員」「事務員」とすること。なお、ユニットリーダーは「介護職員(ﾘｰﾀﾞｰ)」と記載すること。</t>
  </si>
  <si>
    <r>
      <t>注３) 様式は、</t>
    </r>
    <r>
      <rPr>
        <u val="single"/>
        <sz val="10"/>
        <rFont val="ＭＳ Ｐゴシック"/>
        <family val="3"/>
      </rPr>
      <t>「</t>
    </r>
    <r>
      <rPr>
        <b/>
        <u val="single"/>
        <sz val="10"/>
        <rFont val="ＭＳ Ｐゴシック"/>
        <family val="3"/>
      </rPr>
      <t>看護・介護職員以外の職員用」</t>
    </r>
    <r>
      <rPr>
        <u val="single"/>
        <sz val="10"/>
        <rFont val="ＭＳ Ｐゴシック"/>
        <family val="3"/>
      </rPr>
      <t>、</t>
    </r>
    <r>
      <rPr>
        <b/>
        <u val="single"/>
        <sz val="10"/>
        <rFont val="ＭＳ Ｐゴシック"/>
        <family val="3"/>
      </rPr>
      <t>「看護・介護職員用」</t>
    </r>
    <r>
      <rPr>
        <u val="single"/>
        <sz val="10"/>
        <rFont val="ＭＳ Ｐゴシック"/>
        <family val="3"/>
      </rPr>
      <t>でそれぞれ作成すること</t>
    </r>
    <r>
      <rPr>
        <sz val="10"/>
        <rFont val="ＭＳ Ｐゴシック"/>
        <family val="3"/>
      </rPr>
      <t>。また、ユニット型施設（又は準ユニットケア体制対応可の従来型施設）は、</t>
    </r>
    <r>
      <rPr>
        <u val="single"/>
        <sz val="10"/>
        <rFont val="ＭＳ Ｐゴシック"/>
        <family val="3"/>
      </rPr>
      <t>「</t>
    </r>
    <r>
      <rPr>
        <b/>
        <u val="single"/>
        <sz val="10"/>
        <rFont val="ＭＳ Ｐゴシック"/>
        <family val="3"/>
      </rPr>
      <t>看護・介護職員用</t>
    </r>
    <r>
      <rPr>
        <u val="single"/>
        <sz val="10"/>
        <rFont val="ＭＳ Ｐゴシック"/>
        <family val="3"/>
      </rPr>
      <t>」をユニット毎に作成すること</t>
    </r>
    <r>
      <rPr>
        <sz val="10"/>
        <rFont val="ＭＳ Ｐゴシック"/>
        <family val="3"/>
      </rPr>
      <t>。</t>
    </r>
  </si>
  <si>
    <t>　　【シート入力の場合】プルダウンボタンから「従来型」「ユニット型」のいずれかを選択入力してください。</t>
  </si>
  <si>
    <t>→　直近の実施日：</t>
  </si>
  <si>
    <t>服薬管理</t>
  </si>
  <si>
    <t>医療法の許可</t>
  </si>
  <si>
    <t>（６）医務室・医薬品・医療機器等の状況</t>
  </si>
  <si>
    <t>医務室・医薬品・医療機器等の状況　……………………………………………………………………………</t>
  </si>
  <si>
    <t>（８）褥瘡（じょくそう）を有する入所者の状況</t>
  </si>
  <si>
    <t>（７）協力病院等の状況</t>
  </si>
  <si>
    <t>協力病院</t>
  </si>
  <si>
    <t>協力歯科医療機関</t>
  </si>
  <si>
    <t>所在地</t>
  </si>
  <si>
    <t>契約の有無</t>
  </si>
  <si>
    <t>協力病院等の状況　……………………………………………………………………………</t>
  </si>
  <si>
    <t>（17）</t>
  </si>
  <si>
    <t>（９）身体的拘束等の適正化の取組</t>
  </si>
  <si>
    <t>（10) 高齢者虐待防止対策の状況</t>
  </si>
  <si>
    <t>（11）苦情処理の体制</t>
  </si>
  <si>
    <t>（12）感染症対策の状況</t>
  </si>
  <si>
    <t>（13）事故発生の防止及び発生時の対応</t>
  </si>
  <si>
    <t>（14）非常災害対策の状況</t>
  </si>
  <si>
    <t>（15）預り金の状況</t>
  </si>
  <si>
    <t>（16）遺留金品の状況</t>
  </si>
  <si>
    <t>（17）入所者の特定個人情報の管理状況</t>
  </si>
  <si>
    <t>名      称</t>
  </si>
  <si>
    <t>褥瘡対策チームの構成者</t>
  </si>
  <si>
    <t>委員会開催</t>
  </si>
  <si>
    <t>□</t>
  </si>
  <si>
    <t>身体的拘束等の適正化のための研修</t>
  </si>
  <si>
    <t>（</t>
  </si>
  <si>
    <t>）</t>
  </si>
  <si>
    <t>感染症及び食中毒の予防及びまん延の防止のための研修</t>
  </si>
  <si>
    <t>事故発生の防止のための研修</t>
  </si>
  <si>
    <t>上記研修のほか、
虐待防止に向けた具体的な取組</t>
  </si>
  <si>
    <t>　 ア　入所者預り金の状況</t>
  </si>
  <si>
    <r>
      <t xml:space="preserve">使用済み注射針の処理
</t>
    </r>
    <r>
      <rPr>
        <sz val="9"/>
        <rFont val="ＭＳ Ｐゴシック"/>
        <family val="3"/>
      </rPr>
      <t>（該当項目に☑）</t>
    </r>
  </si>
  <si>
    <t>（</t>
  </si>
  <si>
    <t>）</t>
  </si>
  <si>
    <t>身体拘束を実施中の実人員</t>
  </si>
  <si>
    <t>・</t>
  </si>
  <si>
    <t xml:space="preserve">・
</t>
  </si>
  <si>
    <t>（該当項目に☑）</t>
  </si>
  <si>
    <t>（損害賠償保険加入の場合）保険会社名</t>
  </si>
  <si>
    <t>締結年月日</t>
  </si>
  <si>
    <t>内部異動</t>
  </si>
  <si>
    <t>増</t>
  </si>
  <si>
    <t>減</t>
  </si>
  <si>
    <t>注２) 新規雇用は「採用」欄に、退職や解雇は「退職」欄に、法人内の異動は「内部異動」欄にそれぞれ記載すること。</t>
  </si>
  <si>
    <t>今年度受講予定</t>
  </si>
  <si>
    <t>日分・週間分</t>
  </si>
  <si>
    <t>←「日分・週間分」は、プルダウンボタンからいずれかを選択してください。</t>
  </si>
  <si>
    <t>委員会開催</t>
  </si>
  <si>
    <t>給食運営会議</t>
  </si>
  <si>
    <t>会議開催</t>
  </si>
  <si>
    <t>うち
特例入所者</t>
  </si>
  <si>
    <t>一部ユニット型施設及びユニット型部分とユニット型以外（従来型）の部分が別施設となった施設は、ユニット型と従来型を分け、それぞれの入所者等の数に対して作成すること。</t>
  </si>
  <si>
    <t>○身体拘束事例（６月１日時点で該当事例がない場合は記入不要）</t>
  </si>
  <si>
    <r>
      <t>次の表に記載してある書類のうち</t>
    </r>
    <r>
      <rPr>
        <b/>
        <u val="single"/>
        <sz val="12"/>
        <rFont val="ＭＳ Ｐゴシック"/>
        <family val="3"/>
      </rPr>
      <t>特別養護老人ホームに係るもの</t>
    </r>
    <r>
      <rPr>
        <sz val="12"/>
        <rFont val="ＭＳ Ｐゴシック"/>
        <family val="3"/>
      </rPr>
      <t>の写しを提出してください。</t>
    </r>
  </si>
  <si>
    <t>添付書類</t>
  </si>
  <si>
    <r>
      <t xml:space="preserve">アセスメント手法
</t>
    </r>
    <r>
      <rPr>
        <sz val="8"/>
        <rFont val="ＭＳ Ｐゴシック"/>
        <family val="3"/>
      </rPr>
      <t>（使用している手法を全て記載）</t>
    </r>
  </si>
  <si>
    <t>引渡し先決定理由
(未決定の場合はその理由)</t>
  </si>
  <si>
    <t>（該当者に☑）</t>
  </si>
  <si>
    <t>辞令発令年月日</t>
  </si>
  <si>
    <t>（評価調査日）</t>
  </si>
  <si>
    <t>（取　得　日）</t>
  </si>
  <si>
    <t>受講した従業員数</t>
  </si>
  <si>
    <t>ユニット型部分とユニット型以外（従来型）の部分が別施設となった施設は、ユニット型と従来型を分け、それぞれ作成すること。</t>
  </si>
  <si>
    <t>　うち夜警専門職人員</t>
  </si>
  <si>
    <t>　うち職員宿直人員</t>
  </si>
  <si>
    <r>
      <t xml:space="preserve">保管物
</t>
    </r>
    <r>
      <rPr>
        <sz val="8"/>
        <rFont val="ＭＳ Ｐゴシック"/>
        <family val="3"/>
      </rPr>
      <t>（該当するもの全てに☑）</t>
    </r>
  </si>
  <si>
    <t>□</t>
  </si>
  <si>
    <t>氏　　名</t>
  </si>
  <si>
    <t>注１）</t>
  </si>
  <si>
    <t>注２）</t>
  </si>
  <si>
    <t>統括会計責任者が経理規程に規定されていない場合は、記載する必要はないこと。</t>
  </si>
  <si>
    <t>※該当のない項目は記入不要</t>
  </si>
  <si>
    <t>　 ア　労使協定の締結・届出状況</t>
  </si>
  <si>
    <t>　 イ　労働基準監督署の立入調査の状況（過去２年間）</t>
  </si>
  <si>
    <t>実施年月日</t>
  </si>
  <si>
    <t>指導・指示等の内容</t>
  </si>
  <si>
    <t>それぞれ直近の年月日を記載すること。</t>
  </si>
  <si>
    <t>　年　月　日</t>
  </si>
  <si>
    <t>人分保管</t>
  </si>
  <si>
    <t>□</t>
  </si>
  <si>
    <t>直営（他施設等で調理）</t>
  </si>
  <si>
    <t>□</t>
  </si>
  <si>
    <t>【委託先：</t>
  </si>
  <si>
    <t>】</t>
  </si>
  <si>
    <t>循環式浴槽</t>
  </si>
  <si>
    <t>　水の入替</t>
  </si>
  <si>
    <t>日ごと</t>
  </si>
  <si>
    <t>レジオネラ菌検査</t>
  </si>
  <si>
    <t>回/年</t>
  </si>
  <si>
    <t>ミキサー食</t>
  </si>
  <si>
    <t>ソフト食</t>
  </si>
  <si>
    <t>刻み食（一口大含む）</t>
  </si>
  <si>
    <t xml:space="preserve"> （県健康福祉センター等への提出は不要）</t>
  </si>
  <si>
    <t>消防署
立会い</t>
  </si>
  <si>
    <t>通報</t>
  </si>
  <si>
    <t>消火</t>
  </si>
  <si>
    <t>避難</t>
  </si>
  <si>
    <t>総合・部分→</t>
  </si>
  <si>
    <t>←「総合・部分→」は、プルダウンボタンからいずれかを選択してください。</t>
  </si>
  <si>
    <t>　「部分→」を選択した場合は、「消火」「通報」「避難」「その他」のいずれかに☑してください。</t>
  </si>
  <si>
    <t>防火管理者氏名</t>
  </si>
  <si>
    <t>　　月　　日</t>
  </si>
  <si>
    <t>□</t>
  </si>
  <si>
    <t>地震</t>
  </si>
  <si>
    <t>□</t>
  </si>
  <si>
    <t>食事の提供
(６月１日の状況)</t>
  </si>
  <si>
    <t>検食</t>
  </si>
  <si>
    <t>食事時間</t>
  </si>
  <si>
    <t>検食時間</t>
  </si>
  <si>
    <t>食事を提供した実人数</t>
  </si>
  <si>
    <t>行事食</t>
  </si>
  <si>
    <t>（実績ありの場合）入所者負担</t>
  </si>
  <si>
    <t>選択食</t>
  </si>
  <si>
    <t>□</t>
  </si>
  <si>
    <t>ノロウイルスの検査
（10月～3月）</t>
  </si>
  <si>
    <t>食事の形態
（普通食以外）</t>
  </si>
  <si>
    <t>経管栄養</t>
  </si>
  <si>
    <t>その他　</t>
  </si>
  <si>
    <t>アンケート</t>
  </si>
  <si>
    <t>その他の処理方法</t>
  </si>
  <si>
    <t>その他(施設職員)</t>
  </si>
  <si>
    <t>□</t>
  </si>
  <si>
    <t>事務員</t>
  </si>
  <si>
    <t>施設職員以外の者（役職等：</t>
  </si>
  <si>
    <t>指摘等の内容・件数に応じて、適宜、行の幅・高さの変更、行の削除・追加をして差し支えないこと。</t>
  </si>
  <si>
    <t>また、複数のページに分けても差し支えないこと。</t>
  </si>
  <si>
    <r>
      <t xml:space="preserve">平均要介護度
</t>
    </r>
    <r>
      <rPr>
        <sz val="6"/>
        <rFont val="ＭＳ Ｐゴシック"/>
        <family val="3"/>
      </rPr>
      <t>(小数第２位四捨五入)</t>
    </r>
  </si>
  <si>
    <r>
      <t xml:space="preserve">勤務　区分
</t>
    </r>
    <r>
      <rPr>
        <sz val="8"/>
        <rFont val="ＭＳ Ｐゴシック"/>
        <family val="3"/>
      </rPr>
      <t>※注3</t>
    </r>
  </si>
  <si>
    <r>
      <t>本　俸</t>
    </r>
    <r>
      <rPr>
        <sz val="8"/>
        <rFont val="ＭＳ Ｐゴシック"/>
        <family val="3"/>
      </rPr>
      <t>※注4</t>
    </r>
  </si>
  <si>
    <r>
      <t xml:space="preserve">備　　　　　考
</t>
    </r>
    <r>
      <rPr>
        <sz val="8"/>
        <rFont val="ＭＳ Ｐゴシック"/>
        <family val="3"/>
      </rPr>
      <t>※注5  　</t>
    </r>
  </si>
  <si>
    <r>
      <t>注1) 本表は、</t>
    </r>
    <r>
      <rPr>
        <u val="single"/>
        <sz val="8"/>
        <rFont val="ＭＳ Ｐゴシック"/>
        <family val="3"/>
      </rPr>
      <t>全職員（パート、嘱託医、施設長、事務職員を含む。）</t>
    </r>
    <r>
      <rPr>
        <sz val="8"/>
        <rFont val="ＭＳ Ｐゴシック"/>
        <family val="3"/>
      </rPr>
      <t>の状況を記載すること。（短期入所を含む。通所介護等は含まない。）</t>
    </r>
  </si>
  <si>
    <r>
      <t>是正改善の措置状況</t>
    </r>
    <r>
      <rPr>
        <sz val="10"/>
        <rFont val="ＭＳ Ｐゴシック"/>
        <family val="3"/>
      </rPr>
      <t xml:space="preserve">
（報告書記載）</t>
    </r>
  </si>
  <si>
    <t>（該当項目に☑）</t>
  </si>
  <si>
    <t>連絡体制の整備</t>
  </si>
  <si>
    <t>①</t>
  </si>
  <si>
    <t>②</t>
  </si>
  <si>
    <t>③</t>
  </si>
  <si>
    <t>情報の収集</t>
  </si>
  <si>
    <t xml:space="preserve">②
</t>
  </si>
  <si>
    <r>
      <t>「</t>
    </r>
    <r>
      <rPr>
        <b/>
        <sz val="9"/>
        <rFont val="ＭＳ Ｐゴシック"/>
        <family val="3"/>
      </rPr>
      <t>関係機関（市町、消防署、警察署等）への通報・連絡体制</t>
    </r>
    <r>
      <rPr>
        <sz val="9"/>
        <rFont val="ＭＳ Ｐゴシック"/>
        <family val="3"/>
      </rPr>
      <t>」及び「</t>
    </r>
    <r>
      <rPr>
        <b/>
        <sz val="9"/>
        <rFont val="ＭＳ Ｐゴシック"/>
        <family val="3"/>
      </rPr>
      <t>入所者を円滑に避難誘導するための体制</t>
    </r>
    <r>
      <rPr>
        <sz val="9"/>
        <rFont val="ＭＳ Ｐゴシック"/>
        <family val="3"/>
      </rPr>
      <t>」について、定期的に周知</t>
    </r>
  </si>
  <si>
    <t>□</t>
  </si>
  <si>
    <t>計画の原案への入所者
（又は家族）の同意等</t>
  </si>
  <si>
    <r>
      <t xml:space="preserve">実施済みの
防犯対策
</t>
    </r>
    <r>
      <rPr>
        <sz val="9"/>
        <rFont val="ＭＳ Ｐゴシック"/>
        <family val="3"/>
      </rPr>
      <t>（該当項目全てに☑）</t>
    </r>
  </si>
  <si>
    <t>　　年　　月　　日</t>
  </si>
  <si>
    <t>□</t>
  </si>
  <si>
    <t>専用容器で保管し、業者に処理委託</t>
  </si>
  <si>
    <t>専用容器で保管し、職員が医療機関に運搬</t>
  </si>
  <si>
    <t>　ウ　各種防災訓練の実施状況</t>
  </si>
  <si>
    <t>　エ　防災マニュアルの作成状況</t>
  </si>
  <si>
    <t>実施中の身体拘束の種類</t>
  </si>
  <si>
    <t>研修内容</t>
  </si>
  <si>
    <t>参加者の職種</t>
  </si>
  <si>
    <t>【ユニットケアリーダー研修の受講状況】（ユニットのみ記載）</t>
  </si>
  <si>
    <t>※別紙として差し支えないこと</t>
  </si>
  <si>
    <t>職員研修の実施状況　………………………………………………………………………</t>
  </si>
  <si>
    <t>実施月日</t>
  </si>
  <si>
    <t>年度末の職員数</t>
  </si>
  <si>
    <t>注４) 兼務職員の場合は、兼務する職種のそれぞれの欄に（　）書で人数を再掲すること。</t>
  </si>
  <si>
    <t xml:space="preserve">注５) 「計」欄は、実人員の合計とすること。    </t>
  </si>
  <si>
    <t>注３) 年度末の職員数は、末日付で退職又は法人内異動（減）する者を含むこと。</t>
  </si>
  <si>
    <t>令和３年度</t>
  </si>
  <si>
    <t>高齢者虐待防止のための
指針</t>
  </si>
  <si>
    <t>あり</t>
  </si>
  <si>
    <t>なし</t>
  </si>
  <si>
    <t>高齢者虐待防止対策担当者氏名（職名）</t>
  </si>
  <si>
    <t>支援員・介護職員</t>
  </si>
  <si>
    <t>高齢者虐待防止に係る職員研修　　</t>
  </si>
  <si>
    <t>災害発生時の業務継続計画の作成状況</t>
  </si>
  <si>
    <t xml:space="preserve"> 感染症発生時の業務継続計画の作成状況</t>
  </si>
  <si>
    <t>高齢者虐待防止対策
検討委員会　　　　　　　　　（テレビ電話装置等を活用して行うことも可能）</t>
  </si>
  <si>
    <r>
      <t>【施設内研修】</t>
    </r>
  </si>
  <si>
    <t>褥瘡予防、感染症・食中毒予防、事故発生防止、虐待防止、身体拘束防止等について記載すること。</t>
  </si>
  <si>
    <t>感染症の予防及びまん延の防止のための訓練</t>
  </si>
  <si>
    <t>【認知症介護基礎研修の受講状況】</t>
  </si>
  <si>
    <t>身体的拘束等適正化
検討委員会　　　　　　　　　（テレビ電話装置等を活用して行うことも可能）</t>
  </si>
  <si>
    <t>感染対策委員会　　　　　　（テレビ電話装置等を活用して行うことも可能）</t>
  </si>
  <si>
    <t>事故発生防止検討
委員会　　　　　　　　　　　　（テレビ電話装置等を活用して行うことも可能）</t>
  </si>
  <si>
    <t>　 イ　保管責任者及び保管方法（通帳と印鑑を別々に保管し、それぞれ別の鍵管理者とする。）</t>
  </si>
  <si>
    <t>　 イ　施設会計に係る現金等保管責任者及び保管方法　（通帳と印鑑を別々に保管し、それぞれ別の鍵管理者とする。）</t>
  </si>
  <si>
    <t>令和４年度</t>
  </si>
  <si>
    <t>令和３年度</t>
  </si>
  <si>
    <t>令和５年度</t>
  </si>
  <si>
    <t>令和５年７月３日（月）必着</t>
  </si>
  <si>
    <t>特に明記がない場合は、令和５年６月１日時点</t>
  </si>
  <si>
    <t>勤務表（令和５年５月実績)</t>
  </si>
  <si>
    <t>（５）職員研修の実施状況（令和４年度分）</t>
  </si>
  <si>
    <t>令和４年度</t>
  </si>
  <si>
    <t>令和４年度</t>
  </si>
  <si>
    <r>
      <t xml:space="preserve">福祉サービス第三者評価の受審
</t>
    </r>
    <r>
      <rPr>
        <sz val="10"/>
        <rFont val="ＭＳ Ｐゴシック"/>
        <family val="3"/>
      </rPr>
      <t>（令和２年度以降）</t>
    </r>
  </si>
  <si>
    <t>（１）　令和５年度予算関係書類</t>
  </si>
  <si>
    <t>（２）　令和４年度決算関係書類</t>
  </si>
  <si>
    <t>行事食等
（令和４年度実績）</t>
  </si>
  <si>
    <t>　オ　災害発生時の業務継続計画の作成状況</t>
  </si>
  <si>
    <t>　郵送の場合は、可能な限り、Ａ４版、両面コピーにより提出すること。</t>
  </si>
  <si>
    <r>
      <t>郵送の場合は、県長寿社会課に</t>
    </r>
    <r>
      <rPr>
        <u val="single"/>
        <sz val="10"/>
        <rFont val="ＭＳ ゴシック"/>
        <family val="3"/>
      </rPr>
      <t>２部</t>
    </r>
    <r>
      <rPr>
        <sz val="10"/>
        <rFont val="ＭＳ ゴシック"/>
        <family val="3"/>
      </rPr>
      <t>提出すること。</t>
    </r>
  </si>
  <si>
    <r>
      <rPr>
        <b/>
        <u val="single"/>
        <sz val="10"/>
        <rFont val="ＭＳ ゴシック"/>
        <family val="3"/>
      </rPr>
      <t>メールで提出すること。</t>
    </r>
    <r>
      <rPr>
        <sz val="10"/>
        <rFont val="ＭＳ ゴシック"/>
        <family val="3"/>
      </rPr>
      <t xml:space="preserve">
監査用アドレス（kansa-shisetsuchouju@pref.yamaguchi.lg.jp）宛て、Excel形式で提出すること。なお、添付書類については、形式は問わない。</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</si>
</sst>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人&quot;"/>
    <numFmt numFmtId="177" formatCode="##\ &quot;日&quot;"/>
    <numFmt numFmtId="178" formatCode="###,###\ &quot;人&quot;"/>
    <numFmt numFmtId="179" formatCode="\(\ \ \ \ ###\ \ \ \)"/>
    <numFmt numFmtId="180" formatCode="####\ \ &quot;回&quot;"/>
    <numFmt numFmtId="181" formatCode="####\ \ &quot;件&quot;"/>
    <numFmt numFmtId="182" formatCode="##0.0\ \ &quot;人&quot;"/>
    <numFmt numFmtId="183" formatCode="0.0"/>
    <numFmt numFmtId="184" formatCode="###\ &quot;人)&quot;"/>
    <numFmt numFmtId="185" formatCode="h:mm;@"/>
    <numFmt numFmtId="186" formatCode="aaa"/>
    <numFmt numFmtId="187" formatCode="&quot;〒&quot;000\-0000"/>
    <numFmt numFmtId="188" formatCode="h&quot;時&quot;mm&quot;分&quot;;@"/>
    <numFmt numFmtId="189" formatCode="\ @"/>
    <numFmt numFmtId="190" formatCode="\(@\)"/>
    <numFmt numFmtId="191" formatCode="[$-411]m&quot;月&quot;d&quot;日&quot;;@"/>
    <numFmt numFmtId="192" formatCode="[&gt;0]##0.0\ \ &quot;人&quot;;&quot;. 　人&quot;"/>
    <numFmt numFmtId="193" formatCode="[&gt;43830]&quot;令和2年&quot;m&quot;月&quot;d&quot;日&quot;;[&gt;43585]&quot;令和1年&quot;m&quot;月&quot;d&quot;日&quot;;ggge&quot;年&quot;m&quot;月&quot;d&quot;日&quot;"/>
  </numFmts>
  <fonts count="76">
    <font>
      <sz val="11"/>
      <name val="ＭＳ Ｐゴシック"/>
      <family val="3"/>
    </font>
    <font>
      <sz val="11"/>
      <color indexed="8"/>
      <name val="ＭＳ Ｐゴシック"/>
      <family val="3"/>
    </font>
    <font>
      <sz val="6"/>
      <name val="ＭＳ Ｐゴシック"/>
      <family val="3"/>
    </font>
    <font>
      <sz val="11"/>
      <name val="ＭＳ ゴシック"/>
      <family val="3"/>
    </font>
    <font>
      <sz val="12"/>
      <name val="ＭＳ ゴシック"/>
      <family val="3"/>
    </font>
    <font>
      <sz val="10"/>
      <name val="ＭＳ ゴシック"/>
      <family val="3"/>
    </font>
    <font>
      <sz val="9"/>
      <name val="ＭＳ ゴシック"/>
      <family val="3"/>
    </font>
    <font>
      <sz val="8"/>
      <name val="ＭＳ ゴシック"/>
      <family val="3"/>
    </font>
    <font>
      <sz val="6"/>
      <name val="ＭＳ ゴシック"/>
      <family val="3"/>
    </font>
    <font>
      <sz val="8"/>
      <name val="ＭＳ Ｐゴシック"/>
      <family val="3"/>
    </font>
    <font>
      <sz val="9"/>
      <name val="ＭＳ Ｐゴシック"/>
      <family val="3"/>
    </font>
    <font>
      <sz val="10"/>
      <name val="ＭＳ Ｐゴシック"/>
      <family val="3"/>
    </font>
    <font>
      <sz val="18"/>
      <name val="ＭＳ ゴシック"/>
      <family val="3"/>
    </font>
    <font>
      <sz val="12"/>
      <name val="ＭＳ Ｐゴシック"/>
      <family val="3"/>
    </font>
    <font>
      <i/>
      <sz val="16"/>
      <name val="ＭＳ ゴシック"/>
      <family val="3"/>
    </font>
    <font>
      <sz val="12"/>
      <name val="ＭＳ 明朝"/>
      <family val="1"/>
    </font>
    <font>
      <sz val="10.5"/>
      <name val="ＭＳ Ｐゴシック"/>
      <family val="3"/>
    </font>
    <font>
      <sz val="10.5"/>
      <name val="ＭＳ 明朝"/>
      <family val="1"/>
    </font>
    <font>
      <sz val="10.5"/>
      <name val="HG丸ｺﾞｼｯｸM-PRO"/>
      <family val="3"/>
    </font>
    <font>
      <sz val="11"/>
      <name val="ＭＳ 明朝"/>
      <family val="1"/>
    </font>
    <font>
      <sz val="14"/>
      <name val="ＭＳ ゴシック"/>
      <family val="3"/>
    </font>
    <font>
      <b/>
      <sz val="16"/>
      <name val="ＭＳ Ｐゴシック"/>
      <family val="3"/>
    </font>
    <font>
      <b/>
      <u val="single"/>
      <sz val="12"/>
      <name val="ＭＳ Ｐゴシック"/>
      <family val="3"/>
    </font>
    <font>
      <u val="single"/>
      <sz val="9"/>
      <name val="ＭＳ Ｐゴシック"/>
      <family val="3"/>
    </font>
    <font>
      <u val="single"/>
      <sz val="10"/>
      <name val="ＭＳ ゴシック"/>
      <family val="3"/>
    </font>
    <font>
      <u val="single"/>
      <sz val="10"/>
      <name val="ＭＳ Ｐゴシック"/>
      <family val="3"/>
    </font>
    <font>
      <b/>
      <u val="single"/>
      <sz val="10"/>
      <name val="ＭＳ Ｐゴシック"/>
      <family val="3"/>
    </font>
    <font>
      <b/>
      <sz val="9"/>
      <name val="ＭＳ Ｐゴシック"/>
      <family val="3"/>
    </font>
    <font>
      <u val="single"/>
      <sz val="8"/>
      <name val="ＭＳ Ｐゴシック"/>
      <family val="3"/>
    </font>
    <font>
      <b/>
      <sz val="14"/>
      <color indexed="8"/>
      <name val="ＭＳ ゴシック"/>
      <family val="3"/>
    </font>
    <font>
      <b/>
      <u val="single"/>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9"/>
      <name val="Cambria"/>
      <family val="3"/>
    </font>
    <font>
      <sz val="8"/>
      <name val="Cambria"/>
      <family val="3"/>
    </font>
    <font>
      <sz val="11"/>
      <name val="Cambria"/>
      <family val="3"/>
    </font>
    <font>
      <sz val="9"/>
      <color theme="1"/>
      <name val="ＭＳ Ｐゴシック"/>
      <family val="3"/>
    </font>
    <font>
      <b/>
      <sz val="8"/>
      <name val="Cambria"/>
      <family val="3"/>
    </font>
    <font>
      <sz val="12"/>
      <name val="Cambria"/>
      <family val="3"/>
    </font>
    <font>
      <sz val="10"/>
      <color theme="1"/>
      <name val="ＭＳ Ｐゴシック"/>
      <family val="3"/>
    </font>
    <font>
      <b/>
      <sz val="9"/>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s>
  <borders count="2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top style="thin"/>
      <bottom style="thin"/>
    </border>
    <border>
      <left style="thin"/>
      <right style="thin"/>
      <top/>
      <bottom/>
    </border>
    <border>
      <left style="thin"/>
      <right/>
      <top style="dotted"/>
      <bottom/>
    </border>
    <border>
      <left style="thin"/>
      <right/>
      <top style="dotted"/>
      <bottom style="dotted"/>
    </border>
    <border>
      <left style="thin"/>
      <right style="thin"/>
      <top/>
      <bottom style="medium"/>
    </border>
    <border>
      <left style="thin"/>
      <right/>
      <top style="dotted"/>
      <bottom style="medium"/>
    </border>
    <border>
      <left style="thin"/>
      <right/>
      <top/>
      <bottom style="thin"/>
    </border>
    <border>
      <left/>
      <right/>
      <top/>
      <bottom style="thin"/>
    </border>
    <border>
      <left/>
      <right style="thin"/>
      <top/>
      <bottom style="thin"/>
    </border>
    <border>
      <left/>
      <right style="thin"/>
      <top/>
      <bottom/>
    </border>
    <border>
      <left style="dotted"/>
      <right/>
      <top/>
      <bottom/>
    </border>
    <border>
      <left/>
      <right/>
      <top style="thin"/>
      <bottom style="dotted"/>
    </border>
    <border>
      <left/>
      <right/>
      <top/>
      <bottom style="dotted"/>
    </border>
    <border>
      <left style="thin"/>
      <right/>
      <top/>
      <bottom style="dotted"/>
    </border>
    <border>
      <left style="thin"/>
      <right/>
      <top style="thin"/>
      <bottom style="dotted"/>
    </border>
    <border>
      <left style="thin"/>
      <right style="dotted"/>
      <top/>
      <bottom style="thin"/>
    </border>
    <border>
      <left style="thin"/>
      <right style="thin"/>
      <top style="thin"/>
      <bottom/>
    </border>
    <border>
      <left style="thin"/>
      <right style="thin"/>
      <top style="thin"/>
      <bottom style="thin"/>
    </border>
    <border>
      <left style="thin"/>
      <right style="hair"/>
      <top/>
      <bottom style="thin"/>
    </border>
    <border>
      <left/>
      <right style="thin"/>
      <top style="dotted"/>
      <bottom style="thin"/>
    </border>
    <border diagonalDown="1">
      <left style="thin"/>
      <right/>
      <top style="thin"/>
      <bottom style="thin"/>
      <diagonal style="hair"/>
    </border>
    <border>
      <left style="thin"/>
      <right style="dotted"/>
      <top style="thin"/>
      <bottom/>
    </border>
    <border>
      <left style="dotted"/>
      <right style="dotted"/>
      <top style="thin"/>
      <bottom/>
    </border>
    <border>
      <left style="dotted"/>
      <right style="dotted"/>
      <top style="hair"/>
      <bottom style="thin"/>
    </border>
    <border>
      <left style="dotted"/>
      <right/>
      <top style="hair"/>
      <bottom style="thin"/>
    </border>
    <border>
      <left style="double"/>
      <right style="hair"/>
      <top style="hair"/>
      <bottom style="thin"/>
    </border>
    <border>
      <left style="hair"/>
      <right style="hair"/>
      <top style="hair"/>
      <bottom style="thin"/>
    </border>
    <border>
      <left style="hair"/>
      <right/>
      <top style="hair"/>
      <bottom style="thin"/>
    </border>
    <border>
      <left style="thin"/>
      <right style="thin"/>
      <top style="thin"/>
      <bottom style="hair"/>
    </border>
    <border>
      <left style="thin"/>
      <right style="dashed"/>
      <top style="thin"/>
      <bottom style="hair"/>
    </border>
    <border>
      <left style="dashed"/>
      <right style="dashed"/>
      <top style="thin"/>
      <bottom style="hair"/>
    </border>
    <border>
      <left style="double"/>
      <right style="hair"/>
      <top style="thin"/>
      <bottom style="hair"/>
    </border>
    <border>
      <left style="hair"/>
      <right style="hair"/>
      <top style="thin"/>
      <bottom style="hair"/>
    </border>
    <border>
      <left style="hair"/>
      <right/>
      <top style="thin"/>
      <bottom style="hair"/>
    </border>
    <border>
      <left style="thin"/>
      <right style="thin"/>
      <top style="hair"/>
      <bottom style="hair"/>
    </border>
    <border>
      <left style="thin"/>
      <right style="dashed"/>
      <top style="hair"/>
      <bottom style="hair"/>
    </border>
    <border>
      <left style="dashed"/>
      <right style="dashed"/>
      <top style="hair"/>
      <bottom style="hair"/>
    </border>
    <border>
      <left style="double"/>
      <right style="hair"/>
      <top style="hair"/>
      <bottom style="hair"/>
    </border>
    <border>
      <left style="hair"/>
      <right style="hair"/>
      <top style="hair"/>
      <bottom style="hair"/>
    </border>
    <border>
      <left style="hair"/>
      <right/>
      <top style="hair"/>
      <bottom style="hair"/>
    </border>
    <border>
      <left style="thin"/>
      <right style="thin"/>
      <top style="hair"/>
      <bottom style="double"/>
    </border>
    <border>
      <left style="thin"/>
      <right style="thin"/>
      <top/>
      <bottom style="double"/>
    </border>
    <border>
      <left style="thin"/>
      <right style="dashed"/>
      <top/>
      <bottom style="double"/>
    </border>
    <border>
      <left style="dashed"/>
      <right style="dashed"/>
      <top/>
      <bottom style="double"/>
    </border>
    <border>
      <left style="double"/>
      <right style="hair"/>
      <top/>
      <bottom style="double"/>
    </border>
    <border>
      <left style="hair"/>
      <right style="hair"/>
      <top/>
      <bottom style="double"/>
    </border>
    <border>
      <left style="hair"/>
      <right/>
      <top/>
      <bottom style="double"/>
    </border>
    <border>
      <left style="thin"/>
      <right/>
      <top style="double"/>
      <bottom/>
    </border>
    <border>
      <left/>
      <right style="thin"/>
      <top style="double"/>
      <bottom/>
    </border>
    <border>
      <left/>
      <right/>
      <top/>
      <bottom style="hair"/>
    </border>
    <border>
      <left style="thin"/>
      <right style="dotted"/>
      <top style="double"/>
      <bottom style="hair"/>
    </border>
    <border>
      <left style="dotted"/>
      <right style="dotted"/>
      <top style="double"/>
      <bottom style="hair"/>
    </border>
    <border>
      <left style="dotted"/>
      <right style="double"/>
      <top style="double"/>
      <bottom style="hair"/>
    </border>
    <border>
      <left/>
      <right/>
      <top style="hair"/>
      <bottom style="hair"/>
    </border>
    <border>
      <left style="thin"/>
      <right style="dotted"/>
      <top style="hair"/>
      <bottom style="hair"/>
    </border>
    <border>
      <left style="dotted"/>
      <right style="dotted"/>
      <top style="hair"/>
      <bottom style="hair"/>
    </border>
    <border>
      <left style="dotted"/>
      <right style="double"/>
      <top style="hair"/>
      <bottom style="hair"/>
    </border>
    <border>
      <left style="thin"/>
      <right/>
      <top style="hair"/>
      <bottom style="hair"/>
    </border>
    <border>
      <left style="thin"/>
      <right/>
      <top/>
      <bottom style="hair"/>
    </border>
    <border>
      <left style="thin"/>
      <right style="dotted"/>
      <top/>
      <bottom style="hair"/>
    </border>
    <border>
      <left style="dotted"/>
      <right style="dotted"/>
      <top/>
      <bottom style="hair"/>
    </border>
    <border>
      <left style="dotted"/>
      <right style="double"/>
      <top/>
      <bottom style="hair"/>
    </border>
    <border>
      <left style="double"/>
      <right/>
      <top/>
      <bottom/>
    </border>
    <border>
      <left style="dotted"/>
      <right style="dotted"/>
      <top/>
      <bottom style="thin"/>
    </border>
    <border>
      <left style="dotted"/>
      <right style="double"/>
      <top/>
      <bottom style="thin"/>
    </border>
    <border>
      <left style="double"/>
      <right/>
      <top/>
      <bottom style="thin"/>
    </border>
    <border>
      <left/>
      <right/>
      <top style="hair"/>
      <bottom style="thin"/>
    </border>
    <border>
      <left/>
      <right style="thin"/>
      <top style="dotted"/>
      <bottom style="dotted"/>
    </border>
    <border>
      <left/>
      <right style="thin"/>
      <top style="thin"/>
      <bottom style="hair"/>
    </border>
    <border>
      <left/>
      <right style="thin"/>
      <top/>
      <bottom style="dotted"/>
    </border>
    <border>
      <left/>
      <right/>
      <top style="dotted"/>
      <bottom style="thin"/>
    </border>
    <border>
      <left/>
      <right style="dotted"/>
      <top style="thin"/>
      <bottom style="dotted"/>
    </border>
    <border>
      <left style="medium"/>
      <right/>
      <top style="thin"/>
      <bottom/>
    </border>
    <border>
      <left style="medium"/>
      <right/>
      <top style="dotted"/>
      <bottom style="dotted"/>
    </border>
    <border>
      <left style="medium"/>
      <right/>
      <top style="dotted"/>
      <bottom style="thin"/>
    </border>
    <border>
      <left/>
      <right/>
      <top/>
      <bottom style="medium"/>
    </border>
    <border>
      <left/>
      <right style="thin"/>
      <top style="thin"/>
      <bottom style="dotted"/>
    </border>
    <border>
      <left style="thin"/>
      <right/>
      <top/>
      <bottom style="double"/>
    </border>
    <border>
      <left style="thin"/>
      <right style="thin"/>
      <top style="thin"/>
      <bottom style="dotted"/>
    </border>
    <border>
      <left style="thin"/>
      <right style="thin"/>
      <top style="dotted"/>
      <bottom style="thin"/>
    </border>
    <border>
      <left style="thin"/>
      <right style="dotted"/>
      <top style="dotted"/>
      <bottom style="thin"/>
    </border>
    <border>
      <left style="thin"/>
      <right style="thin"/>
      <top/>
      <bottom style="thin"/>
    </border>
    <border>
      <left style="thin"/>
      <right style="thin"/>
      <top style="dotted"/>
      <bottom style="dotted"/>
    </border>
    <border>
      <left style="thin"/>
      <right style="medium"/>
      <top style="medium"/>
      <bottom style="double"/>
    </border>
    <border>
      <left/>
      <right style="medium"/>
      <top style="medium"/>
      <bottom/>
    </border>
    <border>
      <left style="dotted"/>
      <right/>
      <top style="thin"/>
      <bottom/>
    </border>
    <border>
      <left/>
      <right/>
      <top style="hair"/>
      <bottom style="dotted"/>
    </border>
    <border>
      <left/>
      <right/>
      <top style="dotted"/>
      <bottom style="dotted"/>
    </border>
    <border>
      <left style="thin"/>
      <right/>
      <top style="dotted"/>
      <bottom style="thin"/>
    </border>
    <border>
      <left/>
      <right style="dotted"/>
      <top style="thin"/>
      <bottom style="thin"/>
    </border>
    <border>
      <left/>
      <right style="dotted"/>
      <top/>
      <bottom style="thin"/>
    </border>
    <border>
      <left/>
      <right style="dotted"/>
      <top style="thin"/>
      <bottom/>
    </border>
    <border>
      <left style="dotted"/>
      <right/>
      <top/>
      <bottom style="thin"/>
    </border>
    <border>
      <left/>
      <right/>
      <top style="dotted"/>
      <bottom/>
    </border>
    <border>
      <left style="hair"/>
      <right/>
      <top/>
      <bottom style="thin"/>
    </border>
    <border>
      <left style="dotted"/>
      <right/>
      <top style="thin"/>
      <bottom style="thin"/>
    </border>
    <border>
      <left/>
      <right style="thin"/>
      <top style="hair"/>
      <bottom style="dotted"/>
    </border>
    <border>
      <left/>
      <right/>
      <top style="dotted"/>
      <bottom style="medium"/>
    </border>
    <border>
      <left/>
      <right style="thin"/>
      <top style="dotted"/>
      <bottom style="medium"/>
    </border>
    <border>
      <left style="medium"/>
      <right/>
      <top/>
      <bottom style="medium"/>
    </border>
    <border>
      <left/>
      <right style="hair"/>
      <top/>
      <bottom style="dotted"/>
    </border>
    <border>
      <left style="dotted"/>
      <right/>
      <top style="dotted"/>
      <bottom/>
    </border>
    <border>
      <left style="double"/>
      <right/>
      <top style="thin"/>
      <bottom/>
    </border>
    <border>
      <left style="thin"/>
      <right style="thin"/>
      <top/>
      <bottom style="hair"/>
    </border>
    <border>
      <left/>
      <right style="thin"/>
      <top/>
      <bottom style="hair"/>
    </border>
    <border>
      <left/>
      <right style="thin"/>
      <top style="hair"/>
      <bottom style="hair"/>
    </border>
    <border>
      <left style="thin"/>
      <right style="thin"/>
      <top style="hair"/>
      <bottom style="thin"/>
    </border>
    <border>
      <left style="thin"/>
      <right/>
      <top style="hair"/>
      <bottom style="thin"/>
    </border>
    <border>
      <left/>
      <right style="thin"/>
      <top style="hair"/>
      <bottom style="thin"/>
    </border>
    <border>
      <left style="double"/>
      <right style="thin"/>
      <top style="thin"/>
      <bottom style="thin"/>
    </border>
    <border>
      <left style="double"/>
      <right style="thin"/>
      <top style="thin"/>
      <bottom/>
    </border>
    <border>
      <left/>
      <right style="medium"/>
      <top style="thin"/>
      <bottom/>
    </border>
    <border>
      <left style="thin"/>
      <right/>
      <top/>
      <bottom style="medium"/>
    </border>
    <border>
      <left/>
      <right style="medium"/>
      <top/>
      <bottom style="medium"/>
    </border>
    <border>
      <left style="dotted"/>
      <right/>
      <top style="thin"/>
      <bottom style="dotted"/>
    </border>
    <border>
      <left style="dotted"/>
      <right/>
      <top style="dotted"/>
      <bottom style="thin"/>
    </border>
    <border>
      <left/>
      <right style="medium"/>
      <top style="medium"/>
      <bottom style="medium"/>
    </border>
    <border>
      <left style="thin"/>
      <right/>
      <top style="thin"/>
      <bottom style="double"/>
    </border>
    <border>
      <left/>
      <right/>
      <top style="thin"/>
      <bottom style="double"/>
    </border>
    <border>
      <left/>
      <right style="thin"/>
      <top style="thin"/>
      <bottom style="double"/>
    </border>
    <border>
      <left/>
      <right style="double"/>
      <top style="thin"/>
      <bottom style="thin"/>
    </border>
    <border>
      <left style="double"/>
      <right/>
      <top style="double"/>
      <bottom/>
    </border>
    <border>
      <left/>
      <right/>
      <top style="double"/>
      <bottom/>
    </border>
    <border>
      <left style="double"/>
      <right/>
      <top style="thin"/>
      <bottom style="hair"/>
    </border>
    <border>
      <left/>
      <right/>
      <top style="thin"/>
      <bottom style="hair"/>
    </border>
    <border>
      <left style="double"/>
      <right/>
      <top style="thin"/>
      <bottom style="thin"/>
    </border>
    <border>
      <left/>
      <right style="dotted"/>
      <top style="thin"/>
      <bottom style="double"/>
    </border>
    <border>
      <left>
        <color indexed="63"/>
      </left>
      <right style="medium"/>
      <top style="thin"/>
      <bottom style="thin"/>
    </border>
    <border>
      <left style="medium"/>
      <right/>
      <top style="thin"/>
      <bottom style="double"/>
    </border>
    <border>
      <left style="dotted"/>
      <right/>
      <top style="thin"/>
      <bottom style="double"/>
    </border>
    <border>
      <left/>
      <right style="medium"/>
      <top style="thin"/>
      <bottom style="double"/>
    </border>
    <border>
      <left style="medium"/>
      <right>
        <color indexed="63"/>
      </right>
      <top style="thin"/>
      <bottom style="thin"/>
    </border>
    <border>
      <left/>
      <right style="dotted"/>
      <top style="dotted"/>
      <bottom style="thin"/>
    </border>
    <border>
      <left style="dotted"/>
      <right/>
      <top style="dashed"/>
      <bottom/>
    </border>
    <border>
      <left>
        <color indexed="63"/>
      </left>
      <right style="thin"/>
      <top style="dashed"/>
      <bottom>
        <color indexed="63"/>
      </bottom>
    </border>
    <border>
      <left style="medium"/>
      <right/>
      <top style="medium"/>
      <bottom/>
    </border>
    <border>
      <left/>
      <right/>
      <top style="medium"/>
      <bottom/>
    </border>
    <border>
      <left style="medium"/>
      <right/>
      <top/>
      <bottom style="thin"/>
    </border>
    <border>
      <left/>
      <right style="medium"/>
      <top/>
      <bottom style="thin"/>
    </border>
    <border>
      <left style="thin"/>
      <right>
        <color indexed="63"/>
      </right>
      <top style="dashed"/>
      <bottom style="dotted"/>
    </border>
    <border>
      <left/>
      <right/>
      <top style="dashed"/>
      <bottom style="dotted"/>
    </border>
    <border>
      <left>
        <color indexed="63"/>
      </left>
      <right style="medium"/>
      <top style="dashed"/>
      <bottom style="dotted"/>
    </border>
    <border>
      <left style="thin"/>
      <right>
        <color indexed="63"/>
      </right>
      <top style="dashed"/>
      <bottom>
        <color indexed="63"/>
      </bottom>
    </border>
    <border>
      <left>
        <color indexed="63"/>
      </left>
      <right style="dotted"/>
      <top style="dashed"/>
      <bottom>
        <color indexed="63"/>
      </bottom>
    </border>
    <border>
      <left/>
      <right style="medium"/>
      <top style="dotted"/>
      <bottom style="thin"/>
    </border>
    <border>
      <left style="medium"/>
      <right/>
      <top style="dashed"/>
      <bottom style="dotted"/>
    </border>
    <border>
      <left/>
      <right style="thin"/>
      <top style="dashed"/>
      <bottom style="dotted"/>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right style="dotted"/>
      <top style="hair"/>
      <bottom style="thin"/>
    </border>
    <border>
      <left style="dotted"/>
      <right style="dotted"/>
      <top style="thin"/>
      <bottom style="hair"/>
    </border>
    <border>
      <left/>
      <right style="dotted"/>
      <top style="hair"/>
      <bottom style="hair"/>
    </border>
    <border>
      <left style="dotted"/>
      <right/>
      <top style="thin"/>
      <bottom style="hair"/>
    </border>
    <border>
      <left style="dotted"/>
      <right style="thin"/>
      <top style="hair"/>
      <bottom style="hair"/>
    </border>
    <border diagonalDown="1">
      <left/>
      <right/>
      <top style="thin"/>
      <bottom style="thin"/>
      <diagonal style="hair"/>
    </border>
    <border diagonalDown="1">
      <left/>
      <right style="thin"/>
      <top style="thin"/>
      <bottom style="thin"/>
      <diagonal style="hair"/>
    </border>
    <border>
      <left style="thin"/>
      <right/>
      <top style="thin"/>
      <bottom style="hair"/>
    </border>
    <border>
      <left/>
      <right style="dotted"/>
      <top style="thin"/>
      <bottom style="hair"/>
    </border>
    <border>
      <left style="dotted"/>
      <right style="dotted"/>
      <top style="thin"/>
      <bottom style="thin"/>
    </border>
    <border>
      <left style="dotted"/>
      <right style="thin"/>
      <top style="thin"/>
      <bottom style="hair"/>
    </border>
    <border>
      <left style="dotted"/>
      <right style="thin"/>
      <top style="hair"/>
      <bottom style="thin"/>
    </border>
    <border>
      <left style="thin"/>
      <right style="dotted"/>
      <top style="thin"/>
      <bottom style="hair"/>
    </border>
    <border>
      <left style="medium"/>
      <right/>
      <top/>
      <bottom/>
    </border>
    <border>
      <left/>
      <right style="medium"/>
      <top/>
      <bottom/>
    </border>
    <border>
      <left style="dotted"/>
      <right style="thin"/>
      <top style="thin"/>
      <bottom style="thin"/>
    </border>
    <border>
      <left style="medium"/>
      <right/>
      <top style="dotted"/>
      <bottom style="double"/>
    </border>
    <border>
      <left/>
      <right/>
      <top style="dotted"/>
      <bottom style="double"/>
    </border>
    <border>
      <left/>
      <right style="medium"/>
      <top style="dotted"/>
      <bottom style="double"/>
    </border>
    <border>
      <left style="double"/>
      <right style="thin"/>
      <top style="dotted"/>
      <bottom style="double"/>
    </border>
    <border>
      <left style="thin"/>
      <right style="thin"/>
      <top style="dotted"/>
      <bottom style="double"/>
    </border>
    <border>
      <left style="thin"/>
      <right style="medium"/>
      <top style="dotted"/>
      <bottom style="double"/>
    </border>
    <border>
      <left style="dotted"/>
      <right style="dotted"/>
      <top/>
      <bottom/>
    </border>
    <border>
      <left style="dotted"/>
      <right style="thin"/>
      <top/>
      <bottom style="thin"/>
    </border>
    <border>
      <left style="medium"/>
      <right/>
      <top style="medium"/>
      <bottom style="thin"/>
    </border>
    <border>
      <left/>
      <right/>
      <top style="medium"/>
      <bottom style="thin"/>
    </border>
    <border>
      <left/>
      <right style="medium"/>
      <top style="medium"/>
      <bottom style="thin"/>
    </border>
    <border>
      <left style="thin"/>
      <right style="medium"/>
      <top style="thin"/>
      <bottom style="thin"/>
    </border>
    <border>
      <left/>
      <right style="dotted"/>
      <top/>
      <bottom/>
    </border>
    <border>
      <left style="medium"/>
      <right/>
      <top style="thin"/>
      <bottom style="dotted"/>
    </border>
    <border>
      <left/>
      <right style="medium"/>
      <top style="thin"/>
      <bottom style="dotted"/>
    </border>
    <border>
      <left style="double"/>
      <right style="thin"/>
      <top style="thin"/>
      <bottom style="dotted"/>
    </border>
    <border>
      <left style="thin"/>
      <right style="medium"/>
      <top style="thin"/>
      <bottom style="dotted"/>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style="double"/>
    </border>
    <border>
      <left style="dotted"/>
      <right style="dotted"/>
      <top style="dotted"/>
      <bottom style="double"/>
    </border>
    <border>
      <left style="dotted"/>
      <right style="thin"/>
      <top style="dotted"/>
      <bottom style="double"/>
    </border>
    <border>
      <left style="thin"/>
      <right style="dotted"/>
      <top style="thin"/>
      <bottom style="thin"/>
    </border>
    <border>
      <left style="dotted"/>
      <right style="thin"/>
      <top/>
      <bottom/>
    </border>
    <border>
      <left style="thin"/>
      <right style="dotted"/>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dotted"/>
      <top style="thin"/>
      <bottom style="thin"/>
    </border>
    <border>
      <left style="dotted"/>
      <right style="dotted"/>
      <top style="dotted"/>
      <bottom style="thin"/>
    </border>
    <border diagonalDown="1">
      <left style="thin"/>
      <right/>
      <top style="thin"/>
      <bottom/>
      <diagonal style="hair"/>
    </border>
    <border diagonalDown="1">
      <left/>
      <right/>
      <top style="thin"/>
      <bottom/>
      <diagonal style="hair"/>
    </border>
    <border diagonalDown="1">
      <left/>
      <right style="thin"/>
      <top style="thin"/>
      <bottom/>
      <diagonal style="hair"/>
    </border>
    <border diagonalDown="1">
      <left style="thin"/>
      <right/>
      <top/>
      <bottom style="thin"/>
      <diagonal style="hair"/>
    </border>
    <border diagonalDown="1">
      <left/>
      <right/>
      <top/>
      <bottom style="thin"/>
      <diagonal style="hair"/>
    </border>
    <border diagonalDown="1">
      <left/>
      <right style="thin"/>
      <top/>
      <bottom style="thin"/>
      <diagonal style="hair"/>
    </border>
    <border>
      <left/>
      <right style="hair"/>
      <top style="hair"/>
      <bottom style="hair"/>
    </border>
    <border>
      <left/>
      <right style="dotted"/>
      <top style="dotted"/>
      <bottom style="dotted"/>
    </border>
    <border>
      <left style="hair"/>
      <right style="hair"/>
      <top style="hair"/>
      <bottom style="dotted"/>
    </border>
    <border>
      <left style="dotted"/>
      <right/>
      <top style="dotted"/>
      <bottom style="dotted"/>
    </border>
    <border>
      <left style="hair"/>
      <right style="thin"/>
      <top style="hair"/>
      <bottom style="dotted"/>
    </border>
    <border>
      <left style="dotted"/>
      <right/>
      <top/>
      <bottom style="dotted"/>
    </border>
    <border diagonalDown="1">
      <left style="thin"/>
      <right style="thin"/>
      <top style="thin"/>
      <bottom style="thin"/>
      <diagonal style="hair"/>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hair"/>
      <right/>
      <top style="hair"/>
      <bottom style="dotted"/>
    </border>
    <border>
      <left/>
      <right style="hair"/>
      <top style="hair"/>
      <bottom style="dotted"/>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dotted"/>
      <bottom style="dotted"/>
    </border>
    <border>
      <left style="thin"/>
      <right/>
      <top style="medium"/>
      <bottom style="thin"/>
    </border>
    <border>
      <left style="dotted"/>
      <right/>
      <top style="dotted"/>
      <bottom style="medium"/>
    </border>
    <border>
      <left style="thin"/>
      <right/>
      <top style="hair"/>
      <bottom style="dotted"/>
    </border>
    <border>
      <left/>
      <right style="dotted"/>
      <top style="hair"/>
      <bottom style="dotted"/>
    </border>
    <border>
      <left/>
      <right style="dotted"/>
      <top style="dotted"/>
      <bottom style="medium"/>
    </border>
    <border>
      <left style="dotted"/>
      <right/>
      <top style="hair"/>
      <bottom style="dotted"/>
    </border>
    <border>
      <left/>
      <right style="hair"/>
      <top style="hair"/>
      <bottom style="thin"/>
    </border>
    <border>
      <left style="thin"/>
      <right style="hair"/>
      <top style="dotted"/>
      <bottom style="thin"/>
    </border>
    <border>
      <left style="hair"/>
      <right style="hair"/>
      <top/>
      <bottom style="thin"/>
    </border>
    <border>
      <left/>
      <right style="thin"/>
      <top style="dotted"/>
      <bottom/>
    </border>
    <border>
      <left style="thin"/>
      <right style="medium"/>
      <top style="thin"/>
      <bottom/>
    </border>
    <border>
      <left style="thin"/>
      <right style="medium"/>
      <top/>
      <bottom/>
    </border>
    <border>
      <left style="thin"/>
      <right style="medium"/>
      <top/>
      <bottom style="medium"/>
    </border>
    <border>
      <left/>
      <right style="double"/>
      <top style="double"/>
      <bottom/>
    </border>
    <border>
      <left style="double"/>
      <right/>
      <top/>
      <bottom style="double"/>
    </border>
    <border>
      <left/>
      <right/>
      <top/>
      <bottom style="double"/>
    </border>
    <border>
      <left/>
      <right style="double"/>
      <top/>
      <bottom style="double"/>
    </border>
    <border>
      <left style="medium"/>
      <right/>
      <top style="medium"/>
      <bottom style="double"/>
    </border>
    <border>
      <left/>
      <right/>
      <top style="medium"/>
      <bottom style="double"/>
    </border>
    <border>
      <left style="medium"/>
      <right/>
      <top style="double"/>
      <bottom/>
    </border>
    <border>
      <left/>
      <right style="medium"/>
      <top style="double"/>
      <bottom/>
    </border>
    <border>
      <left style="medium"/>
      <right style="thin"/>
      <top/>
      <bottom/>
    </border>
    <border>
      <left style="medium"/>
      <right style="thin"/>
      <top/>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0" fillId="0" borderId="0">
      <alignment vertical="center"/>
      <protection/>
    </xf>
    <xf numFmtId="0" fontId="66" fillId="32" borderId="0" applyNumberFormat="0" applyBorder="0" applyAlignment="0" applyProtection="0"/>
  </cellStyleXfs>
  <cellXfs count="1469">
    <xf numFmtId="0" fontId="0" fillId="0" borderId="0" xfId="0" applyAlignment="1">
      <alignment/>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11" fillId="0" borderId="0" xfId="0" applyFont="1" applyFill="1" applyAlignment="1">
      <alignment vertical="center"/>
    </xf>
    <xf numFmtId="0" fontId="11" fillId="0" borderId="0" xfId="0" applyFont="1" applyFill="1" applyBorder="1" applyAlignment="1">
      <alignment vertical="center"/>
    </xf>
    <xf numFmtId="0" fontId="6" fillId="0" borderId="0" xfId="0" applyFont="1" applyFill="1" applyBorder="1" applyAlignment="1">
      <alignment vertical="center"/>
    </xf>
    <xf numFmtId="0" fontId="10" fillId="0" borderId="0" xfId="0" applyFont="1" applyFill="1" applyAlignment="1">
      <alignment vertical="center" shrinkToFit="1"/>
    </xf>
    <xf numFmtId="0" fontId="17" fillId="0" borderId="0" xfId="0" applyFont="1" applyFill="1" applyBorder="1" applyAlignment="1">
      <alignment horizontal="center" vertical="center" wrapText="1"/>
    </xf>
    <xf numFmtId="0" fontId="0" fillId="0" borderId="0" xfId="0" applyFont="1" applyFill="1" applyAlignment="1">
      <alignment vertical="center" shrinkToFit="1"/>
    </xf>
    <xf numFmtId="0" fontId="0" fillId="0" borderId="0" xfId="0" applyFont="1" applyFill="1" applyBorder="1" applyAlignment="1">
      <alignment vertical="center"/>
    </xf>
    <xf numFmtId="0" fontId="11" fillId="0" borderId="10" xfId="0" applyFont="1" applyFill="1" applyBorder="1" applyAlignment="1">
      <alignment vertical="center"/>
    </xf>
    <xf numFmtId="0" fontId="11" fillId="0" borderId="0" xfId="0" applyFont="1" applyFill="1" applyBorder="1" applyAlignment="1">
      <alignment horizontal="center" vertical="center"/>
    </xf>
    <xf numFmtId="0" fontId="12" fillId="0" borderId="0" xfId="0" applyFont="1" applyFill="1" applyAlignment="1">
      <alignment horizontal="center"/>
    </xf>
    <xf numFmtId="0" fontId="3" fillId="0" borderId="0" xfId="0" applyFont="1" applyFill="1" applyAlignment="1">
      <alignment/>
    </xf>
    <xf numFmtId="0" fontId="3" fillId="0" borderId="11" xfId="0" applyFont="1" applyFill="1" applyBorder="1" applyAlignment="1">
      <alignment/>
    </xf>
    <xf numFmtId="0" fontId="3" fillId="0" borderId="12" xfId="0" applyFont="1" applyFill="1" applyBorder="1" applyAlignment="1">
      <alignment/>
    </xf>
    <xf numFmtId="0" fontId="3" fillId="0" borderId="11" xfId="0" applyFont="1" applyFill="1" applyBorder="1" applyAlignment="1">
      <alignment vertical="center"/>
    </xf>
    <xf numFmtId="0" fontId="3" fillId="0" borderId="13" xfId="0" applyFont="1" applyFill="1" applyBorder="1" applyAlignment="1">
      <alignment/>
    </xf>
    <xf numFmtId="0" fontId="3" fillId="0" borderId="10" xfId="0" applyFont="1" applyFill="1" applyBorder="1" applyAlignment="1">
      <alignment horizontal="distributed" vertical="center"/>
    </xf>
    <xf numFmtId="0" fontId="3" fillId="0" borderId="10" xfId="0" applyFont="1" applyFill="1" applyBorder="1" applyAlignment="1">
      <alignment/>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xf>
    <xf numFmtId="0" fontId="3" fillId="0" borderId="0" xfId="0" applyFont="1" applyFill="1" applyBorder="1" applyAlignment="1">
      <alignment horizontal="distributed" vertical="center"/>
    </xf>
    <xf numFmtId="0" fontId="3" fillId="0" borderId="0" xfId="0" applyFont="1" applyFill="1" applyBorder="1" applyAlignment="1">
      <alignment/>
    </xf>
    <xf numFmtId="0" fontId="7" fillId="0" borderId="0" xfId="0" applyFont="1" applyFill="1" applyBorder="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xf>
    <xf numFmtId="0" fontId="3" fillId="0" borderId="0" xfId="0" applyFont="1" applyFill="1" applyBorder="1" applyAlignment="1">
      <alignment vertical="center"/>
    </xf>
    <xf numFmtId="0" fontId="3" fillId="0" borderId="16" xfId="0" applyFont="1" applyFill="1" applyBorder="1" applyAlignment="1">
      <alignment horizontal="center" vertical="center"/>
    </xf>
    <xf numFmtId="0" fontId="3" fillId="0" borderId="16" xfId="0" applyFont="1" applyFill="1" applyBorder="1" applyAlignment="1">
      <alignment vertical="center"/>
    </xf>
    <xf numFmtId="0" fontId="13" fillId="0" borderId="0" xfId="0" applyFont="1" applyFill="1" applyAlignment="1">
      <alignment vertical="center"/>
    </xf>
    <xf numFmtId="0" fontId="0" fillId="0" borderId="0" xfId="0" applyFont="1" applyFill="1" applyAlignment="1">
      <alignment/>
    </xf>
    <xf numFmtId="49" fontId="15" fillId="0" borderId="0" xfId="0" applyNumberFormat="1" applyFont="1" applyFill="1" applyAlignment="1">
      <alignment vertical="center"/>
    </xf>
    <xf numFmtId="0" fontId="16" fillId="0" borderId="0" xfId="0" applyFont="1" applyFill="1" applyAlignment="1">
      <alignment vertical="center"/>
    </xf>
    <xf numFmtId="0" fontId="17" fillId="0" borderId="16" xfId="0" applyFont="1" applyFill="1" applyBorder="1" applyAlignment="1">
      <alignment vertical="center"/>
    </xf>
    <xf numFmtId="0" fontId="17" fillId="0" borderId="17" xfId="0" applyFont="1" applyFill="1" applyBorder="1" applyAlignment="1">
      <alignment vertical="center"/>
    </xf>
    <xf numFmtId="0" fontId="17" fillId="0" borderId="15" xfId="0" applyFont="1" applyFill="1" applyBorder="1" applyAlignment="1">
      <alignment vertical="center"/>
    </xf>
    <xf numFmtId="0" fontId="17" fillId="0" borderId="0" xfId="0" applyFont="1" applyFill="1" applyBorder="1" applyAlignment="1">
      <alignment vertical="center"/>
    </xf>
    <xf numFmtId="0" fontId="19" fillId="0" borderId="10" xfId="0" applyFont="1" applyFill="1" applyBorder="1" applyAlignment="1">
      <alignment/>
    </xf>
    <xf numFmtId="0" fontId="17" fillId="0" borderId="18" xfId="0" applyFont="1" applyFill="1" applyBorder="1" applyAlignment="1">
      <alignment vertical="center"/>
    </xf>
    <xf numFmtId="0" fontId="17" fillId="0" borderId="19" xfId="0" applyFont="1" applyFill="1" applyBorder="1" applyAlignment="1">
      <alignment vertical="center"/>
    </xf>
    <xf numFmtId="0" fontId="17" fillId="0" borderId="20" xfId="0" applyFont="1" applyFill="1" applyBorder="1" applyAlignment="1">
      <alignment vertical="center"/>
    </xf>
    <xf numFmtId="0" fontId="17" fillId="0" borderId="21" xfId="0" applyFont="1" applyFill="1" applyBorder="1" applyAlignment="1">
      <alignment vertical="center"/>
    </xf>
    <xf numFmtId="0" fontId="16" fillId="0" borderId="0" xfId="0" applyFont="1" applyFill="1" applyAlignment="1">
      <alignment horizontal="right" vertical="center"/>
    </xf>
    <xf numFmtId="0" fontId="11" fillId="0" borderId="0" xfId="0" applyFont="1" applyFill="1" applyAlignment="1">
      <alignment/>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Alignment="1">
      <alignment/>
    </xf>
    <xf numFmtId="0" fontId="10" fillId="0" borderId="0" xfId="0" applyFont="1" applyFill="1" applyBorder="1" applyAlignment="1">
      <alignment vertical="center"/>
    </xf>
    <xf numFmtId="0" fontId="10" fillId="0" borderId="23" xfId="0" applyFont="1" applyFill="1" applyBorder="1" applyAlignment="1">
      <alignment vertical="center"/>
    </xf>
    <xf numFmtId="0" fontId="4" fillId="0" borderId="0" xfId="0" applyFont="1" applyFill="1" applyAlignment="1">
      <alignment vertical="center"/>
    </xf>
    <xf numFmtId="0" fontId="5" fillId="0" borderId="0" xfId="0" applyFont="1" applyFill="1" applyBorder="1" applyAlignment="1">
      <alignment horizontal="right" vertical="center"/>
    </xf>
    <xf numFmtId="0" fontId="7" fillId="0" borderId="0" xfId="0" applyFont="1" applyFill="1" applyBorder="1" applyAlignment="1">
      <alignment horizontal="right"/>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11" fillId="0" borderId="0" xfId="0" applyFont="1" applyFill="1" applyBorder="1" applyAlignment="1">
      <alignment/>
    </xf>
    <xf numFmtId="0" fontId="5" fillId="0" borderId="0" xfId="0" applyFont="1" applyFill="1" applyAlignment="1">
      <alignment horizontal="center" vertical="center"/>
    </xf>
    <xf numFmtId="0" fontId="5" fillId="0" borderId="23" xfId="0" applyFont="1" applyFill="1" applyBorder="1" applyAlignment="1">
      <alignment vertical="center"/>
    </xf>
    <xf numFmtId="0" fontId="6" fillId="0" borderId="0"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0" fillId="0" borderId="0" xfId="0" applyFont="1" applyFill="1" applyBorder="1" applyAlignment="1">
      <alignment/>
    </xf>
    <xf numFmtId="0" fontId="9" fillId="0" borderId="0" xfId="0" applyFont="1" applyFill="1" applyAlignment="1">
      <alignment vertical="center"/>
    </xf>
    <xf numFmtId="0" fontId="6" fillId="0" borderId="0" xfId="0" applyFont="1" applyFill="1" applyAlignment="1">
      <alignment vertical="center" wrapText="1"/>
    </xf>
    <xf numFmtId="0" fontId="9" fillId="0" borderId="0" xfId="0" applyFont="1" applyFill="1" applyAlignment="1">
      <alignment/>
    </xf>
    <xf numFmtId="0" fontId="5" fillId="0" borderId="0" xfId="0" applyFont="1" applyFill="1" applyAlignment="1">
      <alignment/>
    </xf>
    <xf numFmtId="0" fontId="10" fillId="0" borderId="0" xfId="0" applyFont="1" applyFill="1" applyAlignment="1">
      <alignment vertical="center"/>
    </xf>
    <xf numFmtId="0" fontId="5" fillId="0" borderId="0" xfId="0" applyFont="1" applyFill="1" applyBorder="1" applyAlignment="1">
      <alignment vertical="top"/>
    </xf>
    <xf numFmtId="0" fontId="5" fillId="0" borderId="0" xfId="0" applyFont="1" applyFill="1" applyAlignment="1">
      <alignment horizontal="right" vertical="center"/>
    </xf>
    <xf numFmtId="49" fontId="5" fillId="0" borderId="0" xfId="0" applyNumberFormat="1" applyFont="1" applyFill="1" applyAlignment="1">
      <alignment vertical="center"/>
    </xf>
    <xf numFmtId="0" fontId="3" fillId="0" borderId="23" xfId="0" applyFont="1" applyFill="1" applyBorder="1" applyAlignment="1">
      <alignment vertical="center" shrinkToFit="1"/>
    </xf>
    <xf numFmtId="0" fontId="3" fillId="0" borderId="23" xfId="0" applyFont="1" applyFill="1" applyBorder="1" applyAlignment="1">
      <alignment vertical="center"/>
    </xf>
    <xf numFmtId="0" fontId="3" fillId="0" borderId="24" xfId="0" applyFont="1" applyFill="1" applyBorder="1" applyAlignment="1">
      <alignment vertical="center" shrinkToFit="1"/>
    </xf>
    <xf numFmtId="0" fontId="0" fillId="0" borderId="0" xfId="0" applyAlignment="1">
      <alignment vertical="center"/>
    </xf>
    <xf numFmtId="0" fontId="0" fillId="0" borderId="0" xfId="0" applyAlignment="1">
      <alignment horizontal="center" vertical="center"/>
    </xf>
    <xf numFmtId="0" fontId="10" fillId="0" borderId="25" xfId="0" applyFont="1" applyFill="1" applyBorder="1" applyAlignment="1">
      <alignment vertical="center"/>
    </xf>
    <xf numFmtId="0" fontId="5" fillId="0" borderId="0"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shrinkToFit="1"/>
    </xf>
    <xf numFmtId="0" fontId="12" fillId="0" borderId="0" xfId="0" applyFont="1" applyFill="1" applyBorder="1" applyAlignment="1">
      <alignment horizontal="center"/>
    </xf>
    <xf numFmtId="0" fontId="14" fillId="0" borderId="0" xfId="0" applyFont="1" applyFill="1" applyBorder="1" applyAlignment="1">
      <alignment horizontal="center"/>
    </xf>
    <xf numFmtId="0" fontId="5" fillId="0" borderId="0" xfId="0" applyFont="1" applyFill="1" applyBorder="1" applyAlignment="1">
      <alignment vertical="center" shrinkToFit="1"/>
    </xf>
    <xf numFmtId="0" fontId="5" fillId="0" borderId="0" xfId="0" applyFont="1" applyFill="1" applyBorder="1" applyAlignment="1">
      <alignment horizontal="right"/>
    </xf>
    <xf numFmtId="0" fontId="11" fillId="0" borderId="0" xfId="0" applyFont="1" applyFill="1" applyAlignment="1">
      <alignment horizontal="right" vertical="center"/>
    </xf>
    <xf numFmtId="0" fontId="6" fillId="0" borderId="0" xfId="0" applyFont="1" applyFill="1" applyAlignment="1">
      <alignment horizontal="right"/>
    </xf>
    <xf numFmtId="0" fontId="17" fillId="0" borderId="13" xfId="0" applyFont="1" applyFill="1" applyBorder="1" applyAlignment="1">
      <alignment vertical="center"/>
    </xf>
    <xf numFmtId="0" fontId="10" fillId="0" borderId="26" xfId="0" applyFont="1" applyFill="1" applyBorder="1" applyAlignment="1">
      <alignment horizontal="center" vertical="center"/>
    </xf>
    <xf numFmtId="0" fontId="9" fillId="0" borderId="0" xfId="0" applyFont="1" applyFill="1" applyAlignment="1">
      <alignment vertical="top"/>
    </xf>
    <xf numFmtId="0" fontId="9" fillId="0" borderId="0" xfId="0" applyFont="1" applyFill="1" applyBorder="1" applyAlignment="1">
      <alignment vertical="center"/>
    </xf>
    <xf numFmtId="0" fontId="5" fillId="0" borderId="27" xfId="0" applyFont="1" applyFill="1" applyBorder="1" applyAlignment="1">
      <alignment vertical="center"/>
    </xf>
    <xf numFmtId="0" fontId="10" fillId="0" borderId="28" xfId="0" applyFont="1" applyFill="1" applyBorder="1" applyAlignment="1">
      <alignment vertical="center"/>
    </xf>
    <xf numFmtId="0" fontId="7" fillId="0" borderId="0" xfId="0" applyFont="1" applyFill="1" applyBorder="1" applyAlignment="1">
      <alignment/>
    </xf>
    <xf numFmtId="0" fontId="5"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10" fillId="0" borderId="0" xfId="0" applyFont="1" applyFill="1" applyBorder="1" applyAlignment="1">
      <alignment vertical="center" shrinkToFit="1"/>
    </xf>
    <xf numFmtId="0" fontId="10" fillId="0" borderId="11"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29" xfId="0" applyFont="1" applyFill="1" applyBorder="1" applyAlignment="1">
      <alignment horizontal="center" vertical="center"/>
    </xf>
    <xf numFmtId="0" fontId="11" fillId="0" borderId="28" xfId="0" applyFont="1" applyFill="1" applyBorder="1" applyAlignment="1">
      <alignment vertical="center"/>
    </xf>
    <xf numFmtId="0" fontId="0" fillId="0" borderId="0" xfId="0" applyFill="1" applyAlignment="1">
      <alignment vertical="center"/>
    </xf>
    <xf numFmtId="0" fontId="0" fillId="0" borderId="11" xfId="0" applyFill="1" applyBorder="1" applyAlignment="1">
      <alignment vertical="center"/>
    </xf>
    <xf numFmtId="0" fontId="10" fillId="0" borderId="12" xfId="0" applyFont="1" applyFill="1" applyBorder="1" applyAlignment="1">
      <alignment horizontal="center" vertical="center"/>
    </xf>
    <xf numFmtId="0" fontId="9" fillId="0" borderId="0" xfId="0" applyFont="1" applyFill="1" applyAlignment="1">
      <alignment/>
    </xf>
    <xf numFmtId="0" fontId="17" fillId="0" borderId="30" xfId="0" applyFont="1" applyBorder="1" applyAlignment="1">
      <alignment vertical="center"/>
    </xf>
    <xf numFmtId="0" fontId="10" fillId="0" borderId="10" xfId="0" applyFont="1" applyFill="1" applyBorder="1" applyAlignment="1">
      <alignment vertical="center"/>
    </xf>
    <xf numFmtId="0" fontId="0" fillId="0" borderId="0" xfId="0" applyFont="1" applyFill="1" applyAlignment="1">
      <alignment/>
    </xf>
    <xf numFmtId="187" fontId="3" fillId="0" borderId="0" xfId="0" applyNumberFormat="1" applyFont="1" applyFill="1" applyBorder="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vertical="top" wrapText="1"/>
    </xf>
    <xf numFmtId="0" fontId="18" fillId="0" borderId="0" xfId="0" applyFont="1" applyFill="1" applyBorder="1" applyAlignment="1">
      <alignment vertical="top" wrapText="1"/>
    </xf>
    <xf numFmtId="0" fontId="10" fillId="0" borderId="24" xfId="0" applyFont="1" applyFill="1" applyBorder="1" applyAlignment="1">
      <alignment vertical="center"/>
    </xf>
    <xf numFmtId="0" fontId="9" fillId="0" borderId="10" xfId="0" applyFont="1" applyFill="1" applyBorder="1" applyAlignment="1">
      <alignment/>
    </xf>
    <xf numFmtId="0" fontId="9" fillId="0" borderId="0" xfId="0" applyFont="1" applyFill="1" applyBorder="1" applyAlignment="1">
      <alignment/>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67" fillId="0" borderId="0" xfId="0" applyFont="1" applyFill="1" applyBorder="1" applyAlignment="1">
      <alignment vertical="center"/>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68" fillId="0" borderId="0" xfId="0" applyFont="1" applyFill="1" applyAlignment="1">
      <alignment vertical="center"/>
    </xf>
    <xf numFmtId="0" fontId="67" fillId="0" borderId="0" xfId="0" applyFont="1" applyFill="1" applyAlignment="1">
      <alignment vertical="center"/>
    </xf>
    <xf numFmtId="0" fontId="68" fillId="0" borderId="10" xfId="0" applyFont="1" applyFill="1" applyBorder="1" applyAlignment="1">
      <alignment horizontal="right" vertical="center"/>
    </xf>
    <xf numFmtId="0" fontId="69" fillId="0" borderId="14" xfId="0" applyFont="1" applyFill="1" applyBorder="1" applyAlignment="1">
      <alignment vertical="center"/>
    </xf>
    <xf numFmtId="0" fontId="69" fillId="0" borderId="25" xfId="0" applyFont="1" applyFill="1" applyBorder="1" applyAlignment="1">
      <alignment vertical="center"/>
    </xf>
    <xf numFmtId="0" fontId="10" fillId="0" borderId="34" xfId="0" applyFont="1" applyFill="1" applyBorder="1" applyAlignment="1">
      <alignment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185" fontId="10" fillId="0" borderId="27" xfId="0" applyNumberFormat="1" applyFont="1" applyFill="1" applyBorder="1" applyAlignment="1">
      <alignment horizontal="center" vertical="center"/>
    </xf>
    <xf numFmtId="185" fontId="10" fillId="0" borderId="23" xfId="0" applyNumberFormat="1"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186" fontId="11" fillId="0" borderId="39" xfId="0" applyNumberFormat="1" applyFont="1" applyFill="1" applyBorder="1" applyAlignment="1">
      <alignment horizontal="center" vertical="center"/>
    </xf>
    <xf numFmtId="186" fontId="11" fillId="0" borderId="40" xfId="0" applyNumberFormat="1" applyFont="1" applyFill="1" applyBorder="1" applyAlignment="1">
      <alignment horizontal="center" vertical="center"/>
    </xf>
    <xf numFmtId="0" fontId="11" fillId="0" borderId="41"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44" xfId="0" applyFont="1" applyFill="1" applyBorder="1" applyAlignment="1" quotePrefix="1">
      <alignment vertical="center"/>
    </xf>
    <xf numFmtId="0" fontId="11" fillId="0" borderId="44" xfId="0" applyFont="1" applyFill="1" applyBorder="1" applyAlignment="1" quotePrefix="1">
      <alignment horizontal="center" vertical="center"/>
    </xf>
    <xf numFmtId="0" fontId="11" fillId="0" borderId="44" xfId="0" applyFont="1" applyFill="1" applyBorder="1" applyAlignment="1" quotePrefix="1">
      <alignment horizontal="center" vertical="center" textRotation="180"/>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47" xfId="0" applyFont="1" applyFill="1" applyBorder="1" applyAlignment="1">
      <alignment vertical="center"/>
    </xf>
    <xf numFmtId="0" fontId="10" fillId="0" borderId="48" xfId="0" applyFont="1" applyFill="1" applyBorder="1" applyAlignment="1">
      <alignment vertical="center"/>
    </xf>
    <xf numFmtId="0" fontId="10" fillId="0" borderId="49" xfId="0" applyFont="1" applyFill="1" applyBorder="1" applyAlignment="1">
      <alignment vertical="center"/>
    </xf>
    <xf numFmtId="0" fontId="10" fillId="0" borderId="44" xfId="0" applyFont="1" applyFill="1" applyBorder="1" applyAlignment="1">
      <alignment vertical="center"/>
    </xf>
    <xf numFmtId="0" fontId="11" fillId="0" borderId="50" xfId="0" applyFont="1" applyFill="1" applyBorder="1" applyAlignment="1" quotePrefix="1">
      <alignment vertical="center"/>
    </xf>
    <xf numFmtId="0" fontId="11" fillId="0" borderId="50" xfId="0" applyFont="1" applyFill="1" applyBorder="1" applyAlignment="1" quotePrefix="1">
      <alignment horizontal="center" vertical="center"/>
    </xf>
    <xf numFmtId="0" fontId="11" fillId="0" borderId="50" xfId="0" applyFont="1" applyFill="1" applyBorder="1" applyAlignment="1" quotePrefix="1">
      <alignment horizontal="center" vertical="center" textRotation="180"/>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53" xfId="0" applyFont="1" applyFill="1" applyBorder="1" applyAlignment="1">
      <alignment vertical="center"/>
    </xf>
    <xf numFmtId="0" fontId="10" fillId="0" borderId="54" xfId="0" applyFont="1" applyFill="1" applyBorder="1" applyAlignment="1">
      <alignment vertical="center"/>
    </xf>
    <xf numFmtId="0" fontId="10" fillId="0" borderId="55" xfId="0" applyFont="1" applyFill="1" applyBorder="1" applyAlignment="1">
      <alignment vertical="center"/>
    </xf>
    <xf numFmtId="0" fontId="10" fillId="0" borderId="50" xfId="0" applyFont="1" applyFill="1" applyBorder="1" applyAlignment="1">
      <alignment vertical="center"/>
    </xf>
    <xf numFmtId="38" fontId="10" fillId="0" borderId="53" xfId="50" applyFont="1" applyFill="1" applyBorder="1" applyAlignment="1">
      <alignment vertical="center"/>
    </xf>
    <xf numFmtId="0" fontId="11" fillId="0" borderId="56" xfId="0" applyFont="1" applyFill="1" applyBorder="1" applyAlignment="1" quotePrefix="1">
      <alignment vertical="center"/>
    </xf>
    <xf numFmtId="0" fontId="11" fillId="0" borderId="56" xfId="0" applyFont="1" applyFill="1" applyBorder="1" applyAlignment="1" quotePrefix="1">
      <alignment horizontal="center" vertical="center"/>
    </xf>
    <xf numFmtId="0" fontId="11" fillId="0" borderId="57" xfId="0" applyFont="1" applyFill="1" applyBorder="1" applyAlignment="1" quotePrefix="1">
      <alignment horizontal="center" vertical="center" textRotation="180"/>
    </xf>
    <xf numFmtId="0" fontId="10" fillId="0" borderId="58"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0" xfId="0" applyFont="1" applyFill="1" applyBorder="1" applyAlignment="1">
      <alignment vertical="center"/>
    </xf>
    <xf numFmtId="0" fontId="10" fillId="0" borderId="61" xfId="0" applyFont="1" applyFill="1" applyBorder="1" applyAlignment="1">
      <alignment vertical="center"/>
    </xf>
    <xf numFmtId="0" fontId="10" fillId="0" borderId="62" xfId="0" applyFont="1" applyFill="1" applyBorder="1" applyAlignment="1">
      <alignment vertical="center"/>
    </xf>
    <xf numFmtId="0" fontId="10" fillId="0" borderId="57" xfId="0" applyFont="1" applyFill="1" applyBorder="1" applyAlignment="1">
      <alignment vertical="center"/>
    </xf>
    <xf numFmtId="0" fontId="11" fillId="0" borderId="63" xfId="0" applyFont="1" applyFill="1" applyBorder="1" applyAlignment="1" quotePrefix="1">
      <alignment vertical="center"/>
    </xf>
    <xf numFmtId="0" fontId="11" fillId="0" borderId="64" xfId="0" applyFont="1" applyFill="1" applyBorder="1" applyAlignment="1" quotePrefix="1">
      <alignment vertical="center"/>
    </xf>
    <xf numFmtId="0" fontId="10" fillId="0" borderId="65"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68" xfId="0" applyFont="1" applyFill="1" applyBorder="1" applyAlignment="1">
      <alignment horizontal="center" vertical="center"/>
    </xf>
    <xf numFmtId="0" fontId="11" fillId="0" borderId="15" xfId="0" applyFont="1" applyFill="1" applyBorder="1" applyAlignment="1" quotePrefix="1">
      <alignment vertical="center"/>
    </xf>
    <xf numFmtId="0" fontId="11" fillId="0" borderId="25" xfId="0" applyFont="1" applyFill="1" applyBorder="1" applyAlignment="1" quotePrefix="1">
      <alignment vertical="center"/>
    </xf>
    <xf numFmtId="0" fontId="10" fillId="0" borderId="69" xfId="0" applyFont="1" applyFill="1" applyBorder="1" applyAlignment="1">
      <alignment horizontal="center" vertical="center"/>
    </xf>
    <xf numFmtId="0" fontId="10" fillId="0" borderId="70" xfId="0" applyFont="1" applyFill="1" applyBorder="1" applyAlignment="1">
      <alignment horizontal="center" vertical="center"/>
    </xf>
    <xf numFmtId="0" fontId="10" fillId="0" borderId="71" xfId="0" applyFont="1" applyFill="1" applyBorder="1" applyAlignment="1">
      <alignment horizontal="center" vertical="center"/>
    </xf>
    <xf numFmtId="0" fontId="10" fillId="0" borderId="72" xfId="0" applyFont="1" applyFill="1" applyBorder="1" applyAlignment="1">
      <alignment horizontal="center" vertical="center"/>
    </xf>
    <xf numFmtId="0" fontId="10" fillId="0" borderId="73" xfId="0" applyFont="1" applyFill="1" applyBorder="1" applyAlignment="1">
      <alignment horizontal="center" vertical="center"/>
    </xf>
    <xf numFmtId="0" fontId="10" fillId="0" borderId="74" xfId="0" applyFont="1" applyFill="1" applyBorder="1" applyAlignment="1">
      <alignment horizontal="center" vertical="center"/>
    </xf>
    <xf numFmtId="0" fontId="10" fillId="0" borderId="75" xfId="0" applyFont="1" applyFill="1" applyBorder="1" applyAlignment="1">
      <alignment horizontal="center" vertical="center"/>
    </xf>
    <xf numFmtId="0" fontId="10" fillId="0" borderId="76"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78" xfId="0" applyFont="1" applyFill="1" applyBorder="1" applyAlignment="1">
      <alignment vertical="center"/>
    </xf>
    <xf numFmtId="0" fontId="10" fillId="0" borderId="79" xfId="0" applyFont="1" applyFill="1" applyBorder="1" applyAlignment="1">
      <alignment horizontal="center" vertical="center"/>
    </xf>
    <xf numFmtId="0" fontId="10" fillId="0" borderId="80" xfId="0" applyFont="1" applyFill="1" applyBorder="1" applyAlignment="1">
      <alignment horizontal="center" vertical="center"/>
    </xf>
    <xf numFmtId="0" fontId="11" fillId="0" borderId="22" xfId="0" applyFont="1" applyFill="1" applyBorder="1" applyAlignment="1" quotePrefix="1">
      <alignment vertical="center"/>
    </xf>
    <xf numFmtId="0" fontId="11" fillId="0" borderId="24" xfId="0" applyFont="1" applyFill="1" applyBorder="1" applyAlignment="1" quotePrefix="1">
      <alignment vertical="center"/>
    </xf>
    <xf numFmtId="0" fontId="10" fillId="0" borderId="81" xfId="0" applyFont="1" applyFill="1" applyBorder="1" applyAlignment="1">
      <alignment vertical="center"/>
    </xf>
    <xf numFmtId="0" fontId="70" fillId="0" borderId="0" xfId="0" applyFont="1" applyFill="1" applyAlignment="1">
      <alignment/>
    </xf>
    <xf numFmtId="0" fontId="5" fillId="0" borderId="23" xfId="0" applyFont="1" applyFill="1" applyBorder="1" applyAlignment="1" quotePrefix="1">
      <alignment vertical="center"/>
    </xf>
    <xf numFmtId="0" fontId="20" fillId="0" borderId="0" xfId="0" applyFont="1" applyFill="1" applyBorder="1" applyAlignment="1">
      <alignment horizontal="center" vertical="center"/>
    </xf>
    <xf numFmtId="0" fontId="11" fillId="0" borderId="23" xfId="0" applyFont="1" applyFill="1" applyBorder="1" applyAlignment="1">
      <alignment vertical="center"/>
    </xf>
    <xf numFmtId="0" fontId="5" fillId="0" borderId="0" xfId="0" applyFont="1" applyFill="1" applyAlignment="1">
      <alignment vertical="top"/>
    </xf>
    <xf numFmtId="0" fontId="5" fillId="0" borderId="0" xfId="0" applyFont="1" applyFill="1" applyBorder="1" applyAlignment="1">
      <alignment horizontal="center" vertical="top"/>
    </xf>
    <xf numFmtId="0" fontId="11" fillId="0" borderId="0" xfId="0" applyFont="1" applyFill="1" applyAlignment="1">
      <alignment vertical="top"/>
    </xf>
    <xf numFmtId="0" fontId="5" fillId="0" borderId="0" xfId="0" applyFont="1" applyFill="1" applyAlignment="1">
      <alignment horizontal="center" vertical="top"/>
    </xf>
    <xf numFmtId="0" fontId="3" fillId="0" borderId="0" xfId="0" applyFont="1" applyFill="1" applyBorder="1" applyAlignment="1">
      <alignment horizontal="right" vertical="center"/>
    </xf>
    <xf numFmtId="0" fontId="5" fillId="0" borderId="0" xfId="0" applyFont="1" applyFill="1" applyAlignment="1" quotePrefix="1">
      <alignment horizontal="right" vertical="top"/>
    </xf>
    <xf numFmtId="0" fontId="5" fillId="0" borderId="0" xfId="0" applyFont="1" applyFill="1" applyAlignment="1">
      <alignment horizontal="right" vertical="top"/>
    </xf>
    <xf numFmtId="0" fontId="3" fillId="0" borderId="14" xfId="0" applyFont="1" applyFill="1" applyBorder="1" applyAlignment="1">
      <alignment/>
    </xf>
    <xf numFmtId="0" fontId="3" fillId="0" borderId="22" xfId="0" applyFont="1" applyFill="1" applyBorder="1" applyAlignment="1">
      <alignment/>
    </xf>
    <xf numFmtId="0" fontId="3" fillId="0" borderId="24" xfId="0" applyFont="1" applyFill="1" applyBorder="1" applyAlignment="1">
      <alignment/>
    </xf>
    <xf numFmtId="0" fontId="6" fillId="0" borderId="0" xfId="0" applyFont="1" applyFill="1" applyBorder="1" applyAlignment="1">
      <alignment horizontal="distributed" vertical="center"/>
    </xf>
    <xf numFmtId="0" fontId="10" fillId="0" borderId="0" xfId="0" applyFont="1" applyAlignment="1">
      <alignment vertical="top"/>
    </xf>
    <xf numFmtId="0" fontId="10" fillId="0" borderId="0" xfId="0" applyFont="1" applyFill="1" applyAlignment="1">
      <alignment vertical="top"/>
    </xf>
    <xf numFmtId="0" fontId="10" fillId="0" borderId="13" xfId="0" applyFont="1" applyFill="1" applyBorder="1" applyAlignment="1">
      <alignment vertical="center"/>
    </xf>
    <xf numFmtId="0" fontId="10" fillId="0" borderId="43" xfId="0" applyFont="1" applyFill="1" applyBorder="1" applyAlignment="1">
      <alignment vertical="center"/>
    </xf>
    <xf numFmtId="0" fontId="10" fillId="0" borderId="82" xfId="0" applyFont="1" applyFill="1" applyBorder="1" applyAlignment="1">
      <alignment vertical="center"/>
    </xf>
    <xf numFmtId="0" fontId="10" fillId="0" borderId="10" xfId="0" applyFont="1" applyFill="1" applyBorder="1" applyAlignment="1">
      <alignment horizontal="center" vertical="center" wrapText="1"/>
    </xf>
    <xf numFmtId="0" fontId="3" fillId="0" borderId="3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83" xfId="0" applyFont="1" applyFill="1" applyBorder="1" applyAlignment="1">
      <alignment horizontal="center" vertical="center"/>
    </xf>
    <xf numFmtId="0" fontId="11" fillId="0" borderId="84" xfId="0" applyFont="1" applyFill="1" applyBorder="1" applyAlignment="1">
      <alignment horizontal="center" vertical="center"/>
    </xf>
    <xf numFmtId="0" fontId="11" fillId="0" borderId="85" xfId="0" applyFont="1" applyFill="1" applyBorder="1" applyAlignment="1">
      <alignment horizontal="center" vertical="center"/>
    </xf>
    <xf numFmtId="0" fontId="11" fillId="0" borderId="15" xfId="0" applyFont="1" applyFill="1" applyBorder="1" applyAlignment="1">
      <alignment vertical="center"/>
    </xf>
    <xf numFmtId="0" fontId="11" fillId="0" borderId="14" xfId="0" applyFont="1" applyFill="1" applyBorder="1" applyAlignment="1">
      <alignment vertical="center"/>
    </xf>
    <xf numFmtId="0" fontId="5" fillId="0" borderId="86" xfId="0" applyFont="1" applyFill="1" applyBorder="1" applyAlignment="1">
      <alignment vertical="center"/>
    </xf>
    <xf numFmtId="186" fontId="10" fillId="0" borderId="39" xfId="0" applyNumberFormat="1" applyFont="1" applyBorder="1" applyAlignment="1">
      <alignment horizontal="center" vertical="center"/>
    </xf>
    <xf numFmtId="0" fontId="10" fillId="0" borderId="16" xfId="0" applyFont="1" applyFill="1" applyBorder="1" applyAlignment="1">
      <alignment horizontal="center" vertical="center"/>
    </xf>
    <xf numFmtId="0" fontId="10" fillId="0" borderId="16" xfId="0" applyFont="1" applyFill="1" applyBorder="1" applyAlignment="1">
      <alignment vertical="center"/>
    </xf>
    <xf numFmtId="0" fontId="11" fillId="0" borderId="16" xfId="0" applyFont="1" applyFill="1" applyBorder="1" applyAlignment="1">
      <alignment vertical="center"/>
    </xf>
    <xf numFmtId="49" fontId="11" fillId="0" borderId="23" xfId="0" applyNumberFormat="1" applyFont="1" applyFill="1" applyBorder="1" applyAlignment="1">
      <alignment horizontal="center" vertical="center" shrinkToFit="1"/>
    </xf>
    <xf numFmtId="0" fontId="10" fillId="0" borderId="27" xfId="0" applyFont="1" applyFill="1" applyBorder="1" applyAlignment="1">
      <alignment vertical="center"/>
    </xf>
    <xf numFmtId="0" fontId="7" fillId="0" borderId="0" xfId="0" applyFont="1" applyFill="1" applyBorder="1" applyAlignment="1">
      <alignment horizontal="center" vertical="top"/>
    </xf>
    <xf numFmtId="0" fontId="10" fillId="0" borderId="19" xfId="0" applyFont="1" applyBorder="1" applyAlignment="1">
      <alignment horizontal="center" vertical="center"/>
    </xf>
    <xf numFmtId="0" fontId="11" fillId="0" borderId="0" xfId="0" applyFont="1" applyFill="1" applyBorder="1" applyAlignment="1">
      <alignment horizontal="right" vertical="top"/>
    </xf>
    <xf numFmtId="0" fontId="10" fillId="0" borderId="10" xfId="0" applyFont="1" applyFill="1" applyBorder="1" applyAlignment="1">
      <alignment horizontal="right" vertical="center"/>
    </xf>
    <xf numFmtId="0" fontId="0" fillId="0" borderId="23" xfId="0" applyFont="1" applyFill="1" applyBorder="1" applyAlignment="1">
      <alignment/>
    </xf>
    <xf numFmtId="0" fontId="68" fillId="0" borderId="0" xfId="0" applyFont="1" applyFill="1" applyBorder="1" applyAlignment="1">
      <alignment horizontal="right" vertical="center"/>
    </xf>
    <xf numFmtId="0" fontId="67" fillId="0" borderId="10" xfId="0" applyFont="1" applyFill="1" applyBorder="1" applyAlignment="1">
      <alignment vertical="center"/>
    </xf>
    <xf numFmtId="0" fontId="11" fillId="0" borderId="15" xfId="0" applyFont="1" applyFill="1" applyBorder="1" applyAlignment="1">
      <alignment horizontal="center" vertical="center"/>
    </xf>
    <xf numFmtId="0" fontId="10" fillId="0" borderId="87" xfId="0" applyFont="1" applyFill="1" applyBorder="1" applyAlignment="1">
      <alignment vertical="center"/>
    </xf>
    <xf numFmtId="0" fontId="11" fillId="0" borderId="85" xfId="0" applyFont="1" applyFill="1" applyBorder="1" applyAlignment="1">
      <alignment vertical="center"/>
    </xf>
    <xf numFmtId="0" fontId="10" fillId="0" borderId="10" xfId="0" applyFont="1" applyFill="1" applyBorder="1" applyAlignment="1">
      <alignment vertical="center" shrinkToFit="1"/>
    </xf>
    <xf numFmtId="0" fontId="11" fillId="0" borderId="13" xfId="0" applyFont="1" applyFill="1" applyBorder="1" applyAlignment="1">
      <alignment horizontal="center" vertical="center"/>
    </xf>
    <xf numFmtId="0" fontId="10" fillId="0" borderId="88" xfId="0" applyFont="1" applyFill="1" applyBorder="1" applyAlignment="1">
      <alignment horizontal="center" vertical="center"/>
    </xf>
    <xf numFmtId="0" fontId="10" fillId="0" borderId="89" xfId="0" applyFont="1" applyFill="1" applyBorder="1" applyAlignment="1">
      <alignment horizontal="center" vertical="center"/>
    </xf>
    <xf numFmtId="0" fontId="10" fillId="0" borderId="89" xfId="0" applyFont="1" applyFill="1" applyBorder="1" applyAlignment="1">
      <alignment horizontal="center" vertical="center" wrapText="1"/>
    </xf>
    <xf numFmtId="0" fontId="10" fillId="0" borderId="90" xfId="0" applyFont="1" applyFill="1" applyBorder="1" applyAlignment="1">
      <alignment horizontal="center" vertical="center"/>
    </xf>
    <xf numFmtId="0" fontId="10" fillId="0" borderId="91" xfId="0" applyFont="1" applyFill="1" applyBorder="1" applyAlignment="1">
      <alignment vertical="center"/>
    </xf>
    <xf numFmtId="0" fontId="3" fillId="0" borderId="0" xfId="0" applyFont="1" applyAlignment="1" quotePrefix="1">
      <alignment horizontal="center" vertical="center"/>
    </xf>
    <xf numFmtId="0" fontId="3" fillId="0" borderId="0" xfId="0" applyFont="1" applyAlignment="1">
      <alignment vertical="center"/>
    </xf>
    <xf numFmtId="0" fontId="11" fillId="0" borderId="25" xfId="0" applyFont="1" applyFill="1" applyBorder="1" applyAlignment="1">
      <alignment vertical="center"/>
    </xf>
    <xf numFmtId="0" fontId="11" fillId="0" borderId="22" xfId="0" applyFont="1" applyFill="1" applyBorder="1" applyAlignment="1">
      <alignment vertical="center"/>
    </xf>
    <xf numFmtId="0" fontId="11" fillId="0" borderId="24" xfId="0" applyFont="1" applyFill="1" applyBorder="1" applyAlignment="1">
      <alignment vertical="center"/>
    </xf>
    <xf numFmtId="0" fontId="11" fillId="0" borderId="29" xfId="0" applyFont="1" applyFill="1" applyBorder="1" applyAlignment="1">
      <alignment vertical="center"/>
    </xf>
    <xf numFmtId="0" fontId="11" fillId="0" borderId="0" xfId="0" applyFont="1" applyFill="1" applyBorder="1" applyAlignment="1">
      <alignment horizontal="right" vertical="center"/>
    </xf>
    <xf numFmtId="0" fontId="71" fillId="0" borderId="27" xfId="62" applyFont="1" applyFill="1" applyBorder="1" applyAlignment="1">
      <alignment vertical="center"/>
      <protection/>
    </xf>
    <xf numFmtId="0" fontId="71" fillId="0" borderId="27" xfId="62" applyFont="1" applyBorder="1" applyAlignment="1">
      <alignment vertical="center"/>
      <protection/>
    </xf>
    <xf numFmtId="0" fontId="71" fillId="0" borderId="10" xfId="62" applyFont="1" applyFill="1" applyBorder="1" applyAlignment="1">
      <alignment vertical="center"/>
      <protection/>
    </xf>
    <xf numFmtId="0" fontId="71" fillId="0" borderId="10" xfId="62" applyFont="1" applyBorder="1" applyAlignment="1">
      <alignment vertical="center"/>
      <protection/>
    </xf>
    <xf numFmtId="0" fontId="71" fillId="0" borderId="0" xfId="62" applyFont="1" applyFill="1" applyBorder="1" applyAlignment="1">
      <alignment vertical="center"/>
      <protection/>
    </xf>
    <xf numFmtId="0" fontId="71" fillId="0" borderId="0" xfId="62" applyFont="1" applyBorder="1" applyAlignment="1">
      <alignment vertical="center"/>
      <protection/>
    </xf>
    <xf numFmtId="0" fontId="9" fillId="0" borderId="0" xfId="0" applyFont="1" applyFill="1" applyBorder="1" applyAlignment="1">
      <alignment horizontal="right"/>
    </xf>
    <xf numFmtId="0" fontId="11" fillId="0" borderId="22"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2" xfId="0" applyNumberFormat="1" applyFont="1" applyFill="1" applyBorder="1" applyAlignment="1">
      <alignment horizontal="right" vertical="center"/>
    </xf>
    <xf numFmtId="0" fontId="11" fillId="0" borderId="12" xfId="0" applyFont="1" applyFill="1" applyBorder="1" applyAlignment="1">
      <alignment horizontal="right" vertical="center" shrinkToFit="1"/>
    </xf>
    <xf numFmtId="0" fontId="11" fillId="0" borderId="14" xfId="0" applyNumberFormat="1" applyFont="1" applyFill="1" applyBorder="1" applyAlignment="1">
      <alignment vertical="center"/>
    </xf>
    <xf numFmtId="0" fontId="11" fillId="0" borderId="92" xfId="0" applyNumberFormat="1" applyFont="1" applyFill="1" applyBorder="1" applyAlignment="1">
      <alignment vertical="center"/>
    </xf>
    <xf numFmtId="0" fontId="11" fillId="0" borderId="24" xfId="0" applyNumberFormat="1" applyFont="1" applyFill="1" applyBorder="1" applyAlignment="1">
      <alignment vertical="center"/>
    </xf>
    <xf numFmtId="0" fontId="10" fillId="0" borderId="93" xfId="0" applyFont="1" applyFill="1" applyBorder="1" applyAlignment="1">
      <alignment horizontal="center" vertical="center"/>
    </xf>
    <xf numFmtId="0" fontId="9" fillId="0" borderId="0" xfId="0" applyFont="1" applyFill="1" applyAlignment="1">
      <alignment horizontal="right" vertical="top" wrapText="1"/>
    </xf>
    <xf numFmtId="0" fontId="9" fillId="0" borderId="0" xfId="0" applyFont="1" applyFill="1" applyBorder="1" applyAlignment="1">
      <alignment horizontal="center" vertical="center" wrapText="1"/>
    </xf>
    <xf numFmtId="0" fontId="5" fillId="0" borderId="0" xfId="0" applyFont="1" applyFill="1" applyBorder="1" applyAlignment="1">
      <alignment horizontal="center" wrapText="1"/>
    </xf>
    <xf numFmtId="0" fontId="10" fillId="0" borderId="30" xfId="0" applyFont="1" applyFill="1" applyBorder="1" applyAlignment="1">
      <alignment horizontal="centerContinuous" vertical="center"/>
    </xf>
    <xf numFmtId="0" fontId="10" fillId="0" borderId="27" xfId="0" applyFont="1" applyFill="1" applyBorder="1" applyAlignment="1">
      <alignment horizontal="centerContinuous" vertical="center"/>
    </xf>
    <xf numFmtId="0" fontId="10" fillId="0" borderId="92" xfId="0" applyFont="1" applyFill="1" applyBorder="1" applyAlignment="1">
      <alignment horizontal="centerContinuous" vertical="center"/>
    </xf>
    <xf numFmtId="0" fontId="10" fillId="0" borderId="94" xfId="0" applyFont="1" applyFill="1" applyBorder="1" applyAlignment="1">
      <alignment horizontal="centerContinuous" vertical="center"/>
    </xf>
    <xf numFmtId="0" fontId="10" fillId="0" borderId="95" xfId="0" applyFont="1" applyFill="1" applyBorder="1" applyAlignment="1">
      <alignment horizontal="centerContinuous" vertical="center"/>
    </xf>
    <xf numFmtId="0" fontId="10" fillId="0" borderId="96" xfId="0" applyFont="1" applyFill="1" applyBorder="1" applyAlignment="1">
      <alignment horizontal="centerContinuous" vertical="center"/>
    </xf>
    <xf numFmtId="0" fontId="10" fillId="0" borderId="24" xfId="0" applyFont="1" applyFill="1" applyBorder="1" applyAlignment="1">
      <alignment horizontal="centerContinuous" vertical="center"/>
    </xf>
    <xf numFmtId="0" fontId="10" fillId="0" borderId="97" xfId="0" applyFont="1" applyFill="1" applyBorder="1" applyAlignment="1">
      <alignment horizontal="centerContinuous" vertical="center"/>
    </xf>
    <xf numFmtId="0" fontId="10" fillId="0" borderId="98" xfId="0" applyFont="1" applyFill="1" applyBorder="1" applyAlignment="1">
      <alignment horizontal="centerContinuous" vertical="center"/>
    </xf>
    <xf numFmtId="0" fontId="13" fillId="0" borderId="99" xfId="0" applyFont="1" applyFill="1" applyBorder="1" applyAlignment="1">
      <alignment horizontal="center" vertical="center"/>
    </xf>
    <xf numFmtId="0" fontId="11" fillId="0" borderId="16" xfId="0" applyFont="1" applyFill="1" applyBorder="1" applyAlignment="1">
      <alignment horizontal="distributed" vertical="center"/>
    </xf>
    <xf numFmtId="0" fontId="10" fillId="0" borderId="13" xfId="0" applyFont="1" applyFill="1" applyBorder="1" applyAlignment="1">
      <alignment horizontal="center" vertical="center" wrapText="1"/>
    </xf>
    <xf numFmtId="0" fontId="9" fillId="0" borderId="0" xfId="0" applyFont="1" applyFill="1" applyAlignment="1">
      <alignment vertical="top" wrapText="1"/>
    </xf>
    <xf numFmtId="0" fontId="10" fillId="0" borderId="15" xfId="0" applyFont="1" applyFill="1" applyBorder="1" applyAlignment="1">
      <alignment horizontal="centerContinuous" vertical="center"/>
    </xf>
    <xf numFmtId="0" fontId="10" fillId="0" borderId="22" xfId="0" applyFont="1" applyFill="1" applyBorder="1" applyAlignment="1">
      <alignment horizontal="centerContinuous" vertical="center"/>
    </xf>
    <xf numFmtId="0" fontId="11" fillId="0" borderId="13" xfId="0" applyFont="1" applyFill="1" applyBorder="1" applyAlignment="1">
      <alignment horizontal="centerContinuous" vertical="center"/>
    </xf>
    <xf numFmtId="0" fontId="11" fillId="0" borderId="10" xfId="0" applyFont="1" applyFill="1" applyBorder="1" applyAlignment="1">
      <alignment horizontal="centerContinuous" vertical="center"/>
    </xf>
    <xf numFmtId="0" fontId="10" fillId="0" borderId="23" xfId="0" applyFont="1" applyFill="1" applyBorder="1" applyAlignment="1">
      <alignment horizontal="centerContinuous" vertical="center"/>
    </xf>
    <xf numFmtId="0" fontId="10" fillId="0" borderId="30" xfId="0" applyFont="1" applyFill="1" applyBorder="1" applyAlignment="1">
      <alignment vertical="center"/>
    </xf>
    <xf numFmtId="0" fontId="10" fillId="0" borderId="22" xfId="0" applyFont="1" applyFill="1" applyBorder="1" applyAlignment="1">
      <alignment vertical="center"/>
    </xf>
    <xf numFmtId="0" fontId="68" fillId="0" borderId="0" xfId="0" applyFont="1" applyFill="1" applyBorder="1" applyAlignment="1">
      <alignment horizontal="center" vertical="center"/>
    </xf>
    <xf numFmtId="0" fontId="68" fillId="0" borderId="0" xfId="0" applyFont="1" applyFill="1" applyBorder="1" applyAlignment="1">
      <alignment vertical="center"/>
    </xf>
    <xf numFmtId="0" fontId="3" fillId="0" borderId="16" xfId="0" applyFont="1" applyFill="1" applyBorder="1" applyAlignment="1" quotePrefix="1">
      <alignment horizontal="center" vertical="center"/>
    </xf>
    <xf numFmtId="0" fontId="10" fillId="0" borderId="12" xfId="0" applyFont="1" applyFill="1" applyBorder="1" applyAlignment="1">
      <alignment horizontal="centerContinuous" vertical="center"/>
    </xf>
    <xf numFmtId="0" fontId="10" fillId="0" borderId="11" xfId="0" applyFont="1" applyFill="1" applyBorder="1" applyAlignment="1">
      <alignment horizontal="centerContinuous" vertical="center"/>
    </xf>
    <xf numFmtId="0" fontId="10" fillId="0" borderId="16" xfId="0" applyFont="1" applyFill="1" applyBorder="1" applyAlignment="1">
      <alignment horizontal="centerContinuous" vertical="center"/>
    </xf>
    <xf numFmtId="0" fontId="10" fillId="0" borderId="22" xfId="0" applyFont="1" applyBorder="1" applyAlignment="1">
      <alignment horizontal="center" vertical="center"/>
    </xf>
    <xf numFmtId="0" fontId="71" fillId="0" borderId="23" xfId="62" applyFont="1" applyFill="1" applyBorder="1" applyAlignment="1">
      <alignment vertical="center"/>
      <protection/>
    </xf>
    <xf numFmtId="0" fontId="0" fillId="0" borderId="91" xfId="0" applyFont="1" applyFill="1" applyBorder="1" applyAlignment="1">
      <alignment horizontal="center" vertical="center" wrapText="1"/>
    </xf>
    <xf numFmtId="0" fontId="11" fillId="0" borderId="100" xfId="0" applyFont="1" applyFill="1" applyBorder="1" applyAlignment="1">
      <alignment horizontal="center" vertical="center"/>
    </xf>
    <xf numFmtId="0" fontId="10" fillId="0" borderId="101" xfId="0" applyFont="1" applyFill="1" applyBorder="1" applyAlignment="1">
      <alignment horizontal="center" vertical="center"/>
    </xf>
    <xf numFmtId="0" fontId="9" fillId="0" borderId="0" xfId="0" applyFont="1" applyFill="1" applyBorder="1" applyAlignment="1">
      <alignment horizontal="right" vertical="center" wrapText="1"/>
    </xf>
    <xf numFmtId="0" fontId="10" fillId="0" borderId="65" xfId="0" applyFont="1" applyFill="1" applyBorder="1" applyAlignment="1">
      <alignment vertical="center"/>
    </xf>
    <xf numFmtId="0" fontId="10" fillId="0" borderId="24" xfId="0" applyFont="1" applyFill="1" applyBorder="1" applyAlignment="1">
      <alignment horizontal="center" vertical="center"/>
    </xf>
    <xf numFmtId="0" fontId="10" fillId="0" borderId="23" xfId="0" applyFont="1" applyFill="1" applyBorder="1" applyAlignment="1">
      <alignment vertical="center" shrinkToFit="1"/>
    </xf>
    <xf numFmtId="0" fontId="68" fillId="0" borderId="23" xfId="0" applyFont="1" applyFill="1" applyBorder="1" applyAlignment="1">
      <alignment vertical="center"/>
    </xf>
    <xf numFmtId="0" fontId="10" fillId="0" borderId="0" xfId="0" applyFont="1" applyBorder="1" applyAlignment="1">
      <alignment vertical="center" shrinkToFit="1"/>
    </xf>
    <xf numFmtId="0" fontId="10" fillId="0" borderId="85" xfId="0" applyFont="1" applyFill="1" applyBorder="1" applyAlignment="1">
      <alignment horizontal="center" vertical="center"/>
    </xf>
    <xf numFmtId="0" fontId="68" fillId="0" borderId="24" xfId="0" applyFont="1" applyFill="1" applyBorder="1" applyAlignment="1">
      <alignment horizontal="centerContinuous" vertical="center"/>
    </xf>
    <xf numFmtId="0" fontId="68" fillId="0" borderId="28" xfId="0" applyFont="1" applyFill="1" applyBorder="1" applyAlignment="1">
      <alignment vertical="center"/>
    </xf>
    <xf numFmtId="0" fontId="10" fillId="0" borderId="102" xfId="0" applyFont="1" applyFill="1" applyBorder="1" applyAlignment="1">
      <alignment vertical="center"/>
    </xf>
    <xf numFmtId="0" fontId="10" fillId="0" borderId="103" xfId="0" applyFont="1" applyFill="1" applyBorder="1" applyAlignment="1">
      <alignment horizontal="center" vertical="center"/>
    </xf>
    <xf numFmtId="0" fontId="10" fillId="0" borderId="23" xfId="0" applyFont="1" applyFill="1" applyBorder="1" applyAlignment="1" quotePrefix="1">
      <alignment horizontal="right" vertical="center"/>
    </xf>
    <xf numFmtId="0" fontId="10" fillId="0" borderId="23" xfId="0" applyFont="1" applyFill="1" applyBorder="1" applyAlignment="1">
      <alignment horizontal="right" vertical="center"/>
    </xf>
    <xf numFmtId="0" fontId="10" fillId="0" borderId="16" xfId="0" applyFont="1" applyFill="1" applyBorder="1" applyAlignment="1">
      <alignment horizontal="center" vertical="center" wrapText="1"/>
    </xf>
    <xf numFmtId="0" fontId="11" fillId="0" borderId="16" xfId="0" applyFont="1" applyFill="1" applyBorder="1" applyAlignment="1">
      <alignment horizontal="center" vertical="center"/>
    </xf>
    <xf numFmtId="0" fontId="11" fillId="0" borderId="16" xfId="0" applyFont="1" applyFill="1" applyBorder="1" applyAlignment="1">
      <alignment horizontal="center" vertical="center" shrinkToFit="1"/>
    </xf>
    <xf numFmtId="0" fontId="10" fillId="0" borderId="104" xfId="0" applyFont="1" applyFill="1" applyBorder="1" applyAlignment="1">
      <alignment horizontal="center" vertical="center"/>
    </xf>
    <xf numFmtId="0" fontId="10" fillId="0" borderId="8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105" xfId="0" applyFont="1" applyFill="1" applyBorder="1" applyAlignment="1">
      <alignment horizontal="center" vertical="center" shrinkToFit="1"/>
    </xf>
    <xf numFmtId="0" fontId="10" fillId="0" borderId="106" xfId="0" applyFont="1" applyFill="1" applyBorder="1" applyAlignment="1">
      <alignment horizontal="center" vertical="center" shrinkToFit="1"/>
    </xf>
    <xf numFmtId="0" fontId="10" fillId="0" borderId="14" xfId="0" applyFont="1" applyFill="1" applyBorder="1" applyAlignment="1">
      <alignment horizontal="center" vertical="center"/>
    </xf>
    <xf numFmtId="0" fontId="10" fillId="0" borderId="16" xfId="0" applyFont="1" applyFill="1" applyBorder="1" applyAlignment="1">
      <alignment horizontal="center" vertical="center" wrapText="1" shrinkToFit="1"/>
    </xf>
    <xf numFmtId="0" fontId="11" fillId="0" borderId="0" xfId="0" applyFont="1" applyFill="1" applyBorder="1" applyAlignment="1">
      <alignment horizontal="center" vertical="center" wrapText="1"/>
    </xf>
    <xf numFmtId="0" fontId="10" fillId="0" borderId="23" xfId="0" applyFont="1" applyFill="1" applyBorder="1" applyAlignment="1">
      <alignment horizontal="center" vertical="center" wrapText="1" shrinkToFit="1"/>
    </xf>
    <xf numFmtId="0" fontId="10" fillId="0" borderId="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68" fillId="0" borderId="11" xfId="0" applyFont="1" applyFill="1" applyBorder="1" applyAlignment="1">
      <alignment horizontal="center" vertical="center"/>
    </xf>
    <xf numFmtId="0" fontId="67" fillId="0" borderId="11" xfId="0" applyFont="1" applyFill="1" applyBorder="1" applyAlignment="1">
      <alignment vertical="center"/>
    </xf>
    <xf numFmtId="0" fontId="68" fillId="0" borderId="10" xfId="0" applyFont="1" applyFill="1" applyBorder="1" applyAlignment="1">
      <alignment vertical="center"/>
    </xf>
    <xf numFmtId="0" fontId="68" fillId="0" borderId="0" xfId="0" applyFont="1" applyFill="1" applyBorder="1" applyAlignment="1">
      <alignment horizontal="center" vertical="center" wrapText="1"/>
    </xf>
    <xf numFmtId="0" fontId="68" fillId="0" borderId="29" xfId="0" applyFont="1" applyFill="1" applyBorder="1" applyAlignment="1">
      <alignment horizontal="center" vertical="center"/>
    </xf>
    <xf numFmtId="0" fontId="69" fillId="0" borderId="0" xfId="0" applyFont="1" applyFill="1" applyBorder="1" applyAlignment="1">
      <alignment vertical="center"/>
    </xf>
    <xf numFmtId="0" fontId="11" fillId="0" borderId="24" xfId="0" applyFont="1" applyFill="1" applyBorder="1" applyAlignment="1">
      <alignment horizontal="center" vertical="center" wrapText="1"/>
    </xf>
    <xf numFmtId="0" fontId="67" fillId="0" borderId="0" xfId="0" applyFont="1" applyFill="1" applyBorder="1" applyAlignment="1">
      <alignment horizontal="center" vertical="center" shrinkToFit="1"/>
    </xf>
    <xf numFmtId="0" fontId="67" fillId="0" borderId="0" xfId="0" applyFont="1" applyFill="1" applyBorder="1" applyAlignment="1">
      <alignment horizontal="center" vertical="center" wrapText="1"/>
    </xf>
    <xf numFmtId="0" fontId="68" fillId="0" borderId="107" xfId="0" applyFont="1" applyFill="1" applyBorder="1" applyAlignment="1">
      <alignment horizontal="center" vertical="center"/>
    </xf>
    <xf numFmtId="0" fontId="10" fillId="0" borderId="16" xfId="0" applyFont="1" applyFill="1" applyBorder="1" applyAlignment="1">
      <alignment vertical="center" shrinkToFit="1"/>
    </xf>
    <xf numFmtId="0" fontId="10" fillId="0" borderId="25" xfId="0" applyFont="1" applyFill="1" applyBorder="1" applyAlignment="1">
      <alignment vertical="center" shrinkToFit="1"/>
    </xf>
    <xf numFmtId="0" fontId="10" fillId="0" borderId="92" xfId="0" applyFont="1" applyFill="1" applyBorder="1" applyAlignment="1">
      <alignment horizontal="center" vertical="center"/>
    </xf>
    <xf numFmtId="0" fontId="70" fillId="0" borderId="23" xfId="0" applyFont="1" applyFill="1" applyBorder="1" applyAlignment="1">
      <alignment vertical="center"/>
    </xf>
    <xf numFmtId="0" fontId="10" fillId="0" borderId="0" xfId="0" applyFont="1" applyFill="1" applyAlignment="1">
      <alignment vertical="center" wrapText="1"/>
    </xf>
    <xf numFmtId="0" fontId="68" fillId="0" borderId="22" xfId="0" applyFont="1" applyFill="1" applyBorder="1" applyAlignment="1">
      <alignment horizontal="center" vertical="center"/>
    </xf>
    <xf numFmtId="0" fontId="68" fillId="0" borderId="23" xfId="0" applyFont="1" applyFill="1" applyBorder="1" applyAlignment="1">
      <alignment horizontal="center" vertical="center"/>
    </xf>
    <xf numFmtId="0" fontId="68" fillId="0" borderId="13" xfId="0" applyFont="1" applyFill="1" applyBorder="1" applyAlignment="1">
      <alignment horizontal="center" vertical="center"/>
    </xf>
    <xf numFmtId="0" fontId="68" fillId="0" borderId="10" xfId="0" applyFont="1" applyFill="1" applyBorder="1" applyAlignment="1">
      <alignment horizontal="center" vertical="center"/>
    </xf>
    <xf numFmtId="0" fontId="11" fillId="0" borderId="14" xfId="0" applyFont="1" applyFill="1" applyBorder="1" applyAlignment="1">
      <alignment horizontal="center" vertical="center" shrinkToFit="1"/>
    </xf>
    <xf numFmtId="0" fontId="10" fillId="0" borderId="24" xfId="0" applyFont="1" applyFill="1" applyBorder="1" applyAlignment="1">
      <alignment horizontal="center" vertical="center" wrapText="1"/>
    </xf>
    <xf numFmtId="0" fontId="10" fillId="0" borderId="86" xfId="0" applyFont="1" applyFill="1" applyBorder="1" applyAlignment="1">
      <alignment vertical="center"/>
    </xf>
    <xf numFmtId="0" fontId="10" fillId="0" borderId="35" xfId="0" applyFont="1" applyFill="1" applyBorder="1" applyAlignment="1">
      <alignment horizontal="center" vertical="center"/>
    </xf>
    <xf numFmtId="0" fontId="11" fillId="0" borderId="23" xfId="0" applyFont="1" applyFill="1" applyBorder="1" applyAlignment="1">
      <alignment vertical="center" wrapText="1"/>
    </xf>
    <xf numFmtId="0" fontId="11" fillId="0" borderId="12" xfId="0" applyFont="1" applyFill="1" applyBorder="1" applyAlignment="1">
      <alignment vertical="center"/>
    </xf>
    <xf numFmtId="0" fontId="10" fillId="0" borderId="25" xfId="0" applyFont="1" applyBorder="1" applyAlignment="1">
      <alignment vertical="center" shrinkToFit="1"/>
    </xf>
    <xf numFmtId="0" fontId="69" fillId="0" borderId="0" xfId="0" applyFont="1" applyFill="1" applyAlignment="1">
      <alignment vertical="center"/>
    </xf>
    <xf numFmtId="0" fontId="70" fillId="0" borderId="0" xfId="0" applyFont="1" applyFill="1" applyAlignment="1">
      <alignment vertical="center"/>
    </xf>
    <xf numFmtId="0" fontId="67" fillId="0" borderId="13" xfId="0" applyFont="1" applyFill="1" applyBorder="1" applyAlignment="1">
      <alignment vertical="center"/>
    </xf>
    <xf numFmtId="0" fontId="67" fillId="0" borderId="12" xfId="0" applyFont="1" applyFill="1" applyBorder="1" applyAlignment="1">
      <alignment vertical="center"/>
    </xf>
    <xf numFmtId="0" fontId="67" fillId="0" borderId="16" xfId="0" applyFont="1" applyFill="1" applyBorder="1" applyAlignment="1">
      <alignment horizontal="left" vertical="center" indent="1"/>
    </xf>
    <xf numFmtId="0" fontId="67" fillId="0" borderId="0" xfId="0" applyFont="1" applyFill="1" applyBorder="1" applyAlignment="1">
      <alignment horizontal="center" vertical="center"/>
    </xf>
    <xf numFmtId="0" fontId="67" fillId="0" borderId="0" xfId="0" applyFont="1" applyFill="1" applyBorder="1" applyAlignment="1">
      <alignment horizontal="right" vertical="center"/>
    </xf>
    <xf numFmtId="0" fontId="67" fillId="0" borderId="0" xfId="0" applyFont="1" applyFill="1" applyAlignment="1">
      <alignment/>
    </xf>
    <xf numFmtId="0" fontId="68" fillId="0" borderId="30" xfId="0" applyFont="1" applyFill="1" applyBorder="1" applyAlignment="1">
      <alignment horizontal="centerContinuous" vertical="center"/>
    </xf>
    <xf numFmtId="0" fontId="68" fillId="0" borderId="27" xfId="0" applyFont="1" applyFill="1" applyBorder="1" applyAlignment="1">
      <alignment horizontal="centerContinuous" vertical="center"/>
    </xf>
    <xf numFmtId="0" fontId="68" fillId="0" borderId="92" xfId="0" applyFont="1" applyFill="1" applyBorder="1" applyAlignment="1">
      <alignment horizontal="centerContinuous" vertical="center"/>
    </xf>
    <xf numFmtId="0" fontId="68" fillId="0" borderId="94" xfId="0" applyFont="1" applyFill="1" applyBorder="1" applyAlignment="1">
      <alignment horizontal="centerContinuous" vertical="center"/>
    </xf>
    <xf numFmtId="0" fontId="68" fillId="0" borderId="95" xfId="0" applyFont="1" applyFill="1" applyBorder="1" applyAlignment="1">
      <alignment horizontal="centerContinuous" vertical="center"/>
    </xf>
    <xf numFmtId="0" fontId="68" fillId="0" borderId="96" xfId="0" applyFont="1" applyFill="1" applyBorder="1" applyAlignment="1">
      <alignment horizontal="centerContinuous" vertical="center"/>
    </xf>
    <xf numFmtId="0" fontId="68" fillId="0" borderId="97" xfId="0" applyFont="1" applyFill="1" applyBorder="1" applyAlignment="1">
      <alignment horizontal="centerContinuous" vertical="center"/>
    </xf>
    <xf numFmtId="0" fontId="68" fillId="0" borderId="98" xfId="0" applyFont="1" applyFill="1" applyBorder="1" applyAlignment="1">
      <alignment horizontal="centerContinuous" vertical="center"/>
    </xf>
    <xf numFmtId="0" fontId="67" fillId="0" borderId="33" xfId="0" applyFont="1" applyFill="1" applyBorder="1" applyAlignment="1">
      <alignment vertical="center"/>
    </xf>
    <xf numFmtId="0" fontId="68" fillId="0" borderId="107" xfId="0" applyFont="1" applyFill="1" applyBorder="1" applyAlignment="1">
      <alignment vertical="center"/>
    </xf>
    <xf numFmtId="0" fontId="68" fillId="0" borderId="101" xfId="0" applyFont="1" applyFill="1" applyBorder="1" applyAlignment="1">
      <alignment horizontal="center" vertical="center"/>
    </xf>
    <xf numFmtId="0" fontId="68" fillId="0" borderId="106" xfId="0" applyFont="1" applyFill="1" applyBorder="1" applyAlignment="1">
      <alignment vertical="center"/>
    </xf>
    <xf numFmtId="0" fontId="68" fillId="0" borderId="108" xfId="0" applyFont="1" applyFill="1" applyBorder="1" applyAlignment="1">
      <alignment horizontal="center" vertical="center"/>
    </xf>
    <xf numFmtId="0" fontId="68" fillId="0" borderId="15" xfId="0" applyFont="1" applyFill="1" applyBorder="1" applyAlignment="1">
      <alignment vertical="center" shrinkToFit="1"/>
    </xf>
    <xf numFmtId="0" fontId="68" fillId="0" borderId="13" xfId="0" applyFont="1" applyFill="1" applyBorder="1" applyAlignment="1">
      <alignment horizontal="right" vertical="center" shrinkToFit="1"/>
    </xf>
    <xf numFmtId="0" fontId="68" fillId="0" borderId="18" xfId="0" applyFont="1" applyFill="1" applyBorder="1" applyAlignment="1">
      <alignment horizontal="center" vertical="center"/>
    </xf>
    <xf numFmtId="0" fontId="68" fillId="0" borderId="109" xfId="0" applyFont="1" applyFill="1" applyBorder="1" applyAlignment="1">
      <alignment vertical="center"/>
    </xf>
    <xf numFmtId="0" fontId="68" fillId="0" borderId="109" xfId="0" applyFont="1" applyFill="1" applyBorder="1" applyAlignment="1">
      <alignment horizontal="center" vertical="center"/>
    </xf>
    <xf numFmtId="0" fontId="68" fillId="0" borderId="11" xfId="0" applyFont="1" applyFill="1" applyBorder="1" applyAlignment="1">
      <alignment horizontal="right" vertical="center" shrinkToFit="1"/>
    </xf>
    <xf numFmtId="0" fontId="68" fillId="0" borderId="11" xfId="0" applyFont="1" applyFill="1" applyBorder="1" applyAlignment="1">
      <alignment horizontal="right" vertical="center" wrapText="1" shrinkToFit="1"/>
    </xf>
    <xf numFmtId="0" fontId="68" fillId="0" borderId="13" xfId="0" applyFont="1" applyFill="1" applyBorder="1" applyAlignment="1">
      <alignment horizontal="right" vertical="center" wrapText="1" shrinkToFit="1"/>
    </xf>
    <xf numFmtId="0" fontId="68" fillId="0" borderId="110" xfId="0" applyFont="1" applyFill="1" applyBorder="1" applyAlignment="1">
      <alignment horizontal="center" vertical="center"/>
    </xf>
    <xf numFmtId="0" fontId="68" fillId="0" borderId="24" xfId="0" applyFont="1" applyFill="1" applyBorder="1" applyAlignment="1">
      <alignment horizontal="justify" vertical="top" wrapText="1" shrinkToFit="1"/>
    </xf>
    <xf numFmtId="181" fontId="11" fillId="0" borderId="12" xfId="0" applyNumberFormat="1" applyFont="1" applyFill="1" applyBorder="1" applyAlignment="1">
      <alignment horizontal="center" vertical="center"/>
    </xf>
    <xf numFmtId="0" fontId="10" fillId="0" borderId="14" xfId="0" applyFont="1" applyFill="1" applyBorder="1" applyAlignment="1">
      <alignment vertical="center"/>
    </xf>
    <xf numFmtId="0" fontId="10" fillId="0" borderId="111" xfId="0" applyFont="1" applyFill="1" applyBorder="1" applyAlignment="1">
      <alignment vertical="center"/>
    </xf>
    <xf numFmtId="0" fontId="11" fillId="0" borderId="10" xfId="0" applyFont="1" applyFill="1" applyBorder="1" applyAlignment="1">
      <alignment horizontal="center" vertical="center" shrinkToFit="1"/>
    </xf>
    <xf numFmtId="0" fontId="10" fillId="0" borderId="28" xfId="0" applyFont="1" applyFill="1" applyBorder="1" applyAlignment="1">
      <alignment horizontal="center" vertical="center"/>
    </xf>
    <xf numFmtId="180" fontId="11" fillId="0" borderId="24" xfId="0" applyNumberFormat="1" applyFont="1" applyFill="1" applyBorder="1" applyAlignment="1">
      <alignment horizontal="center" vertical="center"/>
    </xf>
    <xf numFmtId="180" fontId="11" fillId="0" borderId="12" xfId="0" applyNumberFormat="1" applyFont="1" applyFill="1" applyBorder="1" applyAlignment="1">
      <alignment horizontal="center" vertical="center"/>
    </xf>
    <xf numFmtId="0" fontId="11" fillId="0" borderId="29" xfId="0" applyFont="1" applyFill="1" applyBorder="1" applyAlignment="1">
      <alignment horizontal="center" vertical="center"/>
    </xf>
    <xf numFmtId="0" fontId="11" fillId="0" borderId="102" xfId="0" applyFont="1" applyFill="1" applyBorder="1" applyAlignment="1">
      <alignment horizontal="center" vertical="center" shrinkToFit="1"/>
    </xf>
    <xf numFmtId="0" fontId="11" fillId="0" borderId="112" xfId="0" applyFont="1" applyFill="1" applyBorder="1" applyAlignment="1">
      <alignment horizontal="center" vertical="center" shrinkToFit="1"/>
    </xf>
    <xf numFmtId="0" fontId="11" fillId="0" borderId="113" xfId="0" applyFont="1" applyFill="1" applyBorder="1" applyAlignment="1">
      <alignment horizontal="center" vertical="center" shrinkToFit="1"/>
    </xf>
    <xf numFmtId="0" fontId="11" fillId="0" borderId="114" xfId="0" applyFont="1" applyFill="1" applyBorder="1" applyAlignment="1">
      <alignment horizontal="center" vertical="center" shrinkToFit="1"/>
    </xf>
    <xf numFmtId="0" fontId="10" fillId="0" borderId="22" xfId="0" applyFont="1" applyFill="1" applyBorder="1" applyAlignment="1">
      <alignment horizontal="centerContinuous" vertical="center" shrinkToFit="1"/>
    </xf>
    <xf numFmtId="0" fontId="10" fillId="0" borderId="23" xfId="0" applyFont="1" applyFill="1" applyBorder="1" applyAlignment="1">
      <alignment horizontal="centerContinuous" vertical="center" shrinkToFit="1"/>
    </xf>
    <xf numFmtId="0" fontId="10" fillId="0" borderId="24" xfId="0" applyFont="1" applyFill="1" applyBorder="1" applyAlignment="1">
      <alignment horizontal="centerContinuous" vertical="center" shrinkToFit="1"/>
    </xf>
    <xf numFmtId="0" fontId="11" fillId="0" borderId="115" xfId="0" applyFont="1" applyFill="1" applyBorder="1" applyAlignment="1">
      <alignment vertical="center"/>
    </xf>
    <xf numFmtId="180" fontId="10" fillId="0" borderId="12" xfId="0" applyNumberFormat="1" applyFont="1" applyFill="1" applyBorder="1" applyAlignment="1">
      <alignment horizontal="center" vertical="center" wrapText="1"/>
    </xf>
    <xf numFmtId="0" fontId="11" fillId="0" borderId="0" xfId="0" applyFont="1" applyFill="1" applyBorder="1" applyAlignment="1">
      <alignment horizontal="distributed" vertical="center" wrapText="1"/>
    </xf>
    <xf numFmtId="0" fontId="11" fillId="0" borderId="0" xfId="0" applyFont="1" applyFill="1" applyAlignment="1">
      <alignment horizontal="center" vertical="center"/>
    </xf>
    <xf numFmtId="0" fontId="10" fillId="0" borderId="0" xfId="0" applyFont="1" applyFill="1" applyBorder="1" applyAlignment="1">
      <alignment horizontal="right" vertical="center"/>
    </xf>
    <xf numFmtId="0" fontId="10" fillId="0" borderId="33" xfId="0" applyFont="1" applyFill="1" applyBorder="1" applyAlignment="1">
      <alignment horizontal="centerContinuous" vertical="center"/>
    </xf>
    <xf numFmtId="0" fontId="11" fillId="0" borderId="11" xfId="0" applyFont="1" applyFill="1" applyBorder="1" applyAlignment="1">
      <alignment horizontal="centerContinuous" vertical="center"/>
    </xf>
    <xf numFmtId="0" fontId="11" fillId="0" borderId="16" xfId="0" applyFont="1" applyFill="1" applyBorder="1" applyAlignment="1">
      <alignment horizontal="centerContinuous" vertical="center"/>
    </xf>
    <xf numFmtId="0" fontId="11" fillId="0" borderId="12" xfId="0" applyFont="1" applyFill="1" applyBorder="1" applyAlignment="1">
      <alignment horizontal="centerContinuous" vertical="center"/>
    </xf>
    <xf numFmtId="0" fontId="10" fillId="0" borderId="10" xfId="0" applyFont="1" applyBorder="1" applyAlignment="1">
      <alignment vertical="center"/>
    </xf>
    <xf numFmtId="0" fontId="10" fillId="0" borderId="23" xfId="0" applyFont="1" applyBorder="1" applyAlignment="1">
      <alignment vertical="center"/>
    </xf>
    <xf numFmtId="0" fontId="10" fillId="0" borderId="12" xfId="0" applyFont="1" applyFill="1" applyBorder="1" applyAlignment="1">
      <alignment vertical="center"/>
    </xf>
    <xf numFmtId="0" fontId="10" fillId="0" borderId="0" xfId="0" applyFont="1" applyFill="1" applyBorder="1" applyAlignment="1">
      <alignment/>
    </xf>
    <xf numFmtId="0" fontId="11" fillId="0" borderId="116" xfId="0" applyFont="1" applyFill="1" applyBorder="1" applyAlignment="1">
      <alignment vertical="center"/>
    </xf>
    <xf numFmtId="0" fontId="10" fillId="0" borderId="16" xfId="0" applyFont="1" applyFill="1" applyBorder="1" applyAlignment="1">
      <alignment vertical="center" wrapText="1"/>
    </xf>
    <xf numFmtId="0" fontId="67" fillId="0" borderId="0" xfId="0" applyFont="1" applyFill="1" applyAlignment="1">
      <alignment horizontal="right" vertical="center"/>
    </xf>
    <xf numFmtId="0" fontId="68" fillId="0" borderId="0" xfId="0" applyFont="1" applyFill="1" applyBorder="1" applyAlignment="1">
      <alignment horizontal="right" vertical="center" wrapText="1"/>
    </xf>
    <xf numFmtId="0" fontId="68" fillId="0" borderId="0" xfId="0" applyFont="1" applyFill="1" applyBorder="1" applyAlignment="1">
      <alignment horizontal="center" vertical="center"/>
    </xf>
    <xf numFmtId="176" fontId="68" fillId="0" borderId="13" xfId="0" applyNumberFormat="1" applyFont="1" applyFill="1" applyBorder="1" applyAlignment="1">
      <alignment horizontal="right" vertical="center" wrapText="1"/>
    </xf>
    <xf numFmtId="176" fontId="68" fillId="0" borderId="117" xfId="0" applyNumberFormat="1" applyFont="1" applyFill="1" applyBorder="1" applyAlignment="1">
      <alignment horizontal="right" vertical="center" wrapText="1"/>
    </xf>
    <xf numFmtId="176" fontId="68" fillId="0" borderId="118" xfId="0" applyNumberFormat="1" applyFont="1" applyFill="1" applyBorder="1" applyAlignment="1">
      <alignment horizontal="right" vertical="center" wrapText="1"/>
    </xf>
    <xf numFmtId="0" fontId="11" fillId="0" borderId="0" xfId="0" applyFont="1" applyAlignment="1">
      <alignment vertical="center"/>
    </xf>
    <xf numFmtId="0" fontId="11" fillId="0" borderId="0" xfId="0" applyFont="1" applyFill="1" applyBorder="1" applyAlignment="1">
      <alignment vertical="top"/>
    </xf>
    <xf numFmtId="0" fontId="9" fillId="0" borderId="0" xfId="0" applyFont="1" applyFill="1" applyBorder="1" applyAlignment="1">
      <alignment vertical="top"/>
    </xf>
    <xf numFmtId="0" fontId="11" fillId="0" borderId="0" xfId="0" applyFont="1" applyFill="1" applyAlignment="1" quotePrefix="1">
      <alignment vertical="center" textRotation="180"/>
    </xf>
    <xf numFmtId="0" fontId="10" fillId="0" borderId="0" xfId="0" applyFont="1" applyFill="1" applyAlignment="1">
      <alignment horizontal="right" vertical="center"/>
    </xf>
    <xf numFmtId="0" fontId="11" fillId="0" borderId="0" xfId="0" applyFont="1" applyFill="1" applyAlignment="1" quotePrefix="1">
      <alignment vertical="center"/>
    </xf>
    <xf numFmtId="0" fontId="68" fillId="0" borderId="32" xfId="0" applyFont="1" applyFill="1" applyBorder="1" applyAlignment="1">
      <alignment horizontal="center" vertical="center" wrapText="1"/>
    </xf>
    <xf numFmtId="0" fontId="68" fillId="0" borderId="97" xfId="0" applyFont="1" applyFill="1" applyBorder="1" applyAlignment="1">
      <alignment horizontal="center" vertical="center" shrinkToFit="1"/>
    </xf>
    <xf numFmtId="0" fontId="68" fillId="0" borderId="32" xfId="0" applyFont="1" applyFill="1" applyBorder="1" applyAlignment="1">
      <alignment vertical="center" shrinkToFit="1"/>
    </xf>
    <xf numFmtId="0" fontId="69" fillId="0" borderId="13" xfId="0" applyFont="1" applyFill="1" applyBorder="1" applyAlignment="1">
      <alignment horizontal="right" vertical="top" shrinkToFit="1"/>
    </xf>
    <xf numFmtId="0" fontId="69" fillId="0" borderId="14" xfId="0" applyFont="1" applyFill="1" applyBorder="1" applyAlignment="1">
      <alignment horizontal="right" vertical="top" shrinkToFit="1"/>
    </xf>
    <xf numFmtId="38" fontId="68" fillId="0" borderId="32" xfId="48" applyFont="1" applyFill="1" applyBorder="1" applyAlignment="1">
      <alignment vertical="center" shrinkToFit="1"/>
    </xf>
    <xf numFmtId="0" fontId="67" fillId="0" borderId="119" xfId="0" applyFont="1" applyFill="1" applyBorder="1" applyAlignment="1">
      <alignment horizontal="center" vertical="center" shrinkToFit="1"/>
    </xf>
    <xf numFmtId="189" fontId="67" fillId="0" borderId="119" xfId="0" applyNumberFormat="1" applyFont="1" applyFill="1" applyBorder="1" applyAlignment="1">
      <alignment vertical="center" shrinkToFit="1"/>
    </xf>
    <xf numFmtId="0" fontId="67" fillId="0" borderId="74" xfId="0" applyFont="1" applyFill="1" applyBorder="1" applyAlignment="1">
      <alignment vertical="center" shrinkToFit="1"/>
    </xf>
    <xf numFmtId="0" fontId="67" fillId="0" borderId="120" xfId="0" applyFont="1" applyFill="1" applyBorder="1" applyAlignment="1">
      <alignment vertical="center" shrinkToFit="1"/>
    </xf>
    <xf numFmtId="38" fontId="67" fillId="0" borderId="119" xfId="48" applyFont="1" applyFill="1" applyBorder="1" applyAlignment="1">
      <alignment vertical="center" shrinkToFit="1"/>
    </xf>
    <xf numFmtId="0" fontId="67" fillId="0" borderId="50" xfId="0" applyFont="1" applyFill="1" applyBorder="1" applyAlignment="1">
      <alignment horizontal="center" vertical="center" shrinkToFit="1"/>
    </xf>
    <xf numFmtId="189" fontId="67" fillId="0" borderId="50" xfId="0" applyNumberFormat="1" applyFont="1" applyFill="1" applyBorder="1" applyAlignment="1">
      <alignment vertical="center" shrinkToFit="1"/>
    </xf>
    <xf numFmtId="0" fontId="67" fillId="0" borderId="73" xfId="0" applyFont="1" applyFill="1" applyBorder="1" applyAlignment="1">
      <alignment vertical="center" shrinkToFit="1"/>
    </xf>
    <xf numFmtId="0" fontId="67" fillId="0" borderId="121" xfId="0" applyFont="1" applyFill="1" applyBorder="1" applyAlignment="1">
      <alignment vertical="center" shrinkToFit="1"/>
    </xf>
    <xf numFmtId="38" fontId="67" fillId="0" borderId="50" xfId="48" applyFont="1" applyFill="1" applyBorder="1" applyAlignment="1">
      <alignment vertical="center" shrinkToFit="1"/>
    </xf>
    <xf numFmtId="0" fontId="67" fillId="0" borderId="122" xfId="0" applyFont="1" applyFill="1" applyBorder="1" applyAlignment="1">
      <alignment horizontal="center" vertical="center" shrinkToFit="1"/>
    </xf>
    <xf numFmtId="189" fontId="67" fillId="0" borderId="122" xfId="0" applyNumberFormat="1" applyFont="1" applyFill="1" applyBorder="1" applyAlignment="1">
      <alignment vertical="center" shrinkToFit="1"/>
    </xf>
    <xf numFmtId="0" fontId="67" fillId="0" borderId="123" xfId="0" applyFont="1" applyFill="1" applyBorder="1" applyAlignment="1">
      <alignment vertical="center" shrinkToFit="1"/>
    </xf>
    <xf numFmtId="0" fontId="67" fillId="0" borderId="124" xfId="0" applyFont="1" applyFill="1" applyBorder="1" applyAlignment="1">
      <alignment vertical="center" shrinkToFit="1"/>
    </xf>
    <xf numFmtId="38" fontId="67" fillId="0" borderId="122" xfId="48" applyFont="1" applyFill="1" applyBorder="1" applyAlignment="1">
      <alignment vertical="center" shrinkToFit="1"/>
    </xf>
    <xf numFmtId="0" fontId="72" fillId="0" borderId="0" xfId="0" applyFont="1" applyFill="1" applyAlignment="1">
      <alignment vertical="center"/>
    </xf>
    <xf numFmtId="0" fontId="69" fillId="0" borderId="0" xfId="0" applyFont="1" applyFill="1" applyAlignment="1">
      <alignment horizontal="right" vertical="center"/>
    </xf>
    <xf numFmtId="0" fontId="70" fillId="0" borderId="0" xfId="0" applyFont="1" applyAlignment="1">
      <alignment vertical="center"/>
    </xf>
    <xf numFmtId="0" fontId="70" fillId="0" borderId="33" xfId="0" applyFont="1" applyFill="1" applyBorder="1" applyAlignment="1">
      <alignment horizontal="center" vertical="center"/>
    </xf>
    <xf numFmtId="0" fontId="70" fillId="0" borderId="125" xfId="0" applyFont="1" applyFill="1" applyBorder="1" applyAlignment="1">
      <alignment horizontal="center" vertical="center" shrinkToFit="1"/>
    </xf>
    <xf numFmtId="0" fontId="70" fillId="0" borderId="32" xfId="0" applyFont="1" applyFill="1" applyBorder="1" applyAlignment="1">
      <alignment horizontal="center" vertical="center"/>
    </xf>
    <xf numFmtId="0" fontId="67" fillId="0" borderId="126" xfId="0" applyFont="1" applyFill="1" applyBorder="1" applyAlignment="1">
      <alignment horizontal="justify" vertical="top" wrapText="1"/>
    </xf>
    <xf numFmtId="0" fontId="67" fillId="0" borderId="125" xfId="0" applyFont="1" applyFill="1" applyBorder="1" applyAlignment="1">
      <alignment horizontal="justify" vertical="top" wrapText="1"/>
    </xf>
    <xf numFmtId="0" fontId="70" fillId="0" borderId="0" xfId="0" applyFont="1" applyFill="1" applyAlignment="1">
      <alignment horizontal="center" vertical="center"/>
    </xf>
    <xf numFmtId="0" fontId="70" fillId="0" borderId="32" xfId="0" applyFont="1" applyBorder="1" applyAlignment="1">
      <alignment horizontal="center" vertical="center"/>
    </xf>
    <xf numFmtId="0" fontId="67" fillId="0" borderId="126" xfId="0" applyFont="1" applyBorder="1" applyAlignment="1">
      <alignment horizontal="justify" vertical="top" wrapText="1"/>
    </xf>
    <xf numFmtId="0" fontId="70" fillId="0" borderId="33" xfId="0" applyFont="1" applyBorder="1" applyAlignment="1">
      <alignment horizontal="center" vertical="center"/>
    </xf>
    <xf numFmtId="0" fontId="67" fillId="0" borderId="125" xfId="0" applyFont="1" applyBorder="1" applyAlignment="1">
      <alignment horizontal="justify" vertical="top" wrapText="1"/>
    </xf>
    <xf numFmtId="0" fontId="68" fillId="0" borderId="0" xfId="0" applyFont="1" applyBorder="1" applyAlignment="1">
      <alignment horizontal="right" vertical="center"/>
    </xf>
    <xf numFmtId="0" fontId="68" fillId="0" borderId="0" xfId="0" applyFont="1" applyAlignment="1">
      <alignment horizontal="center" vertical="center"/>
    </xf>
    <xf numFmtId="0" fontId="68" fillId="0" borderId="0" xfId="0" applyFont="1" applyAlignment="1">
      <alignment vertical="center"/>
    </xf>
    <xf numFmtId="0" fontId="10" fillId="0" borderId="10" xfId="0" applyFont="1" applyBorder="1" applyAlignment="1">
      <alignment vertical="center" shrinkToFit="1"/>
    </xf>
    <xf numFmtId="0" fontId="10" fillId="0" borderId="127" xfId="0" applyFont="1" applyFill="1" applyBorder="1" applyAlignment="1">
      <alignment vertical="center"/>
    </xf>
    <xf numFmtId="0" fontId="10" fillId="0" borderId="128" xfId="0" applyFont="1" applyFill="1" applyBorder="1" applyAlignment="1">
      <alignment horizontal="center" vertical="center"/>
    </xf>
    <xf numFmtId="0" fontId="10" fillId="0" borderId="91" xfId="0" applyFont="1" applyFill="1" applyBorder="1" applyAlignment="1">
      <alignment vertical="center" shrinkToFit="1"/>
    </xf>
    <xf numFmtId="0" fontId="10" fillId="0" borderId="129" xfId="0" applyFont="1" applyFill="1" applyBorder="1" applyAlignment="1">
      <alignment vertical="center"/>
    </xf>
    <xf numFmtId="180" fontId="10" fillId="0" borderId="10" xfId="0" applyNumberFormat="1" applyFont="1" applyFill="1" applyBorder="1" applyAlignment="1">
      <alignment horizontal="right" vertical="center"/>
    </xf>
    <xf numFmtId="0" fontId="0" fillId="0" borderId="12" xfId="0" applyFill="1" applyBorder="1" applyAlignment="1">
      <alignment horizontal="center" vertical="center"/>
    </xf>
    <xf numFmtId="0" fontId="0" fillId="0" borderId="12" xfId="0" applyBorder="1" applyAlignment="1">
      <alignment horizontal="center" vertical="center"/>
    </xf>
    <xf numFmtId="0" fontId="5" fillId="0" borderId="30" xfId="0" applyFont="1" applyFill="1" applyBorder="1" applyAlignment="1">
      <alignment horizontal="center" vertical="center"/>
    </xf>
    <xf numFmtId="0" fontId="5" fillId="0" borderId="130" xfId="0" applyFont="1" applyFill="1" applyBorder="1" applyAlignment="1">
      <alignment horizontal="center" vertical="center"/>
    </xf>
    <xf numFmtId="0" fontId="5" fillId="0" borderId="92" xfId="0" applyFont="1" applyFill="1" applyBorder="1" applyAlignment="1">
      <alignment vertical="center"/>
    </xf>
    <xf numFmtId="0" fontId="5" fillId="0" borderId="22"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24" xfId="0" applyFont="1" applyFill="1" applyBorder="1" applyAlignment="1">
      <alignment vertical="center"/>
    </xf>
    <xf numFmtId="0" fontId="3" fillId="0" borderId="0" xfId="0" applyFont="1" applyBorder="1" applyAlignment="1">
      <alignment vertical="center"/>
    </xf>
    <xf numFmtId="0" fontId="5" fillId="0" borderId="104" xfId="0" applyFont="1" applyFill="1" applyBorder="1" applyAlignment="1">
      <alignment horizontal="center" vertical="center"/>
    </xf>
    <xf numFmtId="0" fontId="5" fillId="0" borderId="131" xfId="0" applyFont="1" applyFill="1" applyBorder="1" applyAlignment="1">
      <alignment horizontal="center" vertical="center"/>
    </xf>
    <xf numFmtId="0" fontId="5" fillId="0" borderId="35" xfId="0" applyFont="1" applyFill="1" applyBorder="1" applyAlignment="1">
      <alignment vertical="center"/>
    </xf>
    <xf numFmtId="0" fontId="68" fillId="0" borderId="13" xfId="0" applyFont="1" applyFill="1" applyBorder="1" applyAlignment="1">
      <alignment horizontal="center" vertical="center"/>
    </xf>
    <xf numFmtId="0" fontId="69" fillId="0" borderId="0" xfId="0" applyFont="1" applyFill="1" applyBorder="1" applyAlignment="1">
      <alignment vertical="center"/>
    </xf>
    <xf numFmtId="0" fontId="10" fillId="0" borderId="130" xfId="0" applyFont="1" applyFill="1" applyBorder="1" applyAlignment="1">
      <alignment horizontal="center" vertical="center"/>
    </xf>
    <xf numFmtId="0" fontId="10" fillId="0" borderId="27" xfId="0" applyFont="1" applyBorder="1" applyAlignment="1">
      <alignment vertical="center" shrinkToFit="1"/>
    </xf>
    <xf numFmtId="0" fontId="10" fillId="0" borderId="92" xfId="0" applyFont="1" applyBorder="1" applyAlignment="1">
      <alignment vertical="center" shrinkToFit="1"/>
    </xf>
    <xf numFmtId="0" fontId="73" fillId="0" borderId="0" xfId="0" applyFont="1" applyFill="1" applyAlignment="1">
      <alignment vertical="center"/>
    </xf>
    <xf numFmtId="0" fontId="70" fillId="0" borderId="10" xfId="0" applyFont="1" applyFill="1" applyBorder="1" applyAlignment="1">
      <alignment/>
    </xf>
    <xf numFmtId="0" fontId="70" fillId="0" borderId="28" xfId="0" applyFont="1" applyFill="1" applyBorder="1" applyAlignment="1">
      <alignment/>
    </xf>
    <xf numFmtId="0" fontId="68" fillId="0" borderId="28" xfId="0" applyFont="1" applyFill="1" applyBorder="1" applyAlignment="1">
      <alignment horizontal="right" vertical="center"/>
    </xf>
    <xf numFmtId="0" fontId="68" fillId="0" borderId="15" xfId="0" applyFont="1" applyFill="1" applyBorder="1" applyAlignment="1">
      <alignment horizontal="center" vertical="center"/>
    </xf>
    <xf numFmtId="0" fontId="70" fillId="0" borderId="0" xfId="0" applyFont="1" applyFill="1" applyBorder="1" applyAlignment="1">
      <alignment/>
    </xf>
    <xf numFmtId="0" fontId="70" fillId="0" borderId="25" xfId="0" applyFont="1" applyFill="1" applyBorder="1" applyAlignment="1">
      <alignment/>
    </xf>
    <xf numFmtId="0" fontId="68" fillId="0" borderId="25" xfId="0" applyFont="1" applyFill="1" applyBorder="1" applyAlignment="1">
      <alignment horizontal="center" vertical="center" shrinkToFit="1"/>
    </xf>
    <xf numFmtId="0" fontId="67" fillId="0" borderId="22" xfId="0" applyFont="1" applyFill="1" applyBorder="1" applyAlignment="1">
      <alignment horizontal="center" vertical="center" wrapText="1" shrinkToFit="1"/>
    </xf>
    <xf numFmtId="0" fontId="70" fillId="0" borderId="106" xfId="0" applyFont="1" applyFill="1" applyBorder="1" applyAlignment="1">
      <alignment/>
    </xf>
    <xf numFmtId="0" fontId="67" fillId="0" borderId="0" xfId="0" applyFont="1" applyFill="1" applyBorder="1" applyAlignment="1">
      <alignment vertical="center" shrinkToFit="1"/>
    </xf>
    <xf numFmtId="0" fontId="69" fillId="0" borderId="0" xfId="0" applyFont="1" applyFill="1" applyBorder="1" applyAlignment="1">
      <alignment horizontal="right"/>
    </xf>
    <xf numFmtId="0" fontId="10" fillId="0" borderId="0" xfId="0" applyFont="1" applyFill="1" applyBorder="1" applyAlignment="1">
      <alignment horizontal="right"/>
    </xf>
    <xf numFmtId="0" fontId="10" fillId="0" borderId="24" xfId="0" applyFont="1" applyFill="1" applyBorder="1" applyAlignment="1">
      <alignment vertical="center" shrinkToFit="1"/>
    </xf>
    <xf numFmtId="185" fontId="10" fillId="0" borderId="10" xfId="0" applyNumberFormat="1" applyFont="1" applyFill="1" applyBorder="1" applyAlignment="1">
      <alignment vertical="center"/>
    </xf>
    <xf numFmtId="185" fontId="10" fillId="0" borderId="23" xfId="0" applyNumberFormat="1" applyFont="1" applyFill="1" applyBorder="1" applyAlignment="1">
      <alignment vertical="center"/>
    </xf>
    <xf numFmtId="0" fontId="11" fillId="0" borderId="132" xfId="0" applyNumberFormat="1" applyFont="1" applyFill="1" applyBorder="1" applyAlignment="1">
      <alignment horizontal="center" vertical="center"/>
    </xf>
    <xf numFmtId="0" fontId="10" fillId="0" borderId="0" xfId="0" applyFont="1" applyFill="1" applyBorder="1" applyAlignment="1">
      <alignment horizontal="centerContinuous" vertical="center"/>
    </xf>
    <xf numFmtId="0" fontId="11" fillId="0" borderId="16" xfId="0" applyNumberFormat="1" applyFont="1" applyFill="1" applyBorder="1" applyAlignment="1">
      <alignment horizontal="center" vertical="center" wrapText="1"/>
    </xf>
    <xf numFmtId="0" fontId="11" fillId="0" borderId="105"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0" xfId="0" applyFont="1" applyFill="1" applyAlignment="1">
      <alignment horizontal="left" vertical="center" indent="1"/>
    </xf>
    <xf numFmtId="0" fontId="67" fillId="0" borderId="0" xfId="0" applyFont="1" applyFill="1" applyAlignment="1">
      <alignment horizontal="left" vertical="center" indent="1"/>
    </xf>
    <xf numFmtId="0" fontId="11" fillId="0" borderId="23" xfId="0" applyFont="1" applyFill="1" applyBorder="1" applyAlignment="1">
      <alignment horizontal="distributed" vertical="center"/>
    </xf>
    <xf numFmtId="0" fontId="11" fillId="0" borderId="133" xfId="0" applyFont="1" applyFill="1" applyBorder="1" applyAlignment="1">
      <alignment horizontal="center" vertical="center"/>
    </xf>
    <xf numFmtId="0" fontId="11" fillId="0" borderId="134" xfId="0" applyFont="1" applyFill="1" applyBorder="1" applyAlignment="1">
      <alignment horizontal="distributed" vertical="center"/>
    </xf>
    <xf numFmtId="0" fontId="11" fillId="0" borderId="135" xfId="0" applyFont="1" applyFill="1" applyBorder="1" applyAlignment="1">
      <alignment horizontal="center" vertical="center"/>
    </xf>
    <xf numFmtId="0" fontId="11" fillId="0" borderId="0" xfId="0" applyFont="1" applyFill="1" applyBorder="1" applyAlignment="1">
      <alignment horizontal="center" vertical="center" wrapText="1" shrinkToFit="1"/>
    </xf>
    <xf numFmtId="180" fontId="11" fillId="0" borderId="0" xfId="0" applyNumberFormat="1" applyFont="1" applyFill="1" applyBorder="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10" xfId="0" applyFont="1" applyFill="1" applyBorder="1" applyAlignment="1">
      <alignment horizontal="distributed" vertical="center"/>
    </xf>
    <xf numFmtId="0" fontId="3" fillId="0" borderId="23" xfId="0" applyFont="1" applyFill="1" applyBorder="1" applyAlignment="1">
      <alignment horizontal="distributed" vertical="center"/>
    </xf>
    <xf numFmtId="0" fontId="3" fillId="0" borderId="11" xfId="0" applyFont="1" applyFill="1" applyBorder="1" applyAlignment="1">
      <alignment horizontal="center" vertical="center" wrapText="1"/>
    </xf>
    <xf numFmtId="0" fontId="3" fillId="0" borderId="16" xfId="0" applyFont="1" applyFill="1" applyBorder="1" applyAlignment="1">
      <alignment horizontal="center" vertical="center"/>
    </xf>
    <xf numFmtId="0" fontId="5" fillId="0" borderId="0" xfId="0" applyFont="1" applyFill="1" applyAlignment="1" quotePrefix="1">
      <alignment horizontal="right" vertical="top"/>
    </xf>
    <xf numFmtId="0" fontId="5" fillId="0" borderId="0" xfId="0" applyFont="1" applyFill="1" applyAlignment="1">
      <alignment horizontal="right" vertical="top"/>
    </xf>
    <xf numFmtId="0" fontId="3" fillId="0" borderId="11" xfId="0" applyFont="1" applyFill="1" applyBorder="1" applyAlignment="1">
      <alignment vertical="center"/>
    </xf>
    <xf numFmtId="0" fontId="3" fillId="0" borderId="16" xfId="0" applyFont="1" applyFill="1" applyBorder="1" applyAlignment="1">
      <alignment vertical="center"/>
    </xf>
    <xf numFmtId="0" fontId="3" fillId="0" borderId="12" xfId="0" applyFont="1" applyFill="1" applyBorder="1" applyAlignment="1">
      <alignment vertical="center"/>
    </xf>
    <xf numFmtId="187" fontId="3" fillId="0" borderId="13" xfId="0" applyNumberFormat="1" applyFont="1" applyFill="1" applyBorder="1" applyAlignment="1">
      <alignment vertical="center"/>
    </xf>
    <xf numFmtId="187" fontId="3" fillId="0" borderId="10" xfId="0" applyNumberFormat="1" applyFont="1" applyFill="1" applyBorder="1" applyAlignment="1">
      <alignment vertical="center"/>
    </xf>
    <xf numFmtId="187" fontId="3" fillId="0" borderId="14" xfId="0" applyNumberFormat="1" applyFont="1" applyFill="1" applyBorder="1" applyAlignment="1">
      <alignment vertical="center"/>
    </xf>
    <xf numFmtId="0" fontId="5" fillId="0" borderId="0" xfId="0" applyFont="1" applyFill="1" applyAlignment="1">
      <alignment horizontal="justify" vertical="top" wrapText="1"/>
    </xf>
    <xf numFmtId="0" fontId="3" fillId="0" borderId="11" xfId="0" applyFont="1" applyFill="1" applyBorder="1" applyAlignment="1">
      <alignment horizontal="center" vertical="center"/>
    </xf>
    <xf numFmtId="0" fontId="4" fillId="0" borderId="11"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16" xfId="0" applyFont="1" applyFill="1" applyBorder="1" applyAlignment="1">
      <alignment horizontal="distributed"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49" fontId="3" fillId="0" borderId="11" xfId="0" applyNumberFormat="1" applyFont="1" applyFill="1" applyBorder="1" applyAlignment="1">
      <alignment vertical="center" shrinkToFit="1"/>
    </xf>
    <xf numFmtId="49" fontId="3" fillId="0" borderId="16" xfId="0" applyNumberFormat="1" applyFont="1" applyFill="1" applyBorder="1" applyAlignment="1">
      <alignment vertical="center" shrinkToFit="1"/>
    </xf>
    <xf numFmtId="49" fontId="3" fillId="0" borderId="12" xfId="0" applyNumberFormat="1" applyFont="1" applyFill="1" applyBorder="1" applyAlignment="1">
      <alignment vertical="center" shrinkToFit="1"/>
    </xf>
    <xf numFmtId="0" fontId="3" fillId="0" borderId="0" xfId="0" applyFont="1" applyFill="1" applyBorder="1" applyAlignment="1">
      <alignment horizontal="distributed" vertical="center"/>
    </xf>
    <xf numFmtId="0" fontId="5" fillId="0" borderId="0" xfId="0" applyFont="1" applyFill="1" applyAlignment="1">
      <alignment vertical="center" wrapText="1"/>
    </xf>
    <xf numFmtId="0" fontId="24" fillId="0" borderId="0" xfId="0" applyFont="1" applyFill="1" applyBorder="1" applyAlignment="1">
      <alignment vertical="top"/>
    </xf>
    <xf numFmtId="0" fontId="24" fillId="0" borderId="0" xfId="0" applyFont="1" applyFill="1" applyAlignment="1">
      <alignment vertical="top"/>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3" fillId="0" borderId="11"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22" xfId="0" applyFont="1" applyFill="1" applyBorder="1" applyAlignment="1">
      <alignment vertical="center" shrinkToFit="1"/>
    </xf>
    <xf numFmtId="0" fontId="3" fillId="0" borderId="23" xfId="0" applyFont="1" applyFill="1" applyBorder="1" applyAlignment="1">
      <alignment vertical="center" shrinkToFit="1"/>
    </xf>
    <xf numFmtId="0" fontId="3" fillId="0" borderId="24" xfId="0" applyFont="1" applyFill="1" applyBorder="1" applyAlignment="1">
      <alignment vertical="center" shrinkToFit="1"/>
    </xf>
    <xf numFmtId="49" fontId="3" fillId="0" borderId="11" xfId="0" applyNumberFormat="1" applyFont="1" applyFill="1" applyBorder="1" applyAlignment="1">
      <alignment vertical="center"/>
    </xf>
    <xf numFmtId="49" fontId="3" fillId="0" borderId="16"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0" fontId="3" fillId="0" borderId="11" xfId="0" applyFont="1" applyFill="1" applyBorder="1" applyAlignment="1">
      <alignment vertical="center" shrinkToFit="1"/>
    </xf>
    <xf numFmtId="0" fontId="3" fillId="0" borderId="16" xfId="0" applyFont="1" applyFill="1" applyBorder="1" applyAlignment="1">
      <alignment vertical="center" shrinkToFit="1"/>
    </xf>
    <xf numFmtId="0" fontId="3" fillId="0" borderId="12" xfId="0" applyFont="1" applyFill="1" applyBorder="1" applyAlignment="1">
      <alignment vertical="center" shrinkToFit="1"/>
    </xf>
    <xf numFmtId="0" fontId="5" fillId="0" borderId="0" xfId="0" applyFont="1" applyFill="1" applyAlignment="1">
      <alignment horizontal="left" vertical="top" wrapText="1"/>
    </xf>
    <xf numFmtId="0" fontId="5" fillId="0" borderId="11" xfId="0" applyFont="1" applyFill="1" applyBorder="1" applyAlignment="1">
      <alignment vertical="center" wrapText="1" shrinkToFit="1"/>
    </xf>
    <xf numFmtId="0" fontId="5" fillId="0" borderId="16" xfId="0" applyFont="1" applyFill="1" applyBorder="1" applyAlignment="1">
      <alignment horizontal="left" vertical="center" wrapText="1" shrinkToFit="1"/>
    </xf>
    <xf numFmtId="0" fontId="5" fillId="0" borderId="12" xfId="0" applyFont="1" applyFill="1" applyBorder="1" applyAlignment="1">
      <alignment horizontal="left" vertical="center" wrapText="1" shrinkToFit="1"/>
    </xf>
    <xf numFmtId="0" fontId="8" fillId="0" borderId="11" xfId="0" applyFont="1" applyFill="1" applyBorder="1" applyAlignment="1">
      <alignment horizontal="center" vertical="center" wrapText="1" shrinkToFit="1"/>
    </xf>
    <xf numFmtId="0" fontId="8" fillId="0" borderId="12" xfId="0" applyFont="1" applyFill="1" applyBorder="1" applyAlignment="1">
      <alignment horizontal="center" vertical="center" wrapText="1" shrinkToFit="1"/>
    </xf>
    <xf numFmtId="0" fontId="3" fillId="0" borderId="11" xfId="0" applyFont="1" applyFill="1" applyBorder="1" applyAlignment="1">
      <alignment vertical="center" wrapText="1"/>
    </xf>
    <xf numFmtId="0" fontId="3" fillId="0" borderId="16" xfId="0" applyFont="1" applyFill="1" applyBorder="1" applyAlignment="1">
      <alignmen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xf>
    <xf numFmtId="0" fontId="3" fillId="0" borderId="10" xfId="0" applyFont="1" applyFill="1" applyBorder="1" applyAlignment="1">
      <alignment vertical="center"/>
    </xf>
    <xf numFmtId="0" fontId="5" fillId="0" borderId="0" xfId="0" applyFont="1" applyFill="1" applyBorder="1" applyAlignment="1" quotePrefix="1">
      <alignment vertical="center"/>
    </xf>
    <xf numFmtId="0" fontId="20" fillId="0" borderId="0" xfId="0" applyFont="1" applyFill="1" applyBorder="1" applyAlignment="1">
      <alignment horizontal="center" vertical="center"/>
    </xf>
    <xf numFmtId="0" fontId="29" fillId="0" borderId="0" xfId="0" applyFont="1" applyAlignment="1">
      <alignment horizontal="center" vertical="center"/>
    </xf>
    <xf numFmtId="0" fontId="67" fillId="0" borderId="11" xfId="0" applyFont="1" applyFill="1" applyBorder="1" applyAlignment="1">
      <alignment horizontal="justify" vertical="top" wrapText="1"/>
    </xf>
    <xf numFmtId="0" fontId="67" fillId="0" borderId="16" xfId="0" applyFont="1" applyFill="1" applyBorder="1" applyAlignment="1">
      <alignment horizontal="justify" vertical="top" wrapText="1"/>
    </xf>
    <xf numFmtId="0" fontId="67" fillId="0" borderId="12" xfId="0" applyFont="1" applyFill="1" applyBorder="1" applyAlignment="1">
      <alignment horizontal="justify" vertical="top" wrapText="1"/>
    </xf>
    <xf numFmtId="0" fontId="67" fillId="0" borderId="136" xfId="0" applyFont="1" applyFill="1" applyBorder="1" applyAlignment="1">
      <alignment horizontal="justify" vertical="top" wrapText="1"/>
    </xf>
    <xf numFmtId="0" fontId="70" fillId="0" borderId="11" xfId="0" applyFont="1" applyFill="1" applyBorder="1" applyAlignment="1">
      <alignment horizontal="center" vertical="center" shrinkToFit="1"/>
    </xf>
    <xf numFmtId="0" fontId="70" fillId="0" borderId="16" xfId="0" applyFont="1" applyFill="1" applyBorder="1" applyAlignment="1">
      <alignment horizontal="center" vertical="center" shrinkToFit="1"/>
    </xf>
    <xf numFmtId="0" fontId="70" fillId="0" borderId="12" xfId="0" applyFont="1" applyFill="1" applyBorder="1" applyAlignment="1">
      <alignment horizontal="center" vertical="center" shrinkToFit="1"/>
    </xf>
    <xf numFmtId="0" fontId="70" fillId="0" borderId="11" xfId="0" applyFont="1" applyFill="1" applyBorder="1" applyAlignment="1">
      <alignment horizontal="center" vertical="center" wrapText="1" shrinkToFit="1"/>
    </xf>
    <xf numFmtId="0" fontId="70" fillId="0" borderId="136" xfId="0" applyFont="1" applyFill="1" applyBorder="1" applyAlignment="1">
      <alignment horizontal="center" vertical="center" shrinkToFit="1"/>
    </xf>
    <xf numFmtId="0" fontId="0" fillId="0" borderId="33" xfId="0" applyBorder="1" applyAlignment="1">
      <alignment horizontal="center" vertical="center"/>
    </xf>
    <xf numFmtId="49" fontId="0" fillId="0" borderId="33" xfId="0" applyNumberFormat="1" applyBorder="1" applyAlignment="1">
      <alignment horizontal="center" vertical="center"/>
    </xf>
    <xf numFmtId="0" fontId="67" fillId="0" borderId="11" xfId="0" applyFont="1" applyBorder="1" applyAlignment="1">
      <alignment horizontal="justify" vertical="top" wrapText="1"/>
    </xf>
    <xf numFmtId="0" fontId="67" fillId="0" borderId="16" xfId="0" applyFont="1" applyBorder="1" applyAlignment="1">
      <alignment horizontal="justify" vertical="top" wrapText="1"/>
    </xf>
    <xf numFmtId="0" fontId="67" fillId="0" borderId="136" xfId="0" applyFont="1" applyBorder="1" applyAlignment="1">
      <alignment horizontal="justify" vertical="top" wrapText="1"/>
    </xf>
    <xf numFmtId="0" fontId="68" fillId="0" borderId="0" xfId="0" applyFont="1" applyBorder="1" applyAlignment="1">
      <alignment horizontal="justify" vertical="center" wrapText="1"/>
    </xf>
    <xf numFmtId="0" fontId="70" fillId="0" borderId="11" xfId="0" applyFont="1" applyFill="1" applyBorder="1" applyAlignment="1">
      <alignment horizontal="center" vertical="center"/>
    </xf>
    <xf numFmtId="0" fontId="70" fillId="0" borderId="16" xfId="0" applyFont="1" applyFill="1" applyBorder="1" applyAlignment="1">
      <alignment horizontal="center" vertical="center"/>
    </xf>
    <xf numFmtId="0" fontId="70" fillId="0" borderId="136" xfId="0" applyFont="1" applyFill="1" applyBorder="1" applyAlignment="1">
      <alignment horizontal="center" vertical="center"/>
    </xf>
    <xf numFmtId="0" fontId="10" fillId="0" borderId="10" xfId="0" applyFont="1" applyFill="1" applyBorder="1" applyAlignment="1">
      <alignment vertical="center" shrinkToFit="1"/>
    </xf>
    <xf numFmtId="0" fontId="68" fillId="0" borderId="11"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9" fillId="0" borderId="0" xfId="0" applyFont="1" applyFill="1" applyAlignment="1">
      <alignment horizontal="justify" vertical="center" wrapText="1"/>
    </xf>
    <xf numFmtId="0" fontId="69" fillId="0" borderId="0" xfId="0" applyFont="1" applyAlignment="1">
      <alignment horizontal="justify" vertical="center" wrapText="1"/>
    </xf>
    <xf numFmtId="0" fontId="68" fillId="0" borderId="32"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8" fillId="0" borderId="33"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25"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11" fillId="0" borderId="32"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97"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4" xfId="0" applyFont="1" applyFill="1" applyBorder="1" applyAlignment="1">
      <alignment horizontal="center" vertical="center"/>
    </xf>
    <xf numFmtId="0" fontId="10" fillId="0" borderId="0" xfId="0" applyFont="1" applyFill="1" applyBorder="1" applyAlignment="1">
      <alignment vertical="center"/>
    </xf>
    <xf numFmtId="0" fontId="9" fillId="0" borderId="32" xfId="0" applyFont="1" applyFill="1" applyBorder="1" applyAlignment="1">
      <alignment horizontal="center" vertical="center" wrapText="1" shrinkToFit="1"/>
    </xf>
    <xf numFmtId="0" fontId="9" fillId="0" borderId="17" xfId="0" applyFont="1" applyFill="1" applyBorder="1" applyAlignment="1">
      <alignment horizontal="center" vertical="center" shrinkToFit="1"/>
    </xf>
    <xf numFmtId="0" fontId="9" fillId="0" borderId="97" xfId="0" applyFont="1" applyFill="1" applyBorder="1" applyAlignment="1">
      <alignment horizontal="center" vertical="center" shrinkToFit="1"/>
    </xf>
    <xf numFmtId="0" fontId="11" fillId="0" borderId="15" xfId="0" applyFont="1" applyFill="1" applyBorder="1" applyAlignment="1">
      <alignment horizontal="center" vertical="center"/>
    </xf>
    <xf numFmtId="0" fontId="0" fillId="0" borderId="25" xfId="0" applyFont="1" applyFill="1" applyBorder="1" applyAlignment="1">
      <alignment horizontal="center" vertical="center"/>
    </xf>
    <xf numFmtId="0" fontId="11" fillId="0" borderId="11"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9" fillId="0" borderId="3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97" xfId="0" applyFont="1" applyFill="1" applyBorder="1" applyAlignment="1">
      <alignment horizontal="center" vertical="center" wrapText="1"/>
    </xf>
    <xf numFmtId="178" fontId="11" fillId="0" borderId="11" xfId="0" applyNumberFormat="1" applyFont="1" applyFill="1" applyBorder="1" applyAlignment="1">
      <alignment horizontal="center" vertical="center" shrinkToFit="1"/>
    </xf>
    <xf numFmtId="178" fontId="11" fillId="0" borderId="16" xfId="0" applyNumberFormat="1" applyFont="1" applyFill="1" applyBorder="1" applyAlignment="1">
      <alignment horizontal="center" vertical="center" shrinkToFit="1"/>
    </xf>
    <xf numFmtId="178" fontId="11" fillId="0" borderId="12" xfId="0" applyNumberFormat="1" applyFont="1" applyFill="1" applyBorder="1" applyAlignment="1">
      <alignment horizontal="center" vertical="center" shrinkToFit="1"/>
    </xf>
    <xf numFmtId="0" fontId="10" fillId="0" borderId="137" xfId="0" applyFont="1" applyFill="1" applyBorder="1" applyAlignment="1">
      <alignment vertical="center" textRotation="255"/>
    </xf>
    <xf numFmtId="0" fontId="10" fillId="0" borderId="78" xfId="0" applyFont="1" applyFill="1" applyBorder="1" applyAlignment="1">
      <alignment vertical="center" textRotation="255"/>
    </xf>
    <xf numFmtId="0" fontId="11" fillId="0" borderId="11" xfId="0" applyFont="1" applyFill="1" applyBorder="1" applyAlignment="1">
      <alignment horizontal="center" vertical="center"/>
    </xf>
    <xf numFmtId="0" fontId="11" fillId="0" borderId="16" xfId="0" applyFont="1" applyFill="1" applyBorder="1" applyAlignment="1">
      <alignment horizontal="center" vertical="center"/>
    </xf>
    <xf numFmtId="0" fontId="10" fillId="0" borderId="32"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97" xfId="0" applyFont="1" applyFill="1" applyBorder="1" applyAlignment="1">
      <alignment horizontal="center" vertical="center" wrapText="1"/>
    </xf>
    <xf numFmtId="0" fontId="11" fillId="0" borderId="33" xfId="0" applyFont="1" applyFill="1" applyBorder="1" applyAlignment="1">
      <alignment horizontal="center" vertical="center" shrinkToFit="1"/>
    </xf>
    <xf numFmtId="0" fontId="10" fillId="0" borderId="138" xfId="0" applyFont="1" applyFill="1" applyBorder="1" applyAlignment="1">
      <alignment vertical="center"/>
    </xf>
    <xf numFmtId="0" fontId="0" fillId="0" borderId="0" xfId="0" applyFont="1" applyAlignment="1" quotePrefix="1">
      <alignment horizontal="center" vertical="center" textRotation="180"/>
    </xf>
    <xf numFmtId="0" fontId="11" fillId="0" borderId="13"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39" xfId="0" applyFont="1" applyFill="1" applyBorder="1" applyAlignment="1">
      <alignment horizontal="center" vertical="center"/>
    </xf>
    <xf numFmtId="0" fontId="11" fillId="0" borderId="140" xfId="0" applyFont="1" applyFill="1" applyBorder="1" applyAlignment="1">
      <alignment horizontal="center" vertical="center"/>
    </xf>
    <xf numFmtId="0" fontId="11" fillId="0" borderId="141" xfId="0" applyFont="1" applyFill="1" applyBorder="1" applyAlignment="1">
      <alignment horizontal="center" vertical="center"/>
    </xf>
    <xf numFmtId="0" fontId="10" fillId="0" borderId="11" xfId="0" applyNumberFormat="1" applyFont="1" applyFill="1" applyBorder="1" applyAlignment="1">
      <alignment horizontal="center" vertical="center" shrinkToFit="1"/>
    </xf>
    <xf numFmtId="0" fontId="10" fillId="0" borderId="16" xfId="0" applyNumberFormat="1" applyFont="1" applyFill="1" applyBorder="1" applyAlignment="1">
      <alignment horizontal="center" vertical="center" shrinkToFit="1"/>
    </xf>
    <xf numFmtId="0" fontId="11" fillId="0" borderId="111" xfId="0" applyFont="1" applyBorder="1" applyAlignment="1">
      <alignment vertical="center" shrinkToFit="1"/>
    </xf>
    <xf numFmtId="0" fontId="11" fillId="0" borderId="16" xfId="0" applyFont="1" applyBorder="1" applyAlignment="1">
      <alignment vertical="center" shrinkToFit="1"/>
    </xf>
    <xf numFmtId="0" fontId="10" fillId="0" borderId="11"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1" fillId="0" borderId="23" xfId="0" applyFont="1" applyFill="1" applyBorder="1" applyAlignment="1">
      <alignment horizontal="left" vertical="center" wrapText="1"/>
    </xf>
    <xf numFmtId="0" fontId="67" fillId="0" borderId="23" xfId="0" applyFont="1" applyFill="1" applyBorder="1" applyAlignment="1">
      <alignment horizontal="left" vertical="center" wrapText="1"/>
    </xf>
    <xf numFmtId="49" fontId="10" fillId="0" borderId="104" xfId="0" applyNumberFormat="1" applyFont="1" applyFill="1" applyBorder="1" applyAlignment="1">
      <alignment vertical="center" shrinkToFit="1"/>
    </xf>
    <xf numFmtId="49" fontId="10" fillId="0" borderId="86" xfId="0" applyNumberFormat="1" applyFont="1" applyFill="1" applyBorder="1" applyAlignment="1">
      <alignment vertical="center" shrinkToFit="1"/>
    </xf>
    <xf numFmtId="49" fontId="10" fillId="0" borderId="35" xfId="0" applyNumberFormat="1" applyFont="1" applyFill="1" applyBorder="1" applyAlignment="1">
      <alignment vertical="center" shrinkToFit="1"/>
    </xf>
    <xf numFmtId="0" fontId="9" fillId="0" borderId="0" xfId="0" applyFont="1" applyFill="1" applyAlignment="1">
      <alignment vertical="top" wrapText="1"/>
    </xf>
    <xf numFmtId="49" fontId="11" fillId="0" borderId="111"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11" xfId="0" applyNumberFormat="1" applyFont="1" applyFill="1" applyBorder="1" applyAlignment="1">
      <alignment horizontal="center" vertical="center" shrinkToFit="1"/>
    </xf>
    <xf numFmtId="49" fontId="11" fillId="0" borderId="105" xfId="0" applyNumberFormat="1" applyFont="1" applyFill="1" applyBorder="1" applyAlignment="1">
      <alignment horizontal="center" vertical="center" shrinkToFit="1"/>
    </xf>
    <xf numFmtId="49" fontId="10" fillId="0" borderId="19" xfId="0" applyNumberFormat="1" applyFont="1" applyFill="1" applyBorder="1" applyAlignment="1">
      <alignment vertical="center" shrinkToFit="1"/>
    </xf>
    <xf numFmtId="49" fontId="10" fillId="0" borderId="103" xfId="0" applyNumberFormat="1" applyFont="1" applyFill="1" applyBorder="1" applyAlignment="1">
      <alignment vertical="center" shrinkToFit="1"/>
    </xf>
    <xf numFmtId="49" fontId="10" fillId="0" borderId="83" xfId="0" applyNumberFormat="1" applyFont="1" applyFill="1" applyBorder="1" applyAlignment="1">
      <alignment vertical="center" shrinkToFit="1"/>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1" fillId="0" borderId="111" xfId="0" applyNumberFormat="1" applyFont="1" applyFill="1" applyBorder="1" applyAlignment="1">
      <alignment vertical="center"/>
    </xf>
    <xf numFmtId="0" fontId="11" fillId="0" borderId="16" xfId="0" applyNumberFormat="1" applyFont="1" applyFill="1" applyBorder="1" applyAlignment="1">
      <alignment vertical="center"/>
    </xf>
    <xf numFmtId="0" fontId="11" fillId="0" borderId="130" xfId="0" applyNumberFormat="1" applyFont="1" applyFill="1" applyBorder="1" applyAlignment="1">
      <alignment vertical="center"/>
    </xf>
    <xf numFmtId="0" fontId="11" fillId="0" borderId="27" xfId="0" applyNumberFormat="1" applyFont="1" applyFill="1" applyBorder="1" applyAlignment="1">
      <alignment vertical="center"/>
    </xf>
    <xf numFmtId="0" fontId="10" fillId="0" borderId="11" xfId="0" applyFont="1" applyFill="1" applyBorder="1" applyAlignment="1">
      <alignment horizontal="center" vertical="center"/>
    </xf>
    <xf numFmtId="0" fontId="10" fillId="0" borderId="16" xfId="0" applyFont="1" applyFill="1" applyBorder="1" applyAlignment="1">
      <alignment horizontal="center" vertical="center"/>
    </xf>
    <xf numFmtId="0" fontId="11" fillId="0" borderId="131" xfId="0" applyNumberFormat="1" applyFont="1" applyFill="1" applyBorder="1" applyAlignment="1">
      <alignment vertical="center"/>
    </xf>
    <xf numFmtId="0" fontId="11" fillId="0" borderId="86" xfId="0" applyNumberFormat="1" applyFont="1" applyFill="1" applyBorder="1" applyAlignment="1">
      <alignment vertical="center"/>
    </xf>
    <xf numFmtId="49" fontId="11" fillId="0" borderId="133" xfId="0" applyNumberFormat="1" applyFont="1" applyFill="1" applyBorder="1" applyAlignment="1">
      <alignment horizontal="center" vertical="center" shrinkToFit="1"/>
    </xf>
    <xf numFmtId="49" fontId="11" fillId="0" borderId="142" xfId="0" applyNumberFormat="1" applyFont="1" applyFill="1" applyBorder="1" applyAlignment="1">
      <alignment horizontal="center" vertical="center" shrinkToFit="1"/>
    </xf>
    <xf numFmtId="185" fontId="11" fillId="0" borderId="108" xfId="0" applyNumberFormat="1" applyFont="1" applyFill="1" applyBorder="1" applyAlignment="1">
      <alignment horizontal="center" vertical="center"/>
    </xf>
    <xf numFmtId="185" fontId="11" fillId="0" borderId="23" xfId="0" applyNumberFormat="1" applyFont="1" applyFill="1" applyBorder="1" applyAlignment="1">
      <alignment horizontal="center" vertical="center"/>
    </xf>
    <xf numFmtId="49" fontId="10" fillId="0" borderId="30" xfId="0" applyNumberFormat="1" applyFont="1" applyFill="1" applyBorder="1" applyAlignment="1">
      <alignment vertical="center" shrinkToFit="1"/>
    </xf>
    <xf numFmtId="49" fontId="10" fillId="0" borderId="27" xfId="0" applyNumberFormat="1" applyFont="1" applyFill="1" applyBorder="1" applyAlignment="1">
      <alignment vertical="center" shrinkToFit="1"/>
    </xf>
    <xf numFmtId="49" fontId="10" fillId="0" borderId="92" xfId="0" applyNumberFormat="1" applyFont="1" applyFill="1" applyBorder="1" applyAlignment="1">
      <alignment vertical="center" shrinkToFit="1"/>
    </xf>
    <xf numFmtId="49" fontId="11" fillId="0" borderId="143" xfId="0" applyNumberFormat="1" applyFont="1" applyFill="1" applyBorder="1" applyAlignment="1">
      <alignment horizontal="center" vertical="center" shrinkToFit="1"/>
    </xf>
    <xf numFmtId="49" fontId="11" fillId="0" borderId="144" xfId="0" applyNumberFormat="1" applyFont="1" applyFill="1" applyBorder="1" applyAlignment="1">
      <alignment horizontal="center" vertical="center" shrinkToFit="1"/>
    </xf>
    <xf numFmtId="49" fontId="11" fillId="0" borderId="145" xfId="0" applyNumberFormat="1" applyFont="1" applyFill="1" applyBorder="1" applyAlignment="1">
      <alignment horizontal="center" vertical="center" shrinkToFit="1"/>
    </xf>
    <xf numFmtId="49" fontId="11" fillId="0" borderId="146" xfId="0" applyNumberFormat="1" applyFont="1" applyFill="1" applyBorder="1" applyAlignment="1">
      <alignment horizontal="center" vertical="center" shrinkToFit="1"/>
    </xf>
    <xf numFmtId="49" fontId="11" fillId="0" borderId="147" xfId="0" applyNumberFormat="1" applyFont="1" applyFill="1" applyBorder="1" applyAlignment="1">
      <alignment horizontal="center" vertical="center" shrinkToFit="1"/>
    </xf>
    <xf numFmtId="49" fontId="11" fillId="0" borderId="16" xfId="0" applyNumberFormat="1" applyFont="1" applyFill="1" applyBorder="1" applyAlignment="1">
      <alignment horizontal="center" vertical="center" shrinkToFit="1"/>
    </xf>
    <xf numFmtId="49" fontId="11" fillId="0" borderId="135" xfId="0" applyNumberFormat="1" applyFont="1" applyFill="1" applyBorder="1" applyAlignment="1">
      <alignment horizontal="center" vertical="center" shrinkToFit="1"/>
    </xf>
    <xf numFmtId="0" fontId="5" fillId="0" borderId="0" xfId="0" applyFont="1" applyFill="1" applyAlignment="1">
      <alignment vertical="center"/>
    </xf>
    <xf numFmtId="0" fontId="11" fillId="0" borderId="90" xfId="0" applyFont="1" applyFill="1" applyBorder="1" applyAlignment="1">
      <alignment horizontal="center" vertical="center" shrinkToFit="1"/>
    </xf>
    <xf numFmtId="0" fontId="11" fillId="0" borderId="148" xfId="0" applyFont="1" applyFill="1" applyBorder="1" applyAlignment="1">
      <alignment horizontal="center" vertical="center" shrinkToFit="1"/>
    </xf>
    <xf numFmtId="0" fontId="11" fillId="0" borderId="13" xfId="0" applyFont="1" applyFill="1" applyBorder="1" applyAlignment="1">
      <alignment horizontal="center" vertical="center"/>
    </xf>
    <xf numFmtId="0" fontId="11" fillId="0" borderId="0" xfId="0" applyFont="1" applyFill="1" applyBorder="1" applyAlignment="1">
      <alignment horizontal="center" vertical="center"/>
    </xf>
    <xf numFmtId="0" fontId="5" fillId="0" borderId="0" xfId="0" applyFont="1" applyFill="1" applyAlignment="1">
      <alignment horizontal="center" vertical="center"/>
    </xf>
    <xf numFmtId="0" fontId="11" fillId="0" borderId="149" xfId="0" applyFont="1" applyFill="1" applyBorder="1" applyAlignment="1">
      <alignment horizontal="center" vertical="center" shrinkToFit="1"/>
    </xf>
    <xf numFmtId="0" fontId="11" fillId="0" borderId="150" xfId="0" applyFont="1" applyFill="1" applyBorder="1" applyAlignment="1">
      <alignment horizontal="center" vertical="center" shrinkToFit="1"/>
    </xf>
    <xf numFmtId="0" fontId="11" fillId="0" borderId="108" xfId="0" applyFont="1" applyFill="1" applyBorder="1" applyAlignment="1">
      <alignment horizontal="center" vertical="center" shrinkToFit="1"/>
    </xf>
    <xf numFmtId="0" fontId="11" fillId="0" borderId="24" xfId="0" applyFont="1" applyFill="1" applyBorder="1" applyAlignment="1">
      <alignment horizontal="center" vertical="center" shrinkToFit="1"/>
    </xf>
    <xf numFmtId="0" fontId="11" fillId="0" borderId="151" xfId="0" applyFont="1" applyFill="1" applyBorder="1" applyAlignment="1">
      <alignment horizontal="center" vertical="center" wrapText="1"/>
    </xf>
    <xf numFmtId="0" fontId="11" fillId="0" borderId="152" xfId="0" applyFont="1" applyFill="1" applyBorder="1" applyAlignment="1">
      <alignment horizontal="center" vertical="center" wrapText="1"/>
    </xf>
    <xf numFmtId="0" fontId="11" fillId="0" borderId="100" xfId="0" applyFont="1" applyFill="1" applyBorder="1" applyAlignment="1">
      <alignment horizontal="center" vertical="center" wrapText="1"/>
    </xf>
    <xf numFmtId="0" fontId="11" fillId="0" borderId="153"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54" xfId="0" applyFont="1" applyFill="1" applyBorder="1" applyAlignment="1">
      <alignment horizontal="center" vertical="center" wrapText="1"/>
    </xf>
    <xf numFmtId="0" fontId="11" fillId="0" borderId="155" xfId="0" applyFont="1" applyFill="1" applyBorder="1" applyAlignment="1">
      <alignment horizontal="center" vertical="center"/>
    </xf>
    <xf numFmtId="0" fontId="11" fillId="0" borderId="156" xfId="0" applyFont="1" applyFill="1" applyBorder="1" applyAlignment="1">
      <alignment horizontal="center" vertical="center"/>
    </xf>
    <xf numFmtId="0" fontId="11" fillId="0" borderId="157" xfId="0" applyFont="1" applyFill="1" applyBorder="1" applyAlignment="1">
      <alignment horizontal="center" vertical="center"/>
    </xf>
    <xf numFmtId="0" fontId="11" fillId="0" borderId="158" xfId="0" applyFont="1" applyFill="1" applyBorder="1" applyAlignment="1">
      <alignment horizontal="center" vertical="center" shrinkToFit="1"/>
    </xf>
    <xf numFmtId="0" fontId="11" fillId="0" borderId="159"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0" fontId="11" fillId="0" borderId="106" xfId="0" applyFont="1" applyFill="1" applyBorder="1" applyAlignment="1">
      <alignment horizontal="center" vertical="center" shrinkToFit="1"/>
    </xf>
    <xf numFmtId="0" fontId="11" fillId="0" borderId="131" xfId="0" applyFont="1" applyFill="1" applyBorder="1" applyAlignment="1">
      <alignment horizontal="center" vertical="center" shrinkToFit="1"/>
    </xf>
    <xf numFmtId="0" fontId="11" fillId="0" borderId="160" xfId="0" applyFont="1" applyFill="1" applyBorder="1" applyAlignment="1">
      <alignment horizontal="center" vertical="center" shrinkToFit="1"/>
    </xf>
    <xf numFmtId="0" fontId="11" fillId="0" borderId="161" xfId="0" applyFont="1" applyFill="1" applyBorder="1" applyAlignment="1">
      <alignment horizontal="center" vertical="center" wrapText="1"/>
    </xf>
    <xf numFmtId="0" fontId="11" fillId="0" borderId="156" xfId="0" applyFont="1" applyFill="1" applyBorder="1" applyAlignment="1">
      <alignment horizontal="center" vertical="center" wrapText="1"/>
    </xf>
    <xf numFmtId="0" fontId="11" fillId="0" borderId="162" xfId="0" applyFont="1" applyFill="1" applyBorder="1" applyAlignment="1">
      <alignment horizontal="center" vertical="center" wrapText="1"/>
    </xf>
    <xf numFmtId="0" fontId="11" fillId="0" borderId="104" xfId="0" applyFont="1" applyFill="1" applyBorder="1" applyAlignment="1">
      <alignment horizontal="center" vertical="center" shrinkToFit="1"/>
    </xf>
    <xf numFmtId="0" fontId="11" fillId="0" borderId="35" xfId="0" applyFont="1" applyFill="1" applyBorder="1" applyAlignment="1">
      <alignment horizontal="center" vertical="center" shrinkToFit="1"/>
    </xf>
    <xf numFmtId="185" fontId="11" fillId="0" borderId="86" xfId="0" applyNumberFormat="1" applyFont="1" applyFill="1" applyBorder="1" applyAlignment="1">
      <alignment horizontal="center" vertical="center"/>
    </xf>
    <xf numFmtId="185" fontId="11" fillId="0" borderId="35" xfId="0" applyNumberFormat="1" applyFont="1" applyFill="1" applyBorder="1" applyAlignment="1">
      <alignment horizontal="center" vertical="center"/>
    </xf>
    <xf numFmtId="0" fontId="10" fillId="0" borderId="12"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87" xfId="0"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14" xfId="0" applyFont="1" applyFill="1" applyBorder="1" applyAlignment="1">
      <alignment horizontal="center" vertical="center" wrapText="1"/>
    </xf>
    <xf numFmtId="49" fontId="11" fillId="0" borderId="163" xfId="0" applyNumberFormat="1" applyFont="1" applyFill="1" applyBorder="1" applyAlignment="1">
      <alignment horizontal="center" vertical="center" shrinkToFit="1"/>
    </xf>
    <xf numFmtId="49" fontId="11" fillId="0" borderId="164" xfId="0" applyNumberFormat="1" applyFont="1" applyFill="1" applyBorder="1" applyAlignment="1">
      <alignment horizontal="center" vertical="center" shrinkToFit="1"/>
    </xf>
    <xf numFmtId="49" fontId="11" fillId="0" borderId="165" xfId="0" applyNumberFormat="1" applyFont="1" applyFill="1" applyBorder="1" applyAlignment="1">
      <alignment horizontal="center" vertical="center" shrinkToFit="1"/>
    </xf>
    <xf numFmtId="49" fontId="11" fillId="0" borderId="134" xfId="0" applyNumberFormat="1" applyFont="1" applyFill="1" applyBorder="1" applyAlignment="1">
      <alignment horizontal="center" vertical="center" shrinkToFit="1"/>
    </xf>
    <xf numFmtId="185" fontId="11" fillId="0" borderId="27" xfId="0" applyNumberFormat="1" applyFont="1" applyFill="1" applyBorder="1" applyAlignment="1">
      <alignment horizontal="center" vertical="center"/>
    </xf>
    <xf numFmtId="0" fontId="11" fillId="0" borderId="12" xfId="0" applyFont="1" applyFill="1" applyBorder="1" applyAlignment="1">
      <alignment horizontal="center" vertical="center"/>
    </xf>
    <xf numFmtId="49" fontId="11" fillId="0" borderId="108"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22" xfId="0" applyNumberFormat="1" applyFont="1" applyFill="1" applyBorder="1" applyAlignment="1">
      <alignment horizontal="center" vertical="center" shrinkToFit="1"/>
    </xf>
    <xf numFmtId="49" fontId="11" fillId="0" borderId="106" xfId="0" applyNumberFormat="1" applyFont="1" applyFill="1" applyBorder="1" applyAlignment="1">
      <alignment horizontal="center" vertical="center" shrinkToFit="1"/>
    </xf>
    <xf numFmtId="185" fontId="11" fillId="0" borderId="92" xfId="0" applyNumberFormat="1" applyFont="1" applyFill="1" applyBorder="1" applyAlignment="1">
      <alignment horizontal="center" vertical="center"/>
    </xf>
    <xf numFmtId="49" fontId="11" fillId="0" borderId="153" xfId="0" applyNumberFormat="1" applyFont="1" applyFill="1" applyBorder="1" applyAlignment="1">
      <alignment horizontal="center" vertical="center" shrinkToFit="1"/>
    </xf>
    <xf numFmtId="49" fontId="11" fillId="0" borderId="154" xfId="0" applyNumberFormat="1" applyFont="1" applyFill="1" applyBorder="1" applyAlignment="1">
      <alignment horizontal="center" vertical="center" shrinkToFit="1"/>
    </xf>
    <xf numFmtId="192" fontId="10" fillId="0" borderId="40" xfId="0" applyNumberFormat="1" applyFont="1" applyFill="1" applyBorder="1" applyAlignment="1">
      <alignment horizontal="right" vertical="center" wrapText="1"/>
    </xf>
    <xf numFmtId="192" fontId="10" fillId="0" borderId="82" xfId="0" applyNumberFormat="1" applyFont="1" applyFill="1" applyBorder="1" applyAlignment="1">
      <alignment horizontal="right" vertical="center" wrapText="1"/>
    </xf>
    <xf numFmtId="192" fontId="10" fillId="0" borderId="166" xfId="0" applyNumberFormat="1" applyFont="1" applyFill="1" applyBorder="1" applyAlignment="1">
      <alignment horizontal="right" vertical="center" wrapText="1"/>
    </xf>
    <xf numFmtId="176" fontId="10" fillId="0" borderId="167" xfId="0" applyNumberFormat="1" applyFont="1" applyFill="1" applyBorder="1" applyAlignment="1">
      <alignment horizontal="right" vertical="center" wrapText="1"/>
    </xf>
    <xf numFmtId="0" fontId="9" fillId="0" borderId="73"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121" xfId="0" applyFont="1" applyFill="1" applyBorder="1" applyAlignment="1">
      <alignment horizontal="center" vertical="center" wrapText="1"/>
    </xf>
    <xf numFmtId="177" fontId="9" fillId="0" borderId="70" xfId="0" applyNumberFormat="1" applyFont="1" applyFill="1" applyBorder="1" applyAlignment="1">
      <alignment horizontal="right" vertical="center" wrapText="1"/>
    </xf>
    <xf numFmtId="177" fontId="9" fillId="0" borderId="71" xfId="0" applyNumberFormat="1" applyFont="1" applyFill="1" applyBorder="1" applyAlignment="1">
      <alignment horizontal="right" vertical="center" wrapText="1"/>
    </xf>
    <xf numFmtId="177" fontId="9" fillId="0" borderId="168" xfId="0" applyNumberFormat="1" applyFont="1" applyFill="1" applyBorder="1" applyAlignment="1">
      <alignment horizontal="right" vertical="center" wrapText="1"/>
    </xf>
    <xf numFmtId="176" fontId="10" fillId="0" borderId="169" xfId="0" applyNumberFormat="1" applyFont="1" applyFill="1" applyBorder="1" applyAlignment="1">
      <alignment horizontal="right" vertical="center" wrapText="1"/>
    </xf>
    <xf numFmtId="176" fontId="10" fillId="0" borderId="140" xfId="0" applyNumberFormat="1" applyFont="1" applyFill="1" applyBorder="1" applyAlignment="1">
      <alignment horizontal="right" vertical="center" wrapText="1"/>
    </xf>
    <xf numFmtId="176" fontId="10" fillId="0" borderId="84" xfId="0" applyNumberFormat="1" applyFont="1" applyFill="1" applyBorder="1" applyAlignment="1">
      <alignment horizontal="right" vertical="center" wrapText="1"/>
    </xf>
    <xf numFmtId="192" fontId="10" fillId="0" borderId="124" xfId="0" applyNumberFormat="1" applyFont="1" applyFill="1" applyBorder="1" applyAlignment="1">
      <alignment horizontal="right" vertical="center" wrapText="1"/>
    </xf>
    <xf numFmtId="177" fontId="9" fillId="0" borderId="170" xfId="0" applyNumberFormat="1" applyFont="1" applyFill="1" applyBorder="1" applyAlignment="1">
      <alignment horizontal="right" vertical="center" wrapText="1"/>
    </xf>
    <xf numFmtId="0" fontId="10" fillId="0" borderId="36" xfId="0" applyFont="1" applyFill="1" applyBorder="1" applyAlignment="1">
      <alignment horizontal="center" vertical="center" wrapText="1"/>
    </xf>
    <xf numFmtId="0" fontId="10" fillId="0" borderId="171" xfId="0" applyFont="1" applyFill="1" applyBorder="1" applyAlignment="1">
      <alignment horizontal="center" vertical="center" wrapText="1"/>
    </xf>
    <xf numFmtId="0" fontId="10" fillId="0" borderId="172" xfId="0" applyFont="1" applyFill="1" applyBorder="1" applyAlignment="1">
      <alignment horizontal="center" vertical="center" wrapText="1"/>
    </xf>
    <xf numFmtId="55" fontId="10" fillId="0" borderId="11" xfId="0" applyNumberFormat="1" applyFont="1" applyFill="1" applyBorder="1" applyAlignment="1">
      <alignment horizontal="center" vertical="center" wrapText="1"/>
    </xf>
    <xf numFmtId="55" fontId="10" fillId="0" borderId="16" xfId="0" applyNumberFormat="1" applyFont="1" applyFill="1" applyBorder="1" applyAlignment="1">
      <alignment horizontal="center" vertical="center" wrapText="1"/>
    </xf>
    <xf numFmtId="0" fontId="10" fillId="0" borderId="173" xfId="0" applyFont="1" applyFill="1" applyBorder="1" applyAlignment="1">
      <alignment horizontal="center" vertical="center" wrapText="1"/>
    </xf>
    <xf numFmtId="0" fontId="10" fillId="0" borderId="140" xfId="0" applyFont="1" applyFill="1" applyBorder="1" applyAlignment="1">
      <alignment horizontal="center" vertical="center" wrapText="1"/>
    </xf>
    <xf numFmtId="0" fontId="10" fillId="0" borderId="84" xfId="0" applyFont="1" applyFill="1" applyBorder="1" applyAlignment="1">
      <alignment horizontal="center" vertical="center" wrapText="1"/>
    </xf>
    <xf numFmtId="176" fontId="10" fillId="0" borderId="174" xfId="0" applyNumberFormat="1" applyFont="1" applyFill="1" applyBorder="1" applyAlignment="1">
      <alignment horizontal="right" vertical="center" wrapText="1"/>
    </xf>
    <xf numFmtId="0" fontId="10" fillId="0" borderId="123" xfId="0" applyFont="1" applyFill="1" applyBorder="1" applyAlignment="1">
      <alignment horizontal="center" vertical="center" wrapText="1"/>
    </xf>
    <xf numFmtId="0" fontId="10" fillId="0" borderId="82" xfId="0" applyFont="1" applyFill="1" applyBorder="1" applyAlignment="1">
      <alignment horizontal="center" vertical="center" wrapText="1"/>
    </xf>
    <xf numFmtId="0" fontId="10" fillId="0" borderId="124" xfId="0" applyFont="1" applyFill="1" applyBorder="1" applyAlignment="1">
      <alignment horizontal="center" vertical="center" wrapText="1"/>
    </xf>
    <xf numFmtId="192" fontId="10" fillId="0" borderId="123" xfId="0" applyNumberFormat="1" applyFont="1" applyFill="1" applyBorder="1" applyAlignment="1">
      <alignment horizontal="right" vertical="center" wrapText="1"/>
    </xf>
    <xf numFmtId="192" fontId="10" fillId="0" borderId="39" xfId="0" applyNumberFormat="1" applyFont="1" applyFill="1" applyBorder="1" applyAlignment="1">
      <alignment horizontal="right" vertical="center" wrapText="1"/>
    </xf>
    <xf numFmtId="55" fontId="10" fillId="0" borderId="175" xfId="0" applyNumberFormat="1" applyFont="1" applyFill="1" applyBorder="1" applyAlignment="1">
      <alignment horizontal="center" vertical="center" wrapText="1"/>
    </xf>
    <xf numFmtId="176" fontId="10" fillId="0" borderId="176" xfId="0" applyNumberFormat="1" applyFont="1" applyFill="1" applyBorder="1" applyAlignment="1">
      <alignment horizontal="right" vertical="center" wrapText="1"/>
    </xf>
    <xf numFmtId="55" fontId="10" fillId="0" borderId="111" xfId="0" applyNumberFormat="1" applyFont="1" applyFill="1" applyBorder="1" applyAlignment="1">
      <alignment horizontal="center" vertical="center" wrapText="1"/>
    </xf>
    <xf numFmtId="55" fontId="10" fillId="0" borderId="12" xfId="0" applyNumberFormat="1" applyFont="1" applyFill="1" applyBorder="1" applyAlignment="1">
      <alignment horizontal="center" vertical="center" wrapText="1"/>
    </xf>
    <xf numFmtId="192" fontId="10" fillId="0" borderId="177" xfId="0" applyNumberFormat="1" applyFont="1" applyFill="1" applyBorder="1" applyAlignment="1">
      <alignment horizontal="right" vertical="center" wrapText="1"/>
    </xf>
    <xf numFmtId="176" fontId="10" fillId="0" borderId="178" xfId="0" applyNumberFormat="1" applyFont="1" applyFill="1" applyBorder="1" applyAlignment="1">
      <alignment horizontal="right" vertical="center" wrapText="1"/>
    </xf>
    <xf numFmtId="176" fontId="11" fillId="0" borderId="179" xfId="0" applyNumberFormat="1" applyFont="1" applyFill="1" applyBorder="1" applyAlignment="1">
      <alignment horizontal="right" vertical="center" wrapText="1"/>
    </xf>
    <xf numFmtId="176" fontId="11" fillId="0" borderId="0" xfId="0" applyNumberFormat="1" applyFont="1" applyFill="1" applyBorder="1" applyAlignment="1">
      <alignment horizontal="right" vertical="center" wrapText="1"/>
    </xf>
    <xf numFmtId="176" fontId="11" fillId="0" borderId="180" xfId="0" applyNumberFormat="1" applyFont="1" applyFill="1" applyBorder="1" applyAlignment="1">
      <alignment horizontal="right" vertical="center" wrapText="1"/>
    </xf>
    <xf numFmtId="179" fontId="10" fillId="0" borderId="115" xfId="0" applyNumberFormat="1" applyFont="1" applyFill="1" applyBorder="1" applyAlignment="1">
      <alignment horizontal="center" vertical="center" shrinkToFit="1"/>
    </xf>
    <xf numFmtId="179" fontId="10" fillId="0" borderId="91" xfId="0" applyNumberFormat="1" applyFont="1" applyFill="1" applyBorder="1" applyAlignment="1">
      <alignment horizontal="center" vertical="center" shrinkToFit="1"/>
    </xf>
    <xf numFmtId="179" fontId="10" fillId="0" borderId="129" xfId="0" applyNumberFormat="1" applyFont="1" applyFill="1" applyBorder="1" applyAlignment="1">
      <alignment horizontal="center" vertical="center" shrinkToFit="1"/>
    </xf>
    <xf numFmtId="55" fontId="10" fillId="0" borderId="181" xfId="0" applyNumberFormat="1" applyFont="1" applyFill="1" applyBorder="1" applyAlignment="1">
      <alignment horizontal="center" vertical="center" wrapText="1"/>
    </xf>
    <xf numFmtId="0" fontId="9" fillId="0" borderId="0" xfId="0" applyFont="1" applyFill="1" applyAlignment="1">
      <alignment vertical="center" shrinkToFit="1"/>
    </xf>
    <xf numFmtId="176" fontId="11" fillId="0" borderId="182" xfId="0" applyNumberFormat="1" applyFont="1" applyFill="1" applyBorder="1" applyAlignment="1">
      <alignment horizontal="right" vertical="center" wrapText="1"/>
    </xf>
    <xf numFmtId="176" fontId="11" fillId="0" borderId="183" xfId="0" applyNumberFormat="1" applyFont="1" applyFill="1" applyBorder="1" applyAlignment="1">
      <alignment horizontal="right" vertical="center" wrapText="1"/>
    </xf>
    <xf numFmtId="176" fontId="11" fillId="0" borderId="184" xfId="0" applyNumberFormat="1" applyFont="1" applyFill="1" applyBorder="1" applyAlignment="1">
      <alignment horizontal="right" vertical="center" wrapText="1"/>
    </xf>
    <xf numFmtId="176" fontId="11" fillId="0" borderId="185" xfId="0" applyNumberFormat="1" applyFont="1" applyFill="1" applyBorder="1" applyAlignment="1">
      <alignment horizontal="right" vertical="center" wrapText="1"/>
    </xf>
    <xf numFmtId="176" fontId="11" fillId="0" borderId="186" xfId="0" applyNumberFormat="1" applyFont="1" applyFill="1" applyBorder="1" applyAlignment="1">
      <alignment horizontal="right" vertical="center" wrapText="1"/>
    </xf>
    <xf numFmtId="176" fontId="11" fillId="0" borderId="187" xfId="0" applyNumberFormat="1" applyFont="1" applyFill="1" applyBorder="1" applyAlignment="1">
      <alignment horizontal="right" vertical="center" wrapText="1"/>
    </xf>
    <xf numFmtId="183" fontId="11" fillId="0" borderId="108" xfId="0" applyNumberFormat="1" applyFont="1" applyFill="1" applyBorder="1" applyAlignment="1">
      <alignment horizontal="center" vertical="center"/>
    </xf>
    <xf numFmtId="183" fontId="11" fillId="0" borderId="23" xfId="0" applyNumberFormat="1" applyFont="1" applyFill="1" applyBorder="1" applyAlignment="1">
      <alignment horizontal="center" vertical="center"/>
    </xf>
    <xf numFmtId="183" fontId="11" fillId="0" borderId="24" xfId="0" applyNumberFormat="1" applyFont="1" applyFill="1" applyBorder="1" applyAlignment="1">
      <alignment horizontal="center" vertical="center"/>
    </xf>
    <xf numFmtId="179" fontId="10" fillId="0" borderId="81" xfId="0" applyNumberFormat="1" applyFont="1" applyFill="1" applyBorder="1" applyAlignment="1">
      <alignment horizontal="center" vertical="center" shrinkToFit="1"/>
    </xf>
    <xf numFmtId="179" fontId="10" fillId="0" borderId="23" xfId="0" applyNumberFormat="1" applyFont="1" applyFill="1" applyBorder="1" applyAlignment="1">
      <alignment horizontal="center" vertical="center" shrinkToFit="1"/>
    </xf>
    <xf numFmtId="179" fontId="10" fillId="0" borderId="154" xfId="0" applyNumberFormat="1" applyFont="1" applyFill="1" applyBorder="1" applyAlignment="1">
      <alignment horizontal="center" vertical="center" shrinkToFit="1"/>
    </xf>
    <xf numFmtId="0" fontId="9" fillId="0" borderId="10" xfId="0" applyFont="1" applyFill="1" applyBorder="1" applyAlignment="1">
      <alignment wrapText="1"/>
    </xf>
    <xf numFmtId="0" fontId="10" fillId="0" borderId="11"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05" xfId="0" applyFont="1" applyFill="1" applyBorder="1" applyAlignment="1">
      <alignment horizontal="center" vertical="center" wrapText="1"/>
    </xf>
    <xf numFmtId="176" fontId="11" fillId="0" borderId="188" xfId="0" applyNumberFormat="1" applyFont="1" applyFill="1" applyBorder="1" applyAlignment="1">
      <alignment horizontal="right" vertical="center" wrapText="1"/>
    </xf>
    <xf numFmtId="179" fontId="10" fillId="0" borderId="79" xfId="0" applyNumberFormat="1" applyFont="1" applyFill="1" applyBorder="1" applyAlignment="1">
      <alignment horizontal="center" vertical="center" shrinkToFit="1"/>
    </xf>
    <xf numFmtId="179" fontId="10" fillId="0" borderId="189" xfId="0" applyNumberFormat="1" applyFont="1" applyFill="1" applyBorder="1" applyAlignment="1">
      <alignment horizontal="center" vertical="center" shrinkToFit="1"/>
    </xf>
    <xf numFmtId="0" fontId="10" fillId="0" borderId="17" xfId="0" applyFont="1" applyFill="1" applyBorder="1" applyAlignment="1">
      <alignment horizontal="center" vertical="center"/>
    </xf>
    <xf numFmtId="0" fontId="10" fillId="0" borderId="97" xfId="0" applyFont="1" applyFill="1" applyBorder="1" applyAlignment="1">
      <alignment horizontal="center" vertical="center"/>
    </xf>
    <xf numFmtId="0" fontId="10" fillId="0" borderId="190" xfId="0" applyFont="1" applyFill="1" applyBorder="1" applyAlignment="1">
      <alignment horizontal="center" vertical="center" wrapText="1" shrinkToFit="1"/>
    </xf>
    <xf numFmtId="0" fontId="10" fillId="0" borderId="191" xfId="0" applyFont="1" applyFill="1" applyBorder="1" applyAlignment="1">
      <alignment horizontal="center" vertical="center" shrinkToFit="1"/>
    </xf>
    <xf numFmtId="0" fontId="10" fillId="0" borderId="192" xfId="0" applyFont="1" applyFill="1" applyBorder="1" applyAlignment="1">
      <alignment horizontal="center" vertical="center" shrinkToFit="1"/>
    </xf>
    <xf numFmtId="0" fontId="10" fillId="0" borderId="125"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193" xfId="0" applyFont="1" applyFill="1" applyBorder="1" applyAlignment="1">
      <alignment horizontal="center" vertical="center"/>
    </xf>
    <xf numFmtId="176" fontId="11" fillId="0" borderId="78" xfId="0" applyNumberFormat="1" applyFont="1" applyFill="1" applyBorder="1" applyAlignment="1">
      <alignment horizontal="right" vertical="center" wrapText="1"/>
    </xf>
    <xf numFmtId="176" fontId="10" fillId="0" borderId="39" xfId="0" applyNumberFormat="1" applyFont="1" applyFill="1" applyBorder="1" applyAlignment="1">
      <alignment horizontal="right" vertical="center" wrapText="1"/>
    </xf>
    <xf numFmtId="176" fontId="11" fillId="0" borderId="27" xfId="0" applyNumberFormat="1" applyFont="1" applyFill="1" applyBorder="1" applyAlignment="1">
      <alignment horizontal="right" vertical="center" wrapText="1"/>
    </xf>
    <xf numFmtId="179" fontId="10" fillId="0" borderId="106" xfId="0" applyNumberFormat="1" applyFont="1" applyFill="1" applyBorder="1" applyAlignment="1">
      <alignment horizontal="center" vertical="center" shrinkToFit="1"/>
    </xf>
    <xf numFmtId="179" fontId="10" fillId="0" borderId="108" xfId="0" applyNumberFormat="1" applyFont="1" applyFill="1" applyBorder="1" applyAlignment="1">
      <alignment horizontal="center" vertical="center" shrinkToFit="1"/>
    </xf>
    <xf numFmtId="176" fontId="11" fillId="0" borderId="194" xfId="0" applyNumberFormat="1" applyFont="1" applyFill="1" applyBorder="1" applyAlignment="1">
      <alignment horizontal="right" vertical="center" wrapText="1"/>
    </xf>
    <xf numFmtId="176" fontId="11" fillId="0" borderId="26" xfId="0" applyNumberFormat="1" applyFont="1" applyFill="1" applyBorder="1" applyAlignment="1">
      <alignment horizontal="right" vertical="center" wrapText="1"/>
    </xf>
    <xf numFmtId="176" fontId="11" fillId="0" borderId="195" xfId="0" applyNumberFormat="1" applyFont="1" applyFill="1" applyBorder="1" applyAlignment="1">
      <alignment horizontal="right" vertical="center" wrapText="1"/>
    </xf>
    <xf numFmtId="176" fontId="11" fillId="0" borderId="196" xfId="0" applyNumberFormat="1" applyFont="1" applyFill="1" applyBorder="1" applyAlignment="1">
      <alignment horizontal="right" vertical="center" wrapText="1"/>
    </xf>
    <xf numFmtId="176" fontId="11" fillId="0" borderId="197" xfId="0" applyNumberFormat="1" applyFont="1" applyFill="1" applyBorder="1" applyAlignment="1">
      <alignment horizontal="right" vertical="center" wrapText="1"/>
    </xf>
    <xf numFmtId="176" fontId="11" fillId="0" borderId="94" xfId="0" applyNumberFormat="1" applyFont="1" applyFill="1" applyBorder="1" applyAlignment="1">
      <alignment horizontal="right" vertical="center" wrapText="1"/>
    </xf>
    <xf numFmtId="176" fontId="11" fillId="0" borderId="198" xfId="0" applyNumberFormat="1" applyFont="1" applyFill="1" applyBorder="1" applyAlignment="1">
      <alignment horizontal="right" vertical="center" wrapText="1"/>
    </xf>
    <xf numFmtId="176" fontId="11" fillId="0" borderId="199" xfId="0" applyNumberFormat="1" applyFont="1" applyFill="1" applyBorder="1" applyAlignment="1">
      <alignment horizontal="right" vertical="center" wrapText="1"/>
    </xf>
    <xf numFmtId="176" fontId="11" fillId="0" borderId="200" xfId="0" applyNumberFormat="1" applyFont="1" applyFill="1" applyBorder="1" applyAlignment="1">
      <alignment horizontal="right" vertical="center" wrapText="1"/>
    </xf>
    <xf numFmtId="176" fontId="11" fillId="0" borderId="201" xfId="0" applyNumberFormat="1" applyFont="1" applyFill="1" applyBorder="1" applyAlignment="1">
      <alignment horizontal="right" vertical="center" wrapText="1"/>
    </xf>
    <xf numFmtId="176" fontId="11" fillId="0" borderId="202" xfId="0" applyNumberFormat="1" applyFont="1" applyFill="1" applyBorder="1" applyAlignment="1">
      <alignment horizontal="right" vertical="center" wrapText="1"/>
    </xf>
    <xf numFmtId="176" fontId="11" fillId="0" borderId="203" xfId="0" applyNumberFormat="1" applyFont="1" applyFill="1" applyBorder="1" applyAlignment="1">
      <alignment horizontal="right" vertical="center" wrapText="1"/>
    </xf>
    <xf numFmtId="176" fontId="11" fillId="0" borderId="204" xfId="0" applyNumberFormat="1" applyFont="1" applyFill="1" applyBorder="1" applyAlignment="1">
      <alignment horizontal="right" vertical="center" wrapText="1"/>
    </xf>
    <xf numFmtId="0" fontId="10" fillId="0" borderId="205" xfId="0" applyFont="1" applyFill="1" applyBorder="1" applyAlignment="1">
      <alignment horizontal="center" vertical="center"/>
    </xf>
    <xf numFmtId="0" fontId="10" fillId="0" borderId="175" xfId="0" applyFont="1" applyFill="1" applyBorder="1" applyAlignment="1">
      <alignment horizontal="center" vertical="center"/>
    </xf>
    <xf numFmtId="0" fontId="10" fillId="0" borderId="181" xfId="0" applyFont="1" applyFill="1" applyBorder="1" applyAlignment="1">
      <alignment horizontal="center" vertical="center"/>
    </xf>
    <xf numFmtId="176" fontId="11" fillId="0" borderId="206" xfId="0" applyNumberFormat="1" applyFont="1" applyFill="1" applyBorder="1" applyAlignment="1">
      <alignment horizontal="right" vertical="center" wrapText="1"/>
    </xf>
    <xf numFmtId="176" fontId="11" fillId="0" borderId="207" xfId="0" applyNumberFormat="1" applyFont="1" applyFill="1" applyBorder="1" applyAlignment="1">
      <alignment horizontal="right" vertical="center" wrapText="1"/>
    </xf>
    <xf numFmtId="179" fontId="10" fillId="0" borderId="31" xfId="0" applyNumberFormat="1" applyFont="1" applyFill="1" applyBorder="1" applyAlignment="1">
      <alignment horizontal="center" vertical="center" shrinkToFit="1"/>
    </xf>
    <xf numFmtId="176" fontId="10" fillId="0" borderId="177" xfId="0" applyNumberFormat="1" applyFont="1" applyFill="1" applyBorder="1" applyAlignment="1">
      <alignment horizontal="right" vertical="center" wrapText="1"/>
    </xf>
    <xf numFmtId="0" fontId="10" fillId="0" borderId="22" xfId="0" applyFont="1" applyFill="1" applyBorder="1" applyAlignment="1">
      <alignment horizontal="center" vertical="center" wrapText="1"/>
    </xf>
    <xf numFmtId="182" fontId="11" fillId="0" borderId="208" xfId="0" applyNumberFormat="1" applyFont="1" applyFill="1" applyBorder="1" applyAlignment="1">
      <alignment horizontal="right" vertical="center" wrapText="1"/>
    </xf>
    <xf numFmtId="182" fontId="11" fillId="0" borderId="209" xfId="0" applyNumberFormat="1" applyFont="1" applyFill="1" applyBorder="1" applyAlignment="1">
      <alignment horizontal="right" vertical="center" wrapText="1"/>
    </xf>
    <xf numFmtId="182" fontId="11" fillId="0" borderId="210" xfId="0" applyNumberFormat="1" applyFont="1" applyFill="1" applyBorder="1" applyAlignment="1">
      <alignment horizontal="right" vertical="center" wrapText="1"/>
    </xf>
    <xf numFmtId="0" fontId="9" fillId="0" borderId="0" xfId="0" applyFont="1" applyFill="1" applyAlignment="1">
      <alignment vertical="top" shrinkToFit="1"/>
    </xf>
    <xf numFmtId="0" fontId="9" fillId="0" borderId="10" xfId="0" applyFont="1" applyFill="1" applyBorder="1" applyAlignment="1">
      <alignment/>
    </xf>
    <xf numFmtId="0" fontId="9" fillId="0" borderId="0" xfId="0" applyFont="1" applyFill="1" applyBorder="1" applyAlignment="1">
      <alignment/>
    </xf>
    <xf numFmtId="176" fontId="67" fillId="0" borderId="22" xfId="0" applyNumberFormat="1" applyFont="1" applyFill="1" applyBorder="1" applyAlignment="1">
      <alignment horizontal="right" vertical="center" wrapText="1"/>
    </xf>
    <xf numFmtId="176" fontId="67" fillId="0" borderId="23" xfId="0" applyNumberFormat="1" applyFont="1" applyFill="1" applyBorder="1" applyAlignment="1">
      <alignment horizontal="right" vertical="center" wrapText="1"/>
    </xf>
    <xf numFmtId="176" fontId="67" fillId="0" borderId="81" xfId="0" applyNumberFormat="1" applyFont="1" applyFill="1" applyBorder="1" applyAlignment="1">
      <alignment horizontal="right" vertical="center" wrapText="1"/>
    </xf>
    <xf numFmtId="176" fontId="67" fillId="0" borderId="24" xfId="0" applyNumberFormat="1" applyFont="1" applyFill="1" applyBorder="1" applyAlignment="1">
      <alignment horizontal="right" vertical="center" wrapText="1"/>
    </xf>
    <xf numFmtId="184" fontId="68" fillId="0" borderId="10" xfId="0" applyNumberFormat="1" applyFont="1" applyFill="1" applyBorder="1" applyAlignment="1">
      <alignment horizontal="right" vertical="center" wrapText="1"/>
    </xf>
    <xf numFmtId="0" fontId="70" fillId="0" borderId="14" xfId="0" applyFont="1" applyFill="1" applyBorder="1" applyAlignment="1">
      <alignment horizontal="right" vertical="center" wrapText="1"/>
    </xf>
    <xf numFmtId="176" fontId="67" fillId="0" borderId="108" xfId="0" applyNumberFormat="1" applyFont="1" applyFill="1" applyBorder="1" applyAlignment="1">
      <alignment horizontal="right" vertical="center" wrapText="1"/>
    </xf>
    <xf numFmtId="176" fontId="67" fillId="0" borderId="106" xfId="0" applyNumberFormat="1" applyFont="1" applyFill="1" applyBorder="1" applyAlignment="1">
      <alignment horizontal="right" vertical="center" wrapText="1"/>
    </xf>
    <xf numFmtId="0" fontId="68" fillId="0" borderId="211" xfId="0" applyFont="1" applyFill="1" applyBorder="1" applyAlignment="1">
      <alignment horizontal="center" vertical="center"/>
    </xf>
    <xf numFmtId="0" fontId="68" fillId="0" borderId="175" xfId="0" applyFont="1" applyFill="1" applyBorder="1" applyAlignment="1">
      <alignment horizontal="center" vertical="center"/>
    </xf>
    <xf numFmtId="0" fontId="68" fillId="0" borderId="181" xfId="0" applyFont="1" applyFill="1" applyBorder="1" applyAlignment="1">
      <alignment horizontal="center" vertical="center"/>
    </xf>
    <xf numFmtId="0" fontId="70" fillId="0" borderId="10" xfId="0" applyFont="1" applyFill="1" applyBorder="1" applyAlignment="1">
      <alignment horizontal="right" vertical="center" wrapText="1"/>
    </xf>
    <xf numFmtId="0" fontId="68" fillId="0" borderId="205" xfId="0" applyFont="1" applyFill="1" applyBorder="1" applyAlignment="1">
      <alignment horizontal="center" vertical="center"/>
    </xf>
    <xf numFmtId="0" fontId="68" fillId="0" borderId="111" xfId="0" applyFont="1" applyFill="1" applyBorder="1" applyAlignment="1">
      <alignment horizontal="center" vertical="center"/>
    </xf>
    <xf numFmtId="0" fontId="68" fillId="0" borderId="111" xfId="0" applyFont="1" applyFill="1" applyBorder="1" applyAlignment="1">
      <alignment horizontal="center" vertical="center" shrinkToFit="1"/>
    </xf>
    <xf numFmtId="0" fontId="68" fillId="0" borderId="16" xfId="0" applyFont="1" applyFill="1" applyBorder="1" applyAlignment="1">
      <alignment horizontal="center" vertical="center" shrinkToFit="1"/>
    </xf>
    <xf numFmtId="0" fontId="68" fillId="0" borderId="105" xfId="0" applyFont="1" applyFill="1" applyBorder="1" applyAlignment="1">
      <alignment horizontal="center" vertical="center" shrinkToFit="1"/>
    </xf>
    <xf numFmtId="0" fontId="70" fillId="0" borderId="107" xfId="0" applyFont="1" applyFill="1" applyBorder="1" applyAlignment="1">
      <alignment horizontal="right" vertical="center" wrapText="1"/>
    </xf>
    <xf numFmtId="0" fontId="67" fillId="0" borderId="0" xfId="0" applyFont="1" applyFill="1" applyBorder="1" applyAlignment="1">
      <alignment vertical="center" wrapText="1"/>
    </xf>
    <xf numFmtId="0" fontId="11" fillId="0" borderId="108" xfId="0" applyFont="1" applyFill="1" applyBorder="1" applyAlignment="1">
      <alignment vertical="center"/>
    </xf>
    <xf numFmtId="0" fontId="11" fillId="0" borderId="23" xfId="0" applyFont="1" applyFill="1" applyBorder="1" applyAlignment="1">
      <alignment vertical="center"/>
    </xf>
    <xf numFmtId="0" fontId="10" fillId="0" borderId="24" xfId="0" applyFont="1" applyFill="1" applyBorder="1" applyAlignment="1">
      <alignment horizontal="center" vertical="center"/>
    </xf>
    <xf numFmtId="184" fontId="68" fillId="0" borderId="14" xfId="0" applyNumberFormat="1" applyFont="1" applyFill="1" applyBorder="1" applyAlignment="1">
      <alignment horizontal="right" vertical="center" wrapText="1"/>
    </xf>
    <xf numFmtId="0" fontId="68" fillId="0" borderId="13" xfId="0" applyFont="1" applyFill="1" applyBorder="1" applyAlignment="1">
      <alignment horizontal="center" vertical="center" shrinkToFit="1"/>
    </xf>
    <xf numFmtId="0" fontId="68" fillId="0" borderId="10" xfId="0" applyFont="1" applyFill="1" applyBorder="1" applyAlignment="1">
      <alignment horizontal="center" vertical="center" shrinkToFit="1"/>
    </xf>
    <xf numFmtId="0" fontId="68" fillId="0" borderId="38" xfId="0" applyFont="1" applyFill="1" applyBorder="1" applyAlignment="1">
      <alignment horizontal="center" vertical="center" wrapText="1" shrinkToFit="1"/>
    </xf>
    <xf numFmtId="0" fontId="68" fillId="0" borderId="38" xfId="0" applyFont="1" applyFill="1" applyBorder="1" applyAlignment="1">
      <alignment horizontal="center" vertical="center" shrinkToFit="1"/>
    </xf>
    <xf numFmtId="0" fontId="68" fillId="0" borderId="101" xfId="0" applyFont="1" applyFill="1" applyBorder="1" applyAlignment="1">
      <alignment horizontal="center" vertical="center" shrinkToFit="1"/>
    </xf>
    <xf numFmtId="0" fontId="68" fillId="0" borderId="79" xfId="0" applyFont="1" applyFill="1" applyBorder="1" applyAlignment="1">
      <alignment horizontal="center" vertical="center" shrinkToFit="1"/>
    </xf>
    <xf numFmtId="0" fontId="68" fillId="0" borderId="108" xfId="0" applyFont="1" applyFill="1" applyBorder="1" applyAlignment="1">
      <alignment horizontal="center" vertical="center" shrinkToFit="1"/>
    </xf>
    <xf numFmtId="176" fontId="67" fillId="0" borderId="212" xfId="0" applyNumberFormat="1" applyFont="1" applyFill="1" applyBorder="1" applyAlignment="1">
      <alignment horizontal="right" vertical="center" wrapText="1"/>
    </xf>
    <xf numFmtId="0" fontId="68" fillId="0" borderId="111" xfId="0" applyFont="1" applyFill="1" applyBorder="1" applyAlignment="1">
      <alignment horizontal="center" vertical="center" wrapText="1" shrinkToFit="1"/>
    </xf>
    <xf numFmtId="0" fontId="68" fillId="0" borderId="37" xfId="0" applyFont="1" applyFill="1" applyBorder="1" applyAlignment="1">
      <alignment horizontal="center" vertical="center" shrinkToFit="1"/>
    </xf>
    <xf numFmtId="0" fontId="68" fillId="0" borderId="31" xfId="0" applyFont="1" applyFill="1" applyBorder="1" applyAlignment="1">
      <alignment horizontal="center" vertical="center" shrinkToFit="1"/>
    </xf>
    <xf numFmtId="0" fontId="67" fillId="0" borderId="79" xfId="0" applyFont="1" applyFill="1" applyBorder="1" applyAlignment="1">
      <alignment horizontal="center" vertical="center" shrinkToFit="1"/>
    </xf>
    <xf numFmtId="176" fontId="68" fillId="0" borderId="18" xfId="0" applyNumberFormat="1" applyFont="1" applyFill="1" applyBorder="1" applyAlignment="1">
      <alignment horizontal="right" vertical="center" wrapText="1"/>
    </xf>
    <xf numFmtId="176" fontId="68" fillId="0" borderId="109" xfId="0" applyNumberFormat="1" applyFont="1" applyFill="1" applyBorder="1" applyAlignment="1">
      <alignment horizontal="right" vertical="center" wrapText="1"/>
    </xf>
    <xf numFmtId="176" fontId="11" fillId="0" borderId="175" xfId="0" applyNumberFormat="1" applyFont="1" applyFill="1" applyBorder="1" applyAlignment="1">
      <alignment horizontal="right" vertical="center" wrapText="1"/>
    </xf>
    <xf numFmtId="176" fontId="11" fillId="0" borderId="111" xfId="0" applyNumberFormat="1" applyFont="1" applyFill="1" applyBorder="1" applyAlignment="1">
      <alignment horizontal="right" vertical="center" wrapText="1"/>
    </xf>
    <xf numFmtId="176" fontId="11" fillId="0" borderId="16" xfId="0" applyNumberFormat="1" applyFont="1" applyFill="1" applyBorder="1" applyAlignment="1">
      <alignment horizontal="right" vertical="center" wrapText="1"/>
    </xf>
    <xf numFmtId="176" fontId="11" fillId="0" borderId="105" xfId="0" applyNumberFormat="1" applyFont="1" applyFill="1" applyBorder="1" applyAlignment="1">
      <alignment horizontal="right" vertical="center" wrapText="1"/>
    </xf>
    <xf numFmtId="176" fontId="67" fillId="0" borderId="141" xfId="0" applyNumberFormat="1" applyFont="1" applyFill="1" applyBorder="1" applyAlignment="1">
      <alignment horizontal="right" vertical="center" wrapText="1"/>
    </xf>
    <xf numFmtId="176" fontId="67" fillId="0" borderId="16" xfId="0" applyNumberFormat="1" applyFont="1" applyFill="1" applyBorder="1" applyAlignment="1">
      <alignment horizontal="right" vertical="center" wrapText="1"/>
    </xf>
    <xf numFmtId="176" fontId="67" fillId="0" borderId="12" xfId="0" applyNumberFormat="1" applyFont="1" applyFill="1" applyBorder="1" applyAlignment="1">
      <alignment horizontal="right" vertical="center" wrapText="1"/>
    </xf>
    <xf numFmtId="0" fontId="68" fillId="0" borderId="118" xfId="0" applyFont="1" applyFill="1" applyBorder="1" applyAlignment="1">
      <alignment horizontal="center" vertical="center" shrinkToFit="1"/>
    </xf>
    <xf numFmtId="0" fontId="68" fillId="0" borderId="14" xfId="0" applyFont="1" applyFill="1" applyBorder="1" applyAlignment="1">
      <alignment horizontal="center" vertical="center" shrinkToFit="1"/>
    </xf>
    <xf numFmtId="0" fontId="68" fillId="0" borderId="81" xfId="0" applyFont="1" applyFill="1" applyBorder="1" applyAlignment="1">
      <alignment horizontal="center" vertical="center" shrinkToFit="1"/>
    </xf>
    <xf numFmtId="0" fontId="68" fillId="0" borderId="23" xfId="0" applyFont="1" applyFill="1" applyBorder="1" applyAlignment="1">
      <alignment horizontal="center" vertical="center" shrinkToFit="1"/>
    </xf>
    <xf numFmtId="0" fontId="68" fillId="0" borderId="24" xfId="0" applyFont="1" applyFill="1" applyBorder="1" applyAlignment="1">
      <alignment horizontal="center" vertical="center" shrinkToFit="1"/>
    </xf>
    <xf numFmtId="0" fontId="10" fillId="0" borderId="106" xfId="0" applyFont="1" applyFill="1" applyBorder="1" applyAlignment="1">
      <alignment horizontal="center" vertical="center"/>
    </xf>
    <xf numFmtId="176" fontId="67" fillId="0" borderId="131" xfId="0" applyNumberFormat="1" applyFont="1" applyFill="1" applyBorder="1" applyAlignment="1">
      <alignment horizontal="right" vertical="center" wrapText="1"/>
    </xf>
    <xf numFmtId="0" fontId="68" fillId="0" borderId="22" xfId="0" applyFont="1" applyFill="1" applyBorder="1" applyAlignment="1">
      <alignment horizontal="center" vertical="center" shrinkToFit="1"/>
    </xf>
    <xf numFmtId="0" fontId="68" fillId="0" borderId="106" xfId="0" applyFont="1" applyFill="1" applyBorder="1" applyAlignment="1">
      <alignment horizontal="center" vertical="center" shrinkToFit="1"/>
    </xf>
    <xf numFmtId="0" fontId="10" fillId="0" borderId="55" xfId="0" applyFont="1" applyFill="1" applyBorder="1" applyAlignment="1">
      <alignment vertical="center" shrinkToFit="1"/>
    </xf>
    <xf numFmtId="0" fontId="10" fillId="0" borderId="69" xfId="0" applyFont="1" applyFill="1" applyBorder="1" applyAlignment="1">
      <alignment vertical="center" shrinkToFit="1"/>
    </xf>
    <xf numFmtId="0" fontId="10" fillId="0" borderId="121" xfId="0" applyFont="1" applyFill="1" applyBorder="1" applyAlignment="1">
      <alignment vertical="center" shrinkToFit="1"/>
    </xf>
    <xf numFmtId="0" fontId="10" fillId="0" borderId="102" xfId="0" applyFont="1" applyFill="1" applyBorder="1" applyAlignment="1">
      <alignment vertical="center" shrinkToFit="1"/>
    </xf>
    <xf numFmtId="0" fontId="10" fillId="0" borderId="13"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9" fillId="0" borderId="131" xfId="0" applyFont="1" applyFill="1" applyBorder="1" applyAlignment="1">
      <alignment horizontal="center" vertical="center" shrinkToFit="1"/>
    </xf>
    <xf numFmtId="0" fontId="9" fillId="0" borderId="86"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06"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0" fillId="0" borderId="38" xfId="0" applyFont="1" applyFill="1" applyBorder="1" applyAlignment="1">
      <alignment horizontal="center" vertical="center" shrinkToFit="1"/>
    </xf>
    <xf numFmtId="0" fontId="10" fillId="0" borderId="31" xfId="0" applyFont="1" applyFill="1" applyBorder="1" applyAlignment="1">
      <alignment horizontal="center" vertical="center" shrinkToFit="1"/>
    </xf>
    <xf numFmtId="0" fontId="10" fillId="0" borderId="79" xfId="0" applyFont="1" applyFill="1" applyBorder="1" applyAlignment="1">
      <alignment horizontal="center" vertical="center" shrinkToFit="1"/>
    </xf>
    <xf numFmtId="0" fontId="67" fillId="0" borderId="36" xfId="0" applyFont="1" applyFill="1" applyBorder="1" applyAlignment="1">
      <alignment vertical="center"/>
    </xf>
    <xf numFmtId="0" fontId="67" fillId="0" borderId="171" xfId="0" applyFont="1" applyFill="1" applyBorder="1" applyAlignment="1">
      <alignment vertical="center"/>
    </xf>
    <xf numFmtId="0" fontId="67" fillId="0" borderId="172" xfId="0" applyFont="1" applyFill="1" applyBorder="1" applyAlignment="1">
      <alignment vertical="center"/>
    </xf>
    <xf numFmtId="0" fontId="68" fillId="0" borderId="11" xfId="0" applyFont="1" applyFill="1" applyBorder="1" applyAlignment="1">
      <alignment horizontal="center" vertical="center" shrinkToFit="1"/>
    </xf>
    <xf numFmtId="0" fontId="68" fillId="0" borderId="12" xfId="0" applyFont="1" applyFill="1" applyBorder="1" applyAlignment="1">
      <alignment horizontal="center" vertical="center" shrinkToFit="1"/>
    </xf>
    <xf numFmtId="176" fontId="67" fillId="0" borderId="96" xfId="0" applyNumberFormat="1" applyFont="1" applyFill="1" applyBorder="1" applyAlignment="1">
      <alignment horizontal="right" vertical="center" wrapText="1"/>
    </xf>
    <xf numFmtId="0" fontId="68" fillId="0" borderId="13" xfId="0" applyFont="1" applyFill="1" applyBorder="1" applyAlignment="1">
      <alignment horizontal="center" vertical="center"/>
    </xf>
    <xf numFmtId="0" fontId="68" fillId="0" borderId="10" xfId="0" applyFont="1" applyFill="1" applyBorder="1" applyAlignment="1">
      <alignment horizontal="center" vertical="center"/>
    </xf>
    <xf numFmtId="0" fontId="68" fillId="0" borderId="14" xfId="0" applyFont="1" applyFill="1" applyBorder="1" applyAlignment="1">
      <alignment horizontal="center" vertical="center"/>
    </xf>
    <xf numFmtId="0" fontId="70" fillId="0" borderId="22" xfId="0" applyFont="1" applyFill="1" applyBorder="1" applyAlignment="1">
      <alignment horizontal="center" vertical="center"/>
    </xf>
    <xf numFmtId="0" fontId="70" fillId="0" borderId="23" xfId="0" applyFont="1" applyFill="1" applyBorder="1" applyAlignment="1">
      <alignment horizontal="center" vertical="center"/>
    </xf>
    <xf numFmtId="0" fontId="70" fillId="0" borderId="24" xfId="0" applyFont="1" applyFill="1" applyBorder="1" applyAlignment="1">
      <alignment horizontal="center" vertical="center"/>
    </xf>
    <xf numFmtId="0" fontId="68" fillId="0" borderId="0" xfId="0" applyFont="1" applyFill="1" applyBorder="1" applyAlignment="1">
      <alignment horizontal="center" vertical="center"/>
    </xf>
    <xf numFmtId="176" fontId="67" fillId="0" borderId="86" xfId="0" applyNumberFormat="1" applyFont="1" applyFill="1" applyBorder="1" applyAlignment="1">
      <alignment horizontal="right" vertical="center" wrapText="1"/>
    </xf>
    <xf numFmtId="176" fontId="68" fillId="0" borderId="175" xfId="0" applyNumberFormat="1" applyFont="1" applyFill="1" applyBorder="1" applyAlignment="1">
      <alignment horizontal="right" vertical="center" wrapText="1"/>
    </xf>
    <xf numFmtId="176" fontId="68" fillId="0" borderId="181" xfId="0" applyNumberFormat="1" applyFont="1" applyFill="1" applyBorder="1" applyAlignment="1">
      <alignment horizontal="right" vertical="center" wrapText="1"/>
    </xf>
    <xf numFmtId="0" fontId="68" fillId="0" borderId="22" xfId="0" applyFont="1" applyFill="1" applyBorder="1" applyAlignment="1">
      <alignment horizontal="center" vertical="center"/>
    </xf>
    <xf numFmtId="0" fontId="68" fillId="0" borderId="23" xfId="0" applyFont="1" applyFill="1" applyBorder="1" applyAlignment="1">
      <alignment horizontal="center" vertical="center"/>
    </xf>
    <xf numFmtId="0" fontId="68" fillId="0" borderId="24" xfId="0" applyFont="1" applyFill="1" applyBorder="1" applyAlignment="1">
      <alignment horizontal="center" vertical="center"/>
    </xf>
    <xf numFmtId="49" fontId="11" fillId="0" borderId="16"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0" fontId="69" fillId="0" borderId="131" xfId="0" applyFont="1" applyFill="1" applyBorder="1" applyAlignment="1">
      <alignment horizontal="center" vertical="center" shrinkToFit="1"/>
    </xf>
    <xf numFmtId="0" fontId="69" fillId="0" borderId="86" xfId="0" applyFont="1" applyFill="1" applyBorder="1" applyAlignment="1">
      <alignment horizontal="center" vertical="center" shrinkToFit="1"/>
    </xf>
    <xf numFmtId="176" fontId="11" fillId="0" borderId="205" xfId="0" applyNumberFormat="1" applyFont="1" applyFill="1" applyBorder="1" applyAlignment="1">
      <alignment horizontal="right" vertical="center" wrapText="1"/>
    </xf>
    <xf numFmtId="0" fontId="67" fillId="0" borderId="213" xfId="0" applyFont="1" applyFill="1" applyBorder="1" applyAlignment="1">
      <alignment vertical="center"/>
    </xf>
    <xf numFmtId="0" fontId="67" fillId="0" borderId="214" xfId="0" applyFont="1" applyFill="1" applyBorder="1" applyAlignment="1">
      <alignment vertical="center"/>
    </xf>
    <xf numFmtId="0" fontId="67" fillId="0" borderId="215" xfId="0" applyFont="1" applyFill="1" applyBorder="1" applyAlignment="1">
      <alignment vertical="center"/>
    </xf>
    <xf numFmtId="0" fontId="67" fillId="0" borderId="216" xfId="0" applyFont="1" applyFill="1" applyBorder="1" applyAlignment="1">
      <alignment vertical="center"/>
    </xf>
    <xf numFmtId="0" fontId="67" fillId="0" borderId="217" xfId="0" applyFont="1" applyFill="1" applyBorder="1" applyAlignment="1">
      <alignment vertical="center"/>
    </xf>
    <xf numFmtId="0" fontId="67" fillId="0" borderId="218" xfId="0" applyFont="1" applyFill="1" applyBorder="1" applyAlignment="1">
      <alignment vertical="center"/>
    </xf>
    <xf numFmtId="0" fontId="10" fillId="0" borderId="55" xfId="0" applyFont="1" applyFill="1" applyBorder="1" applyAlignment="1">
      <alignment horizontal="center" vertical="center" shrinkToFit="1"/>
    </xf>
    <xf numFmtId="0" fontId="10" fillId="0" borderId="69" xfId="0" applyFont="1" applyFill="1" applyBorder="1" applyAlignment="1">
      <alignment horizontal="center" vertical="center" shrinkToFit="1"/>
    </xf>
    <xf numFmtId="0" fontId="10" fillId="0" borderId="219"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1" fillId="0" borderId="213" xfId="0" applyFont="1" applyFill="1" applyBorder="1" applyAlignment="1">
      <alignment vertical="center"/>
    </xf>
    <xf numFmtId="0" fontId="11" fillId="0" borderId="214" xfId="0" applyFont="1" applyFill="1" applyBorder="1" applyAlignment="1">
      <alignment vertical="center"/>
    </xf>
    <xf numFmtId="0" fontId="11" fillId="0" borderId="215" xfId="0" applyFont="1" applyFill="1" applyBorder="1" applyAlignment="1">
      <alignment vertical="center"/>
    </xf>
    <xf numFmtId="0" fontId="11" fillId="0" borderId="216" xfId="0" applyFont="1" applyFill="1" applyBorder="1" applyAlignment="1">
      <alignment vertical="center"/>
    </xf>
    <xf numFmtId="0" fontId="11" fillId="0" borderId="217" xfId="0" applyFont="1" applyFill="1" applyBorder="1" applyAlignment="1">
      <alignment vertical="center"/>
    </xf>
    <xf numFmtId="0" fontId="11" fillId="0" borderId="218" xfId="0" applyFont="1" applyFill="1" applyBorder="1" applyAlignment="1">
      <alignment vertical="center"/>
    </xf>
    <xf numFmtId="0" fontId="10" fillId="0" borderId="38" xfId="0" applyFont="1" applyFill="1" applyBorder="1" applyAlignment="1">
      <alignment horizontal="center" vertical="center" wrapText="1" shrinkToFit="1"/>
    </xf>
    <xf numFmtId="0" fontId="10" fillId="0" borderId="101" xfId="0" applyFont="1" applyFill="1" applyBorder="1" applyAlignment="1">
      <alignment horizontal="center" vertical="center" shrinkToFit="1"/>
    </xf>
    <xf numFmtId="0" fontId="10" fillId="0" borderId="108" xfId="0" applyFont="1" applyFill="1" applyBorder="1" applyAlignment="1">
      <alignment horizontal="center" vertical="center" shrinkToFit="1"/>
    </xf>
    <xf numFmtId="0" fontId="10" fillId="0" borderId="11" xfId="0" applyFont="1" applyFill="1" applyBorder="1" applyAlignment="1">
      <alignment horizontal="center" vertical="center" wrapText="1" shrinkToFit="1"/>
    </xf>
    <xf numFmtId="0" fontId="10" fillId="0" borderId="16" xfId="0" applyFont="1" applyFill="1" applyBorder="1" applyAlignment="1">
      <alignment horizontal="center" vertical="center" wrapText="1" shrinkToFit="1"/>
    </xf>
    <xf numFmtId="176" fontId="11" fillId="0" borderId="141" xfId="0" applyNumberFormat="1" applyFont="1" applyFill="1" applyBorder="1" applyAlignment="1">
      <alignment horizontal="right" vertical="center" wrapText="1"/>
    </xf>
    <xf numFmtId="176" fontId="11" fillId="0" borderId="12" xfId="0" applyNumberFormat="1" applyFont="1" applyFill="1" applyBorder="1" applyAlignment="1">
      <alignment horizontal="right" vertical="center" wrapText="1"/>
    </xf>
    <xf numFmtId="0" fontId="10" fillId="0" borderId="118" xfId="0" applyFont="1" applyFill="1" applyBorder="1" applyAlignment="1">
      <alignment horizontal="center" vertical="center" shrinkToFit="1"/>
    </xf>
    <xf numFmtId="0" fontId="10" fillId="0" borderId="81" xfId="0" applyFont="1" applyFill="1" applyBorder="1" applyAlignment="1">
      <alignment horizontal="center" vertical="center" shrinkToFit="1"/>
    </xf>
    <xf numFmtId="176" fontId="10" fillId="0" borderId="111" xfId="0" applyNumberFormat="1" applyFont="1" applyFill="1" applyBorder="1" applyAlignment="1">
      <alignment horizontal="right" vertical="center" wrapText="1"/>
    </xf>
    <xf numFmtId="176" fontId="10" fillId="0" borderId="16" xfId="0" applyNumberFormat="1" applyFont="1" applyFill="1" applyBorder="1" applyAlignment="1">
      <alignment horizontal="right" vertical="center" wrapText="1"/>
    </xf>
    <xf numFmtId="0" fontId="10" fillId="0" borderId="13" xfId="0" applyFont="1" applyFill="1" applyBorder="1" applyAlignment="1">
      <alignment horizontal="center" vertical="center" wrapText="1" shrinkToFit="1"/>
    </xf>
    <xf numFmtId="0" fontId="10" fillId="0" borderId="10" xfId="0" applyFont="1" applyFill="1" applyBorder="1" applyAlignment="1">
      <alignment horizontal="center" vertical="center" wrapText="1" shrinkToFit="1"/>
    </xf>
    <xf numFmtId="0" fontId="10" fillId="0" borderId="14" xfId="0" applyFont="1" applyFill="1" applyBorder="1" applyAlignment="1">
      <alignment horizontal="center" vertical="center" wrapText="1" shrinkToFit="1"/>
    </xf>
    <xf numFmtId="0" fontId="10" fillId="0" borderId="15"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25" xfId="0" applyFont="1" applyFill="1" applyBorder="1" applyAlignment="1">
      <alignment horizontal="center" vertical="center" wrapText="1" shrinkToFit="1"/>
    </xf>
    <xf numFmtId="0" fontId="10" fillId="0" borderId="29" xfId="0" applyFont="1" applyFill="1" applyBorder="1" applyAlignment="1">
      <alignment horizontal="center" vertical="center" wrapText="1" shrinkToFit="1"/>
    </xf>
    <xf numFmtId="0" fontId="10" fillId="0" borderId="28" xfId="0" applyFont="1" applyFill="1" applyBorder="1" applyAlignment="1">
      <alignment horizontal="center" vertical="center" wrapText="1" shrinkToFit="1"/>
    </xf>
    <xf numFmtId="0" fontId="10" fillId="0" borderId="85" xfId="0" applyFont="1" applyFill="1" applyBorder="1" applyAlignment="1">
      <alignment horizontal="center" vertical="center" wrapText="1" shrinkToFit="1"/>
    </xf>
    <xf numFmtId="0" fontId="11" fillId="0" borderId="19" xfId="0" applyFont="1" applyFill="1" applyBorder="1" applyAlignment="1">
      <alignment horizontal="center" vertical="center" shrinkToFit="1"/>
    </xf>
    <xf numFmtId="0" fontId="11" fillId="0" borderId="103" xfId="0" applyFont="1" applyFill="1" applyBorder="1" applyAlignment="1">
      <alignment horizontal="center" vertical="center" shrinkToFit="1"/>
    </xf>
    <xf numFmtId="0" fontId="11" fillId="0" borderId="220" xfId="0" applyFont="1" applyFill="1" applyBorder="1" applyAlignment="1">
      <alignment horizontal="center" vertical="center" shrinkToFit="1"/>
    </xf>
    <xf numFmtId="0" fontId="10" fillId="0" borderId="105" xfId="0" applyFont="1" applyFill="1" applyBorder="1" applyAlignment="1">
      <alignment horizontal="center" vertical="center"/>
    </xf>
    <xf numFmtId="0" fontId="10" fillId="0" borderId="108" xfId="0" applyFont="1" applyFill="1" applyBorder="1" applyAlignment="1">
      <alignment horizontal="center" vertical="center"/>
    </xf>
    <xf numFmtId="0" fontId="10" fillId="0" borderId="23" xfId="0" applyFont="1" applyFill="1" applyBorder="1" applyAlignment="1">
      <alignment vertical="center"/>
    </xf>
    <xf numFmtId="0" fontId="10" fillId="0" borderId="19" xfId="0" applyFont="1" applyFill="1" applyBorder="1" applyAlignment="1">
      <alignment horizontal="center" vertical="center" shrinkToFit="1"/>
    </xf>
    <xf numFmtId="0" fontId="10" fillId="0" borderId="103" xfId="0" applyFont="1" applyFill="1" applyBorder="1" applyAlignment="1">
      <alignment horizontal="center" vertical="center" shrinkToFit="1"/>
    </xf>
    <xf numFmtId="0" fontId="10" fillId="0" borderId="220" xfId="0" applyFont="1" applyFill="1" applyBorder="1" applyAlignment="1">
      <alignment horizontal="center" vertical="center" shrinkToFit="1"/>
    </xf>
    <xf numFmtId="0" fontId="11" fillId="0" borderId="30" xfId="0" applyFont="1" applyFill="1" applyBorder="1" applyAlignment="1">
      <alignment horizontal="center" vertical="center" shrinkToFit="1"/>
    </xf>
    <xf numFmtId="0" fontId="11" fillId="0" borderId="27" xfId="0" applyFont="1" applyFill="1" applyBorder="1" applyAlignment="1">
      <alignment horizontal="center" vertical="center" shrinkToFit="1"/>
    </xf>
    <xf numFmtId="0" fontId="11" fillId="0" borderId="87" xfId="0" applyFont="1" applyFill="1" applyBorder="1" applyAlignment="1">
      <alignment horizontal="center" vertical="center" shrinkToFit="1"/>
    </xf>
    <xf numFmtId="0" fontId="10" fillId="0" borderId="1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94" xfId="0" applyFont="1" applyFill="1" applyBorder="1" applyAlignment="1">
      <alignment horizontal="center" vertical="center" wrapText="1"/>
    </xf>
    <xf numFmtId="0" fontId="11" fillId="0" borderId="86" xfId="0" applyFont="1" applyFill="1" applyBorder="1" applyAlignment="1">
      <alignment horizontal="center" vertical="center" shrinkToFit="1"/>
    </xf>
    <xf numFmtId="0" fontId="11" fillId="0" borderId="107"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94" xfId="0" applyFont="1" applyFill="1" applyBorder="1" applyAlignment="1">
      <alignment horizontal="center" vertical="center" wrapText="1"/>
    </xf>
    <xf numFmtId="0" fontId="10" fillId="0" borderId="221" xfId="0" applyFont="1" applyFill="1" applyBorder="1" applyAlignment="1">
      <alignment horizontal="center" vertical="center"/>
    </xf>
    <xf numFmtId="0" fontId="10" fillId="0" borderId="22" xfId="0" applyFont="1" applyFill="1" applyBorder="1" applyAlignment="1">
      <alignment horizontal="center" vertical="center" wrapText="1" shrinkToFit="1"/>
    </xf>
    <xf numFmtId="0" fontId="10" fillId="0" borderId="23" xfId="0" applyFont="1" applyFill="1" applyBorder="1" applyAlignment="1">
      <alignment horizontal="center" vertical="center" wrapText="1" shrinkToFit="1"/>
    </xf>
    <xf numFmtId="0" fontId="10" fillId="0" borderId="13" xfId="0" applyFont="1" applyFill="1" applyBorder="1" applyAlignment="1">
      <alignment horizontal="center" wrapText="1"/>
    </xf>
    <xf numFmtId="0" fontId="10" fillId="0" borderId="10" xfId="0" applyFont="1" applyFill="1" applyBorder="1" applyAlignment="1">
      <alignment horizontal="center" wrapText="1"/>
    </xf>
    <xf numFmtId="0" fontId="10" fillId="0" borderId="15" xfId="0" applyFont="1" applyFill="1" applyBorder="1" applyAlignment="1">
      <alignment horizontal="center" wrapText="1"/>
    </xf>
    <xf numFmtId="0" fontId="10" fillId="0" borderId="0" xfId="0" applyFont="1" applyFill="1" applyBorder="1" applyAlignment="1">
      <alignment horizontal="center" wrapText="1"/>
    </xf>
    <xf numFmtId="0" fontId="9" fillId="0" borderId="15"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22" xfId="0" applyFont="1" applyFill="1" applyBorder="1" applyAlignment="1">
      <alignment horizontal="center" vertical="top" wrapText="1"/>
    </xf>
    <xf numFmtId="0" fontId="9" fillId="0" borderId="23" xfId="0" applyFont="1" applyFill="1" applyBorder="1" applyAlignment="1">
      <alignment horizontal="center" vertical="top" wrapText="1"/>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22" xfId="0" applyFont="1" applyFill="1" applyBorder="1" applyAlignment="1">
      <alignment horizontal="center" vertical="center"/>
    </xf>
    <xf numFmtId="0" fontId="10" fillId="0" borderId="103" xfId="0" applyFont="1" applyFill="1" applyBorder="1" applyAlignment="1">
      <alignment horizontal="center" vertical="center"/>
    </xf>
    <xf numFmtId="0" fontId="11" fillId="0" borderId="131" xfId="0" applyFont="1" applyFill="1" applyBorder="1" applyAlignment="1">
      <alignment vertical="center"/>
    </xf>
    <xf numFmtId="0" fontId="11" fillId="0" borderId="86" xfId="0" applyFont="1" applyFill="1" applyBorder="1" applyAlignment="1">
      <alignment vertical="center"/>
    </xf>
    <xf numFmtId="0" fontId="11" fillId="0" borderId="222"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194" xfId="0" applyFont="1" applyFill="1" applyBorder="1" applyAlignment="1">
      <alignment horizontal="center" vertical="center" shrinkToFit="1"/>
    </xf>
    <xf numFmtId="0" fontId="10" fillId="0" borderId="83" xfId="0" applyFont="1" applyFill="1" applyBorder="1" applyAlignment="1">
      <alignment horizontal="center" vertical="center"/>
    </xf>
    <xf numFmtId="0" fontId="11" fillId="0" borderId="131" xfId="0" applyFont="1" applyFill="1" applyBorder="1" applyAlignment="1">
      <alignment horizontal="center" vertical="center"/>
    </xf>
    <xf numFmtId="0" fontId="11" fillId="0" borderId="86" xfId="0" applyFont="1" applyFill="1" applyBorder="1" applyAlignment="1">
      <alignment horizontal="center" vertical="center"/>
    </xf>
    <xf numFmtId="0" fontId="11" fillId="0" borderId="148" xfId="0" applyFont="1" applyFill="1" applyBorder="1" applyAlignment="1">
      <alignment horizontal="center" vertical="center"/>
    </xf>
    <xf numFmtId="0" fontId="10" fillId="0" borderId="221" xfId="0" applyFont="1" applyBorder="1" applyAlignment="1">
      <alignment vertical="center" shrinkToFit="1"/>
    </xf>
    <xf numFmtId="0" fontId="10" fillId="0" borderId="223" xfId="0" applyFont="1" applyBorder="1" applyAlignment="1">
      <alignment vertical="center" shrinkToFit="1"/>
    </xf>
    <xf numFmtId="0" fontId="10" fillId="0" borderId="12" xfId="0" applyFont="1" applyFill="1" applyBorder="1" applyAlignment="1">
      <alignment horizontal="center" vertical="center" wrapText="1"/>
    </xf>
    <xf numFmtId="0" fontId="10" fillId="0" borderId="11" xfId="0" applyFont="1" applyFill="1" applyBorder="1" applyAlignment="1">
      <alignment horizontal="justify" vertical="center" wrapText="1"/>
    </xf>
    <xf numFmtId="0" fontId="10" fillId="0" borderId="16" xfId="0" applyFont="1" applyFill="1" applyBorder="1" applyAlignment="1">
      <alignment horizontal="justify" vertical="center" wrapText="1"/>
    </xf>
    <xf numFmtId="0" fontId="10" fillId="0" borderId="12" xfId="0" applyFont="1" applyFill="1" applyBorder="1" applyAlignment="1">
      <alignment horizontal="justify" vertical="center" wrapText="1"/>
    </xf>
    <xf numFmtId="0" fontId="10" fillId="0" borderId="24" xfId="0" applyFont="1" applyFill="1" applyBorder="1" applyAlignment="1">
      <alignment horizontal="center" vertical="center" wrapText="1" shrinkToFit="1"/>
    </xf>
    <xf numFmtId="0" fontId="11" fillId="0" borderId="11" xfId="0" applyFont="1" applyFill="1" applyBorder="1" applyAlignment="1">
      <alignment horizontal="justify" vertical="center" wrapText="1"/>
    </xf>
    <xf numFmtId="0" fontId="11" fillId="0" borderId="16" xfId="0" applyFont="1" applyFill="1" applyBorder="1" applyAlignment="1">
      <alignment horizontal="justify" vertical="center" wrapText="1"/>
    </xf>
    <xf numFmtId="0" fontId="11" fillId="0" borderId="12" xfId="0" applyFont="1" applyFill="1" applyBorder="1" applyAlignment="1">
      <alignment horizontal="justify" vertical="center" wrapText="1"/>
    </xf>
    <xf numFmtId="0" fontId="10" fillId="0" borderId="220" xfId="0" applyFont="1" applyFill="1" applyBorder="1" applyAlignment="1">
      <alignment horizontal="center" vertical="center"/>
    </xf>
    <xf numFmtId="0" fontId="11" fillId="0" borderId="222" xfId="0" applyFont="1" applyFill="1" applyBorder="1" applyAlignment="1">
      <alignment horizontal="center" vertical="center"/>
    </xf>
    <xf numFmtId="0" fontId="11" fillId="0" borderId="103" xfId="0" applyFont="1" applyFill="1" applyBorder="1" applyAlignment="1">
      <alignment horizontal="center" vertical="center"/>
    </xf>
    <xf numFmtId="0" fontId="11" fillId="0" borderId="220" xfId="0" applyFont="1" applyFill="1" applyBorder="1" applyAlignment="1">
      <alignment horizontal="center" vertical="center"/>
    </xf>
    <xf numFmtId="0" fontId="11" fillId="0" borderId="130"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87" xfId="0" applyFont="1" applyFill="1" applyBorder="1" applyAlignment="1">
      <alignment horizontal="center" vertical="center"/>
    </xf>
    <xf numFmtId="0" fontId="10" fillId="0" borderId="111" xfId="0" applyFont="1" applyFill="1" applyBorder="1" applyAlignment="1">
      <alignment horizontal="center" vertical="center"/>
    </xf>
    <xf numFmtId="0" fontId="11" fillId="0" borderId="169" xfId="0" applyFont="1" applyFill="1" applyBorder="1" applyAlignment="1">
      <alignment vertical="center"/>
    </xf>
    <xf numFmtId="0" fontId="11" fillId="0" borderId="140" xfId="0" applyFont="1" applyFill="1" applyBorder="1" applyAlignment="1">
      <alignment vertical="center"/>
    </xf>
    <xf numFmtId="0" fontId="11" fillId="0" borderId="222" xfId="0" applyFont="1" applyFill="1" applyBorder="1" applyAlignment="1">
      <alignment vertical="center"/>
    </xf>
    <xf numFmtId="0" fontId="11" fillId="0" borderId="103" xfId="0" applyFont="1" applyFill="1" applyBorder="1" applyAlignment="1">
      <alignment vertical="center"/>
    </xf>
    <xf numFmtId="0" fontId="11" fillId="0" borderId="224" xfId="0" applyFont="1" applyFill="1" applyBorder="1" applyAlignment="1">
      <alignment vertical="center"/>
    </xf>
    <xf numFmtId="0" fontId="11" fillId="0" borderId="28" xfId="0" applyFont="1" applyFill="1" applyBorder="1" applyAlignment="1">
      <alignment vertical="center"/>
    </xf>
    <xf numFmtId="0" fontId="2" fillId="0" borderId="1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5" xfId="0" applyFont="1" applyFill="1" applyBorder="1" applyAlignment="1">
      <alignment horizontal="center" vertical="center" wrapText="1"/>
    </xf>
    <xf numFmtId="0" fontId="10" fillId="0" borderId="111" xfId="0" applyFont="1" applyFill="1" applyBorder="1" applyAlignment="1">
      <alignment horizontal="center" vertical="center" shrinkToFit="1"/>
    </xf>
    <xf numFmtId="0" fontId="11" fillId="0" borderId="101" xfId="0" applyFont="1" applyFill="1" applyBorder="1" applyAlignment="1">
      <alignment vertical="center"/>
    </xf>
    <xf numFmtId="0" fontId="11" fillId="0" borderId="10" xfId="0" applyFont="1" applyFill="1" applyBorder="1" applyAlignment="1">
      <alignment vertical="center"/>
    </xf>
    <xf numFmtId="0" fontId="10" fillId="0" borderId="106" xfId="0" applyFont="1" applyFill="1" applyBorder="1" applyAlignment="1">
      <alignment horizontal="center" vertical="center" wrapText="1"/>
    </xf>
    <xf numFmtId="188" fontId="11" fillId="0" borderId="131" xfId="0" applyNumberFormat="1" applyFont="1" applyFill="1" applyBorder="1" applyAlignment="1">
      <alignment horizontal="center" vertical="center" shrinkToFit="1"/>
    </xf>
    <xf numFmtId="188" fontId="11" fillId="0" borderId="86" xfId="0" applyNumberFormat="1" applyFont="1" applyFill="1" applyBorder="1" applyAlignment="1">
      <alignment horizontal="center" vertical="center" shrinkToFit="1"/>
    </xf>
    <xf numFmtId="188" fontId="11" fillId="0" borderId="35" xfId="0" applyNumberFormat="1" applyFont="1" applyFill="1" applyBorder="1" applyAlignment="1">
      <alignment horizontal="center" vertical="center" shrinkToFit="1"/>
    </xf>
    <xf numFmtId="188" fontId="11" fillId="0" borderId="104" xfId="0" applyNumberFormat="1" applyFont="1" applyFill="1" applyBorder="1" applyAlignment="1">
      <alignment horizontal="center" vertical="center" shrinkToFit="1"/>
    </xf>
    <xf numFmtId="188" fontId="11" fillId="0" borderId="148" xfId="0" applyNumberFormat="1" applyFont="1" applyFill="1" applyBorder="1" applyAlignment="1">
      <alignment horizontal="center" vertical="center" shrinkToFit="1"/>
    </xf>
    <xf numFmtId="0" fontId="10" fillId="0" borderId="23" xfId="0" applyFont="1" applyFill="1" applyBorder="1" applyAlignment="1">
      <alignment vertical="center" wrapText="1"/>
    </xf>
    <xf numFmtId="185" fontId="10" fillId="0" borderId="16" xfId="0" applyNumberFormat="1" applyFont="1" applyFill="1" applyBorder="1" applyAlignment="1">
      <alignment horizontal="center" vertical="center"/>
    </xf>
    <xf numFmtId="0" fontId="11" fillId="0" borderId="16" xfId="0" applyFont="1" applyFill="1" applyBorder="1" applyAlignment="1">
      <alignment vertical="center"/>
    </xf>
    <xf numFmtId="0" fontId="10" fillId="0" borderId="111" xfId="0" applyFont="1" applyFill="1" applyBorder="1" applyAlignment="1">
      <alignment horizontal="right" vertical="center"/>
    </xf>
    <xf numFmtId="0" fontId="10" fillId="0" borderId="16" xfId="0" applyFont="1" applyFill="1" applyBorder="1" applyAlignment="1">
      <alignment horizontal="right" vertical="center"/>
    </xf>
    <xf numFmtId="0" fontId="11" fillId="0" borderId="225" xfId="0" applyFont="1" applyFill="1" applyBorder="1" applyAlignment="1">
      <alignment vertical="center"/>
    </xf>
    <xf numFmtId="0" fontId="11" fillId="0" borderId="22" xfId="0" applyFont="1" applyFill="1" applyBorder="1" applyAlignment="1">
      <alignment horizontal="center" vertical="center" wrapText="1"/>
    </xf>
    <xf numFmtId="0" fontId="11" fillId="0" borderId="11" xfId="0" applyFont="1" applyFill="1" applyBorder="1" applyAlignment="1">
      <alignment vertical="center"/>
    </xf>
    <xf numFmtId="0" fontId="10" fillId="0" borderId="10" xfId="0" applyFont="1" applyFill="1" applyBorder="1" applyAlignment="1">
      <alignment vertical="center"/>
    </xf>
    <xf numFmtId="0" fontId="10" fillId="0" borderId="23" xfId="0" applyFont="1" applyFill="1" applyBorder="1" applyAlignment="1">
      <alignment vertical="center" shrinkToFit="1"/>
    </xf>
    <xf numFmtId="0" fontId="10" fillId="0" borderId="29"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85" xfId="0" applyFont="1" applyFill="1" applyBorder="1" applyAlignment="1">
      <alignment horizontal="center" vertical="center" shrinkToFit="1"/>
    </xf>
    <xf numFmtId="0" fontId="10" fillId="0" borderId="1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26" xfId="0" applyFont="1" applyFill="1" applyBorder="1" applyAlignment="1">
      <alignment horizontal="center" vertical="center" wrapText="1"/>
    </xf>
    <xf numFmtId="0" fontId="10" fillId="0" borderId="227" xfId="0" applyFont="1" applyFill="1" applyBorder="1" applyAlignment="1">
      <alignment horizontal="center" vertical="center" wrapText="1"/>
    </xf>
    <xf numFmtId="0" fontId="10" fillId="0" borderId="228" xfId="0" applyFont="1" applyFill="1" applyBorder="1" applyAlignment="1">
      <alignment horizontal="center" vertical="center" wrapText="1"/>
    </xf>
    <xf numFmtId="188" fontId="11" fillId="0" borderId="30" xfId="0" applyNumberFormat="1" applyFont="1" applyFill="1" applyBorder="1" applyAlignment="1">
      <alignment horizontal="center" vertical="center" shrinkToFit="1"/>
    </xf>
    <xf numFmtId="188" fontId="11" fillId="0" borderId="27" xfId="0" applyNumberFormat="1" applyFont="1" applyFill="1" applyBorder="1" applyAlignment="1">
      <alignment horizontal="center" vertical="center" shrinkToFit="1"/>
    </xf>
    <xf numFmtId="188" fontId="11" fillId="0" borderId="87" xfId="0" applyNumberFormat="1" applyFont="1" applyFill="1" applyBorder="1" applyAlignment="1">
      <alignment horizontal="center" vertical="center" shrinkToFit="1"/>
    </xf>
    <xf numFmtId="0" fontId="10" fillId="0" borderId="104" xfId="0" applyFont="1" applyFill="1" applyBorder="1" applyAlignment="1">
      <alignment horizontal="center" vertical="center"/>
    </xf>
    <xf numFmtId="0" fontId="10" fillId="0" borderId="86"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229" xfId="0" applyFont="1" applyFill="1" applyBorder="1" applyAlignment="1">
      <alignment horizontal="center" vertical="center"/>
    </xf>
    <xf numFmtId="0" fontId="10" fillId="0" borderId="230" xfId="0" applyFont="1" applyFill="1" applyBorder="1" applyAlignment="1">
      <alignment horizontal="center" vertical="center"/>
    </xf>
    <xf numFmtId="0" fontId="10" fillId="0" borderId="92" xfId="0" applyFont="1" applyFill="1" applyBorder="1" applyAlignment="1">
      <alignment horizontal="center" vertical="center"/>
    </xf>
    <xf numFmtId="0" fontId="10" fillId="0" borderId="229" xfId="0" applyFont="1" applyFill="1" applyBorder="1" applyAlignment="1">
      <alignment vertical="center" shrinkToFit="1"/>
    </xf>
    <xf numFmtId="0" fontId="10" fillId="0" borderId="112" xfId="0" applyFont="1" applyFill="1" applyBorder="1" applyAlignment="1">
      <alignment vertical="center" shrinkToFit="1"/>
    </xf>
    <xf numFmtId="188" fontId="11" fillId="0" borderId="130" xfId="0" applyNumberFormat="1" applyFont="1" applyFill="1" applyBorder="1" applyAlignment="1">
      <alignment horizontal="center" vertical="center" shrinkToFit="1"/>
    </xf>
    <xf numFmtId="188" fontId="11" fillId="0" borderId="92" xfId="0" applyNumberFormat="1" applyFont="1" applyFill="1" applyBorder="1" applyAlignment="1">
      <alignment horizontal="center" vertical="center" shrinkToFit="1"/>
    </xf>
    <xf numFmtId="0" fontId="11" fillId="0" borderId="111" xfId="0" applyFont="1" applyFill="1" applyBorder="1" applyAlignment="1">
      <alignment vertical="center"/>
    </xf>
    <xf numFmtId="0" fontId="11" fillId="0" borderId="22" xfId="0" applyNumberFormat="1" applyFont="1" applyFill="1" applyBorder="1" applyAlignment="1">
      <alignment vertical="center" wrapText="1"/>
    </xf>
    <xf numFmtId="0" fontId="11" fillId="0" borderId="23" xfId="0" applyNumberFormat="1" applyFont="1" applyFill="1" applyBorder="1" applyAlignment="1">
      <alignment vertical="center" wrapText="1"/>
    </xf>
    <xf numFmtId="0" fontId="11" fillId="0" borderId="11" xfId="0" applyNumberFormat="1" applyFont="1" applyFill="1" applyBorder="1" applyAlignment="1">
      <alignment vertical="center" wrapText="1"/>
    </xf>
    <xf numFmtId="0" fontId="11" fillId="0" borderId="16" xfId="0" applyNumberFormat="1" applyFont="1" applyFill="1" applyBorder="1" applyAlignment="1">
      <alignment vertical="center" wrapText="1"/>
    </xf>
    <xf numFmtId="0" fontId="10" fillId="0" borderId="16" xfId="0" applyFont="1" applyFill="1" applyBorder="1" applyAlignment="1">
      <alignment vertical="center" wrapText="1"/>
    </xf>
    <xf numFmtId="0" fontId="10" fillId="0" borderId="16" xfId="0" applyFont="1" applyFill="1" applyBorder="1" applyAlignment="1">
      <alignment vertical="center"/>
    </xf>
    <xf numFmtId="0" fontId="10" fillId="0" borderId="12" xfId="0" applyFont="1" applyFill="1" applyBorder="1" applyAlignment="1">
      <alignment vertical="center"/>
    </xf>
    <xf numFmtId="0" fontId="11" fillId="0" borderId="111" xfId="0" applyFont="1" applyFill="1" applyBorder="1" applyAlignment="1">
      <alignment horizontal="center" vertical="center"/>
    </xf>
    <xf numFmtId="0" fontId="11" fillId="0" borderId="105" xfId="0" applyFont="1" applyFill="1" applyBorder="1" applyAlignment="1">
      <alignment horizontal="center" vertical="center"/>
    </xf>
    <xf numFmtId="0" fontId="10" fillId="0" borderId="43" xfId="0" applyFont="1" applyFill="1" applyBorder="1" applyAlignment="1">
      <alignment vertical="center" shrinkToFit="1"/>
    </xf>
    <xf numFmtId="0" fontId="10" fillId="0" borderId="82" xfId="0" applyFont="1" applyFill="1" applyBorder="1" applyAlignment="1">
      <alignment vertical="center" shrinkToFit="1"/>
    </xf>
    <xf numFmtId="0" fontId="10" fillId="0" borderId="124" xfId="0" applyFont="1" applyFill="1" applyBorder="1" applyAlignment="1">
      <alignment vertical="center" shrinkToFit="1"/>
    </xf>
    <xf numFmtId="190" fontId="67" fillId="0" borderId="104" xfId="0" applyNumberFormat="1" applyFont="1" applyFill="1" applyBorder="1" applyAlignment="1">
      <alignment horizontal="center" vertical="center" shrinkToFit="1"/>
    </xf>
    <xf numFmtId="190" fontId="67" fillId="0" borderId="86" xfId="0" applyNumberFormat="1" applyFont="1" applyFill="1" applyBorder="1" applyAlignment="1">
      <alignment horizontal="center" vertical="center" shrinkToFit="1"/>
    </xf>
    <xf numFmtId="0" fontId="67" fillId="0" borderId="30" xfId="0" applyFont="1" applyFill="1" applyBorder="1" applyAlignment="1">
      <alignment horizontal="center" vertical="center" shrinkToFit="1"/>
    </xf>
    <xf numFmtId="0" fontId="67" fillId="0" borderId="27" xfId="0" applyFont="1" applyFill="1" applyBorder="1" applyAlignment="1">
      <alignment horizontal="center" vertical="center" shrinkToFit="1"/>
    </xf>
    <xf numFmtId="0" fontId="11" fillId="0" borderId="11"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68" fillId="0" borderId="13" xfId="0" applyFont="1" applyFill="1" applyBorder="1" applyAlignment="1">
      <alignment horizontal="center" vertical="center" wrapText="1" shrinkToFit="1"/>
    </xf>
    <xf numFmtId="0" fontId="68" fillId="0" borderId="14" xfId="0" applyFont="1" applyFill="1" applyBorder="1" applyAlignment="1">
      <alignment horizontal="center" vertical="center" wrapText="1" shrinkToFit="1"/>
    </xf>
    <xf numFmtId="0" fontId="68" fillId="0" borderId="22" xfId="0" applyFont="1" applyFill="1" applyBorder="1" applyAlignment="1">
      <alignment horizontal="center" vertical="center" wrapText="1" shrinkToFit="1"/>
    </xf>
    <xf numFmtId="0" fontId="68" fillId="0" borderId="24" xfId="0" applyFont="1" applyFill="1" applyBorder="1" applyAlignment="1">
      <alignment horizontal="center" vertical="center" wrapText="1" shrinkToFit="1"/>
    </xf>
    <xf numFmtId="0" fontId="67" fillId="0" borderId="10" xfId="0" applyFont="1" applyFill="1" applyBorder="1" applyAlignment="1">
      <alignment horizontal="center" vertical="center" shrinkToFit="1"/>
    </xf>
    <xf numFmtId="0" fontId="69" fillId="0" borderId="15" xfId="0" applyFont="1" applyFill="1" applyBorder="1" applyAlignment="1">
      <alignment vertical="center"/>
    </xf>
    <xf numFmtId="0" fontId="69" fillId="0" borderId="0" xfId="0" applyFont="1" applyFill="1" applyBorder="1" applyAlignment="1">
      <alignment vertical="center"/>
    </xf>
    <xf numFmtId="0" fontId="69" fillId="0" borderId="13" xfId="0" applyFont="1" applyFill="1" applyBorder="1" applyAlignment="1">
      <alignment vertical="center"/>
    </xf>
    <xf numFmtId="0" fontId="69" fillId="0" borderId="10" xfId="0" applyFont="1" applyFill="1" applyBorder="1" applyAlignment="1">
      <alignment vertical="center"/>
    </xf>
    <xf numFmtId="0" fontId="69" fillId="0" borderId="22" xfId="0" applyFont="1" applyFill="1" applyBorder="1" applyAlignment="1">
      <alignment horizontal="center" vertical="center"/>
    </xf>
    <xf numFmtId="0" fontId="69" fillId="0" borderId="23" xfId="0" applyFont="1" applyFill="1" applyBorder="1" applyAlignment="1">
      <alignment horizontal="center" vertical="center"/>
    </xf>
    <xf numFmtId="0" fontId="69" fillId="0" borderId="24" xfId="0" applyFont="1" applyFill="1" applyBorder="1" applyAlignment="1">
      <alignment horizontal="center" vertical="center"/>
    </xf>
    <xf numFmtId="0" fontId="68" fillId="0" borderId="13" xfId="0" applyFont="1" applyFill="1" applyBorder="1" applyAlignment="1">
      <alignment vertical="center" wrapText="1"/>
    </xf>
    <xf numFmtId="0" fontId="68" fillId="0" borderId="10" xfId="0" applyFont="1" applyBorder="1" applyAlignment="1">
      <alignment vertical="center" wrapText="1"/>
    </xf>
    <xf numFmtId="0" fontId="68" fillId="0" borderId="14" xfId="0" applyFont="1" applyBorder="1" applyAlignment="1">
      <alignment vertical="center" wrapText="1"/>
    </xf>
    <xf numFmtId="0" fontId="68" fillId="0" borderId="22" xfId="0" applyFont="1" applyBorder="1" applyAlignment="1">
      <alignment vertical="center" wrapText="1"/>
    </xf>
    <xf numFmtId="0" fontId="68" fillId="0" borderId="23" xfId="0" applyFont="1" applyBorder="1" applyAlignment="1">
      <alignment vertical="center" wrapText="1"/>
    </xf>
    <xf numFmtId="0" fontId="68" fillId="0" borderId="24" xfId="0" applyFont="1" applyBorder="1" applyAlignment="1">
      <alignment vertical="center" wrapText="1"/>
    </xf>
    <xf numFmtId="0" fontId="71" fillId="0" borderId="111" xfId="62" applyFont="1" applyFill="1" applyBorder="1" applyAlignment="1">
      <alignment horizontal="center" vertical="center"/>
      <protection/>
    </xf>
    <xf numFmtId="0" fontId="71" fillId="0" borderId="16" xfId="62" applyFont="1" applyFill="1" applyBorder="1" applyAlignment="1">
      <alignment horizontal="center" vertical="center"/>
      <protection/>
    </xf>
    <xf numFmtId="0" fontId="71" fillId="0" borderId="105" xfId="62" applyFont="1" applyFill="1" applyBorder="1" applyAlignment="1">
      <alignment horizontal="center" vertical="center"/>
      <protection/>
    </xf>
    <xf numFmtId="0" fontId="67" fillId="0" borderId="13" xfId="0" applyFont="1" applyFill="1" applyBorder="1" applyAlignment="1">
      <alignment horizontal="right" vertical="center"/>
    </xf>
    <xf numFmtId="0" fontId="67" fillId="0" borderId="10" xfId="0" applyFont="1" applyFill="1" applyBorder="1" applyAlignment="1">
      <alignment horizontal="right" vertical="center"/>
    </xf>
    <xf numFmtId="0" fontId="67" fillId="0" borderId="22" xfId="0" applyFont="1" applyFill="1" applyBorder="1" applyAlignment="1">
      <alignment horizontal="right" vertical="center"/>
    </xf>
    <xf numFmtId="0" fontId="67" fillId="0" borderId="23" xfId="0" applyFont="1" applyFill="1" applyBorder="1" applyAlignment="1">
      <alignment horizontal="right" vertical="center"/>
    </xf>
    <xf numFmtId="0" fontId="68" fillId="0" borderId="25" xfId="0" applyFont="1" applyFill="1" applyBorder="1" applyAlignment="1">
      <alignment horizontal="center" vertical="center"/>
    </xf>
    <xf numFmtId="0" fontId="68" fillId="0" borderId="30" xfId="0" applyFont="1" applyFill="1" applyBorder="1" applyAlignment="1">
      <alignment horizontal="center" vertical="center"/>
    </xf>
    <xf numFmtId="0" fontId="68" fillId="0" borderId="27" xfId="0" applyFont="1" applyFill="1" applyBorder="1" applyAlignment="1">
      <alignment horizontal="center" vertical="center"/>
    </xf>
    <xf numFmtId="0" fontId="68" fillId="0" borderId="104" xfId="0" applyFont="1" applyFill="1" applyBorder="1" applyAlignment="1">
      <alignment horizontal="center" vertical="center"/>
    </xf>
    <xf numFmtId="0" fontId="68" fillId="0" borderId="86" xfId="0" applyFont="1" applyFill="1" applyBorder="1" applyAlignment="1">
      <alignment horizontal="center" vertical="center"/>
    </xf>
    <xf numFmtId="0" fontId="68" fillId="0" borderId="13"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22" xfId="0" applyFont="1" applyFill="1" applyBorder="1" applyAlignment="1">
      <alignment horizontal="center" vertical="center" wrapText="1"/>
    </xf>
    <xf numFmtId="0" fontId="68" fillId="0" borderId="23" xfId="0" applyFont="1" applyFill="1" applyBorder="1" applyAlignment="1">
      <alignment horizontal="center" vertical="center" wrapText="1"/>
    </xf>
    <xf numFmtId="0" fontId="68" fillId="0" borderId="24" xfId="0" applyFont="1" applyFill="1" applyBorder="1" applyAlignment="1">
      <alignment horizontal="center" vertical="center" wrapText="1"/>
    </xf>
    <xf numFmtId="0" fontId="68" fillId="0" borderId="15" xfId="0" applyFont="1" applyBorder="1" applyAlignment="1">
      <alignment vertical="center" wrapText="1"/>
    </xf>
    <xf numFmtId="0" fontId="68" fillId="0" borderId="0" xfId="0" applyFont="1" applyBorder="1" applyAlignment="1">
      <alignment vertical="center" wrapText="1"/>
    </xf>
    <xf numFmtId="0" fontId="68" fillId="0" borderId="25" xfId="0" applyFont="1" applyBorder="1" applyAlignment="1">
      <alignment vertical="center" wrapText="1"/>
    </xf>
    <xf numFmtId="0" fontId="71" fillId="0" borderId="103" xfId="62" applyFont="1" applyFill="1" applyBorder="1" applyAlignment="1">
      <alignment horizontal="justify" vertical="center" wrapText="1"/>
      <protection/>
    </xf>
    <xf numFmtId="0" fontId="71" fillId="0" borderId="220" xfId="62" applyFont="1" applyFill="1" applyBorder="1" applyAlignment="1">
      <alignment horizontal="justify" vertical="center" wrapText="1"/>
      <protection/>
    </xf>
    <xf numFmtId="38" fontId="67" fillId="0" borderId="13" xfId="48" applyFont="1" applyFill="1" applyBorder="1" applyAlignment="1">
      <alignment horizontal="right" vertical="center"/>
    </xf>
    <xf numFmtId="38" fontId="67" fillId="0" borderId="10" xfId="48" applyFont="1" applyFill="1" applyBorder="1" applyAlignment="1">
      <alignment horizontal="right" vertical="center"/>
    </xf>
    <xf numFmtId="38" fontId="67" fillId="0" borderId="15" xfId="48" applyFont="1" applyFill="1" applyBorder="1" applyAlignment="1">
      <alignment horizontal="right" vertical="center"/>
    </xf>
    <xf numFmtId="38" fontId="67" fillId="0" borderId="0" xfId="48" applyFont="1" applyFill="1" applyBorder="1" applyAlignment="1">
      <alignment horizontal="right" vertical="center"/>
    </xf>
    <xf numFmtId="38" fontId="67" fillId="0" borderId="22" xfId="48" applyFont="1" applyFill="1" applyBorder="1" applyAlignment="1">
      <alignment horizontal="right" vertical="center"/>
    </xf>
    <xf numFmtId="38" fontId="67" fillId="0" borderId="23" xfId="48" applyFont="1" applyFill="1" applyBorder="1" applyAlignment="1">
      <alignment horizontal="right" vertical="center"/>
    </xf>
    <xf numFmtId="0" fontId="71" fillId="0" borderId="11" xfId="62" applyFont="1" applyBorder="1" applyAlignment="1">
      <alignment horizontal="center" vertical="center" wrapText="1"/>
      <protection/>
    </xf>
    <xf numFmtId="0" fontId="71" fillId="0" borderId="16" xfId="62" applyFont="1" applyBorder="1" applyAlignment="1">
      <alignment horizontal="center" vertical="center" wrapText="1"/>
      <protection/>
    </xf>
    <xf numFmtId="0" fontId="71" fillId="0" borderId="105" xfId="62" applyFont="1" applyBorder="1" applyAlignment="1">
      <alignment horizontal="center" vertical="center" wrapText="1"/>
      <protection/>
    </xf>
    <xf numFmtId="0" fontId="10" fillId="0" borderId="105" xfId="0" applyFont="1" applyFill="1" applyBorder="1" applyAlignment="1">
      <alignment horizontal="center" vertical="center" shrinkToFit="1"/>
    </xf>
    <xf numFmtId="0" fontId="74" fillId="0" borderId="175" xfId="62" applyFont="1" applyBorder="1" applyAlignment="1">
      <alignment vertical="center"/>
      <protection/>
    </xf>
    <xf numFmtId="0" fontId="74" fillId="0" borderId="111" xfId="62" applyFont="1" applyBorder="1" applyAlignment="1">
      <alignment vertical="center"/>
      <protection/>
    </xf>
    <xf numFmtId="0" fontId="11" fillId="0" borderId="24" xfId="0" applyFont="1" applyFill="1" applyBorder="1" applyAlignment="1">
      <alignment horizontal="center" vertical="center" wrapText="1"/>
    </xf>
    <xf numFmtId="0" fontId="11" fillId="0" borderId="11" xfId="0" applyFont="1" applyFill="1" applyBorder="1" applyAlignment="1">
      <alignment vertical="center" shrinkToFit="1"/>
    </xf>
    <xf numFmtId="0" fontId="11" fillId="0" borderId="16" xfId="0" applyFont="1" applyFill="1" applyBorder="1" applyAlignment="1">
      <alignment vertical="center" shrinkToFit="1"/>
    </xf>
    <xf numFmtId="0" fontId="11" fillId="0" borderId="12" xfId="0" applyFont="1" applyFill="1" applyBorder="1" applyAlignment="1">
      <alignment vertical="center" shrinkToFit="1"/>
    </xf>
    <xf numFmtId="0" fontId="11" fillId="0" borderId="231" xfId="0" applyFont="1" applyFill="1" applyBorder="1" applyAlignment="1">
      <alignment horizontal="center" vertical="center" wrapText="1"/>
    </xf>
    <xf numFmtId="0" fontId="11" fillId="0" borderId="232" xfId="0" applyFont="1" applyFill="1" applyBorder="1" applyAlignment="1">
      <alignment horizontal="center" vertical="center" wrapText="1"/>
    </xf>
    <xf numFmtId="0" fontId="11" fillId="0" borderId="233" xfId="0" applyFont="1" applyFill="1" applyBorder="1" applyAlignment="1">
      <alignment horizontal="center" vertical="center" wrapText="1"/>
    </xf>
    <xf numFmtId="0" fontId="10" fillId="0" borderId="42" xfId="0" applyFont="1" applyFill="1" applyBorder="1" applyAlignment="1">
      <alignment horizontal="center" vertical="center"/>
    </xf>
    <xf numFmtId="0" fontId="11" fillId="0" borderId="23" xfId="0" applyFont="1" applyFill="1" applyBorder="1" applyAlignment="1">
      <alignment horizontal="center" vertical="center" shrinkToFit="1"/>
    </xf>
    <xf numFmtId="0" fontId="11" fillId="0" borderId="25" xfId="0" applyFont="1" applyFill="1" applyBorder="1" applyAlignment="1">
      <alignment horizontal="center" vertical="center" wrapText="1"/>
    </xf>
    <xf numFmtId="0" fontId="11" fillId="0" borderId="234" xfId="0" applyNumberFormat="1" applyFont="1" applyFill="1" applyBorder="1" applyAlignment="1">
      <alignment vertical="center"/>
    </xf>
    <xf numFmtId="0" fontId="11" fillId="0" borderId="232" xfId="0" applyNumberFormat="1" applyFont="1" applyFill="1" applyBorder="1" applyAlignment="1">
      <alignment vertical="center"/>
    </xf>
    <xf numFmtId="0" fontId="11" fillId="0" borderId="22" xfId="0" applyFont="1" applyFill="1" applyBorder="1" applyAlignment="1">
      <alignment vertical="center" shrinkToFit="1"/>
    </xf>
    <xf numFmtId="0" fontId="11" fillId="0" borderId="23" xfId="0" applyFont="1" applyFill="1" applyBorder="1" applyAlignment="1">
      <alignment vertical="center" shrinkToFit="1"/>
    </xf>
    <xf numFmtId="0" fontId="11" fillId="0" borderId="24" xfId="0" applyFont="1" applyFill="1" applyBorder="1" applyAlignment="1">
      <alignment vertical="center" shrinkToFit="1"/>
    </xf>
    <xf numFmtId="0" fontId="10" fillId="0" borderId="115" xfId="0" applyFont="1" applyFill="1" applyBorder="1" applyAlignment="1">
      <alignment horizontal="center" vertical="center" wrapText="1" shrinkToFit="1"/>
    </xf>
    <xf numFmtId="0" fontId="10" fillId="0" borderId="91" xfId="0" applyFont="1" applyFill="1" applyBorder="1" applyAlignment="1">
      <alignment horizontal="center" vertical="center" wrapText="1" shrinkToFit="1"/>
    </xf>
    <xf numFmtId="0" fontId="11" fillId="0" borderId="19" xfId="0" applyFont="1" applyFill="1" applyBorder="1" applyAlignment="1">
      <alignment horizontal="center" vertical="center"/>
    </xf>
    <xf numFmtId="0" fontId="11" fillId="0" borderId="235" xfId="0" applyFont="1" applyFill="1" applyBorder="1" applyAlignment="1">
      <alignment horizontal="center" vertical="center"/>
    </xf>
    <xf numFmtId="0" fontId="10" fillId="0" borderId="103" xfId="0" applyFont="1" applyFill="1" applyBorder="1" applyAlignment="1">
      <alignment horizontal="justify" vertical="center" wrapText="1"/>
    </xf>
    <xf numFmtId="0" fontId="10" fillId="0" borderId="83" xfId="0" applyFont="1" applyFill="1" applyBorder="1" applyAlignment="1">
      <alignment horizontal="justify" vertical="center" wrapText="1"/>
    </xf>
    <xf numFmtId="0" fontId="11" fillId="0" borderId="88" xfId="0" applyFont="1" applyFill="1" applyBorder="1" applyAlignment="1">
      <alignment horizontal="center" vertical="center" wrapText="1" shrinkToFit="1"/>
    </xf>
    <xf numFmtId="0" fontId="11" fillId="0" borderId="10" xfId="0" applyFont="1" applyFill="1" applyBorder="1" applyAlignment="1">
      <alignment horizontal="center" vertical="center" wrapText="1" shrinkToFit="1"/>
    </xf>
    <xf numFmtId="0" fontId="10" fillId="0" borderId="103" xfId="0" applyFont="1" applyFill="1" applyBorder="1" applyAlignment="1">
      <alignment horizontal="justify" vertical="center" shrinkToFit="1"/>
    </xf>
    <xf numFmtId="0" fontId="10" fillId="0" borderId="83" xfId="0" applyFont="1" applyFill="1" applyBorder="1" applyAlignment="1">
      <alignment horizontal="justify" vertical="center" shrinkToFit="1"/>
    </xf>
    <xf numFmtId="0" fontId="11" fillId="0" borderId="104" xfId="0" applyFont="1" applyFill="1" applyBorder="1" applyAlignment="1">
      <alignment horizontal="center" vertical="center"/>
    </xf>
    <xf numFmtId="0" fontId="11" fillId="0" borderId="160" xfId="0" applyFont="1" applyFill="1" applyBorder="1" applyAlignment="1">
      <alignment horizontal="center" vertical="center"/>
    </xf>
    <xf numFmtId="0" fontId="10" fillId="0" borderId="86" xfId="0" applyFont="1" applyFill="1" applyBorder="1" applyAlignment="1">
      <alignment horizontal="justify" vertical="center" shrinkToFit="1"/>
    </xf>
    <xf numFmtId="0" fontId="10" fillId="0" borderId="35" xfId="0" applyFont="1" applyFill="1" applyBorder="1" applyAlignment="1">
      <alignment horizontal="justify" vertical="center" shrinkToFit="1"/>
    </xf>
    <xf numFmtId="0" fontId="10" fillId="0" borderId="102" xfId="0" applyFont="1" applyFill="1" applyBorder="1" applyAlignment="1">
      <alignment horizontal="center" vertical="center"/>
    </xf>
    <xf numFmtId="0" fontId="11" fillId="0" borderId="11" xfId="0" applyFont="1" applyFill="1" applyBorder="1" applyAlignment="1">
      <alignment horizontal="center" vertical="center" wrapText="1" shrinkToFit="1"/>
    </xf>
    <xf numFmtId="0" fontId="11" fillId="0" borderId="16" xfId="0" applyFont="1" applyFill="1" applyBorder="1" applyAlignment="1">
      <alignment horizontal="center" vertical="center" wrapText="1" shrinkToFit="1"/>
    </xf>
    <xf numFmtId="0" fontId="11" fillId="0" borderId="12" xfId="0" applyFont="1" applyFill="1" applyBorder="1" applyAlignment="1">
      <alignment horizontal="center" vertical="center" wrapText="1" shrinkToFit="1"/>
    </xf>
    <xf numFmtId="0" fontId="11" fillId="0" borderId="13"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0" fillId="0" borderId="234" xfId="0" applyFont="1" applyFill="1" applyBorder="1" applyAlignment="1">
      <alignment vertical="center" wrapText="1"/>
    </xf>
    <xf numFmtId="0" fontId="0" fillId="0" borderId="232" xfId="0" applyFont="1" applyFill="1" applyBorder="1" applyAlignment="1">
      <alignment vertical="center" wrapText="1"/>
    </xf>
    <xf numFmtId="0" fontId="10" fillId="0" borderId="190" xfId="0" applyFont="1" applyFill="1" applyBorder="1" applyAlignment="1">
      <alignment horizontal="center" vertical="center" wrapText="1"/>
    </xf>
    <xf numFmtId="0" fontId="10" fillId="0" borderId="191" xfId="0" applyFont="1" applyFill="1" applyBorder="1" applyAlignment="1">
      <alignment horizontal="center" vertical="center" wrapText="1"/>
    </xf>
    <xf numFmtId="0" fontId="11" fillId="0" borderId="30" xfId="0" applyFont="1" applyFill="1" applyBorder="1" applyAlignment="1">
      <alignment horizontal="center" vertical="center"/>
    </xf>
    <xf numFmtId="0" fontId="11" fillId="0" borderId="196" xfId="0" applyFont="1" applyFill="1" applyBorder="1" applyAlignment="1">
      <alignment horizontal="center" vertical="center"/>
    </xf>
    <xf numFmtId="0" fontId="10" fillId="0" borderId="27" xfId="0" applyFont="1" applyFill="1" applyBorder="1" applyAlignment="1">
      <alignment horizontal="justify" vertical="center" shrinkToFit="1"/>
    </xf>
    <xf numFmtId="0" fontId="10" fillId="0" borderId="92" xfId="0" applyFont="1" applyFill="1" applyBorder="1" applyAlignment="1">
      <alignment horizontal="justify" vertical="center" shrinkToFit="1"/>
    </xf>
    <xf numFmtId="0" fontId="10" fillId="0" borderId="236" xfId="0" applyFont="1" applyFill="1" applyBorder="1" applyAlignment="1">
      <alignment horizontal="center" vertical="center"/>
    </xf>
    <xf numFmtId="0" fontId="10" fillId="0" borderId="192" xfId="0" applyFont="1" applyFill="1" applyBorder="1" applyAlignment="1">
      <alignment horizontal="center" vertical="center"/>
    </xf>
    <xf numFmtId="0" fontId="11" fillId="0" borderId="13" xfId="0" applyFont="1" applyFill="1" applyBorder="1" applyAlignment="1">
      <alignment horizontal="center" vertical="center" wrapText="1" shrinkToFit="1"/>
    </xf>
    <xf numFmtId="0" fontId="11" fillId="0" borderId="14" xfId="0" applyFont="1" applyFill="1" applyBorder="1" applyAlignment="1">
      <alignment horizontal="center" vertical="center" wrapText="1" shrinkToFit="1"/>
    </xf>
    <xf numFmtId="0" fontId="11" fillId="0" borderId="15" xfId="0" applyFont="1" applyFill="1" applyBorder="1" applyAlignment="1">
      <alignment horizontal="center" vertical="center" wrapText="1" shrinkToFit="1"/>
    </xf>
    <xf numFmtId="0" fontId="11" fillId="0" borderId="0" xfId="0" applyFont="1" applyFill="1" applyBorder="1" applyAlignment="1">
      <alignment horizontal="center" vertical="center" wrapText="1" shrinkToFit="1"/>
    </xf>
    <xf numFmtId="0" fontId="11" fillId="0" borderId="25" xfId="0" applyFont="1" applyFill="1" applyBorder="1" applyAlignment="1">
      <alignment horizontal="center" vertical="center" wrapText="1" shrinkToFit="1"/>
    </xf>
    <xf numFmtId="0" fontId="11" fillId="0" borderId="16" xfId="0" applyFont="1" applyBorder="1" applyAlignment="1">
      <alignment horizontal="justify" vertical="center" wrapText="1"/>
    </xf>
    <xf numFmtId="0" fontId="11" fillId="0" borderId="12" xfId="0" applyFont="1" applyBorder="1" applyAlignment="1">
      <alignment horizontal="justify" vertical="center" wrapText="1"/>
    </xf>
    <xf numFmtId="0" fontId="11" fillId="0" borderId="11" xfId="0" applyFont="1" applyFill="1" applyBorder="1" applyAlignment="1">
      <alignment horizontal="left" vertical="center" shrinkToFit="1"/>
    </xf>
    <xf numFmtId="0" fontId="11" fillId="0" borderId="16" xfId="0" applyFont="1" applyFill="1" applyBorder="1" applyAlignment="1">
      <alignment horizontal="left" vertical="center" shrinkToFit="1"/>
    </xf>
    <xf numFmtId="0" fontId="11" fillId="0" borderId="12" xfId="0" applyFont="1" applyFill="1" applyBorder="1" applyAlignment="1">
      <alignment horizontal="left" vertical="center" shrinkToFit="1"/>
    </xf>
    <xf numFmtId="0" fontId="11" fillId="0" borderId="101" xfId="0" applyFont="1" applyFill="1" applyBorder="1" applyAlignment="1">
      <alignment vertical="center" shrinkToFit="1"/>
    </xf>
    <xf numFmtId="0" fontId="11" fillId="0" borderId="10" xfId="0" applyFont="1" applyFill="1" applyBorder="1" applyAlignment="1">
      <alignment vertical="center" shrinkToFit="1"/>
    </xf>
    <xf numFmtId="0" fontId="7" fillId="0" borderId="0" xfId="0" applyFont="1" applyFill="1" applyBorder="1" applyAlignment="1">
      <alignment horizontal="right"/>
    </xf>
    <xf numFmtId="0" fontId="11" fillId="0" borderId="237" xfId="0" applyFont="1" applyFill="1" applyBorder="1" applyAlignment="1">
      <alignment vertical="center" shrinkToFit="1"/>
    </xf>
    <xf numFmtId="0" fontId="11" fillId="0" borderId="113" xfId="0" applyFont="1" applyFill="1" applyBorder="1" applyAlignment="1">
      <alignment vertical="center" shrinkToFit="1"/>
    </xf>
    <xf numFmtId="0" fontId="10" fillId="0" borderId="13"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07" xfId="0" applyFont="1" applyFill="1" applyBorder="1" applyAlignment="1">
      <alignment horizontal="center" vertical="center"/>
    </xf>
    <xf numFmtId="0" fontId="10" fillId="0" borderId="238" xfId="0" applyFont="1" applyFill="1" applyBorder="1" applyAlignment="1">
      <alignment horizontal="center" vertical="center"/>
    </xf>
    <xf numFmtId="0" fontId="10" fillId="0" borderId="239"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13" xfId="0" applyFont="1" applyFill="1" applyBorder="1" applyAlignment="1">
      <alignment horizontal="center" vertical="center"/>
    </xf>
    <xf numFmtId="0" fontId="10" fillId="0" borderId="240" xfId="0" applyFont="1" applyFill="1" applyBorder="1" applyAlignment="1">
      <alignment horizontal="center" vertical="center"/>
    </xf>
    <xf numFmtId="0" fontId="11" fillId="0" borderId="241" xfId="0" applyFont="1" applyFill="1" applyBorder="1" applyAlignment="1">
      <alignment vertical="center" shrinkToFit="1"/>
    </xf>
    <xf numFmtId="0" fontId="11" fillId="0" borderId="102" xfId="0" applyFont="1" applyFill="1" applyBorder="1" applyAlignment="1">
      <alignment vertical="center" shrinkToFit="1"/>
    </xf>
    <xf numFmtId="0" fontId="11" fillId="0" borderId="21" xfId="0" applyFont="1" applyFill="1" applyBorder="1" applyAlignment="1">
      <alignment horizontal="center" vertical="center"/>
    </xf>
    <xf numFmtId="0" fontId="11" fillId="0" borderId="113" xfId="0" applyFont="1" applyFill="1" applyBorder="1" applyAlignment="1">
      <alignment horizontal="center" vertical="center"/>
    </xf>
    <xf numFmtId="0" fontId="11" fillId="0" borderId="114" xfId="0" applyFont="1" applyFill="1" applyBorder="1" applyAlignment="1">
      <alignment horizontal="center" vertical="center"/>
    </xf>
    <xf numFmtId="0" fontId="11" fillId="0" borderId="229" xfId="0" applyFont="1" applyFill="1" applyBorder="1" applyAlignment="1">
      <alignment horizontal="center" vertical="center"/>
    </xf>
    <xf numFmtId="0" fontId="11" fillId="0" borderId="102" xfId="0" applyFont="1" applyFill="1" applyBorder="1" applyAlignment="1">
      <alignment horizontal="center" vertical="center"/>
    </xf>
    <xf numFmtId="0" fontId="11" fillId="0" borderId="112"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242" xfId="0" applyFont="1" applyFill="1" applyBorder="1" applyAlignment="1">
      <alignment horizontal="center" vertical="center"/>
    </xf>
    <xf numFmtId="0" fontId="11" fillId="0" borderId="13" xfId="0" applyFont="1" applyFill="1" applyBorder="1" applyAlignment="1">
      <alignment horizontal="center" wrapText="1" shrinkToFit="1"/>
    </xf>
    <xf numFmtId="0" fontId="11" fillId="0" borderId="10" xfId="0" applyFont="1" applyFill="1" applyBorder="1" applyAlignment="1">
      <alignment horizontal="center" wrapText="1" shrinkToFit="1"/>
    </xf>
    <xf numFmtId="0" fontId="11" fillId="0" borderId="14" xfId="0" applyFont="1" applyFill="1" applyBorder="1" applyAlignment="1">
      <alignment horizontal="center" wrapText="1" shrinkToFit="1"/>
    </xf>
    <xf numFmtId="0" fontId="11" fillId="0" borderId="15" xfId="0" applyFont="1" applyFill="1" applyBorder="1" applyAlignment="1">
      <alignment horizontal="center" wrapText="1" shrinkToFit="1"/>
    </xf>
    <xf numFmtId="0" fontId="11" fillId="0" borderId="0" xfId="0" applyFont="1" applyFill="1" applyBorder="1" applyAlignment="1">
      <alignment horizontal="center" wrapText="1" shrinkToFit="1"/>
    </xf>
    <xf numFmtId="0" fontId="11" fillId="0" borderId="25" xfId="0" applyFont="1" applyFill="1" applyBorder="1" applyAlignment="1">
      <alignment horizontal="center" wrapText="1" shrinkToFit="1"/>
    </xf>
    <xf numFmtId="0" fontId="10" fillId="0" borderId="148" xfId="0" applyFont="1" applyFill="1" applyBorder="1" applyAlignment="1">
      <alignment horizontal="center" vertical="center"/>
    </xf>
    <xf numFmtId="0" fontId="10" fillId="0" borderId="27" xfId="0" applyFont="1" applyFill="1" applyBorder="1" applyAlignment="1">
      <alignment horizontal="center" vertical="center" shrinkToFit="1"/>
    </xf>
    <xf numFmtId="0" fontId="10" fillId="0" borderId="86" xfId="0" applyFont="1" applyFill="1" applyBorder="1" applyAlignment="1">
      <alignment horizontal="center" vertical="center" shrinkToFit="1"/>
    </xf>
    <xf numFmtId="0" fontId="10" fillId="0" borderId="112" xfId="0" applyFont="1" applyBorder="1" applyAlignment="1">
      <alignment vertical="center" shrinkToFit="1"/>
    </xf>
    <xf numFmtId="0" fontId="0"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11" fillId="0" borderId="104" xfId="0" applyFont="1" applyFill="1" applyBorder="1" applyAlignment="1">
      <alignment horizontal="center" vertical="center" wrapText="1" shrinkToFit="1"/>
    </xf>
    <xf numFmtId="0" fontId="11" fillId="0" borderId="22" xfId="0" applyFont="1" applyFill="1" applyBorder="1" applyAlignment="1">
      <alignment horizontal="center" vertical="center" wrapText="1" shrinkToFit="1"/>
    </xf>
    <xf numFmtId="0" fontId="11" fillId="0" borderId="23" xfId="0" applyFont="1" applyFill="1" applyBorder="1" applyAlignment="1">
      <alignment horizontal="center" vertical="center" wrapText="1" shrinkToFit="1"/>
    </xf>
    <xf numFmtId="0" fontId="11" fillId="0" borderId="24" xfId="0" applyFont="1" applyFill="1" applyBorder="1" applyAlignment="1">
      <alignment horizontal="center" vertical="center" wrapText="1" shrinkToFit="1"/>
    </xf>
    <xf numFmtId="0" fontId="11" fillId="0" borderId="29"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0" fontId="11" fillId="0" borderId="85" xfId="0" applyFont="1" applyFill="1" applyBorder="1" applyAlignment="1">
      <alignment horizontal="center" vertical="center" shrinkToFit="1"/>
    </xf>
    <xf numFmtId="0" fontId="10" fillId="0" borderId="131" xfId="0" applyFont="1" applyFill="1" applyBorder="1" applyAlignment="1">
      <alignment horizontal="center" vertical="center" shrinkToFit="1"/>
    </xf>
    <xf numFmtId="0" fontId="10" fillId="0" borderId="104" xfId="0" applyFont="1" applyFill="1" applyBorder="1" applyAlignment="1">
      <alignment horizontal="justify" vertical="center" wrapText="1" shrinkToFit="1"/>
    </xf>
    <xf numFmtId="0" fontId="10" fillId="0" borderId="86" xfId="0" applyFont="1" applyFill="1" applyBorder="1" applyAlignment="1">
      <alignment horizontal="justify" vertical="center" wrapText="1" shrinkToFit="1"/>
    </xf>
    <xf numFmtId="0" fontId="10" fillId="0" borderId="35" xfId="0" applyFont="1" applyFill="1" applyBorder="1" applyAlignment="1">
      <alignment horizontal="justify" vertical="center" wrapText="1" shrinkToFit="1"/>
    </xf>
    <xf numFmtId="0" fontId="10" fillId="0" borderId="130" xfId="0" applyFont="1" applyFill="1" applyBorder="1" applyAlignment="1">
      <alignment horizontal="center" vertical="center" shrinkToFit="1"/>
    </xf>
    <xf numFmtId="0" fontId="68" fillId="0" borderId="11" xfId="0" applyFont="1" applyFill="1" applyBorder="1" applyAlignment="1">
      <alignment horizontal="center" vertical="center"/>
    </xf>
    <xf numFmtId="0" fontId="68" fillId="0" borderId="12" xfId="0" applyFont="1" applyFill="1" applyBorder="1" applyAlignment="1">
      <alignment horizontal="center" vertical="center"/>
    </xf>
    <xf numFmtId="0" fontId="68" fillId="0" borderId="11" xfId="0" applyFont="1" applyFill="1" applyBorder="1" applyAlignment="1">
      <alignment vertical="center" shrinkToFit="1"/>
    </xf>
    <xf numFmtId="0" fontId="68" fillId="0" borderId="16" xfId="0" applyFont="1" applyFill="1" applyBorder="1" applyAlignment="1">
      <alignment vertical="center" shrinkToFit="1"/>
    </xf>
    <xf numFmtId="0" fontId="68" fillId="0" borderId="12" xfId="0" applyFont="1" applyFill="1" applyBorder="1" applyAlignment="1">
      <alignment vertical="center" shrinkToFit="1"/>
    </xf>
    <xf numFmtId="0" fontId="68" fillId="0" borderId="16" xfId="0" applyFont="1" applyFill="1" applyBorder="1" applyAlignment="1">
      <alignment horizontal="justify" vertical="center" shrinkToFit="1"/>
    </xf>
    <xf numFmtId="0" fontId="68" fillId="0" borderId="12" xfId="0" applyFont="1" applyFill="1" applyBorder="1" applyAlignment="1">
      <alignment horizontal="justify" vertical="center" shrinkToFit="1"/>
    </xf>
    <xf numFmtId="0" fontId="68" fillId="0" borderId="16" xfId="0" applyFont="1" applyFill="1" applyBorder="1" applyAlignment="1">
      <alignment horizontal="justify" vertical="center" wrapText="1" shrinkToFit="1"/>
    </xf>
    <xf numFmtId="0" fontId="68" fillId="0" borderId="12" xfId="0" applyFont="1" applyFill="1" applyBorder="1" applyAlignment="1">
      <alignment horizontal="justify" vertical="center" wrapText="1" shrinkToFit="1"/>
    </xf>
    <xf numFmtId="0" fontId="68" fillId="0" borderId="13" xfId="0" applyFont="1" applyFill="1" applyBorder="1" applyAlignment="1">
      <alignment vertical="center" shrinkToFit="1"/>
    </xf>
    <xf numFmtId="0" fontId="68" fillId="0" borderId="10" xfId="0" applyFont="1" applyFill="1" applyBorder="1" applyAlignment="1">
      <alignment vertical="center" shrinkToFit="1"/>
    </xf>
    <xf numFmtId="0" fontId="68" fillId="0" borderId="14" xfId="0" applyFont="1" applyFill="1" applyBorder="1" applyAlignment="1">
      <alignment vertical="center" shrinkToFit="1"/>
    </xf>
    <xf numFmtId="0" fontId="68" fillId="0" borderId="22" xfId="0" applyFont="1" applyFill="1" applyBorder="1" applyAlignment="1">
      <alignment vertical="center" shrinkToFit="1"/>
    </xf>
    <xf numFmtId="0" fontId="68" fillId="0" borderId="23" xfId="0" applyFont="1" applyFill="1" applyBorder="1" applyAlignment="1">
      <alignment vertical="center" shrinkToFit="1"/>
    </xf>
    <xf numFmtId="0" fontId="68" fillId="0" borderId="24" xfId="0" applyFont="1" applyFill="1" applyBorder="1" applyAlignment="1">
      <alignment vertical="center" shrinkToFit="1"/>
    </xf>
    <xf numFmtId="0" fontId="68" fillId="0" borderId="23" xfId="0" applyFont="1" applyFill="1" applyBorder="1" applyAlignment="1">
      <alignment horizontal="justify" vertical="center" shrinkToFit="1"/>
    </xf>
    <xf numFmtId="0" fontId="68" fillId="0" borderId="24" xfId="0" applyFont="1" applyFill="1" applyBorder="1" applyAlignment="1">
      <alignment horizontal="justify" vertical="center" shrinkToFit="1"/>
    </xf>
    <xf numFmtId="191" fontId="67" fillId="0" borderId="111" xfId="0" applyNumberFormat="1" applyFont="1" applyFill="1" applyBorder="1" applyAlignment="1">
      <alignment horizontal="center" vertical="center" shrinkToFit="1"/>
    </xf>
    <xf numFmtId="191" fontId="67" fillId="0" borderId="16" xfId="0" applyNumberFormat="1" applyFont="1" applyFill="1" applyBorder="1" applyAlignment="1">
      <alignment horizontal="center" vertical="center" shrinkToFit="1"/>
    </xf>
    <xf numFmtId="191" fontId="67" fillId="0" borderId="12" xfId="0" applyNumberFormat="1" applyFont="1" applyFill="1" applyBorder="1" applyAlignment="1">
      <alignment horizontal="center" vertical="center" shrinkToFit="1"/>
    </xf>
    <xf numFmtId="0" fontId="68" fillId="0" borderId="13" xfId="0" applyFont="1" applyFill="1" applyBorder="1" applyAlignment="1">
      <alignment horizontal="justify" vertical="center" wrapText="1" shrinkToFit="1"/>
    </xf>
    <xf numFmtId="0" fontId="68" fillId="0" borderId="10" xfId="0" applyFont="1" applyFill="1" applyBorder="1" applyAlignment="1">
      <alignment horizontal="justify" vertical="center" shrinkToFit="1"/>
    </xf>
    <xf numFmtId="0" fontId="68" fillId="0" borderId="14" xfId="0" applyFont="1" applyFill="1" applyBorder="1" applyAlignment="1">
      <alignment horizontal="justify" vertical="center" shrinkToFit="1"/>
    </xf>
    <xf numFmtId="0" fontId="68" fillId="0" borderId="22" xfId="0" applyFont="1" applyFill="1" applyBorder="1" applyAlignment="1">
      <alignment horizontal="justify" vertical="center" shrinkToFit="1"/>
    </xf>
    <xf numFmtId="0" fontId="68" fillId="0" borderId="27" xfId="0" applyFont="1" applyFill="1" applyBorder="1" applyAlignment="1">
      <alignment horizontal="justify" vertical="center" wrapText="1" shrinkToFit="1"/>
    </xf>
    <xf numFmtId="0" fontId="68" fillId="0" borderId="92" xfId="0" applyFont="1" applyFill="1" applyBorder="1" applyAlignment="1">
      <alignment horizontal="justify" vertical="center" wrapText="1" shrinkToFit="1"/>
    </xf>
    <xf numFmtId="0" fontId="68" fillId="0" borderId="243" xfId="0" applyFont="1" applyFill="1" applyBorder="1" applyAlignment="1">
      <alignment horizontal="center" vertical="center"/>
    </xf>
    <xf numFmtId="0" fontId="68" fillId="0" borderId="244" xfId="0" applyFont="1" applyFill="1" applyBorder="1" applyAlignment="1">
      <alignment horizontal="center" vertical="center"/>
    </xf>
    <xf numFmtId="0" fontId="68" fillId="0" borderId="15" xfId="0" applyFont="1" applyFill="1" applyBorder="1" applyAlignment="1">
      <alignment vertical="center" shrinkToFit="1"/>
    </xf>
    <xf numFmtId="0" fontId="68" fillId="0" borderId="0" xfId="0" applyFont="1" applyFill="1" applyBorder="1" applyAlignment="1">
      <alignment vertical="center" shrinkToFit="1"/>
    </xf>
    <xf numFmtId="0" fontId="68" fillId="0" borderId="25" xfId="0" applyFont="1" applyFill="1" applyBorder="1" applyAlignment="1">
      <alignment vertical="center" shrinkToFit="1"/>
    </xf>
    <xf numFmtId="0" fontId="75" fillId="0" borderId="13" xfId="0" applyFont="1" applyFill="1" applyBorder="1" applyAlignment="1">
      <alignment horizontal="justify" vertical="center" shrinkToFit="1"/>
    </xf>
    <xf numFmtId="0" fontId="75" fillId="0" borderId="10" xfId="0" applyFont="1" applyFill="1" applyBorder="1" applyAlignment="1">
      <alignment horizontal="justify" vertical="center" shrinkToFit="1"/>
    </xf>
    <xf numFmtId="0" fontId="75" fillId="0" borderId="14" xfId="0" applyFont="1" applyFill="1" applyBorder="1" applyAlignment="1">
      <alignment horizontal="justify" vertical="center" shrinkToFit="1"/>
    </xf>
    <xf numFmtId="0" fontId="75" fillId="0" borderId="15" xfId="0" applyFont="1" applyFill="1" applyBorder="1" applyAlignment="1">
      <alignment horizontal="justify" vertical="center" shrinkToFit="1"/>
    </xf>
    <xf numFmtId="0" fontId="75" fillId="0" borderId="0" xfId="0" applyFont="1" applyFill="1" applyBorder="1" applyAlignment="1">
      <alignment horizontal="justify" vertical="center" shrinkToFit="1"/>
    </xf>
    <xf numFmtId="0" fontId="75" fillId="0" borderId="25" xfId="0" applyFont="1" applyFill="1" applyBorder="1" applyAlignment="1">
      <alignment horizontal="justify" vertical="center" shrinkToFit="1"/>
    </xf>
    <xf numFmtId="0" fontId="75" fillId="0" borderId="22" xfId="0" applyFont="1" applyFill="1" applyBorder="1" applyAlignment="1">
      <alignment horizontal="justify" vertical="center" shrinkToFit="1"/>
    </xf>
    <xf numFmtId="0" fontId="75" fillId="0" borderId="23" xfId="0" applyFont="1" applyFill="1" applyBorder="1" applyAlignment="1">
      <alignment horizontal="justify" vertical="center" shrinkToFit="1"/>
    </xf>
    <xf numFmtId="0" fontId="75" fillId="0" borderId="24" xfId="0" applyFont="1" applyFill="1" applyBorder="1" applyAlignment="1">
      <alignment horizontal="justify" vertical="center" shrinkToFit="1"/>
    </xf>
    <xf numFmtId="0" fontId="75" fillId="0" borderId="16" xfId="0" applyFont="1" applyFill="1" applyBorder="1" applyAlignment="1">
      <alignment horizontal="justify" vertical="center" shrinkToFit="1"/>
    </xf>
    <xf numFmtId="0" fontId="75" fillId="0" borderId="12" xfId="0" applyFont="1" applyFill="1" applyBorder="1" applyAlignment="1">
      <alignment horizontal="justify" vertical="center" shrinkToFit="1"/>
    </xf>
    <xf numFmtId="0" fontId="75" fillId="0" borderId="11" xfId="0" applyFont="1" applyFill="1" applyBorder="1" applyAlignment="1">
      <alignment horizontal="center" vertical="center"/>
    </xf>
    <xf numFmtId="0" fontId="75" fillId="0" borderId="12" xfId="0" applyFont="1" applyFill="1" applyBorder="1" applyAlignment="1">
      <alignment horizontal="center" vertical="center"/>
    </xf>
    <xf numFmtId="0" fontId="68" fillId="0" borderId="14" xfId="0" applyFont="1" applyFill="1" applyBorder="1" applyAlignment="1">
      <alignment vertical="center" wrapText="1"/>
    </xf>
    <xf numFmtId="0" fontId="68" fillId="0" borderId="24" xfId="0" applyFont="1" applyFill="1" applyBorder="1" applyAlignment="1">
      <alignment vertical="center"/>
    </xf>
    <xf numFmtId="0" fontId="75" fillId="0" borderId="13" xfId="0" applyFont="1" applyFill="1" applyBorder="1" applyAlignment="1">
      <alignment vertical="center" shrinkToFit="1"/>
    </xf>
    <xf numFmtId="0" fontId="75" fillId="0" borderId="10" xfId="0" applyFont="1" applyFill="1" applyBorder="1" applyAlignment="1">
      <alignment vertical="center" shrinkToFit="1"/>
    </xf>
    <xf numFmtId="0" fontId="75" fillId="0" borderId="14" xfId="0" applyFont="1" applyFill="1" applyBorder="1" applyAlignment="1">
      <alignment vertical="center" shrinkToFit="1"/>
    </xf>
    <xf numFmtId="0" fontId="75" fillId="0" borderId="15" xfId="0" applyFont="1" applyFill="1" applyBorder="1" applyAlignment="1">
      <alignment vertical="center" shrinkToFit="1"/>
    </xf>
    <xf numFmtId="0" fontId="75" fillId="0" borderId="0" xfId="0" applyFont="1" applyFill="1" applyBorder="1" applyAlignment="1">
      <alignment vertical="center" shrinkToFit="1"/>
    </xf>
    <xf numFmtId="0" fontId="75" fillId="0" borderId="25" xfId="0" applyFont="1" applyFill="1" applyBorder="1" applyAlignment="1">
      <alignment vertical="center" shrinkToFit="1"/>
    </xf>
    <xf numFmtId="0" fontId="68" fillId="0" borderId="101" xfId="0" applyFont="1" applyFill="1" applyBorder="1" applyAlignment="1">
      <alignment horizontal="center" vertical="center"/>
    </xf>
    <xf numFmtId="0" fontId="68" fillId="0" borderId="108" xfId="0" applyFont="1" applyFill="1" applyBorder="1" applyAlignment="1">
      <alignment horizontal="center" vertical="center"/>
    </xf>
    <xf numFmtId="0" fontId="68" fillId="0" borderId="10" xfId="0" applyFont="1" applyFill="1" applyBorder="1" applyAlignment="1">
      <alignment vertical="center" wrapText="1" shrinkToFit="1"/>
    </xf>
    <xf numFmtId="0" fontId="68" fillId="0" borderId="14" xfId="0" applyFont="1" applyFill="1" applyBorder="1" applyAlignment="1">
      <alignment vertical="center" wrapText="1" shrinkToFit="1"/>
    </xf>
    <xf numFmtId="0" fontId="68" fillId="0" borderId="23" xfId="0" applyFont="1" applyFill="1" applyBorder="1" applyAlignment="1">
      <alignment vertical="center" wrapText="1" shrinkToFit="1"/>
    </xf>
    <xf numFmtId="0" fontId="68" fillId="0" borderId="24" xfId="0" applyFont="1" applyFill="1" applyBorder="1" applyAlignment="1">
      <alignment vertical="center" wrapText="1" shrinkToFit="1"/>
    </xf>
    <xf numFmtId="0" fontId="68" fillId="0" borderId="0" xfId="0" applyFont="1" applyFill="1" applyBorder="1" applyAlignment="1">
      <alignment horizontal="justify" vertical="center" shrinkToFit="1"/>
    </xf>
    <xf numFmtId="0" fontId="68" fillId="0" borderId="25" xfId="0" applyFont="1" applyFill="1" applyBorder="1" applyAlignment="1">
      <alignment horizontal="justify" vertical="center" shrinkToFit="1"/>
    </xf>
    <xf numFmtId="0" fontId="68" fillId="0" borderId="92" xfId="0" applyFont="1" applyFill="1" applyBorder="1" applyAlignment="1">
      <alignment horizontal="center" vertical="center"/>
    </xf>
    <xf numFmtId="0" fontId="67" fillId="0" borderId="13" xfId="0" applyFont="1" applyFill="1" applyBorder="1" applyAlignment="1">
      <alignment horizontal="center" vertical="center" textRotation="255" wrapText="1"/>
    </xf>
    <xf numFmtId="0" fontId="67" fillId="0" borderId="15" xfId="0" applyFont="1" applyFill="1" applyBorder="1" applyAlignment="1">
      <alignment horizontal="center" vertical="center" textRotation="255" wrapText="1"/>
    </xf>
    <xf numFmtId="0" fontId="67" fillId="0" borderId="22" xfId="0" applyFont="1" applyFill="1" applyBorder="1" applyAlignment="1">
      <alignment horizontal="center" vertical="center" textRotation="255" wrapText="1"/>
    </xf>
    <xf numFmtId="191" fontId="67" fillId="0" borderId="13" xfId="0" applyNumberFormat="1" applyFont="1" applyFill="1" applyBorder="1" applyAlignment="1">
      <alignment horizontal="center" vertical="center" shrinkToFit="1"/>
    </xf>
    <xf numFmtId="191" fontId="70" fillId="0" borderId="22" xfId="0" applyNumberFormat="1" applyFont="1" applyBorder="1" applyAlignment="1">
      <alignment horizontal="center" vertical="center" shrinkToFit="1"/>
    </xf>
    <xf numFmtId="0" fontId="68" fillId="0" borderId="107" xfId="0" applyFont="1" applyFill="1" applyBorder="1" applyAlignment="1">
      <alignment horizontal="center" vertical="center" shrinkToFit="1"/>
    </xf>
    <xf numFmtId="0" fontId="68" fillId="0" borderId="117" xfId="0" applyFont="1" applyFill="1" applyBorder="1" applyAlignment="1">
      <alignment vertical="center" shrinkToFit="1"/>
    </xf>
    <xf numFmtId="0" fontId="68" fillId="0" borderId="245" xfId="0" applyFont="1" applyFill="1" applyBorder="1" applyAlignment="1">
      <alignment vertical="center" shrinkToFit="1"/>
    </xf>
    <xf numFmtId="0" fontId="68" fillId="0" borderId="245" xfId="0" applyFont="1" applyFill="1" applyBorder="1" applyAlignment="1">
      <alignment vertical="center"/>
    </xf>
    <xf numFmtId="0" fontId="68" fillId="0" borderId="85" xfId="0" applyFont="1" applyFill="1" applyBorder="1" applyAlignment="1">
      <alignment vertical="center"/>
    </xf>
    <xf numFmtId="0" fontId="68" fillId="0" borderId="26" xfId="0" applyFont="1" applyFill="1" applyBorder="1" applyAlignment="1">
      <alignment vertical="center" shrinkToFit="1"/>
    </xf>
    <xf numFmtId="0" fontId="68" fillId="0" borderId="16"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16" xfId="0" applyFont="1" applyFill="1" applyBorder="1" applyAlignment="1">
      <alignment horizontal="center" vertical="center"/>
    </xf>
    <xf numFmtId="0" fontId="67" fillId="0" borderId="12" xfId="0" applyFont="1" applyFill="1" applyBorder="1" applyAlignment="1">
      <alignment horizontal="center" vertical="center"/>
    </xf>
    <xf numFmtId="49" fontId="67" fillId="0" borderId="11" xfId="0" applyNumberFormat="1" applyFont="1" applyFill="1" applyBorder="1" applyAlignment="1">
      <alignment horizontal="center" vertical="center" shrinkToFit="1"/>
    </xf>
    <xf numFmtId="49" fontId="67" fillId="0" borderId="16" xfId="0" applyNumberFormat="1" applyFont="1" applyFill="1" applyBorder="1" applyAlignment="1">
      <alignment horizontal="center" vertical="center" shrinkToFit="1"/>
    </xf>
    <xf numFmtId="49" fontId="67" fillId="0" borderId="12" xfId="0" applyNumberFormat="1" applyFont="1" applyFill="1" applyBorder="1" applyAlignment="1">
      <alignment horizontal="center" vertical="center" shrinkToFit="1"/>
    </xf>
    <xf numFmtId="0" fontId="67" fillId="0" borderId="11" xfId="0" applyFont="1" applyFill="1" applyBorder="1" applyAlignment="1">
      <alignment horizontal="center" vertical="center" shrinkToFit="1"/>
    </xf>
    <xf numFmtId="0" fontId="67" fillId="0" borderId="16" xfId="0" applyFont="1" applyFill="1" applyBorder="1" applyAlignment="1">
      <alignment horizontal="center" vertical="center" shrinkToFit="1"/>
    </xf>
    <xf numFmtId="0" fontId="67" fillId="0" borderId="12" xfId="0" applyFont="1" applyFill="1" applyBorder="1" applyAlignment="1">
      <alignment horizontal="center" vertical="center" shrinkToFit="1"/>
    </xf>
    <xf numFmtId="0" fontId="67" fillId="0" borderId="11" xfId="0" applyFont="1" applyFill="1" applyBorder="1" applyAlignment="1">
      <alignment horizontal="center" vertical="center" wrapText="1" shrinkToFit="1"/>
    </xf>
    <xf numFmtId="0" fontId="67" fillId="0" borderId="16" xfId="0" applyFont="1" applyFill="1" applyBorder="1" applyAlignment="1">
      <alignment horizontal="center" vertical="center" wrapText="1" shrinkToFit="1"/>
    </xf>
    <xf numFmtId="0" fontId="67" fillId="0" borderId="105" xfId="0" applyFont="1" applyFill="1" applyBorder="1" applyAlignment="1">
      <alignment horizontal="center" vertical="center"/>
    </xf>
    <xf numFmtId="0" fontId="10" fillId="0" borderId="213" xfId="0" applyFont="1" applyFill="1" applyBorder="1" applyAlignment="1">
      <alignment horizontal="center" vertical="center" wrapText="1"/>
    </xf>
    <xf numFmtId="0" fontId="10" fillId="0" borderId="215" xfId="0" applyFont="1" applyFill="1" applyBorder="1" applyAlignment="1">
      <alignment horizontal="center" vertical="center" wrapText="1"/>
    </xf>
    <xf numFmtId="0" fontId="10" fillId="0" borderId="216" xfId="0" applyFont="1" applyFill="1" applyBorder="1" applyAlignment="1">
      <alignment horizontal="center" vertical="center" wrapText="1"/>
    </xf>
    <xf numFmtId="0" fontId="10" fillId="0" borderId="218" xfId="0" applyFont="1" applyFill="1" applyBorder="1" applyAlignment="1">
      <alignment horizontal="center" vertical="center" wrapText="1"/>
    </xf>
    <xf numFmtId="0" fontId="0" fillId="0" borderId="13" xfId="0" applyFont="1" applyFill="1" applyBorder="1" applyAlignment="1">
      <alignment vertical="center"/>
    </xf>
    <xf numFmtId="0" fontId="0" fillId="0" borderId="10"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11" xfId="0" applyFont="1" applyFill="1" applyBorder="1" applyAlignment="1">
      <alignment vertical="center"/>
    </xf>
    <xf numFmtId="0" fontId="0" fillId="0" borderId="16" xfId="0" applyFont="1" applyFill="1" applyBorder="1" applyAlignment="1">
      <alignment vertical="center"/>
    </xf>
    <xf numFmtId="38" fontId="0" fillId="0" borderId="13" xfId="48" applyFont="1" applyFill="1" applyBorder="1" applyAlignment="1">
      <alignment vertical="center"/>
    </xf>
    <xf numFmtId="38" fontId="0" fillId="0" borderId="10" xfId="48" applyFont="1" applyFill="1" applyBorder="1" applyAlignment="1">
      <alignment vertical="center"/>
    </xf>
    <xf numFmtId="38" fontId="0" fillId="0" borderId="22" xfId="48" applyFont="1" applyFill="1" applyBorder="1" applyAlignment="1">
      <alignment vertical="center"/>
    </xf>
    <xf numFmtId="38" fontId="0" fillId="0" borderId="23" xfId="48" applyFont="1" applyFill="1" applyBorder="1" applyAlignment="1">
      <alignment vertical="center"/>
    </xf>
    <xf numFmtId="0" fontId="11" fillId="0" borderId="130" xfId="0" applyFont="1" applyFill="1" applyBorder="1" applyAlignment="1">
      <alignment vertical="center"/>
    </xf>
    <xf numFmtId="0" fontId="11" fillId="0" borderId="27" xfId="0" applyFont="1" applyFill="1" applyBorder="1" applyAlignment="1">
      <alignment vertical="center"/>
    </xf>
    <xf numFmtId="0" fontId="10" fillId="0" borderId="27" xfId="0" applyFont="1" applyFill="1" applyBorder="1" applyAlignment="1">
      <alignment vertical="center" wrapText="1"/>
    </xf>
    <xf numFmtId="0" fontId="10" fillId="0" borderId="92" xfId="0" applyFont="1" applyFill="1" applyBorder="1" applyAlignment="1">
      <alignment vertical="center" wrapText="1"/>
    </xf>
    <xf numFmtId="38" fontId="0" fillId="0" borderId="33" xfId="48" applyFont="1" applyFill="1" applyBorder="1" applyAlignment="1">
      <alignment vertical="center"/>
    </xf>
    <xf numFmtId="38" fontId="0" fillId="0" borderId="11" xfId="48" applyFont="1" applyFill="1" applyBorder="1" applyAlignment="1">
      <alignment vertical="center"/>
    </xf>
    <xf numFmtId="0" fontId="10" fillId="0" borderId="33" xfId="0" applyFont="1" applyFill="1" applyBorder="1" applyAlignment="1">
      <alignment horizontal="center" vertical="center" wrapText="1"/>
    </xf>
    <xf numFmtId="0" fontId="9" fillId="0" borderId="0" xfId="0" applyFont="1" applyFill="1" applyAlignment="1">
      <alignment vertical="center" wrapText="1"/>
    </xf>
    <xf numFmtId="0" fontId="11" fillId="0" borderId="83" xfId="0" applyFont="1" applyFill="1" applyBorder="1" applyAlignment="1">
      <alignment horizontal="center" vertical="center" shrinkToFit="1"/>
    </xf>
    <xf numFmtId="0" fontId="10" fillId="0" borderId="86" xfId="0" applyFont="1" applyFill="1" applyBorder="1" applyAlignment="1">
      <alignment vertical="center" wrapText="1"/>
    </xf>
    <xf numFmtId="0" fontId="10" fillId="0" borderId="35" xfId="0" applyFont="1" applyFill="1" applyBorder="1" applyAlignment="1">
      <alignment vertical="center" wrapText="1"/>
    </xf>
    <xf numFmtId="0" fontId="11" fillId="0" borderId="130" xfId="0" applyFont="1" applyFill="1" applyBorder="1" applyAlignment="1">
      <alignment horizontal="center" vertical="center" shrinkToFit="1"/>
    </xf>
    <xf numFmtId="0" fontId="11" fillId="0" borderId="92" xfId="0" applyFont="1" applyFill="1" applyBorder="1" applyAlignment="1">
      <alignment horizontal="center" vertical="center" shrinkToFit="1"/>
    </xf>
    <xf numFmtId="38" fontId="0" fillId="0" borderId="13" xfId="51" applyFont="1" applyFill="1" applyBorder="1" applyAlignment="1">
      <alignment vertical="center"/>
    </xf>
    <xf numFmtId="38" fontId="0" fillId="0" borderId="10" xfId="51" applyFont="1" applyFill="1" applyBorder="1" applyAlignment="1">
      <alignment vertical="center"/>
    </xf>
    <xf numFmtId="38" fontId="0" fillId="0" borderId="15" xfId="51" applyFont="1" applyFill="1" applyBorder="1" applyAlignment="1">
      <alignment vertical="center"/>
    </xf>
    <xf numFmtId="38" fontId="0" fillId="0" borderId="0" xfId="51" applyFont="1" applyFill="1" applyBorder="1" applyAlignment="1">
      <alignment vertical="center"/>
    </xf>
    <xf numFmtId="38" fontId="0" fillId="0" borderId="22" xfId="51" applyFont="1" applyFill="1" applyBorder="1" applyAlignment="1">
      <alignment vertical="center"/>
    </xf>
    <xf numFmtId="38" fontId="0" fillId="0" borderId="23" xfId="51" applyFont="1" applyFill="1" applyBorder="1" applyAlignment="1">
      <alignment vertical="center"/>
    </xf>
    <xf numFmtId="0" fontId="10" fillId="0" borderId="0" xfId="0" applyFont="1" applyFill="1" applyBorder="1" applyAlignment="1">
      <alignment vertical="center" shrinkToFit="1"/>
    </xf>
    <xf numFmtId="0" fontId="10" fillId="0" borderId="0" xfId="0" applyFont="1" applyBorder="1" applyAlignment="1">
      <alignment vertical="center" shrinkToFit="1"/>
    </xf>
    <xf numFmtId="0" fontId="11" fillId="0" borderId="33" xfId="0" applyFont="1" applyFill="1" applyBorder="1" applyAlignment="1">
      <alignment horizontal="center" vertical="center" wrapText="1"/>
    </xf>
    <xf numFmtId="38" fontId="11" fillId="0" borderId="226" xfId="51" applyFont="1" applyFill="1" applyBorder="1" applyAlignment="1">
      <alignment vertical="center"/>
    </xf>
    <xf numFmtId="38" fontId="11" fillId="0" borderId="227" xfId="51" applyFont="1" applyFill="1" applyBorder="1" applyAlignment="1">
      <alignment vertical="center"/>
    </xf>
    <xf numFmtId="38" fontId="11" fillId="0" borderId="228" xfId="51" applyFont="1" applyFill="1" applyBorder="1" applyAlignment="1">
      <alignment vertical="center"/>
    </xf>
    <xf numFmtId="0" fontId="10" fillId="0" borderId="14" xfId="0" applyFont="1" applyFill="1" applyBorder="1" applyAlignment="1">
      <alignment horizontal="center" vertical="center"/>
    </xf>
    <xf numFmtId="0" fontId="10" fillId="0" borderId="10" xfId="0" applyFont="1" applyFill="1" applyBorder="1" applyAlignment="1">
      <alignment horizontal="justify" vertical="top" wrapText="1"/>
    </xf>
    <xf numFmtId="0" fontId="10" fillId="0" borderId="10" xfId="0" applyFont="1" applyBorder="1" applyAlignment="1">
      <alignment horizontal="justify" vertical="top" wrapText="1"/>
    </xf>
    <xf numFmtId="0" fontId="11" fillId="0" borderId="13" xfId="0" applyFont="1" applyFill="1" applyBorder="1" applyAlignment="1">
      <alignment vertical="center" wrapText="1"/>
    </xf>
    <xf numFmtId="0" fontId="11" fillId="0" borderId="10" xfId="0" applyFont="1" applyFill="1" applyBorder="1" applyAlignment="1">
      <alignment vertical="center" wrapText="1"/>
    </xf>
    <xf numFmtId="0" fontId="11" fillId="0" borderId="14" xfId="0" applyFont="1" applyFill="1" applyBorder="1" applyAlignment="1">
      <alignment vertical="center" wrapText="1"/>
    </xf>
    <xf numFmtId="0" fontId="11" fillId="0" borderId="11" xfId="0" applyFont="1" applyFill="1" applyBorder="1" applyAlignment="1">
      <alignment vertical="center" wrapText="1"/>
    </xf>
    <xf numFmtId="0" fontId="11" fillId="0" borderId="16" xfId="0" applyFont="1" applyFill="1" applyBorder="1" applyAlignment="1">
      <alignment vertical="center" wrapText="1"/>
    </xf>
    <xf numFmtId="0" fontId="11" fillId="0" borderId="12" xfId="0" applyFont="1" applyFill="1" applyBorder="1" applyAlignment="1">
      <alignment vertical="center" wrapText="1"/>
    </xf>
    <xf numFmtId="0" fontId="68" fillId="0" borderId="105" xfId="0" applyFont="1" applyFill="1" applyBorder="1" applyAlignment="1">
      <alignment horizontal="center" vertical="center"/>
    </xf>
    <xf numFmtId="49" fontId="67" fillId="0" borderId="111" xfId="0" applyNumberFormat="1" applyFont="1" applyFill="1" applyBorder="1" applyAlignment="1">
      <alignment horizontal="center" vertical="center" shrinkToFit="1"/>
    </xf>
    <xf numFmtId="49" fontId="67" fillId="0" borderId="11" xfId="0" applyNumberFormat="1" applyFont="1" applyFill="1" applyBorder="1" applyAlignment="1">
      <alignment horizontal="center" vertical="center"/>
    </xf>
    <xf numFmtId="49" fontId="67" fillId="0" borderId="16" xfId="0" applyNumberFormat="1" applyFont="1" applyFill="1" applyBorder="1" applyAlignment="1">
      <alignment horizontal="center" vertical="center"/>
    </xf>
    <xf numFmtId="49" fontId="67" fillId="0" borderId="12" xfId="0" applyNumberFormat="1" applyFont="1" applyFill="1" applyBorder="1" applyAlignment="1">
      <alignment horizontal="center" vertical="center"/>
    </xf>
    <xf numFmtId="0" fontId="67" fillId="0" borderId="11" xfId="0" applyFont="1" applyFill="1" applyBorder="1" applyAlignment="1">
      <alignment horizontal="justify" vertical="center" wrapText="1"/>
    </xf>
    <xf numFmtId="0" fontId="67" fillId="0" borderId="16" xfId="0" applyFont="1" applyFill="1" applyBorder="1" applyAlignment="1">
      <alignment horizontal="justify" vertical="center" wrapText="1"/>
    </xf>
    <xf numFmtId="0" fontId="67" fillId="0" borderId="12" xfId="0" applyFont="1" applyFill="1" applyBorder="1" applyAlignment="1">
      <alignment horizontal="justify" vertical="center" wrapText="1"/>
    </xf>
    <xf numFmtId="0" fontId="67" fillId="0" borderId="11"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2" xfId="0" applyFont="1" applyFill="1" applyBorder="1" applyAlignment="1">
      <alignment horizontal="center" vertical="center" wrapText="1"/>
    </xf>
    <xf numFmtId="0" fontId="67" fillId="0" borderId="226" xfId="0" applyFont="1" applyFill="1" applyBorder="1" applyAlignment="1">
      <alignment horizontal="center" vertical="center"/>
    </xf>
    <xf numFmtId="0" fontId="67" fillId="0" borderId="227" xfId="0" applyFont="1" applyFill="1" applyBorder="1" applyAlignment="1">
      <alignment horizontal="center" vertical="center"/>
    </xf>
    <xf numFmtId="0" fontId="67" fillId="0" borderId="228" xfId="0" applyFont="1" applyFill="1" applyBorder="1" applyAlignment="1">
      <alignment horizontal="center" vertical="center"/>
    </xf>
    <xf numFmtId="0" fontId="67" fillId="0" borderId="87" xfId="0" applyFont="1" applyFill="1" applyBorder="1" applyAlignment="1">
      <alignment horizontal="center" vertical="center" shrinkToFit="1"/>
    </xf>
    <xf numFmtId="0" fontId="67" fillId="0" borderId="130" xfId="0" applyFont="1" applyFill="1" applyBorder="1" applyAlignment="1">
      <alignment horizontal="center" vertical="center" shrinkToFit="1"/>
    </xf>
    <xf numFmtId="0" fontId="67" fillId="0" borderId="92" xfId="0" applyFont="1" applyFill="1" applyBorder="1" applyAlignment="1">
      <alignment horizontal="center" vertical="center" shrinkToFit="1"/>
    </xf>
    <xf numFmtId="0" fontId="68" fillId="0" borderId="213" xfId="0" applyFont="1" applyFill="1" applyBorder="1" applyAlignment="1">
      <alignment horizontal="center" vertical="center" wrapText="1"/>
    </xf>
    <xf numFmtId="0" fontId="68" fillId="0" borderId="215" xfId="0" applyFont="1" applyFill="1" applyBorder="1" applyAlignment="1">
      <alignment horizontal="center" vertical="center" wrapText="1"/>
    </xf>
    <xf numFmtId="0" fontId="68" fillId="0" borderId="216" xfId="0" applyFont="1" applyFill="1" applyBorder="1" applyAlignment="1">
      <alignment horizontal="center" vertical="center" wrapText="1"/>
    </xf>
    <xf numFmtId="0" fontId="68" fillId="0" borderId="218" xfId="0" applyFont="1" applyFill="1" applyBorder="1" applyAlignment="1">
      <alignment horizontal="center" vertical="center" wrapText="1"/>
    </xf>
    <xf numFmtId="0" fontId="67" fillId="0" borderId="104" xfId="0" applyFont="1" applyFill="1" applyBorder="1" applyAlignment="1">
      <alignment horizontal="center" vertical="center" shrinkToFit="1"/>
    </xf>
    <xf numFmtId="0" fontId="67" fillId="0" borderId="86" xfId="0" applyFont="1" applyFill="1" applyBorder="1" applyAlignment="1">
      <alignment horizontal="center" vertical="center" shrinkToFit="1"/>
    </xf>
    <xf numFmtId="0" fontId="67" fillId="0" borderId="148" xfId="0" applyFont="1" applyFill="1" applyBorder="1" applyAlignment="1">
      <alignment horizontal="center" vertical="center" shrinkToFit="1"/>
    </xf>
    <xf numFmtId="0" fontId="67" fillId="0" borderId="131" xfId="0" applyFont="1" applyFill="1" applyBorder="1" applyAlignment="1">
      <alignment horizontal="center" vertical="center" shrinkToFit="1"/>
    </xf>
    <xf numFmtId="0" fontId="67" fillId="0" borderId="35" xfId="0" applyFont="1" applyFill="1" applyBorder="1" applyAlignment="1">
      <alignment horizontal="center" vertical="center" shrinkToFit="1"/>
    </xf>
    <xf numFmtId="0" fontId="67" fillId="0" borderId="19" xfId="0" applyFont="1" applyFill="1" applyBorder="1" applyAlignment="1">
      <alignment horizontal="center" vertical="center" shrinkToFit="1"/>
    </xf>
    <xf numFmtId="0" fontId="67" fillId="0" borderId="103" xfId="0" applyFont="1" applyFill="1" applyBorder="1" applyAlignment="1">
      <alignment horizontal="center" vertical="center" shrinkToFit="1"/>
    </xf>
    <xf numFmtId="0" fontId="67" fillId="0" borderId="220" xfId="0" applyFont="1" applyFill="1" applyBorder="1" applyAlignment="1">
      <alignment horizontal="center" vertical="center" shrinkToFit="1"/>
    </xf>
    <xf numFmtId="0" fontId="67" fillId="0" borderId="222" xfId="0" applyFont="1" applyFill="1" applyBorder="1" applyAlignment="1">
      <alignment horizontal="center" vertical="center" shrinkToFit="1"/>
    </xf>
    <xf numFmtId="0" fontId="67" fillId="0" borderId="83" xfId="0" applyFont="1" applyFill="1" applyBorder="1" applyAlignment="1">
      <alignment horizontal="center" vertical="center" shrinkToFit="1"/>
    </xf>
    <xf numFmtId="49" fontId="68" fillId="0" borderId="10" xfId="0" applyNumberFormat="1" applyFont="1" applyFill="1" applyBorder="1" applyAlignment="1">
      <alignment horizontal="center" vertical="center" shrinkToFit="1"/>
    </xf>
    <xf numFmtId="49" fontId="68" fillId="0" borderId="14" xfId="0" applyNumberFormat="1" applyFont="1" applyFill="1" applyBorder="1" applyAlignment="1">
      <alignment horizontal="center" vertical="center" shrinkToFit="1"/>
    </xf>
    <xf numFmtId="49" fontId="68" fillId="0" borderId="28" xfId="0" applyNumberFormat="1" applyFont="1" applyFill="1" applyBorder="1" applyAlignment="1">
      <alignment horizontal="center" vertical="center" shrinkToFit="1"/>
    </xf>
    <xf numFmtId="49" fontId="68" fillId="0" borderId="85" xfId="0" applyNumberFormat="1" applyFont="1" applyFill="1" applyBorder="1" applyAlignment="1">
      <alignment horizontal="center" vertical="center" shrinkToFit="1"/>
    </xf>
    <xf numFmtId="0" fontId="67" fillId="0" borderId="13" xfId="0" applyFont="1" applyFill="1" applyBorder="1" applyAlignment="1">
      <alignment horizontal="center" vertical="center" wrapText="1" shrinkToFit="1"/>
    </xf>
    <xf numFmtId="0" fontId="67" fillId="0" borderId="10" xfId="0" applyFont="1" applyFill="1" applyBorder="1" applyAlignment="1">
      <alignment horizontal="center" vertical="center" wrapText="1" shrinkToFit="1"/>
    </xf>
    <xf numFmtId="0" fontId="67" fillId="0" borderId="14" xfId="0" applyFont="1" applyFill="1" applyBorder="1" applyAlignment="1">
      <alignment horizontal="center" vertical="center" wrapText="1" shrinkToFit="1"/>
    </xf>
    <xf numFmtId="0" fontId="67" fillId="0" borderId="15" xfId="0" applyFont="1" applyFill="1" applyBorder="1" applyAlignment="1">
      <alignment horizontal="center" vertical="center" wrapText="1" shrinkToFit="1"/>
    </xf>
    <xf numFmtId="0" fontId="67" fillId="0" borderId="0" xfId="0" applyFont="1" applyFill="1" applyBorder="1" applyAlignment="1">
      <alignment horizontal="center" vertical="center" wrapText="1" shrinkToFit="1"/>
    </xf>
    <xf numFmtId="0" fontId="67" fillId="0" borderId="25" xfId="0" applyFont="1" applyFill="1" applyBorder="1" applyAlignment="1">
      <alignment horizontal="center" vertical="center" wrapText="1" shrinkToFit="1"/>
    </xf>
    <xf numFmtId="0" fontId="68" fillId="0" borderId="104" xfId="0" applyFont="1" applyFill="1" applyBorder="1" applyAlignment="1">
      <alignment vertical="center" shrinkToFit="1"/>
    </xf>
    <xf numFmtId="0" fontId="68" fillId="0" borderId="86" xfId="0" applyFont="1" applyFill="1" applyBorder="1" applyAlignment="1">
      <alignment vertical="center" shrinkToFit="1"/>
    </xf>
    <xf numFmtId="0" fontId="68" fillId="0" borderId="35" xfId="0" applyFont="1" applyFill="1" applyBorder="1" applyAlignment="1">
      <alignment vertical="center" shrinkToFit="1"/>
    </xf>
    <xf numFmtId="0" fontId="68" fillId="0" borderId="131" xfId="0" applyFont="1" applyBorder="1" applyAlignment="1">
      <alignment horizontal="center" vertical="center"/>
    </xf>
    <xf numFmtId="0" fontId="68" fillId="0" borderId="86" xfId="0" applyFont="1" applyBorder="1" applyAlignment="1">
      <alignment horizontal="center" vertical="center"/>
    </xf>
    <xf numFmtId="0" fontId="68" fillId="0" borderId="35" xfId="0" applyFont="1" applyBorder="1" applyAlignment="1">
      <alignment horizontal="center" vertical="center"/>
    </xf>
    <xf numFmtId="0" fontId="11" fillId="0" borderId="246" xfId="0" applyFont="1" applyFill="1" applyBorder="1" applyAlignment="1">
      <alignment vertical="top" wrapText="1"/>
    </xf>
    <xf numFmtId="0" fontId="11" fillId="0" borderId="247" xfId="0" applyFont="1" applyFill="1" applyBorder="1" applyAlignment="1">
      <alignment vertical="top" wrapText="1"/>
    </xf>
    <xf numFmtId="0" fontId="11" fillId="0" borderId="248" xfId="0" applyFont="1" applyFill="1" applyBorder="1" applyAlignment="1">
      <alignment vertical="top" wrapText="1"/>
    </xf>
    <xf numFmtId="0" fontId="21" fillId="0" borderId="137" xfId="0" applyFont="1" applyFill="1" applyBorder="1" applyAlignment="1">
      <alignment vertical="center"/>
    </xf>
    <xf numFmtId="0" fontId="21" fillId="0" borderId="138" xfId="0" applyFont="1" applyFill="1" applyBorder="1" applyAlignment="1">
      <alignment vertical="center"/>
    </xf>
    <xf numFmtId="0" fontId="21" fillId="0" borderId="249" xfId="0" applyFont="1" applyFill="1" applyBorder="1" applyAlignment="1">
      <alignment vertical="center"/>
    </xf>
    <xf numFmtId="0" fontId="21" fillId="0" borderId="250" xfId="0" applyFont="1" applyFill="1" applyBorder="1" applyAlignment="1">
      <alignment vertical="center"/>
    </xf>
    <xf numFmtId="0" fontId="21" fillId="0" borderId="251" xfId="0" applyFont="1" applyFill="1" applyBorder="1" applyAlignment="1">
      <alignment vertical="center"/>
    </xf>
    <xf numFmtId="0" fontId="21" fillId="0" borderId="252" xfId="0" applyFont="1" applyFill="1" applyBorder="1" applyAlignment="1">
      <alignment vertical="center"/>
    </xf>
    <xf numFmtId="0" fontId="13" fillId="0" borderId="253" xfId="0" applyFont="1" applyFill="1" applyBorder="1" applyAlignment="1">
      <alignment horizontal="center" vertical="center"/>
    </xf>
    <xf numFmtId="0" fontId="13" fillId="0" borderId="254" xfId="0" applyFont="1" applyFill="1" applyBorder="1" applyAlignment="1">
      <alignment horizontal="center" vertical="center"/>
    </xf>
    <xf numFmtId="0" fontId="13" fillId="33" borderId="255" xfId="0" applyFont="1" applyFill="1" applyBorder="1" applyAlignment="1">
      <alignment vertical="center"/>
    </xf>
    <xf numFmtId="0" fontId="13" fillId="33" borderId="138" xfId="0" applyFont="1" applyFill="1" applyBorder="1" applyAlignment="1">
      <alignment vertical="center"/>
    </xf>
    <xf numFmtId="0" fontId="13" fillId="33" borderId="256" xfId="0" applyFont="1" applyFill="1" applyBorder="1" applyAlignment="1">
      <alignment vertical="center"/>
    </xf>
    <xf numFmtId="0" fontId="17" fillId="33" borderId="257" xfId="0" applyFont="1" applyFill="1" applyBorder="1" applyAlignment="1">
      <alignment horizontal="center" vertical="center" wrapText="1"/>
    </xf>
    <xf numFmtId="0" fontId="17" fillId="33" borderId="258"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6"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30"/>
  <sheetViews>
    <sheetView showGridLines="0" tabSelected="1" view="pageBreakPreview" zoomScale="85" zoomScaleNormal="85" zoomScaleSheetLayoutView="85" zoomScalePageLayoutView="0" workbookViewId="0" topLeftCell="A6">
      <selection activeCell="O23" sqref="O23"/>
    </sheetView>
  </sheetViews>
  <sheetFormatPr defaultColWidth="9.00390625" defaultRowHeight="13.5"/>
  <cols>
    <col min="1" max="2" width="1.625" style="17" customWidth="1"/>
    <col min="3" max="3" width="20.625" style="17" customWidth="1"/>
    <col min="4" max="4" width="1.625" style="17" customWidth="1"/>
    <col min="5" max="12" width="5.375" style="17" customWidth="1"/>
    <col min="13" max="13" width="14.50390625" style="17" customWidth="1"/>
    <col min="14" max="14" width="2.625" style="28" customWidth="1"/>
    <col min="15" max="15" width="1.625" style="17" customWidth="1"/>
    <col min="16" max="16" width="2.125" style="17" customWidth="1"/>
    <col min="17" max="17" width="16.625" style="17" customWidth="1"/>
    <col min="18" max="18" width="2.125" style="17" customWidth="1"/>
    <col min="19" max="19" width="1.625" style="17" customWidth="1"/>
    <col min="20" max="27" width="5.375" style="17" customWidth="1"/>
    <col min="28" max="28" width="10.625" style="17" customWidth="1"/>
    <col min="29" max="16384" width="9.00390625" style="17" customWidth="1"/>
  </cols>
  <sheetData>
    <row r="1" spans="1:28" ht="12" customHeight="1">
      <c r="A1" s="16"/>
      <c r="B1" s="16"/>
      <c r="C1" s="16"/>
      <c r="D1" s="16"/>
      <c r="E1" s="16"/>
      <c r="F1" s="16"/>
      <c r="G1" s="16"/>
      <c r="H1" s="16"/>
      <c r="I1" s="16"/>
      <c r="J1" s="16"/>
      <c r="K1" s="16"/>
      <c r="L1" s="16"/>
      <c r="M1" s="16"/>
      <c r="N1" s="88"/>
      <c r="O1" s="16"/>
      <c r="P1" s="538" t="s">
        <v>187</v>
      </c>
      <c r="Q1" s="539"/>
      <c r="R1" s="540"/>
      <c r="S1" s="16"/>
      <c r="U1" s="1" t="s">
        <v>188</v>
      </c>
      <c r="V1" s="1"/>
      <c r="W1" s="1"/>
      <c r="X1" s="1"/>
      <c r="Y1" s="1"/>
      <c r="Z1" s="1"/>
      <c r="AA1" s="1"/>
      <c r="AB1" s="1"/>
    </row>
    <row r="2" spans="1:28" ht="23.25" customHeight="1">
      <c r="A2" s="521" t="s">
        <v>872</v>
      </c>
      <c r="B2" s="521"/>
      <c r="C2" s="521"/>
      <c r="D2" s="521"/>
      <c r="E2" s="521"/>
      <c r="F2" s="521"/>
      <c r="G2" s="521"/>
      <c r="H2" s="521"/>
      <c r="I2" s="521"/>
      <c r="J2" s="521"/>
      <c r="K2" s="521"/>
      <c r="L2" s="521"/>
      <c r="M2" s="521"/>
      <c r="N2" s="88"/>
      <c r="O2" s="88"/>
      <c r="P2" s="88"/>
      <c r="R2" s="88"/>
      <c r="S2" s="88"/>
      <c r="T2" s="522"/>
      <c r="U2" s="522"/>
      <c r="V2" s="522"/>
      <c r="W2" s="522"/>
      <c r="X2" s="522"/>
      <c r="Y2" s="522"/>
      <c r="Z2" s="522"/>
      <c r="AA2" s="522"/>
      <c r="AB2" s="522"/>
    </row>
    <row r="4" spans="1:28" ht="23.25" customHeight="1">
      <c r="A4" s="522" t="s">
        <v>54</v>
      </c>
      <c r="B4" s="522"/>
      <c r="C4" s="522"/>
      <c r="D4" s="522"/>
      <c r="E4" s="522"/>
      <c r="F4" s="522"/>
      <c r="G4" s="522"/>
      <c r="H4" s="522"/>
      <c r="I4" s="522"/>
      <c r="J4" s="522"/>
      <c r="K4" s="522"/>
      <c r="L4" s="522"/>
      <c r="M4" s="522"/>
      <c r="N4" s="88"/>
      <c r="O4" s="88"/>
      <c r="P4" s="88"/>
      <c r="Q4" s="88"/>
      <c r="R4" s="88"/>
      <c r="S4" s="88"/>
      <c r="T4" s="522"/>
      <c r="U4" s="522"/>
      <c r="V4" s="522"/>
      <c r="W4" s="522"/>
      <c r="X4" s="522"/>
      <c r="Y4" s="522"/>
      <c r="Z4" s="522"/>
      <c r="AA4" s="522"/>
      <c r="AB4" s="522"/>
    </row>
    <row r="5" spans="1:28" ht="27.75" customHeight="1">
      <c r="A5" s="523" t="s">
        <v>52</v>
      </c>
      <c r="B5" s="523"/>
      <c r="C5" s="523"/>
      <c r="D5" s="523"/>
      <c r="E5" s="523"/>
      <c r="F5" s="523"/>
      <c r="G5" s="523"/>
      <c r="H5" s="523"/>
      <c r="I5" s="523"/>
      <c r="J5" s="523"/>
      <c r="K5" s="523"/>
      <c r="L5" s="523"/>
      <c r="M5" s="523"/>
      <c r="N5" s="89"/>
      <c r="O5" s="89"/>
      <c r="P5" s="89"/>
      <c r="Q5" s="89"/>
      <c r="R5" s="89"/>
      <c r="S5" s="89"/>
      <c r="T5" s="523"/>
      <c r="U5" s="523"/>
      <c r="V5" s="523"/>
      <c r="W5" s="523"/>
      <c r="X5" s="523"/>
      <c r="Y5" s="523"/>
      <c r="Z5" s="523"/>
      <c r="AA5" s="523"/>
      <c r="AB5" s="523"/>
    </row>
    <row r="6" ht="23.25" customHeight="1"/>
    <row r="7" spans="1:28" ht="36" customHeight="1">
      <c r="A7" s="18"/>
      <c r="B7" s="541" t="s">
        <v>93</v>
      </c>
      <c r="C7" s="541"/>
      <c r="D7" s="19"/>
      <c r="E7" s="530"/>
      <c r="F7" s="531"/>
      <c r="G7" s="531"/>
      <c r="H7" s="531"/>
      <c r="I7" s="531"/>
      <c r="J7" s="531"/>
      <c r="K7" s="531"/>
      <c r="L7" s="531"/>
      <c r="M7" s="532"/>
      <c r="N7" s="32"/>
      <c r="O7" s="18"/>
      <c r="P7" s="541" t="s">
        <v>93</v>
      </c>
      <c r="Q7" s="541"/>
      <c r="R7" s="541"/>
      <c r="S7" s="19"/>
      <c r="T7" s="530"/>
      <c r="U7" s="531"/>
      <c r="V7" s="531"/>
      <c r="W7" s="531"/>
      <c r="X7" s="531"/>
      <c r="Y7" s="531"/>
      <c r="Z7" s="531"/>
      <c r="AA7" s="531"/>
      <c r="AB7" s="532"/>
    </row>
    <row r="8" spans="1:28" ht="36" customHeight="1">
      <c r="A8" s="21"/>
      <c r="B8" s="541" t="s">
        <v>94</v>
      </c>
      <c r="C8" s="541"/>
      <c r="D8" s="23"/>
      <c r="E8" s="530"/>
      <c r="F8" s="531"/>
      <c r="G8" s="531"/>
      <c r="H8" s="531"/>
      <c r="I8" s="531"/>
      <c r="J8" s="531"/>
      <c r="K8" s="531"/>
      <c r="L8" s="531"/>
      <c r="M8" s="532"/>
      <c r="N8" s="32"/>
      <c r="O8" s="21"/>
      <c r="P8" s="541" t="s">
        <v>94</v>
      </c>
      <c r="Q8" s="541"/>
      <c r="R8" s="541"/>
      <c r="S8" s="23"/>
      <c r="T8" s="575" t="s">
        <v>169</v>
      </c>
      <c r="U8" s="576"/>
      <c r="V8" s="576"/>
      <c r="W8" s="576"/>
      <c r="X8" s="576"/>
      <c r="Y8" s="576"/>
      <c r="Z8" s="576"/>
      <c r="AA8" s="576"/>
      <c r="AB8" s="577"/>
    </row>
    <row r="9" spans="1:28" ht="24.75" customHeight="1">
      <c r="A9" s="21"/>
      <c r="B9" s="22"/>
      <c r="C9" s="22"/>
      <c r="D9" s="23"/>
      <c r="E9" s="533" t="s">
        <v>147</v>
      </c>
      <c r="F9" s="534"/>
      <c r="G9" s="534"/>
      <c r="H9" s="534"/>
      <c r="I9" s="534"/>
      <c r="J9" s="534"/>
      <c r="K9" s="534"/>
      <c r="L9" s="534"/>
      <c r="M9" s="535"/>
      <c r="N9" s="116"/>
      <c r="O9" s="21"/>
      <c r="P9" s="22"/>
      <c r="Q9" s="22"/>
      <c r="R9" s="22"/>
      <c r="S9" s="23"/>
      <c r="T9" s="578" t="s">
        <v>175</v>
      </c>
      <c r="U9" s="579"/>
      <c r="V9" s="579"/>
      <c r="W9" s="24" t="s">
        <v>172</v>
      </c>
      <c r="X9" s="24"/>
      <c r="Y9" s="24" t="s">
        <v>173</v>
      </c>
      <c r="Z9" s="24"/>
      <c r="AA9" s="24"/>
      <c r="AB9" s="25"/>
    </row>
    <row r="10" spans="1:28" ht="24.75" customHeight="1">
      <c r="A10" s="26"/>
      <c r="B10" s="551" t="s">
        <v>24</v>
      </c>
      <c r="C10" s="551"/>
      <c r="D10" s="28"/>
      <c r="E10" s="560"/>
      <c r="F10" s="561"/>
      <c r="G10" s="561"/>
      <c r="H10" s="561"/>
      <c r="I10" s="561"/>
      <c r="J10" s="561"/>
      <c r="K10" s="561"/>
      <c r="L10" s="561"/>
      <c r="M10" s="562"/>
      <c r="N10" s="87"/>
      <c r="O10" s="26"/>
      <c r="P10" s="551" t="s">
        <v>24</v>
      </c>
      <c r="Q10" s="551"/>
      <c r="R10" s="551"/>
      <c r="S10" s="28"/>
      <c r="T10" s="560" t="s">
        <v>176</v>
      </c>
      <c r="U10" s="561"/>
      <c r="V10" s="561"/>
      <c r="W10" s="80" t="s">
        <v>172</v>
      </c>
      <c r="X10" s="32"/>
      <c r="Y10" s="32" t="s">
        <v>174</v>
      </c>
      <c r="Z10" s="79"/>
      <c r="AA10" s="79"/>
      <c r="AB10" s="81"/>
    </row>
    <row r="11" spans="1:28" ht="24.75" customHeight="1">
      <c r="A11" s="26"/>
      <c r="B11" s="27"/>
      <c r="C11" s="27"/>
      <c r="D11" s="28"/>
      <c r="E11" s="542" t="s">
        <v>95</v>
      </c>
      <c r="F11" s="543"/>
      <c r="G11" s="548"/>
      <c r="H11" s="549"/>
      <c r="I11" s="549"/>
      <c r="J11" s="549"/>
      <c r="K11" s="549"/>
      <c r="L11" s="549"/>
      <c r="M11" s="550"/>
      <c r="N11" s="87"/>
      <c r="O11" s="26"/>
      <c r="P11" s="27"/>
      <c r="Q11" s="27"/>
      <c r="R11" s="27"/>
      <c r="S11" s="28"/>
      <c r="T11" s="542" t="s">
        <v>95</v>
      </c>
      <c r="U11" s="543"/>
      <c r="V11" s="570" t="s">
        <v>170</v>
      </c>
      <c r="W11" s="571"/>
      <c r="X11" s="571"/>
      <c r="Y11" s="571"/>
      <c r="Z11" s="571"/>
      <c r="AA11" s="571"/>
      <c r="AB11" s="572"/>
    </row>
    <row r="12" spans="1:28" ht="24.75" customHeight="1">
      <c r="A12" s="26"/>
      <c r="B12" s="27"/>
      <c r="C12" s="27"/>
      <c r="D12" s="28"/>
      <c r="E12" s="542" t="s">
        <v>96</v>
      </c>
      <c r="F12" s="543"/>
      <c r="G12" s="548"/>
      <c r="H12" s="549"/>
      <c r="I12" s="549"/>
      <c r="J12" s="549"/>
      <c r="K12" s="549"/>
      <c r="L12" s="549"/>
      <c r="M12" s="550"/>
      <c r="N12" s="87"/>
      <c r="O12" s="26"/>
      <c r="P12" s="27"/>
      <c r="Q12" s="27"/>
      <c r="R12" s="27"/>
      <c r="S12" s="28"/>
      <c r="T12" s="542" t="s">
        <v>96</v>
      </c>
      <c r="U12" s="543"/>
      <c r="V12" s="570" t="s">
        <v>171</v>
      </c>
      <c r="W12" s="571"/>
      <c r="X12" s="571"/>
      <c r="Y12" s="571"/>
      <c r="Z12" s="571"/>
      <c r="AA12" s="571"/>
      <c r="AB12" s="572"/>
    </row>
    <row r="13" spans="1:28" ht="24.75" customHeight="1">
      <c r="A13" s="26"/>
      <c r="B13" s="27"/>
      <c r="C13" s="27"/>
      <c r="D13" s="28"/>
      <c r="E13" s="555" t="s">
        <v>217</v>
      </c>
      <c r="F13" s="556"/>
      <c r="G13" s="563" t="s">
        <v>98</v>
      </c>
      <c r="H13" s="564"/>
      <c r="I13" s="564"/>
      <c r="J13" s="564"/>
      <c r="K13" s="564"/>
      <c r="L13" s="564"/>
      <c r="M13" s="565"/>
      <c r="N13" s="32"/>
      <c r="O13" s="26"/>
      <c r="P13" s="27"/>
      <c r="Q13" s="27"/>
      <c r="R13" s="27"/>
      <c r="S13" s="28"/>
      <c r="T13" s="573" t="s">
        <v>97</v>
      </c>
      <c r="U13" s="574"/>
      <c r="V13" s="530" t="s">
        <v>98</v>
      </c>
      <c r="W13" s="531"/>
      <c r="X13" s="531"/>
      <c r="Y13" s="531"/>
      <c r="Z13" s="531"/>
      <c r="AA13" s="531"/>
      <c r="AB13" s="532"/>
    </row>
    <row r="14" spans="1:28" ht="18" customHeight="1">
      <c r="A14" s="21"/>
      <c r="B14" s="524" t="s">
        <v>513</v>
      </c>
      <c r="C14" s="524"/>
      <c r="D14" s="207"/>
      <c r="E14" s="477" t="s">
        <v>200</v>
      </c>
      <c r="F14" s="98" t="s">
        <v>514</v>
      </c>
      <c r="G14" s="98"/>
      <c r="H14" s="98"/>
      <c r="I14" s="478" t="s">
        <v>200</v>
      </c>
      <c r="J14" s="98" t="s">
        <v>515</v>
      </c>
      <c r="K14" s="98"/>
      <c r="L14" s="98"/>
      <c r="M14" s="479"/>
      <c r="N14" s="32"/>
      <c r="O14" s="21"/>
      <c r="P14" s="524" t="s">
        <v>513</v>
      </c>
      <c r="Q14" s="524"/>
      <c r="R14" s="524"/>
      <c r="S14" s="207"/>
      <c r="T14" s="477" t="s">
        <v>518</v>
      </c>
      <c r="U14" s="98" t="s">
        <v>514</v>
      </c>
      <c r="V14" s="98"/>
      <c r="W14" s="98"/>
      <c r="X14" s="478" t="s">
        <v>200</v>
      </c>
      <c r="Y14" s="98" t="s">
        <v>515</v>
      </c>
      <c r="Z14" s="98"/>
      <c r="AA14" s="98"/>
      <c r="AB14" s="479"/>
    </row>
    <row r="15" spans="1:28" ht="18" customHeight="1">
      <c r="A15" s="208"/>
      <c r="B15" s="525"/>
      <c r="C15" s="525"/>
      <c r="D15" s="209"/>
      <c r="E15" s="480" t="s">
        <v>200</v>
      </c>
      <c r="F15" s="65" t="s">
        <v>516</v>
      </c>
      <c r="G15" s="65"/>
      <c r="H15" s="65"/>
      <c r="I15" s="481" t="s">
        <v>200</v>
      </c>
      <c r="J15" s="65" t="s">
        <v>517</v>
      </c>
      <c r="K15" s="65"/>
      <c r="L15" s="65"/>
      <c r="M15" s="482"/>
      <c r="N15" s="32"/>
      <c r="O15" s="208"/>
      <c r="P15" s="525"/>
      <c r="Q15" s="525"/>
      <c r="R15" s="525"/>
      <c r="S15" s="209"/>
      <c r="T15" s="484" t="s">
        <v>200</v>
      </c>
      <c r="U15" s="224" t="s">
        <v>516</v>
      </c>
      <c r="V15" s="224"/>
      <c r="W15" s="224"/>
      <c r="X15" s="485" t="s">
        <v>518</v>
      </c>
      <c r="Y15" s="224" t="s">
        <v>517</v>
      </c>
      <c r="Z15" s="224"/>
      <c r="AA15" s="224"/>
      <c r="AB15" s="486"/>
    </row>
    <row r="16" spans="1:28" ht="30" customHeight="1">
      <c r="A16" s="18"/>
      <c r="B16" s="541" t="s">
        <v>512</v>
      </c>
      <c r="C16" s="541"/>
      <c r="D16" s="19"/>
      <c r="E16" s="526"/>
      <c r="F16" s="527"/>
      <c r="G16" s="33"/>
      <c r="H16" s="33" t="s">
        <v>73</v>
      </c>
      <c r="I16" s="33"/>
      <c r="J16" s="33" t="s">
        <v>74</v>
      </c>
      <c r="K16" s="33"/>
      <c r="L16" s="33" t="s">
        <v>75</v>
      </c>
      <c r="M16" s="19"/>
      <c r="N16" s="32"/>
      <c r="O16" s="18"/>
      <c r="P16" s="541" t="s">
        <v>512</v>
      </c>
      <c r="Q16" s="541"/>
      <c r="R16" s="541"/>
      <c r="S16" s="19"/>
      <c r="T16" s="537" t="s">
        <v>522</v>
      </c>
      <c r="U16" s="527"/>
      <c r="V16" s="33">
        <v>5</v>
      </c>
      <c r="W16" s="33" t="s">
        <v>73</v>
      </c>
      <c r="X16" s="33">
        <v>4</v>
      </c>
      <c r="Y16" s="33" t="s">
        <v>74</v>
      </c>
      <c r="Z16" s="33">
        <v>1</v>
      </c>
      <c r="AA16" s="33" t="s">
        <v>75</v>
      </c>
      <c r="AB16" s="19"/>
    </row>
    <row r="17" spans="1:28" ht="24.75" customHeight="1">
      <c r="A17" s="18"/>
      <c r="B17" s="541" t="s">
        <v>207</v>
      </c>
      <c r="C17" s="541"/>
      <c r="D17" s="19"/>
      <c r="E17" s="566"/>
      <c r="F17" s="567"/>
      <c r="G17" s="567"/>
      <c r="H17" s="567"/>
      <c r="I17" s="567"/>
      <c r="J17" s="567"/>
      <c r="K17" s="567"/>
      <c r="L17" s="567"/>
      <c r="M17" s="568"/>
      <c r="N17" s="90"/>
      <c r="O17" s="18"/>
      <c r="P17" s="541" t="s">
        <v>207</v>
      </c>
      <c r="Q17" s="541"/>
      <c r="R17" s="541"/>
      <c r="S17" s="19"/>
      <c r="T17" s="557"/>
      <c r="U17" s="558"/>
      <c r="V17" s="558"/>
      <c r="W17" s="558"/>
      <c r="X17" s="558"/>
      <c r="Y17" s="558"/>
      <c r="Z17" s="558"/>
      <c r="AA17" s="558"/>
      <c r="AB17" s="559"/>
    </row>
    <row r="18" spans="1:28" ht="19.5" customHeight="1">
      <c r="A18" s="28"/>
      <c r="B18" s="27"/>
      <c r="C18" s="27"/>
      <c r="D18" s="28"/>
      <c r="E18" s="90"/>
      <c r="F18" s="90"/>
      <c r="G18" s="90"/>
      <c r="H18" s="90"/>
      <c r="I18" s="90"/>
      <c r="J18" s="90"/>
      <c r="K18" s="90"/>
      <c r="L18" s="90"/>
      <c r="M18" s="90"/>
      <c r="N18" s="90"/>
      <c r="O18" s="28"/>
      <c r="P18" s="9" t="s">
        <v>521</v>
      </c>
      <c r="Q18" s="210"/>
      <c r="R18" s="27"/>
      <c r="S18" s="28"/>
      <c r="T18" s="204"/>
      <c r="U18" s="204"/>
      <c r="V18" s="204"/>
      <c r="W18" s="204"/>
      <c r="X18" s="204"/>
      <c r="Y18" s="204"/>
      <c r="Z18" s="204"/>
      <c r="AA18" s="204"/>
      <c r="AB18" s="204"/>
    </row>
    <row r="19" spans="1:28" s="30" customFormat="1" ht="19.5" customHeight="1">
      <c r="A19" s="200" t="s">
        <v>6</v>
      </c>
      <c r="B19" s="231"/>
      <c r="C19" s="231"/>
      <c r="D19" s="231"/>
      <c r="E19" s="231"/>
      <c r="F19" s="231"/>
      <c r="G19" s="231"/>
      <c r="H19" s="231"/>
      <c r="I19" s="231"/>
      <c r="J19" s="231"/>
      <c r="K19" s="231"/>
      <c r="L19" s="231"/>
      <c r="M19" s="231"/>
      <c r="N19" s="29"/>
      <c r="O19" s="1"/>
      <c r="P19" s="62"/>
      <c r="Q19" s="9" t="s">
        <v>519</v>
      </c>
      <c r="R19" s="29"/>
      <c r="S19" s="29"/>
      <c r="T19" s="29"/>
      <c r="U19" s="29"/>
      <c r="V19" s="29"/>
      <c r="W19" s="29"/>
      <c r="X19" s="29"/>
      <c r="Y19" s="29"/>
      <c r="Z19" s="29"/>
      <c r="AA19" s="29"/>
      <c r="AB19" s="29"/>
    </row>
    <row r="20" spans="1:28" s="30" customFormat="1" ht="19.5" customHeight="1">
      <c r="A20" s="528" t="s">
        <v>500</v>
      </c>
      <c r="B20" s="529"/>
      <c r="C20" s="200" t="s">
        <v>507</v>
      </c>
      <c r="D20" s="201"/>
      <c r="E20" s="201"/>
      <c r="F20" s="76" t="s">
        <v>874</v>
      </c>
      <c r="G20" s="201"/>
      <c r="H20" s="201"/>
      <c r="I20" s="201"/>
      <c r="J20" s="201"/>
      <c r="K20" s="201"/>
      <c r="L20" s="201"/>
      <c r="M20" s="201"/>
      <c r="N20" s="3"/>
      <c r="P20" s="1"/>
      <c r="Q20" s="2" t="s">
        <v>520</v>
      </c>
      <c r="R20" s="1"/>
      <c r="S20" s="3"/>
      <c r="T20" s="3"/>
      <c r="U20" s="4"/>
      <c r="V20" s="3"/>
      <c r="W20" s="3"/>
      <c r="X20" s="3"/>
      <c r="Y20" s="3"/>
      <c r="Z20" s="3"/>
      <c r="AA20" s="3"/>
      <c r="AB20" s="3"/>
    </row>
    <row r="21" spans="1:28" s="30" customFormat="1" ht="19.5" customHeight="1">
      <c r="A21" s="528" t="s">
        <v>501</v>
      </c>
      <c r="B21" s="529"/>
      <c r="C21" s="200" t="s">
        <v>506</v>
      </c>
      <c r="D21" s="201"/>
      <c r="E21" s="201"/>
      <c r="F21" s="553" t="s">
        <v>873</v>
      </c>
      <c r="G21" s="554"/>
      <c r="H21" s="554"/>
      <c r="I21" s="554"/>
      <c r="J21" s="554"/>
      <c r="K21" s="554"/>
      <c r="L21" s="554"/>
      <c r="M21" s="554"/>
      <c r="N21" s="483"/>
      <c r="O21" s="1"/>
      <c r="P21" s="3"/>
      <c r="Q21" s="3"/>
      <c r="R21" s="3"/>
      <c r="S21" s="3"/>
      <c r="T21" s="3"/>
      <c r="U21" s="4"/>
      <c r="V21" s="3"/>
      <c r="W21" s="3"/>
      <c r="X21" s="3"/>
      <c r="Y21" s="3"/>
      <c r="Z21" s="3"/>
      <c r="AA21" s="3"/>
      <c r="AB21" s="3"/>
    </row>
    <row r="22" spans="1:28" s="30" customFormat="1" ht="52.5" customHeight="1">
      <c r="A22" s="528" t="s">
        <v>502</v>
      </c>
      <c r="B22" s="529"/>
      <c r="C22" s="200" t="s">
        <v>505</v>
      </c>
      <c r="D22" s="200"/>
      <c r="E22" s="200"/>
      <c r="F22" s="569" t="s">
        <v>886</v>
      </c>
      <c r="G22" s="569"/>
      <c r="H22" s="569"/>
      <c r="I22" s="569"/>
      <c r="J22" s="569"/>
      <c r="K22" s="569"/>
      <c r="L22" s="569"/>
      <c r="M22" s="569"/>
      <c r="N22" s="4"/>
      <c r="O22" s="4"/>
      <c r="P22" s="1"/>
      <c r="R22" s="1"/>
      <c r="S22" s="1"/>
      <c r="T22" s="1"/>
      <c r="U22" s="1"/>
      <c r="V22" s="1"/>
      <c r="W22" s="1"/>
      <c r="X22" s="1"/>
      <c r="Y22" s="1"/>
      <c r="Z22" s="1"/>
      <c r="AA22" s="1"/>
      <c r="AB22" s="1"/>
    </row>
    <row r="23" spans="1:28" s="30" customFormat="1" ht="13.5">
      <c r="A23" s="205"/>
      <c r="B23" s="206"/>
      <c r="C23" s="200"/>
      <c r="D23" s="200"/>
      <c r="E23" s="200"/>
      <c r="F23" s="200" t="s">
        <v>885</v>
      </c>
      <c r="G23" s="200"/>
      <c r="H23" s="200"/>
      <c r="I23" s="200"/>
      <c r="J23" s="200"/>
      <c r="K23" s="200"/>
      <c r="L23" s="200"/>
      <c r="M23" s="200"/>
      <c r="N23" s="4"/>
      <c r="O23" s="4"/>
      <c r="P23" s="1"/>
      <c r="R23" s="1"/>
      <c r="S23" s="1"/>
      <c r="T23" s="1"/>
      <c r="U23" s="1"/>
      <c r="V23" s="1"/>
      <c r="W23" s="1"/>
      <c r="X23" s="1"/>
      <c r="Y23" s="1"/>
      <c r="Z23" s="1"/>
      <c r="AA23" s="1"/>
      <c r="AB23" s="1"/>
    </row>
    <row r="24" spans="1:28" s="30" customFormat="1" ht="19.5" customHeight="1">
      <c r="A24" s="205"/>
      <c r="B24" s="206"/>
      <c r="C24" s="200"/>
      <c r="D24" s="200"/>
      <c r="E24" s="200"/>
      <c r="F24" s="2" t="s">
        <v>783</v>
      </c>
      <c r="G24" s="200"/>
      <c r="H24" s="200"/>
      <c r="I24" s="200"/>
      <c r="J24" s="200"/>
      <c r="K24" s="200"/>
      <c r="L24" s="200"/>
      <c r="M24" s="200"/>
      <c r="N24" s="4"/>
      <c r="O24" s="9"/>
      <c r="P24" s="1"/>
      <c r="R24" s="1"/>
      <c r="S24" s="1"/>
      <c r="T24" s="1"/>
      <c r="U24" s="1"/>
      <c r="V24" s="1"/>
      <c r="W24" s="1"/>
      <c r="X24" s="1"/>
      <c r="Y24" s="1"/>
      <c r="Z24" s="1"/>
      <c r="AA24" s="1"/>
      <c r="AB24" s="1"/>
    </row>
    <row r="25" spans="1:28" s="30" customFormat="1" ht="19.5" customHeight="1">
      <c r="A25" s="528" t="s">
        <v>503</v>
      </c>
      <c r="B25" s="529"/>
      <c r="C25" s="200" t="s">
        <v>884</v>
      </c>
      <c r="D25" s="203"/>
      <c r="E25" s="203"/>
      <c r="F25" s="203"/>
      <c r="G25" s="203"/>
      <c r="H25" s="203"/>
      <c r="I25" s="203"/>
      <c r="J25" s="203"/>
      <c r="K25" s="203"/>
      <c r="L25" s="203"/>
      <c r="M25" s="203"/>
      <c r="N25" s="3"/>
      <c r="O25" s="1"/>
      <c r="P25" s="64"/>
      <c r="Q25" s="64"/>
      <c r="R25" s="64"/>
      <c r="S25" s="64"/>
      <c r="T25" s="64"/>
      <c r="U25" s="64"/>
      <c r="V25" s="64"/>
      <c r="W25" s="64"/>
      <c r="X25" s="64"/>
      <c r="Y25" s="64"/>
      <c r="Z25" s="64"/>
      <c r="AA25" s="64"/>
      <c r="AB25" s="64"/>
    </row>
    <row r="26" spans="1:28" s="30" customFormat="1" ht="57.75" customHeight="1">
      <c r="A26" s="528" t="s">
        <v>504</v>
      </c>
      <c r="B26" s="529"/>
      <c r="C26" s="536" t="s">
        <v>616</v>
      </c>
      <c r="D26" s="536"/>
      <c r="E26" s="536"/>
      <c r="F26" s="536"/>
      <c r="G26" s="536"/>
      <c r="H26" s="536"/>
      <c r="I26" s="536"/>
      <c r="J26" s="536"/>
      <c r="K26" s="536"/>
      <c r="L26" s="536"/>
      <c r="M26" s="536"/>
      <c r="N26" s="85"/>
      <c r="O26" s="85"/>
      <c r="P26" s="85"/>
      <c r="Q26" s="85"/>
      <c r="R26" s="85"/>
      <c r="S26" s="85"/>
      <c r="T26" s="552"/>
      <c r="U26" s="552"/>
      <c r="V26" s="552"/>
      <c r="W26" s="552"/>
      <c r="X26" s="552"/>
      <c r="Y26" s="552"/>
      <c r="Z26" s="552"/>
      <c r="AA26" s="552"/>
      <c r="AB26" s="552"/>
    </row>
    <row r="27" spans="1:28" s="30" customFormat="1" ht="54" customHeight="1">
      <c r="A27" s="528" t="s">
        <v>508</v>
      </c>
      <c r="B27" s="529"/>
      <c r="C27" s="536" t="s">
        <v>509</v>
      </c>
      <c r="D27" s="536"/>
      <c r="E27" s="536"/>
      <c r="F27" s="536"/>
      <c r="G27" s="536"/>
      <c r="H27" s="536"/>
      <c r="I27" s="536"/>
      <c r="J27" s="536"/>
      <c r="K27" s="536"/>
      <c r="L27" s="536"/>
      <c r="M27" s="536"/>
      <c r="N27" s="85"/>
      <c r="O27" s="85"/>
      <c r="P27" s="85"/>
      <c r="Q27" s="85"/>
      <c r="R27" s="85"/>
      <c r="S27" s="85"/>
      <c r="T27" s="552"/>
      <c r="U27" s="552"/>
      <c r="V27" s="552"/>
      <c r="W27" s="552"/>
      <c r="X27" s="552"/>
      <c r="Y27" s="552"/>
      <c r="Z27" s="552"/>
      <c r="AA27" s="552"/>
      <c r="AB27" s="552"/>
    </row>
    <row r="28" spans="1:28" s="30" customFormat="1" ht="40.5" customHeight="1">
      <c r="A28" s="528" t="s">
        <v>510</v>
      </c>
      <c r="B28" s="529"/>
      <c r="C28" s="536" t="s">
        <v>511</v>
      </c>
      <c r="D28" s="536"/>
      <c r="E28" s="536"/>
      <c r="F28" s="536"/>
      <c r="G28" s="536"/>
      <c r="H28" s="536"/>
      <c r="I28" s="536"/>
      <c r="J28" s="536"/>
      <c r="K28" s="536"/>
      <c r="L28" s="536"/>
      <c r="M28" s="536"/>
      <c r="N28" s="85"/>
      <c r="O28" s="85"/>
      <c r="P28" s="85"/>
      <c r="Q28" s="85"/>
      <c r="R28" s="85"/>
      <c r="S28" s="85"/>
      <c r="T28" s="552"/>
      <c r="U28" s="552"/>
      <c r="V28" s="552"/>
      <c r="W28" s="552"/>
      <c r="X28" s="552"/>
      <c r="Y28" s="552"/>
      <c r="Z28" s="552"/>
      <c r="AA28" s="552"/>
      <c r="AB28" s="552"/>
    </row>
    <row r="29" spans="1:28" ht="39.75" customHeight="1">
      <c r="A29" s="18"/>
      <c r="B29" s="541" t="s">
        <v>99</v>
      </c>
      <c r="C29" s="541"/>
      <c r="D29" s="19"/>
      <c r="E29" s="537" t="s">
        <v>522</v>
      </c>
      <c r="F29" s="527"/>
      <c r="G29" s="297">
        <v>5</v>
      </c>
      <c r="H29" s="33" t="s">
        <v>73</v>
      </c>
      <c r="I29" s="33"/>
      <c r="J29" s="33" t="s">
        <v>74</v>
      </c>
      <c r="K29" s="33"/>
      <c r="L29" s="33" t="s">
        <v>75</v>
      </c>
      <c r="M29" s="19"/>
      <c r="O29" s="28"/>
      <c r="P29" s="27"/>
      <c r="Q29" s="27"/>
      <c r="R29" s="27"/>
      <c r="S29" s="28"/>
      <c r="T29" s="86"/>
      <c r="U29" s="198"/>
      <c r="V29" s="86"/>
      <c r="W29" s="198"/>
      <c r="X29" s="86"/>
      <c r="Y29" s="198"/>
      <c r="Z29" s="86"/>
      <c r="AA29" s="86"/>
      <c r="AB29" s="28"/>
    </row>
    <row r="30" spans="1:28" ht="39.75" customHeight="1">
      <c r="A30" s="20"/>
      <c r="B30" s="541" t="s">
        <v>218</v>
      </c>
      <c r="C30" s="541"/>
      <c r="D30" s="34"/>
      <c r="E30" s="217" t="s">
        <v>610</v>
      </c>
      <c r="F30" s="527"/>
      <c r="G30" s="527"/>
      <c r="H30" s="544"/>
      <c r="I30" s="217" t="s">
        <v>153</v>
      </c>
      <c r="J30" s="545"/>
      <c r="K30" s="546"/>
      <c r="L30" s="546"/>
      <c r="M30" s="547"/>
      <c r="N30" s="86"/>
      <c r="O30" s="32"/>
      <c r="P30" s="27"/>
      <c r="Q30" s="27"/>
      <c r="R30" s="27"/>
      <c r="S30" s="32"/>
      <c r="T30" s="86"/>
      <c r="U30" s="86"/>
      <c r="V30" s="86"/>
      <c r="W30" s="86"/>
      <c r="X30" s="86"/>
      <c r="Y30" s="86"/>
      <c r="Z30" s="86"/>
      <c r="AA30" s="86"/>
      <c r="AB30" s="86"/>
    </row>
  </sheetData>
  <sheetProtection/>
  <mergeCells count="63">
    <mergeCell ref="T2:AB2"/>
    <mergeCell ref="T4:AB4"/>
    <mergeCell ref="T5:AB5"/>
    <mergeCell ref="P7:R7"/>
    <mergeCell ref="T13:U13"/>
    <mergeCell ref="T11:U11"/>
    <mergeCell ref="T7:AB7"/>
    <mergeCell ref="T8:AB8"/>
    <mergeCell ref="P8:R8"/>
    <mergeCell ref="P10:R10"/>
    <mergeCell ref="T9:V9"/>
    <mergeCell ref="T10:V10"/>
    <mergeCell ref="V11:AB11"/>
    <mergeCell ref="E13:F13"/>
    <mergeCell ref="T26:AB26"/>
    <mergeCell ref="T17:AB17"/>
    <mergeCell ref="E10:M10"/>
    <mergeCell ref="G13:M13"/>
    <mergeCell ref="E17:M17"/>
    <mergeCell ref="E12:F12"/>
    <mergeCell ref="F22:M22"/>
    <mergeCell ref="V12:AB12"/>
    <mergeCell ref="V13:AB13"/>
    <mergeCell ref="B10:C10"/>
    <mergeCell ref="T28:AB28"/>
    <mergeCell ref="G12:M12"/>
    <mergeCell ref="T27:AB27"/>
    <mergeCell ref="T16:U16"/>
    <mergeCell ref="P17:R17"/>
    <mergeCell ref="P16:R16"/>
    <mergeCell ref="P14:R15"/>
    <mergeCell ref="T12:U12"/>
    <mergeCell ref="F21:M21"/>
    <mergeCell ref="F30:H30"/>
    <mergeCell ref="J30:M30"/>
    <mergeCell ref="B16:C16"/>
    <mergeCell ref="G11:M11"/>
    <mergeCell ref="B7:C7"/>
    <mergeCell ref="B30:C30"/>
    <mergeCell ref="A28:B28"/>
    <mergeCell ref="B29:C29"/>
    <mergeCell ref="A26:B26"/>
    <mergeCell ref="C28:M28"/>
    <mergeCell ref="E29:F29"/>
    <mergeCell ref="E7:M7"/>
    <mergeCell ref="P1:R1"/>
    <mergeCell ref="A20:B20"/>
    <mergeCell ref="A21:B21"/>
    <mergeCell ref="A22:B22"/>
    <mergeCell ref="A25:B25"/>
    <mergeCell ref="B17:C17"/>
    <mergeCell ref="E11:F11"/>
    <mergeCell ref="B8:C8"/>
    <mergeCell ref="A2:M2"/>
    <mergeCell ref="A4:M4"/>
    <mergeCell ref="A5:M5"/>
    <mergeCell ref="B14:C15"/>
    <mergeCell ref="E16:F16"/>
    <mergeCell ref="A27:B27"/>
    <mergeCell ref="E8:M8"/>
    <mergeCell ref="E9:M9"/>
    <mergeCell ref="C27:M27"/>
    <mergeCell ref="C26:M26"/>
  </mergeCells>
  <dataValidations count="2">
    <dataValidation type="list" allowBlank="1" showInputMessage="1" showErrorMessage="1" sqref="E16:F16">
      <formula1>"昭和,平成,令和"</formula1>
    </dataValidation>
    <dataValidation type="list" allowBlank="1" showInputMessage="1" showErrorMessage="1" sqref="E14:E15 I14:I15">
      <formula1>"□,☑"</formula1>
    </dataValidation>
  </dataValidations>
  <printOptions horizontalCentered="1"/>
  <pageMargins left="0.7874015748031497" right="0.7874015748031497" top="0.7874015748031497" bottom="0.7874015748031497" header="0.5118110236220472" footer="0.5118110236220472"/>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Y29"/>
  <sheetViews>
    <sheetView showGridLines="0" view="pageBreakPreview" zoomScaleSheetLayoutView="100" zoomScalePageLayoutView="0" workbookViewId="0" topLeftCell="A1">
      <selection activeCell="M6" sqref="M6:S6"/>
    </sheetView>
  </sheetViews>
  <sheetFormatPr defaultColWidth="9.00390625" defaultRowHeight="13.5"/>
  <cols>
    <col min="1" max="25" width="3.375" style="1" customWidth="1"/>
    <col min="26" max="16384" width="9.00390625" style="1" customWidth="1"/>
  </cols>
  <sheetData>
    <row r="1" spans="1:25" s="36" customFormat="1" ht="24" customHeight="1">
      <c r="A1" s="58" t="s">
        <v>454</v>
      </c>
      <c r="B1" s="1"/>
      <c r="C1" s="1"/>
      <c r="D1" s="1"/>
      <c r="E1" s="1"/>
      <c r="F1" s="1"/>
      <c r="G1" s="1"/>
      <c r="H1" s="1"/>
      <c r="I1" s="1"/>
      <c r="L1" s="64"/>
      <c r="M1" s="64"/>
      <c r="N1" s="700"/>
      <c r="O1" s="700"/>
      <c r="P1" s="700"/>
      <c r="Q1" s="1"/>
      <c r="R1" s="64"/>
      <c r="S1" s="695"/>
      <c r="T1" s="695"/>
      <c r="U1" s="4"/>
      <c r="V1" s="1"/>
      <c r="W1" s="1"/>
      <c r="X1" s="4"/>
      <c r="Y1" s="1"/>
    </row>
    <row r="2" spans="1:25" s="36" customFormat="1" ht="18" customHeight="1">
      <c r="A2" s="1" t="s">
        <v>23</v>
      </c>
      <c r="B2" s="4"/>
      <c r="C2" s="4"/>
      <c r="D2" s="4"/>
      <c r="E2" s="4"/>
      <c r="F2" s="4"/>
      <c r="G2" s="4"/>
      <c r="H2" s="4"/>
      <c r="I2" s="4"/>
      <c r="J2" s="4"/>
      <c r="L2" s="64" t="s">
        <v>136</v>
      </c>
      <c r="M2" s="64" t="s">
        <v>200</v>
      </c>
      <c r="N2" s="700" t="s">
        <v>311</v>
      </c>
      <c r="O2" s="700"/>
      <c r="P2" s="700"/>
      <c r="Q2" s="1" t="s">
        <v>57</v>
      </c>
      <c r="R2" s="64" t="s">
        <v>200</v>
      </c>
      <c r="S2" s="695" t="s">
        <v>312</v>
      </c>
      <c r="T2" s="695"/>
      <c r="U2" s="4" t="s">
        <v>301</v>
      </c>
      <c r="V2" s="1"/>
      <c r="W2" s="1"/>
      <c r="X2" s="4"/>
      <c r="Y2" s="4"/>
    </row>
    <row r="3" spans="1:25" ht="18" customHeight="1">
      <c r="A3" s="7"/>
      <c r="B3" s="972" t="s">
        <v>81</v>
      </c>
      <c r="C3" s="973"/>
      <c r="D3" s="973"/>
      <c r="E3" s="973"/>
      <c r="F3" s="973"/>
      <c r="G3" s="973"/>
      <c r="H3" s="213" t="s">
        <v>545</v>
      </c>
      <c r="I3" s="114"/>
      <c r="J3" s="114"/>
      <c r="K3" s="114"/>
      <c r="L3" s="114"/>
      <c r="M3" s="114"/>
      <c r="N3" s="114"/>
      <c r="O3" s="114"/>
      <c r="P3" s="114"/>
      <c r="Q3" s="114"/>
      <c r="R3" s="114"/>
      <c r="S3" s="114"/>
      <c r="T3" s="114"/>
      <c r="U3" s="114"/>
      <c r="V3" s="114"/>
      <c r="W3" s="1045"/>
      <c r="X3" s="1046"/>
      <c r="Y3" s="220" t="s">
        <v>142</v>
      </c>
    </row>
    <row r="4" spans="1:25" ht="18" customHeight="1">
      <c r="A4" s="7"/>
      <c r="B4" s="1002"/>
      <c r="C4" s="1003"/>
      <c r="D4" s="1003"/>
      <c r="E4" s="1003"/>
      <c r="F4" s="1003"/>
      <c r="G4" s="1003"/>
      <c r="H4" s="133"/>
      <c r="I4" s="214" t="s">
        <v>82</v>
      </c>
      <c r="J4" s="215"/>
      <c r="K4" s="215"/>
      <c r="L4" s="215"/>
      <c r="M4" s="215"/>
      <c r="N4" s="215"/>
      <c r="O4" s="215"/>
      <c r="P4" s="215"/>
      <c r="Q4" s="215"/>
      <c r="R4" s="215"/>
      <c r="S4" s="215"/>
      <c r="T4" s="215"/>
      <c r="U4" s="215"/>
      <c r="V4" s="215"/>
      <c r="W4" s="1049"/>
      <c r="X4" s="1050"/>
      <c r="Y4" s="221" t="s">
        <v>79</v>
      </c>
    </row>
    <row r="5" spans="1:25" s="36" customFormat="1" ht="16.5" customHeight="1">
      <c r="A5" s="7"/>
      <c r="B5" s="1004" t="s">
        <v>600</v>
      </c>
      <c r="C5" s="1005"/>
      <c r="D5" s="1005"/>
      <c r="E5" s="1005"/>
      <c r="F5" s="1005"/>
      <c r="G5" s="1005"/>
      <c r="H5" s="677" t="s">
        <v>76</v>
      </c>
      <c r="I5" s="678"/>
      <c r="J5" s="678"/>
      <c r="K5" s="678"/>
      <c r="L5" s="984"/>
      <c r="M5" s="1044" t="s">
        <v>77</v>
      </c>
      <c r="N5" s="678"/>
      <c r="O5" s="678"/>
      <c r="P5" s="678"/>
      <c r="Q5" s="678"/>
      <c r="R5" s="678"/>
      <c r="S5" s="984"/>
      <c r="T5" s="1051" t="s">
        <v>80</v>
      </c>
      <c r="U5" s="1052"/>
      <c r="V5" s="1053"/>
      <c r="W5" s="1054" t="s">
        <v>78</v>
      </c>
      <c r="X5" s="657"/>
      <c r="Y5" s="949"/>
    </row>
    <row r="6" spans="1:25" s="36" customFormat="1" ht="18" customHeight="1">
      <c r="A6" s="7"/>
      <c r="B6" s="1006"/>
      <c r="C6" s="1007"/>
      <c r="D6" s="1007"/>
      <c r="E6" s="1007"/>
      <c r="F6" s="1007"/>
      <c r="G6" s="1007"/>
      <c r="H6" s="990"/>
      <c r="I6" s="991"/>
      <c r="J6" s="991"/>
      <c r="K6" s="991"/>
      <c r="L6" s="992"/>
      <c r="M6" s="1020"/>
      <c r="N6" s="1021"/>
      <c r="O6" s="1021"/>
      <c r="P6" s="1021"/>
      <c r="Q6" s="1021"/>
      <c r="R6" s="1021"/>
      <c r="S6" s="1022"/>
      <c r="T6" s="1041" t="s">
        <v>262</v>
      </c>
      <c r="U6" s="1042"/>
      <c r="V6" s="1043"/>
      <c r="W6" s="1055"/>
      <c r="X6" s="1056"/>
      <c r="Y6" s="218" t="s">
        <v>79</v>
      </c>
    </row>
    <row r="7" spans="1:25" s="36" customFormat="1" ht="18" customHeight="1">
      <c r="A7" s="7"/>
      <c r="B7" s="1006"/>
      <c r="C7" s="1007"/>
      <c r="D7" s="1007"/>
      <c r="E7" s="1007"/>
      <c r="F7" s="1007"/>
      <c r="G7" s="1007"/>
      <c r="H7" s="981"/>
      <c r="I7" s="982"/>
      <c r="J7" s="982"/>
      <c r="K7" s="982"/>
      <c r="L7" s="983"/>
      <c r="M7" s="1019"/>
      <c r="N7" s="982"/>
      <c r="O7" s="982"/>
      <c r="P7" s="982"/>
      <c r="Q7" s="982"/>
      <c r="R7" s="982"/>
      <c r="S7" s="983"/>
      <c r="T7" s="1038" t="s">
        <v>262</v>
      </c>
      <c r="U7" s="1039"/>
      <c r="V7" s="1040"/>
      <c r="W7" s="1047"/>
      <c r="X7" s="1048"/>
      <c r="Y7" s="219" t="s">
        <v>79</v>
      </c>
    </row>
    <row r="8" spans="1:25" s="36" customFormat="1" ht="18" customHeight="1">
      <c r="A8" s="7"/>
      <c r="B8" s="1008" t="s">
        <v>599</v>
      </c>
      <c r="C8" s="1009"/>
      <c r="D8" s="1009"/>
      <c r="E8" s="1009"/>
      <c r="F8" s="1009"/>
      <c r="G8" s="1009"/>
      <c r="H8" s="981"/>
      <c r="I8" s="982"/>
      <c r="J8" s="982"/>
      <c r="K8" s="982"/>
      <c r="L8" s="983"/>
      <c r="M8" s="1019"/>
      <c r="N8" s="982"/>
      <c r="O8" s="982"/>
      <c r="P8" s="982"/>
      <c r="Q8" s="982"/>
      <c r="R8" s="982"/>
      <c r="S8" s="983"/>
      <c r="T8" s="1038" t="s">
        <v>262</v>
      </c>
      <c r="U8" s="1039"/>
      <c r="V8" s="1040"/>
      <c r="W8" s="1047"/>
      <c r="X8" s="1048"/>
      <c r="Y8" s="219" t="s">
        <v>79</v>
      </c>
    </row>
    <row r="9" spans="1:25" s="36" customFormat="1" ht="18" customHeight="1">
      <c r="A9" s="7"/>
      <c r="B9" s="1008"/>
      <c r="C9" s="1009"/>
      <c r="D9" s="1009"/>
      <c r="E9" s="1009"/>
      <c r="F9" s="1009"/>
      <c r="G9" s="1009"/>
      <c r="H9" s="981"/>
      <c r="I9" s="982"/>
      <c r="J9" s="982"/>
      <c r="K9" s="982"/>
      <c r="L9" s="983"/>
      <c r="M9" s="1019"/>
      <c r="N9" s="982"/>
      <c r="O9" s="982"/>
      <c r="P9" s="982"/>
      <c r="Q9" s="982"/>
      <c r="R9" s="982"/>
      <c r="S9" s="983"/>
      <c r="T9" s="1038" t="s">
        <v>262</v>
      </c>
      <c r="U9" s="1039"/>
      <c r="V9" s="1040"/>
      <c r="W9" s="1047"/>
      <c r="X9" s="1048"/>
      <c r="Y9" s="219" t="s">
        <v>79</v>
      </c>
    </row>
    <row r="10" spans="1:25" ht="18" customHeight="1">
      <c r="A10" s="7"/>
      <c r="B10" s="1010"/>
      <c r="C10" s="1011"/>
      <c r="D10" s="1011"/>
      <c r="E10" s="1011"/>
      <c r="F10" s="1011"/>
      <c r="G10" s="1011"/>
      <c r="H10" s="723"/>
      <c r="I10" s="996"/>
      <c r="J10" s="996"/>
      <c r="K10" s="996"/>
      <c r="L10" s="697"/>
      <c r="M10" s="1020"/>
      <c r="N10" s="1021"/>
      <c r="O10" s="1021"/>
      <c r="P10" s="1021"/>
      <c r="Q10" s="1021"/>
      <c r="R10" s="1021"/>
      <c r="S10" s="1022"/>
      <c r="T10" s="1024" t="s">
        <v>262</v>
      </c>
      <c r="U10" s="1025"/>
      <c r="V10" s="1026"/>
      <c r="W10" s="1017"/>
      <c r="X10" s="1018"/>
      <c r="Y10" s="134" t="s">
        <v>79</v>
      </c>
    </row>
    <row r="11" spans="1:25" ht="36" customHeight="1">
      <c r="A11" s="7"/>
      <c r="B11" s="802" t="s">
        <v>746</v>
      </c>
      <c r="C11" s="803"/>
      <c r="D11" s="803"/>
      <c r="E11" s="803"/>
      <c r="F11" s="803"/>
      <c r="G11" s="803"/>
      <c r="H11" s="1034"/>
      <c r="I11" s="1035"/>
      <c r="J11" s="1035"/>
      <c r="K11" s="1035"/>
      <c r="L11" s="1035"/>
      <c r="M11" s="1035"/>
      <c r="N11" s="1035"/>
      <c r="O11" s="1035"/>
      <c r="P11" s="1035"/>
      <c r="Q11" s="1035"/>
      <c r="R11" s="1035"/>
      <c r="S11" s="1035"/>
      <c r="T11" s="1035"/>
      <c r="U11" s="1035"/>
      <c r="V11" s="1035"/>
      <c r="W11" s="1035"/>
      <c r="X11" s="1035"/>
      <c r="Y11" s="1036"/>
    </row>
    <row r="12" spans="1:25" ht="15.75" customHeight="1">
      <c r="A12" s="7"/>
      <c r="B12" s="1012" t="s">
        <v>480</v>
      </c>
      <c r="C12" s="1013"/>
      <c r="D12" s="1013"/>
      <c r="E12" s="1013"/>
      <c r="F12" s="1013"/>
      <c r="G12" s="1013"/>
      <c r="H12" s="645" t="s">
        <v>58</v>
      </c>
      <c r="I12" s="731"/>
      <c r="J12" s="731"/>
      <c r="K12" s="731"/>
      <c r="L12" s="997"/>
      <c r="M12" s="305" t="s">
        <v>260</v>
      </c>
      <c r="N12" s="114" t="s">
        <v>53</v>
      </c>
      <c r="O12" s="114"/>
      <c r="P12" s="114"/>
      <c r="Q12" s="52" t="s">
        <v>260</v>
      </c>
      <c r="R12" s="114" t="s">
        <v>8</v>
      </c>
      <c r="S12" s="114"/>
      <c r="T12" s="114"/>
      <c r="U12" s="52" t="s">
        <v>260</v>
      </c>
      <c r="V12" s="114" t="s">
        <v>44</v>
      </c>
      <c r="W12" s="114"/>
      <c r="X12" s="114"/>
      <c r="Y12" s="391"/>
    </row>
    <row r="13" spans="1:25" ht="15.75" customHeight="1">
      <c r="A13" s="7"/>
      <c r="B13" s="993"/>
      <c r="C13" s="994"/>
      <c r="D13" s="994"/>
      <c r="E13" s="994"/>
      <c r="F13" s="994"/>
      <c r="G13" s="994"/>
      <c r="H13" s="998"/>
      <c r="I13" s="999"/>
      <c r="J13" s="999"/>
      <c r="K13" s="999"/>
      <c r="L13" s="1000"/>
      <c r="M13" s="95" t="s">
        <v>260</v>
      </c>
      <c r="N13" s="56" t="s">
        <v>88</v>
      </c>
      <c r="O13" s="56"/>
      <c r="P13" s="56"/>
      <c r="Q13" s="54" t="s">
        <v>260</v>
      </c>
      <c r="R13" s="56" t="s">
        <v>83</v>
      </c>
      <c r="S13" s="56"/>
      <c r="T13" s="56"/>
      <c r="U13" s="54" t="s">
        <v>260</v>
      </c>
      <c r="V13" s="56" t="s">
        <v>5</v>
      </c>
      <c r="W13" s="56"/>
      <c r="X13" s="56"/>
      <c r="Y13" s="84"/>
    </row>
    <row r="14" spans="1:25" ht="15.75" customHeight="1">
      <c r="A14" s="7"/>
      <c r="B14" s="993"/>
      <c r="C14" s="994"/>
      <c r="D14" s="994"/>
      <c r="E14" s="994"/>
      <c r="F14" s="994"/>
      <c r="G14" s="994"/>
      <c r="H14" s="993" t="s">
        <v>748</v>
      </c>
      <c r="I14" s="994"/>
      <c r="J14" s="994"/>
      <c r="K14" s="994"/>
      <c r="L14" s="995"/>
      <c r="M14" s="54" t="s">
        <v>260</v>
      </c>
      <c r="N14" s="56" t="s">
        <v>3</v>
      </c>
      <c r="O14" s="56"/>
      <c r="P14" s="311"/>
      <c r="Q14" s="1001" t="s">
        <v>91</v>
      </c>
      <c r="R14" s="1001"/>
      <c r="S14" s="1027"/>
      <c r="T14" s="1027"/>
      <c r="U14" s="1027"/>
      <c r="V14" s="1027"/>
      <c r="W14" s="1027"/>
      <c r="X14" s="1027"/>
      <c r="Y14" s="1028"/>
    </row>
    <row r="15" spans="1:25" ht="18" customHeight="1">
      <c r="A15" s="7"/>
      <c r="B15" s="993"/>
      <c r="C15" s="994"/>
      <c r="D15" s="994"/>
      <c r="E15" s="994"/>
      <c r="F15" s="994"/>
      <c r="G15" s="994"/>
      <c r="H15" s="987" t="s">
        <v>389</v>
      </c>
      <c r="I15" s="988"/>
      <c r="J15" s="988"/>
      <c r="K15" s="988"/>
      <c r="L15" s="989"/>
      <c r="M15" s="1015"/>
      <c r="N15" s="1016"/>
      <c r="O15" s="1016"/>
      <c r="P15" s="1016"/>
      <c r="Q15" s="316" t="s">
        <v>70</v>
      </c>
      <c r="R15" s="1015" t="s">
        <v>601</v>
      </c>
      <c r="S15" s="1016"/>
      <c r="T15" s="1037"/>
      <c r="U15" s="1015"/>
      <c r="V15" s="1016"/>
      <c r="W15" s="1016"/>
      <c r="X15" s="1016" t="s">
        <v>602</v>
      </c>
      <c r="Y15" s="1023"/>
    </row>
    <row r="16" spans="1:25" ht="18" customHeight="1">
      <c r="A16" s="7"/>
      <c r="B16" s="841"/>
      <c r="C16" s="1014"/>
      <c r="D16" s="1014"/>
      <c r="E16" s="1014"/>
      <c r="F16" s="1014"/>
      <c r="G16" s="1014"/>
      <c r="H16" s="909" t="s">
        <v>206</v>
      </c>
      <c r="I16" s="910"/>
      <c r="J16" s="910"/>
      <c r="K16" s="910"/>
      <c r="L16" s="911"/>
      <c r="M16" s="985" t="s">
        <v>204</v>
      </c>
      <c r="N16" s="672"/>
      <c r="O16" s="986"/>
      <c r="P16" s="986"/>
      <c r="Q16" s="57" t="s">
        <v>205</v>
      </c>
      <c r="R16" s="309"/>
      <c r="S16" s="317"/>
      <c r="T16" s="318"/>
      <c r="U16" s="318"/>
      <c r="V16" s="318"/>
      <c r="W16" s="318"/>
      <c r="X16" s="318"/>
      <c r="Y16" s="120"/>
    </row>
    <row r="17" spans="1:25" ht="18" customHeight="1">
      <c r="A17" s="7"/>
      <c r="B17" s="972" t="s">
        <v>832</v>
      </c>
      <c r="C17" s="973"/>
      <c r="D17" s="973"/>
      <c r="E17" s="973"/>
      <c r="F17" s="973"/>
      <c r="G17" s="974"/>
      <c r="H17" s="728" t="s">
        <v>401</v>
      </c>
      <c r="I17" s="729"/>
      <c r="J17" s="729"/>
      <c r="K17" s="729"/>
      <c r="L17" s="729"/>
      <c r="M17" s="489" t="s">
        <v>260</v>
      </c>
      <c r="N17" s="230" t="s">
        <v>400</v>
      </c>
      <c r="O17" s="230"/>
      <c r="P17" s="324" t="s">
        <v>260</v>
      </c>
      <c r="Q17" s="230" t="s">
        <v>404</v>
      </c>
      <c r="R17" s="230"/>
      <c r="S17" s="230"/>
      <c r="T17" s="324" t="s">
        <v>260</v>
      </c>
      <c r="U17" s="230" t="s">
        <v>403</v>
      </c>
      <c r="V17" s="490"/>
      <c r="W17" s="490"/>
      <c r="X17" s="490"/>
      <c r="Y17" s="491"/>
    </row>
    <row r="18" spans="1:25" ht="18" customHeight="1">
      <c r="A18" s="7"/>
      <c r="B18" s="1002"/>
      <c r="C18" s="1003"/>
      <c r="D18" s="1003"/>
      <c r="E18" s="1003"/>
      <c r="F18" s="1003"/>
      <c r="G18" s="1033"/>
      <c r="H18" s="671" t="s">
        <v>402</v>
      </c>
      <c r="I18" s="672"/>
      <c r="J18" s="672"/>
      <c r="K18" s="672"/>
      <c r="L18" s="672"/>
      <c r="M18" s="985" t="s">
        <v>262</v>
      </c>
      <c r="N18" s="672"/>
      <c r="O18" s="672"/>
      <c r="P18" s="672"/>
      <c r="Q18" s="57"/>
      <c r="R18" s="57"/>
      <c r="S18" s="57"/>
      <c r="T18" s="57"/>
      <c r="U18" s="57"/>
      <c r="V18" s="57"/>
      <c r="W18" s="57"/>
      <c r="X18" s="57"/>
      <c r="Y18" s="120"/>
    </row>
    <row r="19" spans="1:25" s="115" customFormat="1" ht="19.5" customHeight="1">
      <c r="A19" s="7"/>
      <c r="B19" s="8"/>
      <c r="C19" s="8"/>
      <c r="D19" s="8"/>
      <c r="E19" s="8"/>
      <c r="F19" s="8"/>
      <c r="G19" s="8"/>
      <c r="H19" s="8"/>
      <c r="I19" s="8"/>
      <c r="J19" s="8"/>
      <c r="Y19" s="8"/>
    </row>
    <row r="20" spans="1:25" s="36" customFormat="1" ht="18" customHeight="1">
      <c r="A20" s="1" t="s">
        <v>359</v>
      </c>
      <c r="B20" s="4"/>
      <c r="C20" s="4"/>
      <c r="D20" s="4"/>
      <c r="E20" s="4"/>
      <c r="F20" s="4"/>
      <c r="G20" s="4"/>
      <c r="H20" s="4"/>
      <c r="I20" s="4"/>
      <c r="J20" s="4"/>
      <c r="L20" s="64" t="s">
        <v>136</v>
      </c>
      <c r="M20" s="64" t="s">
        <v>200</v>
      </c>
      <c r="N20" s="700" t="s">
        <v>311</v>
      </c>
      <c r="O20" s="700"/>
      <c r="P20" s="700"/>
      <c r="Q20" s="1" t="s">
        <v>57</v>
      </c>
      <c r="R20" s="64" t="s">
        <v>200</v>
      </c>
      <c r="S20" s="695" t="s">
        <v>312</v>
      </c>
      <c r="T20" s="695"/>
      <c r="U20" s="4" t="s">
        <v>301</v>
      </c>
      <c r="V20" s="1"/>
      <c r="W20" s="1"/>
      <c r="X20" s="4"/>
      <c r="Y20" s="4"/>
    </row>
    <row r="21" spans="1:25" s="36" customFormat="1" ht="15.75" customHeight="1">
      <c r="A21" s="7"/>
      <c r="B21" s="8"/>
      <c r="C21" s="75" t="s">
        <v>360</v>
      </c>
      <c r="D21" s="75"/>
      <c r="E21" s="8"/>
      <c r="F21" s="115"/>
      <c r="G21" s="8"/>
      <c r="H21" s="8"/>
      <c r="I21" s="8"/>
      <c r="J21" s="8"/>
      <c r="K21" s="7"/>
      <c r="L21" s="7"/>
      <c r="M21" s="7"/>
      <c r="N21" s="7"/>
      <c r="O21" s="7"/>
      <c r="P21" s="7"/>
      <c r="Q21" s="7"/>
      <c r="R21" s="7"/>
      <c r="S21" s="7"/>
      <c r="T21" s="7"/>
      <c r="U21" s="8"/>
      <c r="V21" s="7"/>
      <c r="W21" s="7"/>
      <c r="X21" s="8"/>
      <c r="Y21" s="122"/>
    </row>
    <row r="22" spans="1:25" ht="49.5" customHeight="1">
      <c r="A22" s="7"/>
      <c r="B22" s="802" t="s">
        <v>45</v>
      </c>
      <c r="C22" s="803"/>
      <c r="D22" s="803"/>
      <c r="E22" s="803"/>
      <c r="F22" s="803"/>
      <c r="G22" s="1029"/>
      <c r="H22" s="1030"/>
      <c r="I22" s="1031"/>
      <c r="J22" s="1031"/>
      <c r="K22" s="1031"/>
      <c r="L22" s="1031"/>
      <c r="M22" s="1031"/>
      <c r="N22" s="1031"/>
      <c r="O22" s="1031"/>
      <c r="P22" s="1031"/>
      <c r="Q22" s="1031"/>
      <c r="R22" s="1031"/>
      <c r="S22" s="1031"/>
      <c r="T22" s="1031"/>
      <c r="U22" s="1031"/>
      <c r="V22" s="1031"/>
      <c r="W22" s="1031"/>
      <c r="X22" s="1031"/>
      <c r="Y22" s="1032"/>
    </row>
    <row r="23" spans="1:25" ht="49.5" customHeight="1">
      <c r="A23" s="7"/>
      <c r="B23" s="802" t="s">
        <v>603</v>
      </c>
      <c r="C23" s="803"/>
      <c r="D23" s="803"/>
      <c r="E23" s="803"/>
      <c r="F23" s="803"/>
      <c r="G23" s="1029"/>
      <c r="H23" s="1030"/>
      <c r="I23" s="1031"/>
      <c r="J23" s="1031"/>
      <c r="K23" s="1031"/>
      <c r="L23" s="1031"/>
      <c r="M23" s="1031"/>
      <c r="N23" s="1031"/>
      <c r="O23" s="1031"/>
      <c r="P23" s="1031"/>
      <c r="Q23" s="1031"/>
      <c r="R23" s="1031"/>
      <c r="S23" s="1031"/>
      <c r="T23" s="1031"/>
      <c r="U23" s="1031"/>
      <c r="V23" s="1031"/>
      <c r="W23" s="1031"/>
      <c r="X23" s="1031"/>
      <c r="Y23" s="1032"/>
    </row>
    <row r="24" spans="1:25" ht="49.5" customHeight="1">
      <c r="A24" s="7"/>
      <c r="B24" s="802" t="s">
        <v>137</v>
      </c>
      <c r="C24" s="803"/>
      <c r="D24" s="803"/>
      <c r="E24" s="803"/>
      <c r="F24" s="803"/>
      <c r="G24" s="1029"/>
      <c r="H24" s="1030"/>
      <c r="I24" s="1031"/>
      <c r="J24" s="1031"/>
      <c r="K24" s="1031"/>
      <c r="L24" s="1031"/>
      <c r="M24" s="1031"/>
      <c r="N24" s="1031"/>
      <c r="O24" s="1031"/>
      <c r="P24" s="1031"/>
      <c r="Q24" s="1031"/>
      <c r="R24" s="1031"/>
      <c r="S24" s="1031"/>
      <c r="T24" s="1031"/>
      <c r="U24" s="1031"/>
      <c r="V24" s="1031"/>
      <c r="W24" s="1031"/>
      <c r="X24" s="1031"/>
      <c r="Y24" s="1032"/>
    </row>
    <row r="25" spans="1:25" ht="49.5" customHeight="1">
      <c r="A25" s="7"/>
      <c r="B25" s="802" t="s">
        <v>415</v>
      </c>
      <c r="C25" s="803"/>
      <c r="D25" s="803"/>
      <c r="E25" s="803"/>
      <c r="F25" s="803"/>
      <c r="G25" s="1029"/>
      <c r="H25" s="1030"/>
      <c r="I25" s="1031"/>
      <c r="J25" s="1031"/>
      <c r="K25" s="1031"/>
      <c r="L25" s="1031"/>
      <c r="M25" s="1031"/>
      <c r="N25" s="1031"/>
      <c r="O25" s="1031"/>
      <c r="P25" s="1031"/>
      <c r="Q25" s="1031"/>
      <c r="R25" s="1031"/>
      <c r="S25" s="1031"/>
      <c r="T25" s="1031"/>
      <c r="U25" s="1031"/>
      <c r="V25" s="1031"/>
      <c r="W25" s="1031"/>
      <c r="X25" s="1031"/>
      <c r="Y25" s="1032"/>
    </row>
    <row r="26" spans="1:25" ht="49.5" customHeight="1">
      <c r="A26" s="7"/>
      <c r="B26" s="802" t="s">
        <v>414</v>
      </c>
      <c r="C26" s="803"/>
      <c r="D26" s="803"/>
      <c r="E26" s="803"/>
      <c r="F26" s="803"/>
      <c r="G26" s="1029"/>
      <c r="H26" s="1030"/>
      <c r="I26" s="1031"/>
      <c r="J26" s="1031"/>
      <c r="K26" s="1031"/>
      <c r="L26" s="1031"/>
      <c r="M26" s="1031"/>
      <c r="N26" s="1031"/>
      <c r="O26" s="1031"/>
      <c r="P26" s="1031"/>
      <c r="Q26" s="1031"/>
      <c r="R26" s="1031"/>
      <c r="S26" s="1031"/>
      <c r="T26" s="1031"/>
      <c r="U26" s="1031"/>
      <c r="V26" s="1031"/>
      <c r="W26" s="1031"/>
      <c r="X26" s="1031"/>
      <c r="Y26" s="1032"/>
    </row>
    <row r="27" spans="1:25" ht="49.5" customHeight="1">
      <c r="A27" s="7"/>
      <c r="B27" s="802" t="s">
        <v>413</v>
      </c>
      <c r="C27" s="803"/>
      <c r="D27" s="803"/>
      <c r="E27" s="803"/>
      <c r="F27" s="803"/>
      <c r="G27" s="1029"/>
      <c r="H27" s="1030"/>
      <c r="I27" s="1031"/>
      <c r="J27" s="1031"/>
      <c r="K27" s="1031"/>
      <c r="L27" s="1031"/>
      <c r="M27" s="1031"/>
      <c r="N27" s="1031"/>
      <c r="O27" s="1031"/>
      <c r="P27" s="1031"/>
      <c r="Q27" s="1031"/>
      <c r="R27" s="1031"/>
      <c r="S27" s="1031"/>
      <c r="T27" s="1031"/>
      <c r="U27" s="1031"/>
      <c r="V27" s="1031"/>
      <c r="W27" s="1031"/>
      <c r="X27" s="1031"/>
      <c r="Y27" s="1032"/>
    </row>
    <row r="28" spans="1:25" ht="19.5" customHeight="1">
      <c r="A28" s="1" t="s">
        <v>383</v>
      </c>
      <c r="B28" s="68"/>
      <c r="C28" s="68"/>
      <c r="D28" s="68"/>
      <c r="E28" s="68"/>
      <c r="F28" s="68"/>
      <c r="G28" s="69"/>
      <c r="H28" s="69"/>
      <c r="I28" s="69"/>
      <c r="J28" s="69"/>
      <c r="K28" s="69"/>
      <c r="L28" s="69"/>
      <c r="M28" s="69"/>
      <c r="N28" s="69"/>
      <c r="O28" s="69"/>
      <c r="P28" s="69"/>
      <c r="Q28" s="69"/>
      <c r="R28" s="69"/>
      <c r="S28" s="69"/>
      <c r="T28" s="69"/>
      <c r="U28" s="69"/>
      <c r="V28" s="69"/>
      <c r="W28" s="69"/>
      <c r="X28" s="69"/>
      <c r="Y28" s="69"/>
    </row>
    <row r="29" spans="1:25" ht="49.5" customHeight="1">
      <c r="A29" s="7"/>
      <c r="B29" s="802" t="s">
        <v>139</v>
      </c>
      <c r="C29" s="803"/>
      <c r="D29" s="803"/>
      <c r="E29" s="803"/>
      <c r="F29" s="803"/>
      <c r="G29" s="1029"/>
      <c r="H29" s="1030"/>
      <c r="I29" s="1031"/>
      <c r="J29" s="1031"/>
      <c r="K29" s="1031"/>
      <c r="L29" s="1031"/>
      <c r="M29" s="1031"/>
      <c r="N29" s="1031"/>
      <c r="O29" s="1031"/>
      <c r="P29" s="1031"/>
      <c r="Q29" s="1031"/>
      <c r="R29" s="1031"/>
      <c r="S29" s="1031"/>
      <c r="T29" s="1031"/>
      <c r="U29" s="1031"/>
      <c r="V29" s="1031"/>
      <c r="W29" s="1031"/>
      <c r="X29" s="1031"/>
      <c r="Y29" s="1032"/>
    </row>
  </sheetData>
  <sheetProtection/>
  <mergeCells count="68">
    <mergeCell ref="W3:X3"/>
    <mergeCell ref="W9:X9"/>
    <mergeCell ref="W4:X4"/>
    <mergeCell ref="T7:V7"/>
    <mergeCell ref="T5:V5"/>
    <mergeCell ref="W5:Y5"/>
    <mergeCell ref="T8:V8"/>
    <mergeCell ref="W8:X8"/>
    <mergeCell ref="W7:X7"/>
    <mergeCell ref="W6:X6"/>
    <mergeCell ref="N1:P1"/>
    <mergeCell ref="S1:T1"/>
    <mergeCell ref="N2:P2"/>
    <mergeCell ref="S2:T2"/>
    <mergeCell ref="T9:V9"/>
    <mergeCell ref="M6:S6"/>
    <mergeCell ref="M8:S8"/>
    <mergeCell ref="T6:V6"/>
    <mergeCell ref="M5:S5"/>
    <mergeCell ref="M7:S7"/>
    <mergeCell ref="B29:G29"/>
    <mergeCell ref="H29:Y29"/>
    <mergeCell ref="B22:G22"/>
    <mergeCell ref="B24:G24"/>
    <mergeCell ref="B27:G27"/>
    <mergeCell ref="B25:G25"/>
    <mergeCell ref="H27:Y27"/>
    <mergeCell ref="H26:Y26"/>
    <mergeCell ref="B23:G23"/>
    <mergeCell ref="H23:Y23"/>
    <mergeCell ref="B26:G26"/>
    <mergeCell ref="H22:Y22"/>
    <mergeCell ref="H24:Y24"/>
    <mergeCell ref="H25:Y25"/>
    <mergeCell ref="H17:L17"/>
    <mergeCell ref="H9:L9"/>
    <mergeCell ref="B17:G18"/>
    <mergeCell ref="H11:Y11"/>
    <mergeCell ref="R15:T15"/>
    <mergeCell ref="N20:P20"/>
    <mergeCell ref="U15:W15"/>
    <mergeCell ref="W10:X10"/>
    <mergeCell ref="M9:S9"/>
    <mergeCell ref="M10:S10"/>
    <mergeCell ref="X15:Y15"/>
    <mergeCell ref="T10:V10"/>
    <mergeCell ref="S14:Y14"/>
    <mergeCell ref="M15:P15"/>
    <mergeCell ref="H6:L6"/>
    <mergeCell ref="H14:L14"/>
    <mergeCell ref="H10:L10"/>
    <mergeCell ref="H12:L13"/>
    <mergeCell ref="Q14:R14"/>
    <mergeCell ref="B3:G4"/>
    <mergeCell ref="B5:G7"/>
    <mergeCell ref="B8:G10"/>
    <mergeCell ref="B11:G11"/>
    <mergeCell ref="B12:G16"/>
    <mergeCell ref="H7:L7"/>
    <mergeCell ref="H5:L5"/>
    <mergeCell ref="H8:L8"/>
    <mergeCell ref="M18:P18"/>
    <mergeCell ref="S20:T20"/>
    <mergeCell ref="O16:P16"/>
    <mergeCell ref="H18:L18"/>
    <mergeCell ref="H15:L15"/>
    <mergeCell ref="H16:L16"/>
    <mergeCell ref="M16:N16"/>
  </mergeCells>
  <dataValidations count="2">
    <dataValidation type="list" allowBlank="1" showInputMessage="1" showErrorMessage="1" sqref="M20 M2 P17 T17 M17 R2 R20 U12:U13 M12:M14 Q12:Q13">
      <formula1>"□,☑"</formula1>
    </dataValidation>
    <dataValidation type="list" allowBlank="1" showInputMessage="1" showErrorMessage="1" sqref="T6:V10 M18:P18">
      <formula1>"有・,・無"</formula1>
    </dataValidation>
  </dataValidations>
  <printOptions/>
  <pageMargins left="0.7874015748031497" right="0.7874015748031497" top="0.7874015748031497" bottom="0.7874015748031497" header="0.5118110236220472" footer="0.3937007874015748"/>
  <pageSetup fitToHeight="1" fitToWidth="1" horizontalDpi="600" verticalDpi="600" orientation="portrait" paperSize="9" r:id="rId1"/>
  <headerFooter alignWithMargins="0">
    <oddFooter>&amp;C&amp;9－ &amp;A －</oddFoot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Y31"/>
  <sheetViews>
    <sheetView showGridLines="0" view="pageBreakPreview" zoomScaleSheetLayoutView="100" zoomScalePageLayoutView="0" workbookViewId="0" topLeftCell="A1">
      <selection activeCell="B30" sqref="B30:G30"/>
    </sheetView>
  </sheetViews>
  <sheetFormatPr defaultColWidth="9.00390625" defaultRowHeight="13.5"/>
  <cols>
    <col min="1" max="25" width="3.375" style="1" customWidth="1"/>
    <col min="26" max="16384" width="9.00390625" style="1" customWidth="1"/>
  </cols>
  <sheetData>
    <row r="1" spans="1:25" s="70" customFormat="1" ht="18" customHeight="1">
      <c r="A1" s="1" t="s">
        <v>482</v>
      </c>
      <c r="B1" s="66"/>
      <c r="C1" s="66"/>
      <c r="D1" s="66"/>
      <c r="E1" s="66"/>
      <c r="F1" s="67"/>
      <c r="G1" s="67"/>
      <c r="H1" s="67"/>
      <c r="I1" s="67"/>
      <c r="J1" s="67"/>
      <c r="K1" s="67"/>
      <c r="L1" s="64" t="s">
        <v>136</v>
      </c>
      <c r="M1" s="64" t="s">
        <v>200</v>
      </c>
      <c r="N1" s="700" t="s">
        <v>311</v>
      </c>
      <c r="O1" s="700"/>
      <c r="P1" s="700"/>
      <c r="Q1" s="1" t="s">
        <v>57</v>
      </c>
      <c r="R1" s="64" t="s">
        <v>200</v>
      </c>
      <c r="S1" s="695" t="s">
        <v>312</v>
      </c>
      <c r="T1" s="695"/>
      <c r="U1" s="4" t="s">
        <v>301</v>
      </c>
      <c r="V1" s="1"/>
      <c r="W1" s="1"/>
      <c r="X1" s="4"/>
      <c r="Y1" s="59"/>
    </row>
    <row r="2" spans="1:25" s="70" customFormat="1" ht="13.5">
      <c r="A2" s="7"/>
      <c r="B2" s="71" t="s">
        <v>178</v>
      </c>
      <c r="C2" s="68"/>
      <c r="D2" s="68"/>
      <c r="E2" s="68"/>
      <c r="F2" s="407"/>
      <c r="G2" s="407"/>
      <c r="H2" s="407"/>
      <c r="I2" s="407"/>
      <c r="J2" s="407"/>
      <c r="K2" s="407"/>
      <c r="L2" s="408"/>
      <c r="M2" s="408"/>
      <c r="N2" s="408"/>
      <c r="O2" s="408"/>
      <c r="P2" s="408"/>
      <c r="Q2" s="7"/>
      <c r="R2" s="408"/>
      <c r="S2" s="7"/>
      <c r="T2" s="7"/>
      <c r="U2" s="8"/>
      <c r="V2" s="7"/>
      <c r="W2" s="7"/>
      <c r="X2" s="8"/>
      <c r="Y2" s="254"/>
    </row>
    <row r="3" spans="1:25" s="2" customFormat="1" ht="11.25">
      <c r="A3" s="75"/>
      <c r="B3" s="71" t="s">
        <v>380</v>
      </c>
      <c r="C3" s="75"/>
      <c r="D3" s="68"/>
      <c r="E3" s="68"/>
      <c r="F3" s="68"/>
      <c r="G3" s="68"/>
      <c r="H3" s="68"/>
      <c r="I3" s="68"/>
      <c r="J3" s="68"/>
      <c r="K3" s="75"/>
      <c r="L3" s="68"/>
      <c r="M3" s="68"/>
      <c r="N3" s="68"/>
      <c r="O3" s="68"/>
      <c r="P3" s="68"/>
      <c r="Q3" s="68"/>
      <c r="R3" s="68"/>
      <c r="S3" s="68"/>
      <c r="T3" s="68"/>
      <c r="U3" s="68"/>
      <c r="V3" s="68"/>
      <c r="W3" s="68"/>
      <c r="X3" s="68"/>
      <c r="Y3" s="409"/>
    </row>
    <row r="4" spans="1:25" ht="13.5" customHeight="1">
      <c r="A4" s="7"/>
      <c r="B4" s="1068"/>
      <c r="C4" s="1068"/>
      <c r="D4" s="1068"/>
      <c r="E4" s="298" t="s">
        <v>60</v>
      </c>
      <c r="F4" s="410"/>
      <c r="G4" s="410"/>
      <c r="H4" s="299" t="s">
        <v>377</v>
      </c>
      <c r="I4" s="300"/>
      <c r="J4" s="300"/>
      <c r="K4" s="300"/>
      <c r="L4" s="300"/>
      <c r="M4" s="300"/>
      <c r="N4" s="300"/>
      <c r="O4" s="300"/>
      <c r="P4" s="300"/>
      <c r="Q4" s="300"/>
      <c r="R4" s="300"/>
      <c r="S4" s="300"/>
      <c r="T4" s="300"/>
      <c r="U4" s="300"/>
      <c r="V4" s="298"/>
      <c r="W4" s="299" t="s">
        <v>378</v>
      </c>
      <c r="X4" s="300"/>
      <c r="Y4" s="298"/>
    </row>
    <row r="5" spans="1:25" ht="21.75" customHeight="1">
      <c r="A5" s="7"/>
      <c r="B5" s="411" t="s">
        <v>61</v>
      </c>
      <c r="C5" s="412"/>
      <c r="D5" s="413"/>
      <c r="E5" s="1070"/>
      <c r="F5" s="1065"/>
      <c r="G5" s="111" t="s">
        <v>7</v>
      </c>
      <c r="H5" s="677" t="s">
        <v>373</v>
      </c>
      <c r="I5" s="678"/>
      <c r="J5" s="657"/>
      <c r="K5" s="657"/>
      <c r="L5" s="657"/>
      <c r="M5" s="657"/>
      <c r="N5" s="226" t="s">
        <v>374</v>
      </c>
      <c r="O5" s="1044" t="s">
        <v>375</v>
      </c>
      <c r="P5" s="678"/>
      <c r="Q5" s="1064"/>
      <c r="R5" s="1064"/>
      <c r="S5" s="226" t="s">
        <v>376</v>
      </c>
      <c r="T5" s="1064"/>
      <c r="U5" s="1064"/>
      <c r="V5" s="51" t="s">
        <v>374</v>
      </c>
      <c r="W5" s="264" t="s">
        <v>203</v>
      </c>
      <c r="X5" s="228"/>
      <c r="Y5" s="265" t="s">
        <v>9</v>
      </c>
    </row>
    <row r="6" spans="1:25" s="28" customFormat="1" ht="21.75" customHeight="1">
      <c r="A6" s="7"/>
      <c r="B6" s="411" t="s">
        <v>138</v>
      </c>
      <c r="C6" s="412"/>
      <c r="D6" s="413"/>
      <c r="E6" s="1070"/>
      <c r="F6" s="1065"/>
      <c r="G6" s="111" t="s">
        <v>7</v>
      </c>
      <c r="H6" s="677" t="s">
        <v>373</v>
      </c>
      <c r="I6" s="678"/>
      <c r="J6" s="657"/>
      <c r="K6" s="657"/>
      <c r="L6" s="657"/>
      <c r="M6" s="657"/>
      <c r="N6" s="226" t="s">
        <v>374</v>
      </c>
      <c r="O6" s="1044" t="s">
        <v>375</v>
      </c>
      <c r="P6" s="678"/>
      <c r="Q6" s="1064"/>
      <c r="R6" s="1064"/>
      <c r="S6" s="226" t="s">
        <v>376</v>
      </c>
      <c r="T6" s="1064"/>
      <c r="U6" s="1064"/>
      <c r="V6" s="51" t="s">
        <v>374</v>
      </c>
      <c r="W6" s="262" t="s">
        <v>203</v>
      </c>
      <c r="X6" s="228"/>
      <c r="Y6" s="263" t="s">
        <v>9</v>
      </c>
    </row>
    <row r="7" spans="1:25" s="28" customFormat="1" ht="21.75" customHeight="1">
      <c r="A7" s="7"/>
      <c r="B7" s="411" t="s">
        <v>62</v>
      </c>
      <c r="C7" s="412"/>
      <c r="D7" s="413"/>
      <c r="E7" s="1070"/>
      <c r="F7" s="1065"/>
      <c r="G7" s="111" t="s">
        <v>7</v>
      </c>
      <c r="H7" s="677" t="s">
        <v>373</v>
      </c>
      <c r="I7" s="678"/>
      <c r="J7" s="657"/>
      <c r="K7" s="657"/>
      <c r="L7" s="657"/>
      <c r="M7" s="657"/>
      <c r="N7" s="226" t="s">
        <v>374</v>
      </c>
      <c r="O7" s="1044" t="s">
        <v>375</v>
      </c>
      <c r="P7" s="678"/>
      <c r="Q7" s="1064"/>
      <c r="R7" s="1064"/>
      <c r="S7" s="226" t="s">
        <v>376</v>
      </c>
      <c r="T7" s="1064"/>
      <c r="U7" s="1064"/>
      <c r="V7" s="51" t="s">
        <v>374</v>
      </c>
      <c r="W7" s="262" t="s">
        <v>203</v>
      </c>
      <c r="X7" s="228"/>
      <c r="Y7" s="263" t="s">
        <v>9</v>
      </c>
    </row>
    <row r="8" spans="1:25" s="28" customFormat="1" ht="18" customHeight="1">
      <c r="A8" s="7"/>
      <c r="B8" s="645" t="s">
        <v>681</v>
      </c>
      <c r="C8" s="731"/>
      <c r="D8" s="731"/>
      <c r="E8" s="731"/>
      <c r="F8" s="731"/>
      <c r="G8" s="731"/>
      <c r="H8" s="106" t="s">
        <v>306</v>
      </c>
      <c r="I8" s="414" t="s">
        <v>608</v>
      </c>
      <c r="J8" s="417"/>
      <c r="K8" s="114"/>
      <c r="L8" s="114"/>
      <c r="M8" s="114"/>
      <c r="N8" s="56"/>
      <c r="O8" s="56"/>
      <c r="P8" s="52" t="s">
        <v>306</v>
      </c>
      <c r="Q8" s="414" t="s">
        <v>609</v>
      </c>
      <c r="R8" s="506"/>
      <c r="S8" s="114"/>
      <c r="T8" s="506"/>
      <c r="U8" s="506"/>
      <c r="V8" s="114"/>
      <c r="W8" s="114"/>
      <c r="X8" s="114"/>
      <c r="Y8" s="391"/>
    </row>
    <row r="9" spans="1:25" s="28" customFormat="1" ht="18" customHeight="1">
      <c r="A9" s="7"/>
      <c r="B9" s="1069"/>
      <c r="C9" s="709"/>
      <c r="D9" s="709"/>
      <c r="E9" s="709"/>
      <c r="F9" s="709"/>
      <c r="G9" s="709"/>
      <c r="H9" s="50" t="s">
        <v>306</v>
      </c>
      <c r="I9" s="415" t="s">
        <v>307</v>
      </c>
      <c r="J9" s="417"/>
      <c r="K9" s="57"/>
      <c r="L9" s="57"/>
      <c r="M9" s="57"/>
      <c r="N9" s="57"/>
      <c r="O9" s="415"/>
      <c r="P9" s="51" t="s">
        <v>306</v>
      </c>
      <c r="Q9" s="57" t="s">
        <v>308</v>
      </c>
      <c r="R9" s="507"/>
      <c r="S9" s="57"/>
      <c r="T9" s="507"/>
      <c r="U9" s="507"/>
      <c r="V9" s="57"/>
      <c r="W9" s="57"/>
      <c r="X9" s="57"/>
      <c r="Y9" s="120"/>
    </row>
    <row r="10" spans="1:25" ht="21.75" customHeight="1">
      <c r="A10" s="7"/>
      <c r="B10" s="802" t="s">
        <v>775</v>
      </c>
      <c r="C10" s="803"/>
      <c r="D10" s="803"/>
      <c r="E10" s="803"/>
      <c r="F10" s="803"/>
      <c r="G10" s="803"/>
      <c r="H10" s="677" t="s">
        <v>318</v>
      </c>
      <c r="I10" s="678"/>
      <c r="J10" s="984"/>
      <c r="K10" s="1067" t="s">
        <v>776</v>
      </c>
      <c r="L10" s="1067"/>
      <c r="M10" s="1067"/>
      <c r="N10" s="1065"/>
      <c r="O10" s="1065"/>
      <c r="P10" s="227" t="s">
        <v>777</v>
      </c>
      <c r="Q10" s="227"/>
      <c r="R10" s="1066" t="s">
        <v>778</v>
      </c>
      <c r="S10" s="1067"/>
      <c r="T10" s="1067"/>
      <c r="U10" s="1067"/>
      <c r="V10" s="1065"/>
      <c r="W10" s="1065"/>
      <c r="X10" s="227" t="s">
        <v>779</v>
      </c>
      <c r="Y10" s="416"/>
    </row>
    <row r="11" spans="1:25" ht="12">
      <c r="A11" s="7"/>
      <c r="B11" s="96" t="s">
        <v>197</v>
      </c>
      <c r="C11" s="7"/>
      <c r="D11" s="7"/>
      <c r="E11" s="7"/>
      <c r="F11" s="7"/>
      <c r="G11" s="7"/>
      <c r="H11" s="7"/>
      <c r="I11" s="7"/>
      <c r="J11" s="7"/>
      <c r="K11" s="7"/>
      <c r="L11" s="7"/>
      <c r="M11" s="7"/>
      <c r="N11" s="7"/>
      <c r="O11" s="7"/>
      <c r="P11" s="7"/>
      <c r="Q11" s="8"/>
      <c r="R11" s="8"/>
      <c r="S11" s="8"/>
      <c r="T11" s="8"/>
      <c r="U11" s="8"/>
      <c r="V11" s="8"/>
      <c r="W11" s="8"/>
      <c r="X11" s="8"/>
      <c r="Y11" s="7"/>
    </row>
    <row r="12" spans="1:25" ht="19.5" customHeight="1">
      <c r="A12" s="7"/>
      <c r="B12" s="56"/>
      <c r="C12" s="56"/>
      <c r="D12" s="56"/>
      <c r="E12" s="56"/>
      <c r="F12" s="56"/>
      <c r="G12" s="56"/>
      <c r="H12" s="56"/>
      <c r="I12" s="56"/>
      <c r="J12" s="56"/>
      <c r="K12" s="56"/>
      <c r="L12" s="56"/>
      <c r="M12" s="56"/>
      <c r="N12" s="56"/>
      <c r="O12" s="56"/>
      <c r="P12" s="56"/>
      <c r="Q12" s="56"/>
      <c r="R12" s="56"/>
      <c r="S12" s="56"/>
      <c r="T12" s="56"/>
      <c r="U12" s="56"/>
      <c r="V12" s="56"/>
      <c r="W12" s="56"/>
      <c r="X12" s="56"/>
      <c r="Y12" s="56"/>
    </row>
    <row r="13" spans="1:25" s="36" customFormat="1" ht="18" customHeight="1">
      <c r="A13" s="1" t="s">
        <v>483</v>
      </c>
      <c r="B13" s="4"/>
      <c r="C13" s="4"/>
      <c r="D13" s="4"/>
      <c r="E13" s="4"/>
      <c r="F13" s="4"/>
      <c r="G13" s="4"/>
      <c r="H13" s="4"/>
      <c r="I13" s="4"/>
      <c r="J13" s="4"/>
      <c r="K13" s="4"/>
      <c r="L13" s="64" t="s">
        <v>136</v>
      </c>
      <c r="M13" s="64" t="s">
        <v>200</v>
      </c>
      <c r="N13" s="700" t="s">
        <v>311</v>
      </c>
      <c r="O13" s="700"/>
      <c r="P13" s="700"/>
      <c r="Q13" s="1" t="s">
        <v>57</v>
      </c>
      <c r="R13" s="64" t="s">
        <v>200</v>
      </c>
      <c r="S13" s="695" t="s">
        <v>312</v>
      </c>
      <c r="T13" s="695"/>
      <c r="U13" s="4" t="s">
        <v>379</v>
      </c>
      <c r="V13" s="1"/>
      <c r="W13" s="1"/>
      <c r="X13" s="4"/>
      <c r="Y13" s="60"/>
    </row>
    <row r="14" spans="1:25" s="55" customFormat="1" ht="11.25">
      <c r="A14" s="75"/>
      <c r="B14" s="71" t="s">
        <v>381</v>
      </c>
      <c r="D14" s="56"/>
      <c r="E14" s="56"/>
      <c r="F14" s="56"/>
      <c r="G14" s="56"/>
      <c r="H14" s="56"/>
      <c r="I14" s="56"/>
      <c r="J14" s="56"/>
      <c r="K14" s="56"/>
      <c r="L14" s="56"/>
      <c r="M14" s="56"/>
      <c r="N14" s="56"/>
      <c r="O14" s="56"/>
      <c r="P14" s="417"/>
      <c r="Q14" s="417"/>
      <c r="R14" s="417"/>
      <c r="S14" s="417"/>
      <c r="T14" s="417"/>
      <c r="U14" s="417"/>
      <c r="V14" s="417"/>
      <c r="W14" s="417"/>
      <c r="X14" s="417"/>
      <c r="Y14" s="417"/>
    </row>
    <row r="15" spans="1:25" ht="19.5" customHeight="1">
      <c r="A15" s="7"/>
      <c r="B15" s="972" t="s">
        <v>479</v>
      </c>
      <c r="C15" s="973"/>
      <c r="D15" s="973"/>
      <c r="E15" s="973"/>
      <c r="F15" s="973"/>
      <c r="G15" s="974"/>
      <c r="H15" s="52" t="s">
        <v>770</v>
      </c>
      <c r="I15" s="1071" t="s">
        <v>208</v>
      </c>
      <c r="J15" s="1071"/>
      <c r="K15" s="52" t="s">
        <v>260</v>
      </c>
      <c r="L15" s="1071" t="s">
        <v>771</v>
      </c>
      <c r="M15" s="1071"/>
      <c r="N15" s="1071"/>
      <c r="O15" s="1071"/>
      <c r="P15" s="1071"/>
      <c r="Q15" s="52" t="s">
        <v>260</v>
      </c>
      <c r="R15" s="1071" t="s">
        <v>209</v>
      </c>
      <c r="S15" s="1071"/>
      <c r="T15" s="52" t="s">
        <v>772</v>
      </c>
      <c r="U15" s="1071" t="s">
        <v>210</v>
      </c>
      <c r="V15" s="1071"/>
      <c r="W15" s="1071"/>
      <c r="X15" s="1071"/>
      <c r="Y15" s="327"/>
    </row>
    <row r="16" spans="1:25" ht="19.5" customHeight="1">
      <c r="A16" s="7"/>
      <c r="B16" s="1002"/>
      <c r="C16" s="1003"/>
      <c r="D16" s="1003"/>
      <c r="E16" s="1003"/>
      <c r="F16" s="1003"/>
      <c r="G16" s="1033"/>
      <c r="H16" s="318"/>
      <c r="I16" s="75"/>
      <c r="J16" s="318" t="s">
        <v>773</v>
      </c>
      <c r="K16" s="1072"/>
      <c r="L16" s="1072"/>
      <c r="M16" s="1072"/>
      <c r="N16" s="1072"/>
      <c r="O16" s="1072"/>
      <c r="P16" s="1072"/>
      <c r="Q16" s="1072"/>
      <c r="R16" s="1072"/>
      <c r="S16" s="1072"/>
      <c r="T16" s="1072"/>
      <c r="U16" s="1072"/>
      <c r="V16" s="1072"/>
      <c r="W16" s="1072"/>
      <c r="X16" s="1072"/>
      <c r="Y16" s="308" t="s">
        <v>774</v>
      </c>
    </row>
    <row r="17" spans="1:25" ht="18" customHeight="1">
      <c r="A17" s="7"/>
      <c r="B17" s="1012" t="s">
        <v>739</v>
      </c>
      <c r="C17" s="1013"/>
      <c r="D17" s="1013"/>
      <c r="E17" s="1013"/>
      <c r="F17" s="1013"/>
      <c r="G17" s="1013"/>
      <c r="H17" s="905" t="s">
        <v>134</v>
      </c>
      <c r="I17" s="906"/>
      <c r="J17" s="906"/>
      <c r="K17" s="950"/>
      <c r="L17" s="305" t="s">
        <v>339</v>
      </c>
      <c r="M17" s="114" t="s">
        <v>53</v>
      </c>
      <c r="N17" s="114"/>
      <c r="O17" s="14"/>
      <c r="P17" s="52" t="s">
        <v>339</v>
      </c>
      <c r="Q17" s="114" t="s">
        <v>8</v>
      </c>
      <c r="R17" s="114"/>
      <c r="S17" s="114"/>
      <c r="T17" s="52" t="s">
        <v>339</v>
      </c>
      <c r="U17" s="114" t="s">
        <v>338</v>
      </c>
      <c r="V17" s="114"/>
      <c r="W17" s="114"/>
      <c r="X17" s="114"/>
      <c r="Y17" s="391"/>
    </row>
    <row r="18" spans="1:25" ht="18" customHeight="1">
      <c r="A18" s="7"/>
      <c r="B18" s="993"/>
      <c r="C18" s="994"/>
      <c r="D18" s="994"/>
      <c r="E18" s="994"/>
      <c r="F18" s="994"/>
      <c r="G18" s="994"/>
      <c r="H18" s="951"/>
      <c r="I18" s="952"/>
      <c r="J18" s="952"/>
      <c r="K18" s="953"/>
      <c r="L18" s="95" t="s">
        <v>340</v>
      </c>
      <c r="M18" s="56" t="s">
        <v>3</v>
      </c>
      <c r="N18" s="56"/>
      <c r="O18" s="8"/>
      <c r="P18" s="54" t="s">
        <v>340</v>
      </c>
      <c r="Q18" s="56" t="s">
        <v>88</v>
      </c>
      <c r="R18" s="56"/>
      <c r="S18" s="56"/>
      <c r="T18" s="54" t="s">
        <v>340</v>
      </c>
      <c r="U18" s="56" t="s">
        <v>83</v>
      </c>
      <c r="V18" s="56"/>
      <c r="W18" s="56"/>
      <c r="X18" s="56"/>
      <c r="Y18" s="84"/>
    </row>
    <row r="19" spans="1:25" ht="18" customHeight="1">
      <c r="A19" s="7"/>
      <c r="B19" s="993"/>
      <c r="C19" s="994"/>
      <c r="D19" s="994"/>
      <c r="E19" s="994"/>
      <c r="F19" s="994"/>
      <c r="G19" s="994"/>
      <c r="H19" s="1073"/>
      <c r="I19" s="1074"/>
      <c r="J19" s="1074"/>
      <c r="K19" s="1075"/>
      <c r="L19" s="107" t="s">
        <v>812</v>
      </c>
      <c r="M19" s="99" t="s">
        <v>813</v>
      </c>
      <c r="N19" s="108"/>
      <c r="O19" s="418"/>
      <c r="P19" s="1088" t="s">
        <v>91</v>
      </c>
      <c r="Q19" s="1089"/>
      <c r="R19" s="904"/>
      <c r="S19" s="904"/>
      <c r="T19" s="904"/>
      <c r="U19" s="904"/>
      <c r="V19" s="904"/>
      <c r="W19" s="904"/>
      <c r="X19" s="904"/>
      <c r="Y19" s="1092"/>
    </row>
    <row r="20" spans="1:25" ht="19.5" customHeight="1">
      <c r="A20" s="7"/>
      <c r="B20" s="841"/>
      <c r="C20" s="1014"/>
      <c r="D20" s="1014"/>
      <c r="E20" s="1014"/>
      <c r="F20" s="1014"/>
      <c r="G20" s="1014"/>
      <c r="H20" s="289" t="s">
        <v>740</v>
      </c>
      <c r="I20" s="292"/>
      <c r="J20" s="292"/>
      <c r="K20" s="281"/>
      <c r="L20" s="841" t="s">
        <v>851</v>
      </c>
      <c r="M20" s="1014"/>
      <c r="N20" s="1014"/>
      <c r="O20" s="1057"/>
      <c r="P20" s="1063"/>
      <c r="Q20" s="1063"/>
      <c r="R20" s="332" t="s">
        <v>9</v>
      </c>
      <c r="S20" s="841" t="s">
        <v>870</v>
      </c>
      <c r="T20" s="1014"/>
      <c r="U20" s="1014"/>
      <c r="V20" s="1057"/>
      <c r="W20" s="1063"/>
      <c r="X20" s="1063"/>
      <c r="Y20" s="353" t="s">
        <v>9</v>
      </c>
    </row>
    <row r="21" spans="1:25" ht="13.5" customHeight="1">
      <c r="A21" s="7"/>
      <c r="B21" s="1012" t="s">
        <v>796</v>
      </c>
      <c r="C21" s="1013"/>
      <c r="D21" s="1013"/>
      <c r="E21" s="1076"/>
      <c r="F21" s="1013" t="s">
        <v>797</v>
      </c>
      <c r="G21" s="1013"/>
      <c r="H21" s="1013"/>
      <c r="I21" s="1076"/>
      <c r="J21" s="1079"/>
      <c r="K21" s="1080"/>
      <c r="L21" s="1080"/>
      <c r="M21" s="1081"/>
      <c r="N21" s="677" t="s">
        <v>64</v>
      </c>
      <c r="O21" s="678"/>
      <c r="P21" s="678"/>
      <c r="Q21" s="678"/>
      <c r="R21" s="1044" t="s">
        <v>65</v>
      </c>
      <c r="S21" s="678"/>
      <c r="T21" s="678"/>
      <c r="U21" s="984"/>
      <c r="V21" s="678" t="s">
        <v>66</v>
      </c>
      <c r="W21" s="678"/>
      <c r="X21" s="678"/>
      <c r="Y21" s="727"/>
    </row>
    <row r="22" spans="1:25" ht="18" customHeight="1">
      <c r="A22" s="7"/>
      <c r="B22" s="993"/>
      <c r="C22" s="994"/>
      <c r="D22" s="994"/>
      <c r="E22" s="1077"/>
      <c r="F22" s="994"/>
      <c r="G22" s="994"/>
      <c r="H22" s="994"/>
      <c r="I22" s="1077"/>
      <c r="J22" s="728" t="s">
        <v>798</v>
      </c>
      <c r="K22" s="729"/>
      <c r="L22" s="729"/>
      <c r="M22" s="1090"/>
      <c r="N22" s="1082" t="s">
        <v>647</v>
      </c>
      <c r="O22" s="1083"/>
      <c r="P22" s="1083"/>
      <c r="Q22" s="1084"/>
      <c r="R22" s="1093" t="s">
        <v>647</v>
      </c>
      <c r="S22" s="1083"/>
      <c r="T22" s="1083"/>
      <c r="U22" s="1084"/>
      <c r="V22" s="1093" t="s">
        <v>647</v>
      </c>
      <c r="W22" s="1083"/>
      <c r="X22" s="1083"/>
      <c r="Y22" s="1094"/>
    </row>
    <row r="23" spans="1:25" ht="18" customHeight="1">
      <c r="A23" s="7"/>
      <c r="B23" s="993"/>
      <c r="C23" s="994"/>
      <c r="D23" s="994"/>
      <c r="E23" s="1077"/>
      <c r="F23" s="1014"/>
      <c r="G23" s="1014"/>
      <c r="H23" s="1014"/>
      <c r="I23" s="1078"/>
      <c r="J23" s="1085" t="s">
        <v>799</v>
      </c>
      <c r="K23" s="1086"/>
      <c r="L23" s="1086"/>
      <c r="M23" s="1087"/>
      <c r="N23" s="1061" t="s">
        <v>647</v>
      </c>
      <c r="O23" s="1059"/>
      <c r="P23" s="1059"/>
      <c r="Q23" s="1062"/>
      <c r="R23" s="1058" t="s">
        <v>647</v>
      </c>
      <c r="S23" s="1059"/>
      <c r="T23" s="1059"/>
      <c r="U23" s="1062"/>
      <c r="V23" s="1058" t="s">
        <v>647</v>
      </c>
      <c r="W23" s="1059"/>
      <c r="X23" s="1059"/>
      <c r="Y23" s="1060"/>
    </row>
    <row r="24" spans="1:25" ht="18" customHeight="1">
      <c r="A24" s="7"/>
      <c r="B24" s="993"/>
      <c r="C24" s="994"/>
      <c r="D24" s="994"/>
      <c r="E24" s="1077"/>
      <c r="F24" s="677" t="s">
        <v>800</v>
      </c>
      <c r="G24" s="678"/>
      <c r="H24" s="678"/>
      <c r="I24" s="678"/>
      <c r="J24" s="678"/>
      <c r="K24" s="678"/>
      <c r="L24" s="678"/>
      <c r="M24" s="727"/>
      <c r="N24" s="1070"/>
      <c r="O24" s="1065"/>
      <c r="P24" s="1065"/>
      <c r="Q24" s="510" t="s">
        <v>7</v>
      </c>
      <c r="R24" s="1095"/>
      <c r="S24" s="1065"/>
      <c r="T24" s="1065"/>
      <c r="U24" s="511" t="s">
        <v>7</v>
      </c>
      <c r="V24" s="1095"/>
      <c r="W24" s="1065"/>
      <c r="X24" s="1065"/>
      <c r="Y24" s="512" t="s">
        <v>7</v>
      </c>
    </row>
    <row r="25" spans="1:25" ht="18" customHeight="1">
      <c r="A25" s="7"/>
      <c r="B25" s="993"/>
      <c r="C25" s="994"/>
      <c r="D25" s="994"/>
      <c r="E25" s="1077"/>
      <c r="F25" s="993" t="s">
        <v>806</v>
      </c>
      <c r="G25" s="994"/>
      <c r="H25" s="994"/>
      <c r="I25" s="1077"/>
      <c r="J25" s="53" t="s">
        <v>260</v>
      </c>
      <c r="K25" s="56" t="s">
        <v>782</v>
      </c>
      <c r="L25" s="56"/>
      <c r="M25" s="509"/>
      <c r="N25" s="56"/>
      <c r="O25" s="75"/>
      <c r="P25" s="54" t="s">
        <v>260</v>
      </c>
      <c r="Q25" s="56" t="s">
        <v>780</v>
      </c>
      <c r="R25" s="56"/>
      <c r="S25" s="75"/>
      <c r="T25" s="54" t="s">
        <v>260</v>
      </c>
      <c r="U25" s="56" t="s">
        <v>781</v>
      </c>
      <c r="V25" s="56"/>
      <c r="W25" s="56"/>
      <c r="X25" s="56"/>
      <c r="Y25" s="84"/>
    </row>
    <row r="26" spans="1:25" ht="18" customHeight="1">
      <c r="A26" s="7"/>
      <c r="B26" s="993"/>
      <c r="C26" s="994"/>
      <c r="D26" s="994"/>
      <c r="E26" s="1077"/>
      <c r="F26" s="993"/>
      <c r="G26" s="994"/>
      <c r="H26" s="994"/>
      <c r="I26" s="1077"/>
      <c r="J26" s="107"/>
      <c r="K26" s="1088" t="s">
        <v>91</v>
      </c>
      <c r="L26" s="1089"/>
      <c r="M26" s="1091"/>
      <c r="N26" s="904"/>
      <c r="O26" s="904"/>
      <c r="P26" s="904"/>
      <c r="Q26" s="904"/>
      <c r="R26" s="904"/>
      <c r="S26" s="904"/>
      <c r="T26" s="904"/>
      <c r="U26" s="904"/>
      <c r="V26" s="904"/>
      <c r="W26" s="904"/>
      <c r="X26" s="904"/>
      <c r="Y26" s="1092"/>
    </row>
    <row r="27" spans="1:25" ht="18" customHeight="1">
      <c r="A27" s="7"/>
      <c r="B27" s="993"/>
      <c r="C27" s="994"/>
      <c r="D27" s="994"/>
      <c r="E27" s="1077"/>
      <c r="F27" s="993"/>
      <c r="G27" s="994"/>
      <c r="H27" s="994"/>
      <c r="I27" s="1077"/>
      <c r="J27" s="54" t="s">
        <v>260</v>
      </c>
      <c r="K27" s="56" t="s">
        <v>807</v>
      </c>
      <c r="L27" s="54"/>
      <c r="M27" s="104"/>
      <c r="N27" s="104"/>
      <c r="O27" s="104"/>
      <c r="P27" s="104"/>
      <c r="Q27" s="104"/>
      <c r="R27" s="104"/>
      <c r="S27" s="104"/>
      <c r="T27" s="104"/>
      <c r="U27" s="104"/>
      <c r="V27" s="104"/>
      <c r="W27" s="104"/>
      <c r="X27" s="104"/>
      <c r="Y27" s="344"/>
    </row>
    <row r="28" spans="1:25" ht="18" customHeight="1">
      <c r="A28" s="7"/>
      <c r="B28" s="1012" t="s">
        <v>882</v>
      </c>
      <c r="C28" s="1013"/>
      <c r="D28" s="1013"/>
      <c r="E28" s="1013"/>
      <c r="F28" s="1013"/>
      <c r="G28" s="1076"/>
      <c r="H28" s="677" t="s">
        <v>801</v>
      </c>
      <c r="I28" s="678"/>
      <c r="J28" s="678"/>
      <c r="K28" s="727"/>
      <c r="L28" s="1098"/>
      <c r="M28" s="1099"/>
      <c r="N28" s="1099"/>
      <c r="O28" s="226" t="s">
        <v>9</v>
      </c>
      <c r="P28" s="1044" t="s">
        <v>802</v>
      </c>
      <c r="Q28" s="678"/>
      <c r="R28" s="678"/>
      <c r="S28" s="678"/>
      <c r="T28" s="678"/>
      <c r="U28" s="678"/>
      <c r="V28" s="984"/>
      <c r="W28" s="1054" t="s">
        <v>262</v>
      </c>
      <c r="X28" s="657"/>
      <c r="Y28" s="949"/>
    </row>
    <row r="29" spans="1:25" ht="18" customHeight="1">
      <c r="A29" s="7"/>
      <c r="B29" s="841"/>
      <c r="C29" s="1014"/>
      <c r="D29" s="1014"/>
      <c r="E29" s="1014"/>
      <c r="F29" s="1014"/>
      <c r="G29" s="1078"/>
      <c r="H29" s="671" t="s">
        <v>803</v>
      </c>
      <c r="I29" s="672"/>
      <c r="J29" s="672"/>
      <c r="K29" s="869"/>
      <c r="L29" s="1096"/>
      <c r="M29" s="1097"/>
      <c r="N29" s="1097"/>
      <c r="O29" s="51" t="s">
        <v>9</v>
      </c>
      <c r="P29" s="985" t="s">
        <v>802</v>
      </c>
      <c r="Q29" s="672"/>
      <c r="R29" s="672"/>
      <c r="S29" s="897"/>
      <c r="T29" s="985"/>
      <c r="U29" s="672"/>
      <c r="V29" s="897"/>
      <c r="W29" s="963" t="s">
        <v>262</v>
      </c>
      <c r="X29" s="910"/>
      <c r="Y29" s="954"/>
    </row>
    <row r="30" spans="1:25" ht="18" customHeight="1">
      <c r="A30" s="7"/>
      <c r="B30" s="671" t="s">
        <v>63</v>
      </c>
      <c r="C30" s="672"/>
      <c r="D30" s="672"/>
      <c r="E30" s="672"/>
      <c r="F30" s="672"/>
      <c r="G30" s="869"/>
      <c r="H30" s="330" t="s">
        <v>73</v>
      </c>
      <c r="I30" s="868"/>
      <c r="J30" s="868"/>
      <c r="K30" s="326" t="s">
        <v>9</v>
      </c>
      <c r="L30" s="51" t="s">
        <v>260</v>
      </c>
      <c r="M30" s="57" t="s">
        <v>287</v>
      </c>
      <c r="N30" s="57"/>
      <c r="O30" s="75"/>
      <c r="P30" s="51" t="s">
        <v>260</v>
      </c>
      <c r="Q30" s="57" t="s">
        <v>809</v>
      </c>
      <c r="R30" s="57"/>
      <c r="S30" s="51"/>
      <c r="T30" s="51"/>
      <c r="U30" s="57"/>
      <c r="V30" s="309"/>
      <c r="W30" s="309"/>
      <c r="X30" s="309"/>
      <c r="Y30" s="505"/>
    </row>
    <row r="31" spans="1:25" ht="24.75" customHeight="1">
      <c r="A31" s="7"/>
      <c r="B31" s="677" t="s">
        <v>398</v>
      </c>
      <c r="C31" s="678"/>
      <c r="D31" s="678"/>
      <c r="E31" s="678"/>
      <c r="F31" s="678"/>
      <c r="G31" s="727"/>
      <c r="H31" s="328" t="s">
        <v>73</v>
      </c>
      <c r="I31" s="1065"/>
      <c r="J31" s="1065"/>
      <c r="K31" s="325" t="s">
        <v>9</v>
      </c>
      <c r="L31" s="226" t="s">
        <v>804</v>
      </c>
      <c r="M31" s="227" t="s">
        <v>399</v>
      </c>
      <c r="N31" s="343"/>
      <c r="O31" s="319"/>
      <c r="P31" s="319"/>
      <c r="Q31" s="227"/>
      <c r="R31" s="227"/>
      <c r="S31" s="226" t="s">
        <v>804</v>
      </c>
      <c r="T31" s="1100" t="s">
        <v>805</v>
      </c>
      <c r="U31" s="1101"/>
      <c r="V31" s="1101"/>
      <c r="W31" s="1101"/>
      <c r="X31" s="1101"/>
      <c r="Y31" s="1102"/>
    </row>
  </sheetData>
  <sheetProtection/>
  <mergeCells count="79">
    <mergeCell ref="R19:Y19"/>
    <mergeCell ref="W28:Y28"/>
    <mergeCell ref="N24:P24"/>
    <mergeCell ref="F25:I27"/>
    <mergeCell ref="B31:G31"/>
    <mergeCell ref="I31:J31"/>
    <mergeCell ref="T31:Y31"/>
    <mergeCell ref="B30:G30"/>
    <mergeCell ref="I30:J30"/>
    <mergeCell ref="H29:K29"/>
    <mergeCell ref="L29:N29"/>
    <mergeCell ref="W29:Y29"/>
    <mergeCell ref="B28:G29"/>
    <mergeCell ref="H28:K28"/>
    <mergeCell ref="L28:N28"/>
    <mergeCell ref="P29:V29"/>
    <mergeCell ref="P28:V28"/>
    <mergeCell ref="B21:E27"/>
    <mergeCell ref="J22:M22"/>
    <mergeCell ref="M26:Y26"/>
    <mergeCell ref="R23:U23"/>
    <mergeCell ref="K26:L26"/>
    <mergeCell ref="R22:U22"/>
    <mergeCell ref="V22:Y22"/>
    <mergeCell ref="F24:M24"/>
    <mergeCell ref="R24:T24"/>
    <mergeCell ref="V24:X24"/>
    <mergeCell ref="H17:K19"/>
    <mergeCell ref="F21:I23"/>
    <mergeCell ref="J21:M21"/>
    <mergeCell ref="N21:Q21"/>
    <mergeCell ref="N22:Q22"/>
    <mergeCell ref="J23:M23"/>
    <mergeCell ref="B17:G20"/>
    <mergeCell ref="P19:Q19"/>
    <mergeCell ref="L20:O20"/>
    <mergeCell ref="P20:Q20"/>
    <mergeCell ref="V10:W10"/>
    <mergeCell ref="E7:F7"/>
    <mergeCell ref="R15:S15"/>
    <mergeCell ref="B15:G16"/>
    <mergeCell ref="I15:J15"/>
    <mergeCell ref="K16:X16"/>
    <mergeCell ref="S13:T13"/>
    <mergeCell ref="L15:P15"/>
    <mergeCell ref="Q7:R7"/>
    <mergeCell ref="U15:X15"/>
    <mergeCell ref="B4:D4"/>
    <mergeCell ref="N13:P13"/>
    <mergeCell ref="B8:G9"/>
    <mergeCell ref="J6:M6"/>
    <mergeCell ref="J7:M7"/>
    <mergeCell ref="E5:F5"/>
    <mergeCell ref="O7:P7"/>
    <mergeCell ref="E6:F6"/>
    <mergeCell ref="H7:I7"/>
    <mergeCell ref="H6:I6"/>
    <mergeCell ref="B10:G10"/>
    <mergeCell ref="N10:O10"/>
    <mergeCell ref="R10:U10"/>
    <mergeCell ref="H5:I5"/>
    <mergeCell ref="T7:U7"/>
    <mergeCell ref="H10:J10"/>
    <mergeCell ref="K10:M10"/>
    <mergeCell ref="J5:M5"/>
    <mergeCell ref="S1:T1"/>
    <mergeCell ref="Q5:R5"/>
    <mergeCell ref="O6:P6"/>
    <mergeCell ref="O5:P5"/>
    <mergeCell ref="N1:P1"/>
    <mergeCell ref="T6:U6"/>
    <mergeCell ref="Q6:R6"/>
    <mergeCell ref="T5:U5"/>
    <mergeCell ref="S20:V20"/>
    <mergeCell ref="R21:U21"/>
    <mergeCell ref="V21:Y21"/>
    <mergeCell ref="V23:Y23"/>
    <mergeCell ref="N23:Q23"/>
    <mergeCell ref="W20:X20"/>
  </mergeCells>
  <dataValidations count="3">
    <dataValidation type="list" allowBlank="1" showInputMessage="1" showErrorMessage="1" sqref="P8:P9 T17:T18 M1 R1 R13 M13 H15 K15 Q15 H8:H9 T15 P17:P18 T25 L30:L31 S31 P25 P30 L17:L19 J25 J27">
      <formula1>"□,☑"</formula1>
    </dataValidation>
    <dataValidation type="list" allowBlank="1" showInputMessage="1" showErrorMessage="1" sqref="W28:W29">
      <formula1>"有・,・無"</formula1>
    </dataValidation>
    <dataValidation type="list" allowBlank="1" showInputMessage="1" showErrorMessage="1" sqref="H10">
      <formula1>"無,有→"</formula1>
    </dataValidation>
  </dataValidations>
  <printOptions/>
  <pageMargins left="0.7874015748031497" right="0.7874015748031497" top="0.7874015748031497" bottom="0.7874015748031497" header="0.5118110236220472" footer="0.3937007874015748"/>
  <pageSetup fitToHeight="1" fitToWidth="1" horizontalDpi="600" verticalDpi="600" orientation="portrait" paperSize="9" r:id="rId1"/>
  <headerFooter alignWithMargins="0">
    <oddFooter>&amp;C&amp;9－ &amp;A －</oddFooter>
  </headerFooter>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Z31"/>
  <sheetViews>
    <sheetView showGridLines="0" view="pageBreakPreview" zoomScaleSheetLayoutView="100" zoomScalePageLayoutView="0" workbookViewId="0" topLeftCell="A1">
      <selection activeCell="R32" sqref="R32"/>
    </sheetView>
  </sheetViews>
  <sheetFormatPr defaultColWidth="9.00390625" defaultRowHeight="13.5"/>
  <cols>
    <col min="1" max="26" width="3.375" style="1" customWidth="1"/>
    <col min="27" max="16384" width="9.00390625" style="1" customWidth="1"/>
  </cols>
  <sheetData>
    <row r="1" spans="1:26" s="36" customFormat="1" ht="18" customHeight="1">
      <c r="A1" s="1" t="s">
        <v>484</v>
      </c>
      <c r="B1" s="4"/>
      <c r="C1" s="4"/>
      <c r="D1" s="4"/>
      <c r="E1" s="4"/>
      <c r="F1" s="4"/>
      <c r="G1" s="4"/>
      <c r="H1" s="4"/>
      <c r="I1" s="4"/>
      <c r="J1" s="4"/>
      <c r="K1" s="4"/>
      <c r="L1" s="4"/>
      <c r="M1" s="4"/>
      <c r="N1" s="4"/>
      <c r="O1" s="4"/>
      <c r="P1" s="100"/>
      <c r="Q1" s="100"/>
      <c r="R1" s="100"/>
      <c r="S1" s="100"/>
      <c r="T1" s="100"/>
      <c r="U1" s="100"/>
      <c r="V1" s="100"/>
      <c r="W1" s="100"/>
      <c r="X1" s="100"/>
      <c r="Y1" s="100"/>
      <c r="Z1" s="60"/>
    </row>
    <row r="2" spans="1:26" s="7" customFormat="1" ht="13.5" customHeight="1">
      <c r="A2" s="129"/>
      <c r="B2" s="1141" t="s">
        <v>71</v>
      </c>
      <c r="C2" s="1142"/>
      <c r="D2" s="1142"/>
      <c r="E2" s="1142"/>
      <c r="F2" s="1142"/>
      <c r="G2" s="1142"/>
      <c r="H2" s="1145" t="s">
        <v>72</v>
      </c>
      <c r="I2" s="1146"/>
      <c r="J2" s="1147"/>
      <c r="K2" s="922" t="s">
        <v>461</v>
      </c>
      <c r="L2" s="924"/>
      <c r="M2" s="922" t="s">
        <v>355</v>
      </c>
      <c r="N2" s="923"/>
      <c r="O2" s="923"/>
      <c r="P2" s="923"/>
      <c r="Q2" s="923"/>
      <c r="R2" s="924"/>
      <c r="S2" s="922" t="s">
        <v>354</v>
      </c>
      <c r="T2" s="923"/>
      <c r="U2" s="923"/>
      <c r="V2" s="924"/>
      <c r="W2" s="1145" t="s">
        <v>460</v>
      </c>
      <c r="X2" s="1146"/>
      <c r="Y2" s="1147"/>
      <c r="Z2" s="7" t="s">
        <v>459</v>
      </c>
    </row>
    <row r="3" spans="1:26" s="7" customFormat="1" ht="13.5" customHeight="1">
      <c r="A3" s="129"/>
      <c r="B3" s="1143" t="s">
        <v>455</v>
      </c>
      <c r="C3" s="1144"/>
      <c r="D3" s="1144"/>
      <c r="E3" s="1144"/>
      <c r="F3" s="1144"/>
      <c r="G3" s="1144"/>
      <c r="H3" s="1148"/>
      <c r="I3" s="1149"/>
      <c r="J3" s="1150"/>
      <c r="K3" s="932" t="s">
        <v>463</v>
      </c>
      <c r="L3" s="934"/>
      <c r="M3" s="932" t="s">
        <v>356</v>
      </c>
      <c r="N3" s="933"/>
      <c r="O3" s="933"/>
      <c r="P3" s="933"/>
      <c r="Q3" s="933"/>
      <c r="R3" s="934"/>
      <c r="S3" s="932"/>
      <c r="T3" s="933"/>
      <c r="U3" s="933"/>
      <c r="V3" s="934"/>
      <c r="W3" s="1148"/>
      <c r="X3" s="1149"/>
      <c r="Y3" s="1150"/>
      <c r="Z3" s="7" t="s">
        <v>458</v>
      </c>
    </row>
    <row r="4" spans="1:26" s="7" customFormat="1" ht="19.5" customHeight="1">
      <c r="A4" s="129"/>
      <c r="B4" s="1110"/>
      <c r="C4" s="1111"/>
      <c r="D4" s="1111"/>
      <c r="E4" s="1111"/>
      <c r="F4" s="1111"/>
      <c r="G4" s="1111"/>
      <c r="H4" s="1127"/>
      <c r="I4" s="1128"/>
      <c r="J4" s="1129"/>
      <c r="K4" s="1115" t="s">
        <v>462</v>
      </c>
      <c r="L4" s="1116"/>
      <c r="M4" s="1122" t="s">
        <v>309</v>
      </c>
      <c r="N4" s="1123"/>
      <c r="O4" s="1119"/>
      <c r="P4" s="1119"/>
      <c r="Q4" s="1119"/>
      <c r="R4" s="131" t="s">
        <v>108</v>
      </c>
      <c r="S4" s="1156"/>
      <c r="T4" s="1157"/>
      <c r="U4" s="1157"/>
      <c r="V4" s="924" t="s">
        <v>456</v>
      </c>
      <c r="W4" s="1136"/>
      <c r="X4" s="1137"/>
      <c r="Y4" s="893" t="s">
        <v>352</v>
      </c>
      <c r="Z4" s="7" t="s">
        <v>535</v>
      </c>
    </row>
    <row r="5" spans="1:26" s="7" customFormat="1" ht="19.5" customHeight="1">
      <c r="A5" s="129"/>
      <c r="B5" s="1108"/>
      <c r="C5" s="1109"/>
      <c r="D5" s="1109"/>
      <c r="E5" s="1109"/>
      <c r="F5" s="1109"/>
      <c r="G5" s="1109"/>
      <c r="H5" s="1151"/>
      <c r="I5" s="1152"/>
      <c r="J5" s="1153"/>
      <c r="K5" s="1117"/>
      <c r="L5" s="1118"/>
      <c r="M5" s="1124" t="s">
        <v>457</v>
      </c>
      <c r="N5" s="1125"/>
      <c r="O5" s="1125"/>
      <c r="P5" s="1125"/>
      <c r="Q5" s="1125"/>
      <c r="R5" s="1126"/>
      <c r="S5" s="1158"/>
      <c r="T5" s="1159"/>
      <c r="U5" s="1159"/>
      <c r="V5" s="1140"/>
      <c r="W5" s="1138"/>
      <c r="X5" s="1139"/>
      <c r="Y5" s="896"/>
      <c r="Z5" s="7" t="s">
        <v>382</v>
      </c>
    </row>
    <row r="6" spans="1:25" s="7" customFormat="1" ht="19.5" customHeight="1">
      <c r="A6" s="129"/>
      <c r="B6" s="1110"/>
      <c r="C6" s="1111"/>
      <c r="D6" s="1111"/>
      <c r="E6" s="1111"/>
      <c r="F6" s="1111"/>
      <c r="G6" s="1111"/>
      <c r="H6" s="1127"/>
      <c r="I6" s="1128"/>
      <c r="J6" s="1129"/>
      <c r="K6" s="1115" t="s">
        <v>462</v>
      </c>
      <c r="L6" s="1116"/>
      <c r="M6" s="1120" t="s">
        <v>309</v>
      </c>
      <c r="N6" s="1121"/>
      <c r="O6" s="1119"/>
      <c r="P6" s="1119"/>
      <c r="Q6" s="1119"/>
      <c r="R6" s="132" t="s">
        <v>108</v>
      </c>
      <c r="S6" s="1156"/>
      <c r="T6" s="1157"/>
      <c r="U6" s="1157"/>
      <c r="V6" s="924" t="s">
        <v>456</v>
      </c>
      <c r="W6" s="1136"/>
      <c r="X6" s="1137"/>
      <c r="Y6" s="893" t="s">
        <v>352</v>
      </c>
    </row>
    <row r="7" spans="1:25" s="7" customFormat="1" ht="19.5" customHeight="1">
      <c r="A7" s="129"/>
      <c r="B7" s="1108"/>
      <c r="C7" s="1109"/>
      <c r="D7" s="1109"/>
      <c r="E7" s="1109"/>
      <c r="F7" s="1109"/>
      <c r="G7" s="1109"/>
      <c r="H7" s="1130"/>
      <c r="I7" s="1131"/>
      <c r="J7" s="1132"/>
      <c r="K7" s="1117"/>
      <c r="L7" s="1118"/>
      <c r="M7" s="1124" t="s">
        <v>457</v>
      </c>
      <c r="N7" s="1125"/>
      <c r="O7" s="1125"/>
      <c r="P7" s="1125"/>
      <c r="Q7" s="1125"/>
      <c r="R7" s="1126"/>
      <c r="S7" s="1160"/>
      <c r="T7" s="1161"/>
      <c r="U7" s="1161"/>
      <c r="V7" s="934"/>
      <c r="W7" s="1138"/>
      <c r="X7" s="1139"/>
      <c r="Y7" s="896"/>
    </row>
    <row r="8" spans="1:25" s="7" customFormat="1" ht="19.5" customHeight="1">
      <c r="A8" s="129"/>
      <c r="B8" s="1110"/>
      <c r="C8" s="1111"/>
      <c r="D8" s="1111"/>
      <c r="E8" s="1111"/>
      <c r="F8" s="1111"/>
      <c r="G8" s="1111"/>
      <c r="H8" s="1127"/>
      <c r="I8" s="1128"/>
      <c r="J8" s="1129"/>
      <c r="K8" s="1115" t="s">
        <v>462</v>
      </c>
      <c r="L8" s="1116"/>
      <c r="M8" s="1122" t="s">
        <v>309</v>
      </c>
      <c r="N8" s="1123"/>
      <c r="O8" s="1119"/>
      <c r="P8" s="1119"/>
      <c r="Q8" s="1119"/>
      <c r="R8" s="131" t="s">
        <v>108</v>
      </c>
      <c r="S8" s="1156"/>
      <c r="T8" s="1157"/>
      <c r="U8" s="1157"/>
      <c r="V8" s="924" t="s">
        <v>456</v>
      </c>
      <c r="W8" s="1136"/>
      <c r="X8" s="1137"/>
      <c r="Y8" s="893" t="s">
        <v>352</v>
      </c>
    </row>
    <row r="9" spans="1:25" s="7" customFormat="1" ht="19.5" customHeight="1">
      <c r="A9" s="129"/>
      <c r="B9" s="1108"/>
      <c r="C9" s="1109"/>
      <c r="D9" s="1109"/>
      <c r="E9" s="1109"/>
      <c r="F9" s="1109"/>
      <c r="G9" s="1109"/>
      <c r="H9" s="1130"/>
      <c r="I9" s="1131"/>
      <c r="J9" s="1132"/>
      <c r="K9" s="1117"/>
      <c r="L9" s="1118"/>
      <c r="M9" s="1124" t="s">
        <v>457</v>
      </c>
      <c r="N9" s="1125"/>
      <c r="O9" s="1125"/>
      <c r="P9" s="1125"/>
      <c r="Q9" s="1125"/>
      <c r="R9" s="1126"/>
      <c r="S9" s="1160"/>
      <c r="T9" s="1161"/>
      <c r="U9" s="1161"/>
      <c r="V9" s="934"/>
      <c r="W9" s="1138"/>
      <c r="X9" s="1139"/>
      <c r="Y9" s="896"/>
    </row>
    <row r="10" spans="1:25" ht="19.5" customHeight="1">
      <c r="A10" s="129"/>
      <c r="B10" s="295"/>
      <c r="C10" s="295"/>
      <c r="D10" s="295"/>
      <c r="E10" s="295"/>
      <c r="F10" s="295"/>
      <c r="G10" s="295"/>
      <c r="H10" s="365"/>
      <c r="I10" s="365"/>
      <c r="J10" s="365"/>
      <c r="K10" s="365"/>
      <c r="L10" s="365"/>
      <c r="M10" s="365"/>
      <c r="N10" s="365"/>
      <c r="O10" s="365"/>
      <c r="P10" s="365"/>
      <c r="Q10" s="365"/>
      <c r="R10" s="365"/>
      <c r="S10" s="365"/>
      <c r="T10" s="365"/>
      <c r="U10" s="365"/>
      <c r="V10" s="365"/>
      <c r="W10" s="365"/>
      <c r="X10" s="365"/>
      <c r="Y10" s="365"/>
    </row>
    <row r="11" spans="1:21" ht="18" customHeight="1">
      <c r="A11" s="1" t="s">
        <v>692</v>
      </c>
      <c r="B11" s="62"/>
      <c r="C11" s="62"/>
      <c r="D11" s="62"/>
      <c r="E11" s="62"/>
      <c r="F11" s="62"/>
      <c r="G11" s="62"/>
      <c r="L11" s="59"/>
      <c r="U11" s="59"/>
    </row>
    <row r="12" spans="1:25" ht="19.5" customHeight="1">
      <c r="A12" s="7"/>
      <c r="B12" s="637" t="s">
        <v>664</v>
      </c>
      <c r="C12" s="638"/>
      <c r="D12" s="638"/>
      <c r="E12" s="638"/>
      <c r="F12" s="638"/>
      <c r="G12" s="738"/>
      <c r="H12" s="637" t="s">
        <v>318</v>
      </c>
      <c r="I12" s="638"/>
      <c r="J12" s="638"/>
      <c r="K12" s="638"/>
      <c r="L12" s="638"/>
      <c r="M12" s="1104"/>
      <c r="N12" s="1103" t="s">
        <v>691</v>
      </c>
      <c r="O12" s="638"/>
      <c r="P12" s="638"/>
      <c r="Q12" s="638"/>
      <c r="R12" s="1104"/>
      <c r="S12" s="1103" t="s">
        <v>262</v>
      </c>
      <c r="T12" s="638"/>
      <c r="U12" s="638"/>
      <c r="V12" s="638"/>
      <c r="W12" s="638"/>
      <c r="X12" s="638"/>
      <c r="Y12" s="738"/>
    </row>
    <row r="13" spans="1:26" ht="19.5" customHeight="1">
      <c r="A13" s="7"/>
      <c r="B13" s="1112" t="s">
        <v>690</v>
      </c>
      <c r="C13" s="1113"/>
      <c r="D13" s="1113"/>
      <c r="E13" s="1113"/>
      <c r="F13" s="1113"/>
      <c r="G13" s="1114"/>
      <c r="H13" s="1162" t="s">
        <v>670</v>
      </c>
      <c r="I13" s="1163"/>
      <c r="J13" s="1163"/>
      <c r="K13" s="1163"/>
      <c r="L13" s="1163"/>
      <c r="M13" s="1164"/>
      <c r="N13" s="1166"/>
      <c r="O13" s="1167"/>
      <c r="P13" s="657" t="s">
        <v>736</v>
      </c>
      <c r="Q13" s="657"/>
      <c r="R13" s="1165"/>
      <c r="S13" s="1133" t="s">
        <v>669</v>
      </c>
      <c r="T13" s="1134"/>
      <c r="U13" s="1134"/>
      <c r="V13" s="1135"/>
      <c r="W13" s="638" t="s">
        <v>262</v>
      </c>
      <c r="X13" s="638"/>
      <c r="Y13" s="738"/>
      <c r="Z13" s="7" t="s">
        <v>737</v>
      </c>
    </row>
    <row r="14" spans="1:25" ht="18" customHeight="1">
      <c r="A14" s="7"/>
      <c r="B14" s="645" t="s">
        <v>722</v>
      </c>
      <c r="C14" s="646"/>
      <c r="D14" s="646"/>
      <c r="E14" s="646"/>
      <c r="F14" s="646"/>
      <c r="G14" s="617"/>
      <c r="H14" s="123" t="s">
        <v>200</v>
      </c>
      <c r="I14" s="255" t="s">
        <v>666</v>
      </c>
      <c r="J14" s="255"/>
      <c r="K14" s="256"/>
      <c r="L14" s="256"/>
      <c r="M14" s="230"/>
      <c r="N14" s="239"/>
      <c r="O14" s="52" t="s">
        <v>835</v>
      </c>
      <c r="P14" s="257" t="s">
        <v>836</v>
      </c>
      <c r="Q14" s="257"/>
      <c r="R14" s="257"/>
      <c r="S14" s="257"/>
      <c r="T14" s="257"/>
      <c r="U14" s="257"/>
      <c r="V14" s="258"/>
      <c r="W14" s="114"/>
      <c r="X14" s="114"/>
      <c r="Y14" s="391"/>
    </row>
    <row r="15" spans="1:25" ht="18" customHeight="1">
      <c r="A15" s="7"/>
      <c r="B15" s="624"/>
      <c r="C15" s="699"/>
      <c r="D15" s="699"/>
      <c r="E15" s="699"/>
      <c r="F15" s="699"/>
      <c r="G15" s="618"/>
      <c r="H15" s="232" t="s">
        <v>665</v>
      </c>
      <c r="I15" s="1154" t="s">
        <v>667</v>
      </c>
      <c r="J15" s="1154"/>
      <c r="K15" s="1154"/>
      <c r="L15" s="1154"/>
      <c r="M15" s="1154"/>
      <c r="N15" s="1155"/>
      <c r="O15" s="54" t="s">
        <v>835</v>
      </c>
      <c r="P15" s="259" t="s">
        <v>837</v>
      </c>
      <c r="Q15" s="259"/>
      <c r="R15" s="259"/>
      <c r="S15" s="259"/>
      <c r="T15" s="259"/>
      <c r="U15" s="259"/>
      <c r="V15" s="260"/>
      <c r="W15" s="56"/>
      <c r="X15" s="56"/>
      <c r="Y15" s="84"/>
    </row>
    <row r="16" spans="1:25" ht="18" customHeight="1">
      <c r="A16" s="7"/>
      <c r="B16" s="647"/>
      <c r="C16" s="648"/>
      <c r="D16" s="648"/>
      <c r="E16" s="648"/>
      <c r="F16" s="648"/>
      <c r="G16" s="619"/>
      <c r="H16" s="301"/>
      <c r="I16" s="302" t="s">
        <v>668</v>
      </c>
      <c r="J16" s="302"/>
      <c r="K16" s="302"/>
      <c r="L16" s="302"/>
      <c r="M16" s="302"/>
      <c r="N16" s="302"/>
      <c r="O16" s="51" t="s">
        <v>835</v>
      </c>
      <c r="P16" s="57" t="s">
        <v>810</v>
      </c>
      <c r="Q16" s="57"/>
      <c r="R16" s="309"/>
      <c r="S16" s="309"/>
      <c r="T16" s="309"/>
      <c r="U16" s="309"/>
      <c r="V16" s="309"/>
      <c r="W16" s="309"/>
      <c r="X16" s="309"/>
      <c r="Y16" s="505"/>
    </row>
    <row r="17" spans="1:25" ht="19.5" customHeight="1">
      <c r="A17" s="7"/>
      <c r="B17" s="329"/>
      <c r="C17" s="329"/>
      <c r="D17" s="329"/>
      <c r="E17" s="329"/>
      <c r="F17" s="329"/>
      <c r="G17" s="329"/>
      <c r="H17" s="254"/>
      <c r="I17" s="254"/>
      <c r="J17" s="254"/>
      <c r="K17" s="254"/>
      <c r="L17" s="254"/>
      <c r="M17" s="254"/>
      <c r="N17" s="254"/>
      <c r="O17" s="254"/>
      <c r="P17" s="254"/>
      <c r="Q17" s="254"/>
      <c r="R17" s="254"/>
      <c r="S17" s="254"/>
      <c r="T17" s="254"/>
      <c r="U17" s="254"/>
      <c r="V17" s="254"/>
      <c r="W17" s="254"/>
      <c r="X17" s="254"/>
      <c r="Y17" s="254"/>
    </row>
    <row r="18" spans="1:26" ht="18" customHeight="1">
      <c r="A18" s="1" t="s">
        <v>695</v>
      </c>
      <c r="B18" s="66"/>
      <c r="C18" s="66"/>
      <c r="D18" s="66"/>
      <c r="E18" s="66"/>
      <c r="F18" s="67"/>
      <c r="G18" s="67"/>
      <c r="H18" s="67"/>
      <c r="I18" s="67"/>
      <c r="J18" s="67"/>
      <c r="K18" s="67"/>
      <c r="L18" s="64"/>
      <c r="M18" s="64"/>
      <c r="N18" s="64"/>
      <c r="O18" s="64"/>
      <c r="P18" s="64"/>
      <c r="R18" s="64"/>
      <c r="U18" s="4"/>
      <c r="X18" s="4"/>
      <c r="Y18" s="67"/>
      <c r="Z18" s="4"/>
    </row>
    <row r="19" spans="1:25" ht="15.75" customHeight="1">
      <c r="A19" s="7"/>
      <c r="B19" s="1079"/>
      <c r="C19" s="1080"/>
      <c r="D19" s="1080"/>
      <c r="E19" s="1080"/>
      <c r="F19" s="1081"/>
      <c r="G19" s="802" t="s">
        <v>711</v>
      </c>
      <c r="H19" s="803"/>
      <c r="I19" s="803"/>
      <c r="J19" s="803"/>
      <c r="K19" s="803"/>
      <c r="L19" s="803"/>
      <c r="M19" s="803"/>
      <c r="N19" s="1029"/>
      <c r="O19" s="677" t="s">
        <v>698</v>
      </c>
      <c r="P19" s="678"/>
      <c r="Q19" s="678"/>
      <c r="R19" s="678"/>
      <c r="S19" s="678"/>
      <c r="T19" s="678"/>
      <c r="U19" s="678"/>
      <c r="V19" s="727"/>
      <c r="W19" s="656" t="s">
        <v>699</v>
      </c>
      <c r="X19" s="657"/>
      <c r="Y19" s="949"/>
    </row>
    <row r="20" spans="1:25" ht="21.75" customHeight="1">
      <c r="A20" s="7"/>
      <c r="B20" s="645" t="s">
        <v>696</v>
      </c>
      <c r="C20" s="731"/>
      <c r="D20" s="731"/>
      <c r="E20" s="731"/>
      <c r="F20" s="732"/>
      <c r="G20" s="1169"/>
      <c r="H20" s="1170"/>
      <c r="I20" s="1170"/>
      <c r="J20" s="1170"/>
      <c r="K20" s="1170"/>
      <c r="L20" s="1170"/>
      <c r="M20" s="1170"/>
      <c r="N20" s="1171"/>
      <c r="O20" s="1169"/>
      <c r="P20" s="1170"/>
      <c r="Q20" s="1170"/>
      <c r="R20" s="1170"/>
      <c r="S20" s="1170"/>
      <c r="T20" s="1170"/>
      <c r="U20" s="1170"/>
      <c r="V20" s="1171"/>
      <c r="W20" s="637" t="s">
        <v>262</v>
      </c>
      <c r="X20" s="638"/>
      <c r="Y20" s="738"/>
    </row>
    <row r="21" spans="1:25" ht="21.75" customHeight="1">
      <c r="A21" s="7"/>
      <c r="B21" s="1069"/>
      <c r="C21" s="709"/>
      <c r="D21" s="709"/>
      <c r="E21" s="709"/>
      <c r="F21" s="1168"/>
      <c r="G21" s="1180"/>
      <c r="H21" s="1181"/>
      <c r="I21" s="1181"/>
      <c r="J21" s="1181"/>
      <c r="K21" s="1181"/>
      <c r="L21" s="1181"/>
      <c r="M21" s="1181"/>
      <c r="N21" s="1182"/>
      <c r="O21" s="1169"/>
      <c r="P21" s="1170"/>
      <c r="Q21" s="1170"/>
      <c r="R21" s="1170"/>
      <c r="S21" s="1170"/>
      <c r="T21" s="1170"/>
      <c r="U21" s="1170"/>
      <c r="V21" s="1171"/>
      <c r="W21" s="637" t="s">
        <v>262</v>
      </c>
      <c r="X21" s="638"/>
      <c r="Y21" s="738"/>
    </row>
    <row r="22" spans="1:25" ht="21.75" customHeight="1">
      <c r="A22" s="7"/>
      <c r="B22" s="1112" t="s">
        <v>697</v>
      </c>
      <c r="C22" s="1113"/>
      <c r="D22" s="1113"/>
      <c r="E22" s="1113"/>
      <c r="F22" s="1114"/>
      <c r="G22" s="1169"/>
      <c r="H22" s="1170"/>
      <c r="I22" s="1170"/>
      <c r="J22" s="1170"/>
      <c r="K22" s="1170"/>
      <c r="L22" s="1170"/>
      <c r="M22" s="1170"/>
      <c r="N22" s="1171"/>
      <c r="O22" s="1169"/>
      <c r="P22" s="1170"/>
      <c r="Q22" s="1170"/>
      <c r="R22" s="1170"/>
      <c r="S22" s="1170"/>
      <c r="T22" s="1170"/>
      <c r="U22" s="1170"/>
      <c r="V22" s="1171"/>
      <c r="W22" s="637" t="s">
        <v>262</v>
      </c>
      <c r="X22" s="638"/>
      <c r="Y22" s="738"/>
    </row>
    <row r="23" spans="1:26" ht="19.5" customHeight="1">
      <c r="A23" s="7"/>
      <c r="B23" s="68"/>
      <c r="C23" s="68"/>
      <c r="D23" s="68"/>
      <c r="E23" s="68"/>
      <c r="F23" s="407"/>
      <c r="G23" s="407"/>
      <c r="H23" s="407"/>
      <c r="I23" s="407"/>
      <c r="J23" s="407"/>
      <c r="K23" s="407"/>
      <c r="L23" s="408"/>
      <c r="M23" s="408"/>
      <c r="N23" s="408"/>
      <c r="O23" s="408"/>
      <c r="P23" s="408"/>
      <c r="Q23" s="7"/>
      <c r="R23" s="408"/>
      <c r="S23" s="7"/>
      <c r="T23" s="7"/>
      <c r="U23" s="8"/>
      <c r="V23" s="7"/>
      <c r="W23" s="7"/>
      <c r="X23" s="8"/>
      <c r="Y23" s="407"/>
      <c r="Z23" s="4"/>
    </row>
    <row r="24" spans="1:15" ht="18" customHeight="1" thickBot="1">
      <c r="A24" s="1" t="s">
        <v>694</v>
      </c>
      <c r="B24" s="66"/>
      <c r="C24" s="66"/>
      <c r="D24" s="66"/>
      <c r="E24" s="66"/>
      <c r="F24" s="67"/>
      <c r="G24" s="67"/>
      <c r="H24" s="67"/>
      <c r="I24" s="67"/>
      <c r="J24" s="67"/>
      <c r="K24" s="67"/>
      <c r="L24" s="64"/>
      <c r="M24" s="64"/>
      <c r="N24" s="64"/>
      <c r="O24" s="64"/>
    </row>
    <row r="25" spans="1:25" ht="24.75" customHeight="1" thickBot="1">
      <c r="A25" s="7"/>
      <c r="B25" s="1172" t="s">
        <v>605</v>
      </c>
      <c r="C25" s="1173"/>
      <c r="D25" s="1173"/>
      <c r="E25" s="1173"/>
      <c r="F25" s="1173"/>
      <c r="G25" s="1173"/>
      <c r="H25" s="1173"/>
      <c r="I25" s="1173"/>
      <c r="J25" s="1173"/>
      <c r="K25" s="1174"/>
      <c r="L25" s="1178"/>
      <c r="M25" s="1179"/>
      <c r="N25" s="1179"/>
      <c r="O25" s="508" t="s">
        <v>352</v>
      </c>
      <c r="P25" s="8"/>
      <c r="Q25" s="7"/>
      <c r="R25" s="7"/>
      <c r="S25" s="7"/>
      <c r="T25" s="7"/>
      <c r="U25" s="7"/>
      <c r="V25" s="7"/>
      <c r="W25" s="7"/>
      <c r="X25" s="7"/>
      <c r="Y25" s="7"/>
    </row>
    <row r="26" spans="1:25" ht="19.5" customHeight="1">
      <c r="A26" s="7"/>
      <c r="B26" s="716" t="s">
        <v>651</v>
      </c>
      <c r="C26" s="1176"/>
      <c r="D26" s="1176"/>
      <c r="E26" s="1176"/>
      <c r="F26" s="1176"/>
      <c r="G26" s="1176"/>
      <c r="H26" s="1176"/>
      <c r="I26" s="1176"/>
      <c r="J26" s="647" t="s">
        <v>262</v>
      </c>
      <c r="K26" s="648"/>
      <c r="L26" s="648"/>
      <c r="M26" s="648"/>
      <c r="N26" s="648"/>
      <c r="O26" s="619"/>
      <c r="P26" s="63"/>
      <c r="Q26" s="63"/>
      <c r="R26" s="63"/>
      <c r="S26" s="63"/>
      <c r="T26" s="63"/>
      <c r="U26" s="63"/>
      <c r="V26" s="63"/>
      <c r="W26" s="63"/>
      <c r="X26" s="63"/>
      <c r="Y26" s="7"/>
    </row>
    <row r="27" spans="1:25" ht="19.5" customHeight="1">
      <c r="A27" s="7"/>
      <c r="B27" s="626" t="s">
        <v>606</v>
      </c>
      <c r="C27" s="627"/>
      <c r="D27" s="627"/>
      <c r="E27" s="627"/>
      <c r="F27" s="627"/>
      <c r="G27" s="627"/>
      <c r="H27" s="627"/>
      <c r="I27" s="627"/>
      <c r="J27" s="626"/>
      <c r="K27" s="627"/>
      <c r="L27" s="627"/>
      <c r="M27" s="627"/>
      <c r="N27" s="627"/>
      <c r="O27" s="627"/>
      <c r="P27" s="627"/>
      <c r="Q27" s="321" t="s">
        <v>136</v>
      </c>
      <c r="R27" s="627"/>
      <c r="S27" s="627"/>
      <c r="T27" s="627"/>
      <c r="U27" s="627"/>
      <c r="V27" s="627"/>
      <c r="W27" s="627"/>
      <c r="X27" s="627"/>
      <c r="Y27" s="265" t="s">
        <v>132</v>
      </c>
    </row>
    <row r="28" spans="1:25" ht="18" customHeight="1">
      <c r="A28" s="7"/>
      <c r="B28" s="645" t="s">
        <v>712</v>
      </c>
      <c r="C28" s="731"/>
      <c r="D28" s="731"/>
      <c r="E28" s="731"/>
      <c r="F28" s="731"/>
      <c r="G28" s="731"/>
      <c r="H28" s="731"/>
      <c r="I28" s="732"/>
      <c r="J28" s="106" t="s">
        <v>200</v>
      </c>
      <c r="K28" s="114" t="s">
        <v>53</v>
      </c>
      <c r="L28" s="114"/>
      <c r="M28" s="52" t="s">
        <v>200</v>
      </c>
      <c r="N28" s="114" t="s">
        <v>202</v>
      </c>
      <c r="O28" s="114"/>
      <c r="P28" s="114"/>
      <c r="Q28" s="52" t="s">
        <v>200</v>
      </c>
      <c r="R28" s="114" t="s">
        <v>8</v>
      </c>
      <c r="S28" s="75"/>
      <c r="T28" s="114"/>
      <c r="W28" s="114"/>
      <c r="X28" s="114"/>
      <c r="Y28" s="391"/>
    </row>
    <row r="29" spans="1:25" ht="18" customHeight="1">
      <c r="A29" s="7"/>
      <c r="B29" s="998"/>
      <c r="C29" s="999"/>
      <c r="D29" s="999"/>
      <c r="E29" s="999"/>
      <c r="F29" s="999"/>
      <c r="G29" s="999"/>
      <c r="H29" s="999"/>
      <c r="I29" s="1177"/>
      <c r="J29" s="53" t="s">
        <v>200</v>
      </c>
      <c r="K29" s="56" t="s">
        <v>3</v>
      </c>
      <c r="L29" s="56"/>
      <c r="M29" s="54" t="s">
        <v>200</v>
      </c>
      <c r="N29" s="56" t="s">
        <v>83</v>
      </c>
      <c r="O29" s="56"/>
      <c r="P29" s="56"/>
      <c r="Q29" s="54" t="s">
        <v>200</v>
      </c>
      <c r="R29" s="56" t="s">
        <v>5</v>
      </c>
      <c r="S29" s="75"/>
      <c r="T29" s="56"/>
      <c r="U29" s="54"/>
      <c r="V29" s="56"/>
      <c r="W29" s="56"/>
      <c r="X29" s="56"/>
      <c r="Y29" s="84"/>
    </row>
    <row r="30" spans="1:25" ht="18" customHeight="1">
      <c r="A30" s="7"/>
      <c r="B30" s="909" t="s">
        <v>275</v>
      </c>
      <c r="C30" s="910"/>
      <c r="D30" s="910"/>
      <c r="E30" s="910"/>
      <c r="F30" s="910"/>
      <c r="G30" s="910"/>
      <c r="H30" s="910"/>
      <c r="I30" s="910"/>
      <c r="J30" s="50" t="s">
        <v>260</v>
      </c>
      <c r="K30" s="57" t="s">
        <v>87</v>
      </c>
      <c r="N30" s="1175" t="s">
        <v>91</v>
      </c>
      <c r="O30" s="1175"/>
      <c r="P30" s="1105"/>
      <c r="Q30" s="1106"/>
      <c r="R30" s="1106"/>
      <c r="S30" s="1106"/>
      <c r="T30" s="1106"/>
      <c r="U30" s="1106"/>
      <c r="V30" s="1106"/>
      <c r="W30" s="1106"/>
      <c r="X30" s="1106"/>
      <c r="Y30" s="1107"/>
    </row>
    <row r="31" spans="1:25" ht="19.5" customHeight="1">
      <c r="A31" s="7"/>
      <c r="B31" s="626" t="s">
        <v>607</v>
      </c>
      <c r="C31" s="627"/>
      <c r="D31" s="627"/>
      <c r="E31" s="627"/>
      <c r="F31" s="627"/>
      <c r="G31" s="627"/>
      <c r="H31" s="627"/>
      <c r="I31" s="627"/>
      <c r="J31" s="677" t="s">
        <v>851</v>
      </c>
      <c r="K31" s="678"/>
      <c r="L31" s="678"/>
      <c r="M31" s="984"/>
      <c r="N31" s="1095"/>
      <c r="O31" s="1065"/>
      <c r="P31" s="1065"/>
      <c r="Q31" s="320" t="s">
        <v>9</v>
      </c>
      <c r="R31" s="677" t="s">
        <v>870</v>
      </c>
      <c r="S31" s="678"/>
      <c r="T31" s="678"/>
      <c r="U31" s="984"/>
      <c r="V31" s="1065"/>
      <c r="W31" s="1065"/>
      <c r="X31" s="1065"/>
      <c r="Y31" s="265" t="s">
        <v>9</v>
      </c>
    </row>
  </sheetData>
  <sheetProtection/>
  <mergeCells count="85">
    <mergeCell ref="O19:V19"/>
    <mergeCell ref="L25:N25"/>
    <mergeCell ref="B22:F22"/>
    <mergeCell ref="V31:X31"/>
    <mergeCell ref="J31:M31"/>
    <mergeCell ref="J27:P27"/>
    <mergeCell ref="B31:I31"/>
    <mergeCell ref="N31:P31"/>
    <mergeCell ref="R27:X27"/>
    <mergeCell ref="G21:N21"/>
    <mergeCell ref="B25:K25"/>
    <mergeCell ref="J26:O26"/>
    <mergeCell ref="N30:O30"/>
    <mergeCell ref="B26:I26"/>
    <mergeCell ref="B30:I30"/>
    <mergeCell ref="B27:I27"/>
    <mergeCell ref="B28:I29"/>
    <mergeCell ref="B20:F21"/>
    <mergeCell ref="B12:G12"/>
    <mergeCell ref="R31:U31"/>
    <mergeCell ref="W21:Y21"/>
    <mergeCell ref="O21:V21"/>
    <mergeCell ref="G20:N20"/>
    <mergeCell ref="O20:V20"/>
    <mergeCell ref="W22:Y22"/>
    <mergeCell ref="G22:N22"/>
    <mergeCell ref="O22:V22"/>
    <mergeCell ref="W20:Y20"/>
    <mergeCell ref="H6:J7"/>
    <mergeCell ref="S8:U9"/>
    <mergeCell ref="K3:L3"/>
    <mergeCell ref="K4:L5"/>
    <mergeCell ref="W19:Y19"/>
    <mergeCell ref="G19:N19"/>
    <mergeCell ref="H13:M13"/>
    <mergeCell ref="P13:R13"/>
    <mergeCell ref="N13:O13"/>
    <mergeCell ref="I15:N15"/>
    <mergeCell ref="W2:Y3"/>
    <mergeCell ref="W4:X5"/>
    <mergeCell ref="V8:V9"/>
    <mergeCell ref="S2:V3"/>
    <mergeCell ref="M3:R3"/>
    <mergeCell ref="K8:L9"/>
    <mergeCell ref="S4:U5"/>
    <mergeCell ref="S6:U7"/>
    <mergeCell ref="M2:R2"/>
    <mergeCell ref="K2:L2"/>
    <mergeCell ref="O4:Q4"/>
    <mergeCell ref="B2:G2"/>
    <mergeCell ref="B3:G3"/>
    <mergeCell ref="B4:G4"/>
    <mergeCell ref="B5:G5"/>
    <mergeCell ref="H2:J3"/>
    <mergeCell ref="H4:J5"/>
    <mergeCell ref="S13:V13"/>
    <mergeCell ref="W6:X7"/>
    <mergeCell ref="M5:R5"/>
    <mergeCell ref="M4:N4"/>
    <mergeCell ref="W13:Y13"/>
    <mergeCell ref="O6:Q6"/>
    <mergeCell ref="M7:R7"/>
    <mergeCell ref="V4:V5"/>
    <mergeCell ref="W8:X9"/>
    <mergeCell ref="V6:V7"/>
    <mergeCell ref="B8:G8"/>
    <mergeCell ref="K6:L7"/>
    <mergeCell ref="O8:Q8"/>
    <mergeCell ref="Y4:Y5"/>
    <mergeCell ref="Y6:Y7"/>
    <mergeCell ref="Y8:Y9"/>
    <mergeCell ref="M6:N6"/>
    <mergeCell ref="M8:N8"/>
    <mergeCell ref="M9:R9"/>
    <mergeCell ref="H8:J9"/>
    <mergeCell ref="N12:R12"/>
    <mergeCell ref="H12:M12"/>
    <mergeCell ref="S12:Y12"/>
    <mergeCell ref="P30:Y30"/>
    <mergeCell ref="B9:G9"/>
    <mergeCell ref="B6:G6"/>
    <mergeCell ref="B7:G7"/>
    <mergeCell ref="B14:G16"/>
    <mergeCell ref="B19:F19"/>
    <mergeCell ref="B13:G13"/>
  </mergeCells>
  <dataValidations count="6">
    <dataValidation type="list" allowBlank="1" showInputMessage="1" showErrorMessage="1" sqref="H14 O14:O16 M28:M29 J28:J30 Q28:Q29">
      <formula1>"□,☑"</formula1>
    </dataValidation>
    <dataValidation type="list" allowBlank="1" showInputMessage="1" showErrorMessage="1" sqref="K8 K4 K6 W13 S12 J26 W20:W22">
      <formula1>"有・,・無"</formula1>
    </dataValidation>
    <dataValidation type="list" allowBlank="1" showInputMessage="1" showErrorMessage="1" sqref="M4:N4 M6:N6 M8:N8">
      <formula1>"毎週,毎月"</formula1>
    </dataValidation>
    <dataValidation type="list" allowBlank="1" showInputMessage="1" showErrorMessage="1" sqref="H15">
      <formula1>"☑,□"</formula1>
    </dataValidation>
    <dataValidation type="list" allowBlank="1" showInputMessage="1" showErrorMessage="1" sqref="H12">
      <formula1>"無,有→"</formula1>
    </dataValidation>
    <dataValidation type="list" allowBlank="1" showInputMessage="1" showErrorMessage="1" sqref="P13:R13">
      <formula1>"日分,週間分"</formula1>
    </dataValidation>
  </dataValidations>
  <printOptions/>
  <pageMargins left="0.7874015748031497" right="0.7874015748031497" top="0.7874015748031497" bottom="0.7874015748031497" header="0.5118110236220472" footer="0.3937007874015748"/>
  <pageSetup fitToHeight="1" fitToWidth="1" horizontalDpi="600" verticalDpi="600" orientation="portrait" paperSize="9" r:id="rId1"/>
  <headerFooter alignWithMargins="0">
    <oddFooter>&amp;C&amp;9－ &amp;A －</oddFooter>
  </headerFooter>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Z39"/>
  <sheetViews>
    <sheetView showGridLines="0" view="pageBreakPreview" zoomScaleSheetLayoutView="100" zoomScalePageLayoutView="0" workbookViewId="0" topLeftCell="A1">
      <selection activeCell="J36" sqref="J36:M36"/>
    </sheetView>
  </sheetViews>
  <sheetFormatPr defaultColWidth="9.00390625" defaultRowHeight="13.5"/>
  <cols>
    <col min="1" max="26" width="3.375" style="1" customWidth="1"/>
    <col min="27" max="16384" width="9.00390625" style="1" customWidth="1"/>
  </cols>
  <sheetData>
    <row r="1" spans="1:22" ht="18" customHeight="1">
      <c r="A1" s="1" t="s">
        <v>702</v>
      </c>
      <c r="B1" s="4"/>
      <c r="C1" s="3"/>
      <c r="D1" s="3"/>
      <c r="E1" s="59"/>
      <c r="F1" s="59"/>
      <c r="G1" s="64"/>
      <c r="H1" s="64"/>
      <c r="I1" s="64"/>
      <c r="J1" s="64"/>
      <c r="K1" s="64"/>
      <c r="L1" s="64"/>
      <c r="M1" s="64"/>
      <c r="N1" s="64"/>
      <c r="O1" s="64"/>
      <c r="P1" s="3"/>
      <c r="Q1" s="3"/>
      <c r="R1" s="3"/>
      <c r="S1" s="3"/>
      <c r="T1" s="3"/>
      <c r="U1" s="91"/>
      <c r="V1" s="3"/>
    </row>
    <row r="2" spans="1:26" ht="15.75" customHeight="1">
      <c r="A2" s="7"/>
      <c r="B2" s="1216" t="s">
        <v>471</v>
      </c>
      <c r="C2" s="1190"/>
      <c r="D2" s="1190"/>
      <c r="E2" s="1190"/>
      <c r="F2" s="1190"/>
      <c r="G2" s="1190"/>
      <c r="H2" s="1190"/>
      <c r="I2" s="1217"/>
      <c r="J2" s="52" t="s">
        <v>714</v>
      </c>
      <c r="K2" s="114" t="s">
        <v>450</v>
      </c>
      <c r="L2" s="469"/>
      <c r="M2" s="469"/>
      <c r="N2" s="469"/>
      <c r="O2" s="469"/>
      <c r="P2" s="469"/>
      <c r="Q2" s="469"/>
      <c r="R2" s="52" t="s">
        <v>714</v>
      </c>
      <c r="S2" s="114" t="s">
        <v>434</v>
      </c>
      <c r="T2" s="114"/>
      <c r="U2" s="114"/>
      <c r="V2" s="241"/>
      <c r="W2" s="241"/>
      <c r="X2" s="114"/>
      <c r="Y2" s="391"/>
      <c r="Z2" s="9"/>
    </row>
    <row r="3" spans="1:26" ht="15.75" customHeight="1">
      <c r="A3" s="7"/>
      <c r="B3" s="1218"/>
      <c r="C3" s="1219"/>
      <c r="D3" s="1219"/>
      <c r="E3" s="1219"/>
      <c r="F3" s="1219"/>
      <c r="G3" s="1219"/>
      <c r="H3" s="1219"/>
      <c r="I3" s="1220"/>
      <c r="J3" s="54" t="s">
        <v>714</v>
      </c>
      <c r="K3" s="56" t="s">
        <v>435</v>
      </c>
      <c r="L3" s="54"/>
      <c r="M3" s="56"/>
      <c r="N3" s="56"/>
      <c r="O3" s="56"/>
      <c r="P3" s="56"/>
      <c r="Q3" s="56"/>
      <c r="R3" s="54" t="s">
        <v>714</v>
      </c>
      <c r="S3" s="56" t="s">
        <v>451</v>
      </c>
      <c r="T3" s="56"/>
      <c r="U3" s="104"/>
      <c r="V3" s="104"/>
      <c r="W3" s="104"/>
      <c r="X3" s="56"/>
      <c r="Y3" s="84"/>
      <c r="Z3" s="104"/>
    </row>
    <row r="4" spans="1:26" ht="15.75" customHeight="1">
      <c r="A4" s="7"/>
      <c r="B4" s="402" t="s">
        <v>437</v>
      </c>
      <c r="C4" s="403"/>
      <c r="D4" s="403"/>
      <c r="E4" s="403"/>
      <c r="F4" s="403"/>
      <c r="G4" s="403"/>
      <c r="H4" s="403"/>
      <c r="I4" s="404"/>
      <c r="J4" s="51" t="s">
        <v>714</v>
      </c>
      <c r="K4" s="57" t="s">
        <v>452</v>
      </c>
      <c r="L4" s="51"/>
      <c r="M4" s="57"/>
      <c r="N4" s="57"/>
      <c r="O4" s="57"/>
      <c r="P4" s="57"/>
      <c r="Q4" s="57"/>
      <c r="R4" s="51" t="s">
        <v>714</v>
      </c>
      <c r="S4" s="57" t="s">
        <v>439</v>
      </c>
      <c r="T4" s="309"/>
      <c r="U4" s="309"/>
      <c r="V4" s="309"/>
      <c r="W4" s="309"/>
      <c r="X4" s="57"/>
      <c r="Y4" s="120"/>
      <c r="Z4" s="4"/>
    </row>
    <row r="5" spans="1:25" ht="19.5" customHeight="1">
      <c r="A5" s="7"/>
      <c r="B5" s="626" t="s">
        <v>481</v>
      </c>
      <c r="C5" s="627"/>
      <c r="D5" s="627"/>
      <c r="E5" s="627"/>
      <c r="F5" s="627"/>
      <c r="G5" s="627"/>
      <c r="H5" s="627"/>
      <c r="I5" s="627"/>
      <c r="J5" s="627"/>
      <c r="K5" s="628"/>
      <c r="L5" s="626"/>
      <c r="M5" s="627"/>
      <c r="N5" s="627"/>
      <c r="O5" s="627"/>
      <c r="P5" s="627"/>
      <c r="Q5" s="627"/>
      <c r="R5" s="627"/>
      <c r="S5" s="627"/>
      <c r="T5" s="321" t="s">
        <v>716</v>
      </c>
      <c r="U5" s="627"/>
      <c r="V5" s="627"/>
      <c r="W5" s="627"/>
      <c r="X5" s="627"/>
      <c r="Y5" s="265" t="s">
        <v>717</v>
      </c>
    </row>
    <row r="6" spans="1:25" ht="15.75" customHeight="1">
      <c r="A6" s="7"/>
      <c r="B6" s="645" t="s">
        <v>865</v>
      </c>
      <c r="C6" s="731"/>
      <c r="D6" s="731"/>
      <c r="E6" s="731"/>
      <c r="F6" s="731"/>
      <c r="G6" s="732"/>
      <c r="H6" s="1201" t="s">
        <v>134</v>
      </c>
      <c r="I6" s="1202"/>
      <c r="J6" s="1202"/>
      <c r="K6" s="1203"/>
      <c r="L6" s="52" t="s">
        <v>757</v>
      </c>
      <c r="M6" s="114" t="s">
        <v>207</v>
      </c>
      <c r="N6" s="114"/>
      <c r="O6" s="52" t="s">
        <v>757</v>
      </c>
      <c r="P6" s="114" t="s">
        <v>88</v>
      </c>
      <c r="Q6" s="114"/>
      <c r="R6" s="114"/>
      <c r="S6" s="52" t="s">
        <v>757</v>
      </c>
      <c r="T6" s="114" t="s">
        <v>8</v>
      </c>
      <c r="U6" s="114"/>
      <c r="V6" s="114"/>
      <c r="W6" s="114"/>
      <c r="X6" s="114"/>
      <c r="Y6" s="391"/>
    </row>
    <row r="7" spans="1:25" ht="15.75" customHeight="1">
      <c r="A7" s="7"/>
      <c r="B7" s="998"/>
      <c r="C7" s="999"/>
      <c r="D7" s="999"/>
      <c r="E7" s="999"/>
      <c r="F7" s="999"/>
      <c r="G7" s="1177"/>
      <c r="H7" s="1204"/>
      <c r="I7" s="1021"/>
      <c r="J7" s="1021"/>
      <c r="K7" s="1205"/>
      <c r="L7" s="54" t="s">
        <v>757</v>
      </c>
      <c r="M7" s="56" t="s">
        <v>3</v>
      </c>
      <c r="N7" s="104"/>
      <c r="O7" s="54" t="s">
        <v>757</v>
      </c>
      <c r="P7" s="56" t="s">
        <v>83</v>
      </c>
      <c r="Q7" s="56"/>
      <c r="R7" s="56"/>
      <c r="S7" s="56"/>
      <c r="T7" s="56"/>
      <c r="U7" s="56"/>
      <c r="V7" s="56"/>
      <c r="W7" s="104"/>
      <c r="X7" s="104"/>
      <c r="Y7" s="344"/>
    </row>
    <row r="8" spans="1:25" ht="15.75" customHeight="1">
      <c r="A8" s="7"/>
      <c r="B8" s="998"/>
      <c r="C8" s="999"/>
      <c r="D8" s="999"/>
      <c r="E8" s="999"/>
      <c r="F8" s="999"/>
      <c r="G8" s="1177"/>
      <c r="H8" s="1073" t="s">
        <v>275</v>
      </c>
      <c r="I8" s="1074"/>
      <c r="J8" s="1074"/>
      <c r="K8" s="1075"/>
      <c r="L8" s="394"/>
      <c r="M8" s="1088" t="s">
        <v>91</v>
      </c>
      <c r="N8" s="1197"/>
      <c r="O8" s="1091"/>
      <c r="P8" s="904"/>
      <c r="Q8" s="904"/>
      <c r="R8" s="904"/>
      <c r="S8" s="904"/>
      <c r="T8" s="904"/>
      <c r="U8" s="904"/>
      <c r="V8" s="904"/>
      <c r="W8" s="904"/>
      <c r="X8" s="904"/>
      <c r="Y8" s="1092"/>
    </row>
    <row r="9" spans="1:25" ht="19.5" customHeight="1">
      <c r="A9" s="7"/>
      <c r="B9" s="1069"/>
      <c r="C9" s="709"/>
      <c r="D9" s="709"/>
      <c r="E9" s="709"/>
      <c r="F9" s="709"/>
      <c r="G9" s="1168"/>
      <c r="H9" s="716" t="s">
        <v>713</v>
      </c>
      <c r="I9" s="1176"/>
      <c r="J9" s="1176"/>
      <c r="K9" s="704"/>
      <c r="L9" s="671" t="s">
        <v>851</v>
      </c>
      <c r="M9" s="672"/>
      <c r="N9" s="672"/>
      <c r="O9" s="897"/>
      <c r="P9" s="868"/>
      <c r="Q9" s="868"/>
      <c r="R9" s="395" t="s">
        <v>9</v>
      </c>
      <c r="S9" s="671" t="s">
        <v>877</v>
      </c>
      <c r="T9" s="672"/>
      <c r="U9" s="672"/>
      <c r="V9" s="897"/>
      <c r="W9" s="868"/>
      <c r="X9" s="868"/>
      <c r="Y9" s="395" t="s">
        <v>9</v>
      </c>
    </row>
    <row r="10" spans="1:25" ht="19.5" customHeight="1">
      <c r="A10" s="7"/>
      <c r="B10" s="1198" t="s">
        <v>715</v>
      </c>
      <c r="C10" s="1199"/>
      <c r="D10" s="1199"/>
      <c r="E10" s="1199"/>
      <c r="F10" s="1199"/>
      <c r="G10" s="1199"/>
      <c r="H10" s="1199"/>
      <c r="I10" s="1199"/>
      <c r="J10" s="1199"/>
      <c r="K10" s="1200"/>
      <c r="L10" s="677" t="s">
        <v>851</v>
      </c>
      <c r="M10" s="678"/>
      <c r="N10" s="678"/>
      <c r="O10" s="984"/>
      <c r="P10" s="1065"/>
      <c r="Q10" s="1065"/>
      <c r="R10" s="396" t="s">
        <v>9</v>
      </c>
      <c r="S10" s="677" t="s">
        <v>877</v>
      </c>
      <c r="T10" s="678"/>
      <c r="U10" s="678"/>
      <c r="V10" s="984"/>
      <c r="W10" s="1065"/>
      <c r="X10" s="1065"/>
      <c r="Y10" s="396" t="s">
        <v>9</v>
      </c>
    </row>
    <row r="11" spans="2:10" ht="19.5" customHeight="1" thickBot="1">
      <c r="B11" s="4" t="s">
        <v>743</v>
      </c>
      <c r="C11" s="274"/>
      <c r="D11" s="61"/>
      <c r="E11" s="61"/>
      <c r="F11" s="61"/>
      <c r="G11" s="61"/>
      <c r="H11" s="61"/>
      <c r="I11" s="61"/>
      <c r="J11" s="61"/>
    </row>
    <row r="12" spans="1:26" ht="24.75" customHeight="1" thickBot="1">
      <c r="A12" s="7"/>
      <c r="B12" s="7"/>
      <c r="C12" s="1172" t="s">
        <v>725</v>
      </c>
      <c r="D12" s="1173"/>
      <c r="E12" s="1173"/>
      <c r="F12" s="1173"/>
      <c r="G12" s="1173"/>
      <c r="H12" s="1173"/>
      <c r="I12" s="1173"/>
      <c r="J12" s="1173"/>
      <c r="K12" s="1173"/>
      <c r="L12" s="1206"/>
      <c r="M12" s="1207"/>
      <c r="N12" s="1207"/>
      <c r="O12" s="304" t="s">
        <v>7</v>
      </c>
      <c r="P12" s="405"/>
      <c r="Q12" s="303"/>
      <c r="R12" s="7"/>
      <c r="S12" s="7"/>
      <c r="T12" s="7"/>
      <c r="U12" s="7"/>
      <c r="V12" s="7"/>
      <c r="W12" s="15"/>
      <c r="X12" s="13"/>
      <c r="Y12" s="254"/>
      <c r="Z12" s="8" t="s">
        <v>369</v>
      </c>
    </row>
    <row r="13" spans="1:26" ht="15" customHeight="1">
      <c r="A13" s="7"/>
      <c r="B13" s="7"/>
      <c r="C13" s="1208" t="s">
        <v>840</v>
      </c>
      <c r="D13" s="1209"/>
      <c r="E13" s="1209"/>
      <c r="F13" s="1209"/>
      <c r="G13" s="1209"/>
      <c r="H13" s="1209"/>
      <c r="I13" s="1209"/>
      <c r="J13" s="1209"/>
      <c r="K13" s="1209"/>
      <c r="L13" s="1209"/>
      <c r="M13" s="1209"/>
      <c r="N13" s="1209"/>
      <c r="O13" s="1209"/>
      <c r="P13" s="1209"/>
      <c r="Q13" s="1209"/>
      <c r="R13" s="1209"/>
      <c r="S13" s="1209"/>
      <c r="T13" s="1209"/>
      <c r="U13" s="1209"/>
      <c r="V13" s="1214" t="s">
        <v>288</v>
      </c>
      <c r="W13" s="1215"/>
      <c r="X13" s="273"/>
      <c r="Y13" s="273"/>
      <c r="Z13" s="7" t="s">
        <v>370</v>
      </c>
    </row>
    <row r="14" spans="1:25" ht="15" customHeight="1">
      <c r="A14" s="7"/>
      <c r="B14" s="7"/>
      <c r="C14" s="243" t="s">
        <v>726</v>
      </c>
      <c r="D14" s="1212" t="s">
        <v>289</v>
      </c>
      <c r="E14" s="1212"/>
      <c r="F14" s="1212"/>
      <c r="G14" s="1212"/>
      <c r="H14" s="1212"/>
      <c r="I14" s="1212"/>
      <c r="J14" s="1212"/>
      <c r="K14" s="1212"/>
      <c r="L14" s="1212"/>
      <c r="M14" s="1212"/>
      <c r="N14" s="1212"/>
      <c r="O14" s="1212"/>
      <c r="P14" s="1212"/>
      <c r="Q14" s="1212"/>
      <c r="R14" s="1212"/>
      <c r="S14" s="1212"/>
      <c r="T14" s="1212"/>
      <c r="U14" s="1213"/>
      <c r="V14" s="1210"/>
      <c r="W14" s="1211"/>
      <c r="X14" s="15"/>
      <c r="Y14" s="15"/>
    </row>
    <row r="15" spans="1:25" ht="15" customHeight="1">
      <c r="A15" s="7"/>
      <c r="B15" s="7"/>
      <c r="C15" s="244" t="s">
        <v>726</v>
      </c>
      <c r="D15" s="1191" t="s">
        <v>290</v>
      </c>
      <c r="E15" s="1191"/>
      <c r="F15" s="1191"/>
      <c r="G15" s="1191"/>
      <c r="H15" s="1191"/>
      <c r="I15" s="1191"/>
      <c r="J15" s="1191"/>
      <c r="K15" s="1191"/>
      <c r="L15" s="1191"/>
      <c r="M15" s="1191"/>
      <c r="N15" s="1191"/>
      <c r="O15" s="1191"/>
      <c r="P15" s="1191"/>
      <c r="Q15" s="1191"/>
      <c r="R15" s="1191"/>
      <c r="S15" s="1191"/>
      <c r="T15" s="1191"/>
      <c r="U15" s="1192"/>
      <c r="V15" s="1185"/>
      <c r="W15" s="1186"/>
      <c r="X15" s="15"/>
      <c r="Y15" s="15"/>
    </row>
    <row r="16" spans="1:25" ht="15" customHeight="1">
      <c r="A16" s="7"/>
      <c r="B16" s="7"/>
      <c r="C16" s="244" t="s">
        <v>726</v>
      </c>
      <c r="D16" s="1191" t="s">
        <v>291</v>
      </c>
      <c r="E16" s="1191"/>
      <c r="F16" s="1191"/>
      <c r="G16" s="1191"/>
      <c r="H16" s="1191"/>
      <c r="I16" s="1191"/>
      <c r="J16" s="1191"/>
      <c r="K16" s="1191"/>
      <c r="L16" s="1191"/>
      <c r="M16" s="1191"/>
      <c r="N16" s="1191"/>
      <c r="O16" s="1191"/>
      <c r="P16" s="1191"/>
      <c r="Q16" s="1191"/>
      <c r="R16" s="1191"/>
      <c r="S16" s="1191"/>
      <c r="T16" s="1191"/>
      <c r="U16" s="1192"/>
      <c r="V16" s="1185"/>
      <c r="W16" s="1186"/>
      <c r="X16" s="15"/>
      <c r="Y16" s="15"/>
    </row>
    <row r="17" spans="1:25" ht="15" customHeight="1">
      <c r="A17" s="7"/>
      <c r="B17" s="7"/>
      <c r="C17" s="244" t="s">
        <v>726</v>
      </c>
      <c r="D17" s="1191" t="s">
        <v>292</v>
      </c>
      <c r="E17" s="1191"/>
      <c r="F17" s="1191"/>
      <c r="G17" s="1191"/>
      <c r="H17" s="1191"/>
      <c r="I17" s="1191"/>
      <c r="J17" s="1191"/>
      <c r="K17" s="1191"/>
      <c r="L17" s="1191"/>
      <c r="M17" s="1191"/>
      <c r="N17" s="1191"/>
      <c r="O17" s="1191"/>
      <c r="P17" s="1191"/>
      <c r="Q17" s="1191"/>
      <c r="R17" s="1191"/>
      <c r="S17" s="1191"/>
      <c r="T17" s="1191"/>
      <c r="U17" s="1192"/>
      <c r="V17" s="1185"/>
      <c r="W17" s="1186"/>
      <c r="X17" s="15"/>
      <c r="Y17" s="15"/>
    </row>
    <row r="18" spans="1:25" ht="27" customHeight="1">
      <c r="A18" s="7"/>
      <c r="B18" s="7"/>
      <c r="C18" s="245" t="s">
        <v>727</v>
      </c>
      <c r="D18" s="1187" t="s">
        <v>293</v>
      </c>
      <c r="E18" s="1187"/>
      <c r="F18" s="1187"/>
      <c r="G18" s="1187"/>
      <c r="H18" s="1187"/>
      <c r="I18" s="1187"/>
      <c r="J18" s="1187"/>
      <c r="K18" s="1187"/>
      <c r="L18" s="1187"/>
      <c r="M18" s="1187"/>
      <c r="N18" s="1187"/>
      <c r="O18" s="1187"/>
      <c r="P18" s="1187"/>
      <c r="Q18" s="1187"/>
      <c r="R18" s="1187"/>
      <c r="S18" s="1187"/>
      <c r="T18" s="1187"/>
      <c r="U18" s="1188"/>
      <c r="V18" s="1185"/>
      <c r="W18" s="1186"/>
      <c r="X18" s="15"/>
      <c r="Y18" s="15"/>
    </row>
    <row r="19" spans="1:25" ht="27" customHeight="1">
      <c r="A19" s="7"/>
      <c r="B19" s="7"/>
      <c r="C19" s="245" t="s">
        <v>727</v>
      </c>
      <c r="D19" s="1187" t="s">
        <v>294</v>
      </c>
      <c r="E19" s="1187"/>
      <c r="F19" s="1187"/>
      <c r="G19" s="1187"/>
      <c r="H19" s="1187"/>
      <c r="I19" s="1187"/>
      <c r="J19" s="1187"/>
      <c r="K19" s="1187"/>
      <c r="L19" s="1187"/>
      <c r="M19" s="1187"/>
      <c r="N19" s="1187"/>
      <c r="O19" s="1187"/>
      <c r="P19" s="1187"/>
      <c r="Q19" s="1187"/>
      <c r="R19" s="1187"/>
      <c r="S19" s="1187"/>
      <c r="T19" s="1187"/>
      <c r="U19" s="1188"/>
      <c r="V19" s="1185"/>
      <c r="W19" s="1186"/>
      <c r="X19" s="15"/>
      <c r="Y19" s="15"/>
    </row>
    <row r="20" spans="1:25" ht="15" customHeight="1">
      <c r="A20" s="7"/>
      <c r="B20" s="7"/>
      <c r="C20" s="244" t="s">
        <v>726</v>
      </c>
      <c r="D20" s="1191" t="s">
        <v>295</v>
      </c>
      <c r="E20" s="1191"/>
      <c r="F20" s="1191"/>
      <c r="G20" s="1191"/>
      <c r="H20" s="1191"/>
      <c r="I20" s="1191"/>
      <c r="J20" s="1191"/>
      <c r="K20" s="1191"/>
      <c r="L20" s="1191"/>
      <c r="M20" s="1191"/>
      <c r="N20" s="1191"/>
      <c r="O20" s="1191"/>
      <c r="P20" s="1191"/>
      <c r="Q20" s="1191"/>
      <c r="R20" s="1191"/>
      <c r="S20" s="1191"/>
      <c r="T20" s="1191"/>
      <c r="U20" s="1192"/>
      <c r="V20" s="1185"/>
      <c r="W20" s="1186"/>
      <c r="X20" s="15"/>
      <c r="Y20" s="15"/>
    </row>
    <row r="21" spans="1:25" ht="15" customHeight="1">
      <c r="A21" s="7"/>
      <c r="B21" s="7"/>
      <c r="C21" s="244" t="s">
        <v>726</v>
      </c>
      <c r="D21" s="1191" t="s">
        <v>296</v>
      </c>
      <c r="E21" s="1191"/>
      <c r="F21" s="1191"/>
      <c r="G21" s="1191"/>
      <c r="H21" s="1191"/>
      <c r="I21" s="1191"/>
      <c r="J21" s="1191"/>
      <c r="K21" s="1191"/>
      <c r="L21" s="1191"/>
      <c r="M21" s="1191"/>
      <c r="N21" s="1191"/>
      <c r="O21" s="1191"/>
      <c r="P21" s="1191"/>
      <c r="Q21" s="1191"/>
      <c r="R21" s="1191"/>
      <c r="S21" s="1191"/>
      <c r="T21" s="1191"/>
      <c r="U21" s="1192"/>
      <c r="V21" s="1185"/>
      <c r="W21" s="1186"/>
      <c r="X21" s="15"/>
      <c r="Y21" s="15"/>
    </row>
    <row r="22" spans="1:25" ht="15" customHeight="1">
      <c r="A22" s="7"/>
      <c r="B22" s="7"/>
      <c r="C22" s="244" t="s">
        <v>726</v>
      </c>
      <c r="D22" s="1187" t="s">
        <v>297</v>
      </c>
      <c r="E22" s="1187"/>
      <c r="F22" s="1187"/>
      <c r="G22" s="1187"/>
      <c r="H22" s="1187"/>
      <c r="I22" s="1187"/>
      <c r="J22" s="1187"/>
      <c r="K22" s="1187"/>
      <c r="L22" s="1187"/>
      <c r="M22" s="1187"/>
      <c r="N22" s="1187"/>
      <c r="O22" s="1187"/>
      <c r="P22" s="1187"/>
      <c r="Q22" s="1187"/>
      <c r="R22" s="1187"/>
      <c r="S22" s="1187"/>
      <c r="T22" s="1187"/>
      <c r="U22" s="1188"/>
      <c r="V22" s="1185"/>
      <c r="W22" s="1186"/>
      <c r="X22" s="15"/>
      <c r="Y22" s="15"/>
    </row>
    <row r="23" spans="1:25" ht="15" customHeight="1">
      <c r="A23" s="7"/>
      <c r="B23" s="7"/>
      <c r="C23" s="244" t="s">
        <v>726</v>
      </c>
      <c r="D23" s="1191" t="s">
        <v>298</v>
      </c>
      <c r="E23" s="1191"/>
      <c r="F23" s="1191"/>
      <c r="G23" s="1191"/>
      <c r="H23" s="1191"/>
      <c r="I23" s="1191"/>
      <c r="J23" s="1191"/>
      <c r="K23" s="1191"/>
      <c r="L23" s="1191"/>
      <c r="M23" s="1191"/>
      <c r="N23" s="1191"/>
      <c r="O23" s="1191"/>
      <c r="P23" s="1191"/>
      <c r="Q23" s="1191"/>
      <c r="R23" s="1191"/>
      <c r="S23" s="1191"/>
      <c r="T23" s="1191"/>
      <c r="U23" s="1192"/>
      <c r="V23" s="1185"/>
      <c r="W23" s="1186"/>
      <c r="X23" s="15"/>
      <c r="Y23" s="15"/>
    </row>
    <row r="24" spans="1:25" ht="15" customHeight="1">
      <c r="A24" s="7"/>
      <c r="B24" s="7"/>
      <c r="C24" s="246" t="s">
        <v>726</v>
      </c>
      <c r="D24" s="1195" t="s">
        <v>299</v>
      </c>
      <c r="E24" s="1195"/>
      <c r="F24" s="1195"/>
      <c r="G24" s="1195"/>
      <c r="H24" s="1195"/>
      <c r="I24" s="1195"/>
      <c r="J24" s="1195"/>
      <c r="K24" s="1195"/>
      <c r="L24" s="1195"/>
      <c r="M24" s="1195"/>
      <c r="N24" s="1195"/>
      <c r="O24" s="1195"/>
      <c r="P24" s="1195"/>
      <c r="Q24" s="1195"/>
      <c r="R24" s="1195"/>
      <c r="S24" s="1195"/>
      <c r="T24" s="1195"/>
      <c r="U24" s="1196"/>
      <c r="V24" s="1193"/>
      <c r="W24" s="1194"/>
      <c r="X24" s="15"/>
      <c r="Y24" s="15"/>
    </row>
    <row r="25" spans="1:25" ht="18" customHeight="1">
      <c r="A25" s="7"/>
      <c r="B25" s="7"/>
      <c r="C25" s="1189" t="s">
        <v>367</v>
      </c>
      <c r="D25" s="1190"/>
      <c r="E25" s="1190"/>
      <c r="F25" s="1190"/>
      <c r="G25" s="1190"/>
      <c r="H25" s="1190"/>
      <c r="I25" s="1190"/>
      <c r="J25" s="1190"/>
      <c r="K25" s="106" t="s">
        <v>831</v>
      </c>
      <c r="L25" s="114" t="s">
        <v>661</v>
      </c>
      <c r="M25" s="114"/>
      <c r="N25" s="114"/>
      <c r="O25" s="114"/>
      <c r="P25" s="114"/>
      <c r="Q25" s="241"/>
      <c r="R25" s="241"/>
      <c r="S25" s="114"/>
      <c r="T25" s="114"/>
      <c r="U25" s="114"/>
      <c r="V25" s="234"/>
      <c r="W25" s="470"/>
      <c r="X25" s="56"/>
      <c r="Y25" s="56"/>
    </row>
    <row r="26" spans="1:25" ht="18" customHeight="1" thickBot="1">
      <c r="A26" s="7"/>
      <c r="B26" s="7"/>
      <c r="C26" s="1183" t="s">
        <v>728</v>
      </c>
      <c r="D26" s="1184"/>
      <c r="E26" s="1184"/>
      <c r="F26" s="1184"/>
      <c r="G26" s="1184"/>
      <c r="H26" s="1184"/>
      <c r="I26" s="1184"/>
      <c r="J26" s="1184"/>
      <c r="K26" s="471" t="s">
        <v>831</v>
      </c>
      <c r="L26" s="247" t="s">
        <v>368</v>
      </c>
      <c r="M26" s="247"/>
      <c r="N26" s="247"/>
      <c r="O26" s="247"/>
      <c r="P26" s="247"/>
      <c r="Q26" s="472"/>
      <c r="R26" s="472"/>
      <c r="S26" s="472"/>
      <c r="T26" s="472"/>
      <c r="U26" s="472"/>
      <c r="V26" s="472"/>
      <c r="W26" s="473"/>
      <c r="X26" s="8"/>
      <c r="Y26" s="15"/>
    </row>
    <row r="27" s="31" customFormat="1" ht="19.5" customHeight="1">
      <c r="B27" s="7"/>
    </row>
    <row r="28" spans="1:26" ht="18" customHeight="1">
      <c r="A28" s="1" t="s">
        <v>703</v>
      </c>
      <c r="B28" s="6"/>
      <c r="C28" s="3"/>
      <c r="D28" s="3"/>
      <c r="E28" s="59"/>
      <c r="F28" s="59"/>
      <c r="G28" s="3"/>
      <c r="H28" s="3"/>
      <c r="I28" s="3"/>
      <c r="J28" s="3"/>
      <c r="K28" s="3"/>
      <c r="L28" s="3"/>
      <c r="M28" s="3"/>
      <c r="N28" s="3"/>
      <c r="O28" s="3"/>
      <c r="P28" s="3"/>
      <c r="Q28" s="3"/>
      <c r="R28" s="3"/>
      <c r="S28" s="3"/>
      <c r="T28" s="3"/>
      <c r="U28" s="3"/>
      <c r="V28" s="3"/>
      <c r="W28" s="60"/>
      <c r="X28" s="60"/>
      <c r="Y28" s="60"/>
      <c r="Z28" s="3"/>
    </row>
    <row r="29" spans="1:26" ht="15.75" customHeight="1">
      <c r="A29" s="7"/>
      <c r="B29" s="1216" t="s">
        <v>852</v>
      </c>
      <c r="C29" s="1190"/>
      <c r="D29" s="1190"/>
      <c r="E29" s="1190"/>
      <c r="F29" s="1190"/>
      <c r="G29" s="1190"/>
      <c r="H29" s="1190"/>
      <c r="I29" s="1217"/>
      <c r="J29" s="52" t="s">
        <v>200</v>
      </c>
      <c r="K29" s="114" t="s">
        <v>853</v>
      </c>
      <c r="L29" s="469"/>
      <c r="M29" s="469"/>
      <c r="N29" s="469"/>
      <c r="O29" s="469"/>
      <c r="P29" s="469"/>
      <c r="Q29" s="469"/>
      <c r="R29" s="52" t="s">
        <v>200</v>
      </c>
      <c r="S29" s="114" t="s">
        <v>854</v>
      </c>
      <c r="T29" s="114"/>
      <c r="U29" s="114"/>
      <c r="V29" s="241"/>
      <c r="W29" s="241"/>
      <c r="X29" s="114"/>
      <c r="Y29" s="391"/>
      <c r="Z29" s="9"/>
    </row>
    <row r="30" spans="1:26" ht="15.75" customHeight="1">
      <c r="A30" s="7"/>
      <c r="B30" s="1218"/>
      <c r="C30" s="1219"/>
      <c r="D30" s="1219"/>
      <c r="E30" s="1219"/>
      <c r="F30" s="1219"/>
      <c r="G30" s="1219"/>
      <c r="H30" s="1219"/>
      <c r="I30" s="1220"/>
      <c r="J30" s="54"/>
      <c r="K30" s="56"/>
      <c r="L30" s="54"/>
      <c r="M30" s="56"/>
      <c r="N30" s="56"/>
      <c r="O30" s="56"/>
      <c r="P30" s="56"/>
      <c r="Q30" s="56"/>
      <c r="R30" s="54"/>
      <c r="S30" s="56"/>
      <c r="T30" s="56"/>
      <c r="U30" s="104"/>
      <c r="V30" s="104"/>
      <c r="W30" s="104"/>
      <c r="X30" s="56"/>
      <c r="Y30" s="84"/>
      <c r="Z30" s="104"/>
    </row>
    <row r="31" spans="1:25" ht="19.5" customHeight="1">
      <c r="A31" s="7"/>
      <c r="B31" s="626" t="s">
        <v>855</v>
      </c>
      <c r="C31" s="627"/>
      <c r="D31" s="627"/>
      <c r="E31" s="627"/>
      <c r="F31" s="627"/>
      <c r="G31" s="627"/>
      <c r="H31" s="627"/>
      <c r="I31" s="627"/>
      <c r="J31" s="627"/>
      <c r="K31" s="628"/>
      <c r="L31" s="626"/>
      <c r="M31" s="627"/>
      <c r="N31" s="627"/>
      <c r="O31" s="627"/>
      <c r="P31" s="627"/>
      <c r="Q31" s="627"/>
      <c r="R31" s="627"/>
      <c r="S31" s="627"/>
      <c r="T31" s="321" t="s">
        <v>136</v>
      </c>
      <c r="U31" s="627"/>
      <c r="V31" s="627"/>
      <c r="W31" s="627"/>
      <c r="X31" s="627"/>
      <c r="Y31" s="265" t="s">
        <v>132</v>
      </c>
    </row>
    <row r="32" spans="1:25" ht="15.75" customHeight="1">
      <c r="A32" s="7"/>
      <c r="B32" s="645" t="s">
        <v>860</v>
      </c>
      <c r="C32" s="731"/>
      <c r="D32" s="731"/>
      <c r="E32" s="731"/>
      <c r="F32" s="731"/>
      <c r="G32" s="732"/>
      <c r="H32" s="1201" t="s">
        <v>134</v>
      </c>
      <c r="I32" s="1202"/>
      <c r="J32" s="1202"/>
      <c r="K32" s="1203"/>
      <c r="L32" s="52" t="s">
        <v>200</v>
      </c>
      <c r="M32" s="114" t="s">
        <v>207</v>
      </c>
      <c r="N32" s="114"/>
      <c r="O32" s="52" t="s">
        <v>200</v>
      </c>
      <c r="P32" s="114" t="s">
        <v>88</v>
      </c>
      <c r="Q32" s="114"/>
      <c r="R32" s="114"/>
      <c r="S32" s="52" t="s">
        <v>200</v>
      </c>
      <c r="T32" s="114" t="s">
        <v>8</v>
      </c>
      <c r="U32" s="114"/>
      <c r="V32" s="114"/>
      <c r="W32" s="114"/>
      <c r="X32" s="114"/>
      <c r="Y32" s="391"/>
    </row>
    <row r="33" spans="1:25" ht="15.75" customHeight="1">
      <c r="A33" s="7"/>
      <c r="B33" s="998"/>
      <c r="C33" s="999"/>
      <c r="D33" s="999"/>
      <c r="E33" s="999"/>
      <c r="F33" s="999"/>
      <c r="G33" s="1177"/>
      <c r="H33" s="1204"/>
      <c r="I33" s="1021"/>
      <c r="J33" s="1021"/>
      <c r="K33" s="1205"/>
      <c r="L33" s="54" t="s">
        <v>200</v>
      </c>
      <c r="M33" s="56" t="s">
        <v>3</v>
      </c>
      <c r="N33" s="104"/>
      <c r="O33" s="54" t="s">
        <v>200</v>
      </c>
      <c r="P33" s="56" t="s">
        <v>856</v>
      </c>
      <c r="Q33" s="56"/>
      <c r="R33" s="56"/>
      <c r="S33" s="56"/>
      <c r="T33" s="56"/>
      <c r="U33" s="56"/>
      <c r="V33" s="56"/>
      <c r="W33" s="104"/>
      <c r="X33" s="104"/>
      <c r="Y33" s="344"/>
    </row>
    <row r="34" spans="1:25" ht="15.75" customHeight="1">
      <c r="A34" s="7"/>
      <c r="B34" s="998"/>
      <c r="C34" s="999"/>
      <c r="D34" s="999"/>
      <c r="E34" s="999"/>
      <c r="F34" s="999"/>
      <c r="G34" s="1177"/>
      <c r="H34" s="1073" t="s">
        <v>275</v>
      </c>
      <c r="I34" s="1074"/>
      <c r="J34" s="1074"/>
      <c r="K34" s="1075"/>
      <c r="L34" s="394"/>
      <c r="M34" s="1088" t="s">
        <v>91</v>
      </c>
      <c r="N34" s="1197"/>
      <c r="O34" s="1091"/>
      <c r="P34" s="904"/>
      <c r="Q34" s="904"/>
      <c r="R34" s="904"/>
      <c r="S34" s="904"/>
      <c r="T34" s="904"/>
      <c r="U34" s="904"/>
      <c r="V34" s="904"/>
      <c r="W34" s="904"/>
      <c r="X34" s="904"/>
      <c r="Y34" s="1092"/>
    </row>
    <row r="35" spans="1:25" ht="19.5" customHeight="1">
      <c r="A35" s="7"/>
      <c r="B35" s="1069"/>
      <c r="C35" s="709"/>
      <c r="D35" s="709"/>
      <c r="E35" s="709"/>
      <c r="F35" s="709"/>
      <c r="G35" s="1168"/>
      <c r="H35" s="716" t="s">
        <v>713</v>
      </c>
      <c r="I35" s="1176"/>
      <c r="J35" s="1176"/>
      <c r="K35" s="704"/>
      <c r="L35" s="671" t="s">
        <v>851</v>
      </c>
      <c r="M35" s="672"/>
      <c r="N35" s="672"/>
      <c r="O35" s="897"/>
      <c r="P35" s="868"/>
      <c r="Q35" s="868"/>
      <c r="R35" s="395" t="s">
        <v>9</v>
      </c>
      <c r="S35" s="671" t="s">
        <v>877</v>
      </c>
      <c r="T35" s="672"/>
      <c r="U35" s="672"/>
      <c r="V35" s="897"/>
      <c r="W35" s="868"/>
      <c r="X35" s="868"/>
      <c r="Y35" s="395" t="s">
        <v>9</v>
      </c>
    </row>
    <row r="36" spans="1:25" ht="35.25" customHeight="1">
      <c r="A36" s="7"/>
      <c r="B36" s="1198" t="s">
        <v>857</v>
      </c>
      <c r="C36" s="1199"/>
      <c r="D36" s="1199"/>
      <c r="E36" s="1199"/>
      <c r="F36" s="1199"/>
      <c r="G36" s="1199"/>
      <c r="H36" s="1199"/>
      <c r="I36" s="1200"/>
      <c r="J36" s="677" t="s">
        <v>851</v>
      </c>
      <c r="K36" s="678"/>
      <c r="L36" s="678"/>
      <c r="M36" s="984"/>
      <c r="N36" s="1095"/>
      <c r="O36" s="1065"/>
      <c r="P36" s="1065"/>
      <c r="Q36" s="396" t="s">
        <v>9</v>
      </c>
      <c r="R36" s="677" t="s">
        <v>877</v>
      </c>
      <c r="S36" s="678"/>
      <c r="T36" s="678"/>
      <c r="U36" s="984"/>
      <c r="V36" s="1095"/>
      <c r="W36" s="1065"/>
      <c r="X36" s="1065"/>
      <c r="Y36" s="396" t="s">
        <v>9</v>
      </c>
    </row>
    <row r="37" spans="1:25" ht="21.75" customHeight="1">
      <c r="A37" s="7"/>
      <c r="B37" s="626" t="s">
        <v>472</v>
      </c>
      <c r="C37" s="627"/>
      <c r="D37" s="627"/>
      <c r="E37" s="627"/>
      <c r="F37" s="627"/>
      <c r="G37" s="627"/>
      <c r="H37" s="627"/>
      <c r="I37" s="628"/>
      <c r="J37" s="677" t="s">
        <v>851</v>
      </c>
      <c r="K37" s="678"/>
      <c r="L37" s="678"/>
      <c r="M37" s="984"/>
      <c r="N37" s="1095"/>
      <c r="O37" s="1065"/>
      <c r="P37" s="1065"/>
      <c r="Q37" s="396" t="s">
        <v>9</v>
      </c>
      <c r="R37" s="677" t="s">
        <v>877</v>
      </c>
      <c r="S37" s="678"/>
      <c r="T37" s="678"/>
      <c r="U37" s="984"/>
      <c r="V37" s="1095"/>
      <c r="W37" s="1065"/>
      <c r="X37" s="1065"/>
      <c r="Y37" s="396" t="s">
        <v>9</v>
      </c>
    </row>
    <row r="38" spans="1:25" ht="30" customHeight="1">
      <c r="A38" s="7"/>
      <c r="B38" s="1198" t="s">
        <v>663</v>
      </c>
      <c r="C38" s="1199"/>
      <c r="D38" s="1199"/>
      <c r="E38" s="1199"/>
      <c r="F38" s="1199"/>
      <c r="G38" s="1199"/>
      <c r="H38" s="1199"/>
      <c r="I38" s="1200"/>
      <c r="J38" s="106" t="s">
        <v>260</v>
      </c>
      <c r="K38" s="114" t="s">
        <v>662</v>
      </c>
      <c r="L38" s="52"/>
      <c r="M38" s="52"/>
      <c r="N38" s="52" t="s">
        <v>260</v>
      </c>
      <c r="O38" s="114" t="s">
        <v>211</v>
      </c>
      <c r="P38" s="114"/>
      <c r="Q38" s="474"/>
      <c r="R38" s="51"/>
      <c r="S38" s="309"/>
      <c r="T38" s="309"/>
      <c r="U38" s="419"/>
      <c r="V38" s="419"/>
      <c r="W38" s="419"/>
      <c r="X38" s="419"/>
      <c r="Y38" s="406"/>
    </row>
    <row r="39" spans="1:25" ht="139.5" customHeight="1">
      <c r="A39" s="7"/>
      <c r="B39" s="1198" t="s">
        <v>720</v>
      </c>
      <c r="C39" s="1199"/>
      <c r="D39" s="1199"/>
      <c r="E39" s="1199"/>
      <c r="F39" s="1199"/>
      <c r="G39" s="1199"/>
      <c r="H39" s="1199"/>
      <c r="I39" s="1200"/>
      <c r="J39" s="1034"/>
      <c r="K39" s="1221"/>
      <c r="L39" s="1221"/>
      <c r="M39" s="1221"/>
      <c r="N39" s="1221"/>
      <c r="O39" s="1221"/>
      <c r="P39" s="1221"/>
      <c r="Q39" s="1221"/>
      <c r="R39" s="1221"/>
      <c r="S39" s="1221"/>
      <c r="T39" s="1221"/>
      <c r="U39" s="1221"/>
      <c r="V39" s="1221"/>
      <c r="W39" s="1221"/>
      <c r="X39" s="1221"/>
      <c r="Y39" s="1222"/>
    </row>
  </sheetData>
  <sheetProtection/>
  <mergeCells count="74">
    <mergeCell ref="B39:I39"/>
    <mergeCell ref="J39:Y39"/>
    <mergeCell ref="B29:I30"/>
    <mergeCell ref="B31:K31"/>
    <mergeCell ref="B37:I37"/>
    <mergeCell ref="J37:M37"/>
    <mergeCell ref="N37:P37"/>
    <mergeCell ref="R37:U37"/>
    <mergeCell ref="V37:X37"/>
    <mergeCell ref="B38:I38"/>
    <mergeCell ref="S35:V35"/>
    <mergeCell ref="W35:X35"/>
    <mergeCell ref="B36:I36"/>
    <mergeCell ref="J36:M36"/>
    <mergeCell ref="N36:P36"/>
    <mergeCell ref="R36:U36"/>
    <mergeCell ref="V36:X36"/>
    <mergeCell ref="L31:S31"/>
    <mergeCell ref="U31:X31"/>
    <mergeCell ref="B32:G35"/>
    <mergeCell ref="H32:K33"/>
    <mergeCell ref="H34:K34"/>
    <mergeCell ref="M34:N34"/>
    <mergeCell ref="O34:Y34"/>
    <mergeCell ref="H35:K35"/>
    <mergeCell ref="L35:O35"/>
    <mergeCell ref="P35:Q35"/>
    <mergeCell ref="B2:I3"/>
    <mergeCell ref="H9:K9"/>
    <mergeCell ref="L9:O9"/>
    <mergeCell ref="P9:Q9"/>
    <mergeCell ref="H8:K8"/>
    <mergeCell ref="B6:G9"/>
    <mergeCell ref="B5:K5"/>
    <mergeCell ref="L5:S5"/>
    <mergeCell ref="S9:V9"/>
    <mergeCell ref="U5:X5"/>
    <mergeCell ref="H6:K7"/>
    <mergeCell ref="W10:X10"/>
    <mergeCell ref="L12:N12"/>
    <mergeCell ref="C12:K12"/>
    <mergeCell ref="C13:U13"/>
    <mergeCell ref="D15:U15"/>
    <mergeCell ref="V14:W14"/>
    <mergeCell ref="D14:U14"/>
    <mergeCell ref="V13:W13"/>
    <mergeCell ref="V15:W15"/>
    <mergeCell ref="V20:W20"/>
    <mergeCell ref="B10:K10"/>
    <mergeCell ref="P10:Q10"/>
    <mergeCell ref="L10:O10"/>
    <mergeCell ref="D19:U19"/>
    <mergeCell ref="D17:U17"/>
    <mergeCell ref="V17:W17"/>
    <mergeCell ref="D24:U24"/>
    <mergeCell ref="V19:W19"/>
    <mergeCell ref="V16:W16"/>
    <mergeCell ref="D16:U16"/>
    <mergeCell ref="M8:N8"/>
    <mergeCell ref="O8:Y8"/>
    <mergeCell ref="S10:V10"/>
    <mergeCell ref="D18:U18"/>
    <mergeCell ref="W9:X9"/>
    <mergeCell ref="V18:W18"/>
    <mergeCell ref="C26:J26"/>
    <mergeCell ref="V21:W21"/>
    <mergeCell ref="V22:W22"/>
    <mergeCell ref="D22:U22"/>
    <mergeCell ref="C25:J25"/>
    <mergeCell ref="D20:U20"/>
    <mergeCell ref="V24:W24"/>
    <mergeCell ref="D21:U21"/>
    <mergeCell ref="D23:U23"/>
    <mergeCell ref="V23:W23"/>
  </mergeCells>
  <dataValidations count="1">
    <dataValidation type="list" allowBlank="1" showInputMessage="1" showErrorMessage="1" sqref="R2:R4 L6:L7 J2:J4 O6:O7 S6 K25:K26 J38 N38 O32:O33 L32:L33 S32 J29:J30 R29:R30">
      <formula1>"□,☑"</formula1>
    </dataValidation>
  </dataValidations>
  <printOptions/>
  <pageMargins left="0.7874015748031497" right="0.7874015748031497" top="0.7874015748031497" bottom="0.7874015748031497" header="0.5118110236220472" footer="0.3937007874015748"/>
  <pageSetup fitToHeight="1" fitToWidth="1" horizontalDpi="600" verticalDpi="600" orientation="portrait" paperSize="9" scale="95" r:id="rId1"/>
  <headerFooter alignWithMargins="0">
    <oddFooter>&amp;C&amp;9－ &amp;A －</oddFooter>
  </headerFooter>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Y40"/>
  <sheetViews>
    <sheetView showGridLines="0" view="pageBreakPreview" zoomScaleSheetLayoutView="100" zoomScalePageLayoutView="0" workbookViewId="0" topLeftCell="A1">
      <selection activeCell="L40" sqref="L40:Y40"/>
    </sheetView>
  </sheetViews>
  <sheetFormatPr defaultColWidth="9.00390625" defaultRowHeight="13.5"/>
  <cols>
    <col min="1" max="25" width="3.375" style="1" customWidth="1"/>
    <col min="26" max="16384" width="9.00390625" style="1" customWidth="1"/>
  </cols>
  <sheetData>
    <row r="1" spans="1:25" ht="18" customHeight="1">
      <c r="A1" s="1" t="s">
        <v>704</v>
      </c>
      <c r="B1" s="6"/>
      <c r="C1" s="3"/>
      <c r="D1" s="3"/>
      <c r="E1" s="59"/>
      <c r="F1" s="59"/>
      <c r="L1" s="64"/>
      <c r="M1" s="64"/>
      <c r="O1" s="64"/>
      <c r="P1" s="64"/>
      <c r="R1" s="64"/>
      <c r="U1" s="4"/>
      <c r="X1" s="4"/>
      <c r="Y1" s="60"/>
    </row>
    <row r="2" spans="1:25" ht="19.5" customHeight="1">
      <c r="A2" s="7"/>
      <c r="B2" s="626" t="s">
        <v>59</v>
      </c>
      <c r="C2" s="627"/>
      <c r="D2" s="627"/>
      <c r="E2" s="627"/>
      <c r="F2" s="627"/>
      <c r="G2" s="628"/>
      <c r="H2" s="802" t="s">
        <v>851</v>
      </c>
      <c r="I2" s="803"/>
      <c r="J2" s="803"/>
      <c r="K2" s="804"/>
      <c r="L2" s="673"/>
      <c r="M2" s="674"/>
      <c r="N2" s="674"/>
      <c r="O2" s="674"/>
      <c r="P2" s="390" t="s">
        <v>79</v>
      </c>
      <c r="Q2" s="802" t="s">
        <v>870</v>
      </c>
      <c r="R2" s="803"/>
      <c r="S2" s="803"/>
      <c r="T2" s="804"/>
      <c r="U2" s="673"/>
      <c r="V2" s="674"/>
      <c r="W2" s="674"/>
      <c r="X2" s="674"/>
      <c r="Y2" s="390" t="s">
        <v>79</v>
      </c>
    </row>
    <row r="3" spans="1:25" ht="19.5" customHeight="1">
      <c r="A3" s="7"/>
      <c r="B3" s="1216" t="s">
        <v>127</v>
      </c>
      <c r="C3" s="1190"/>
      <c r="D3" s="1190"/>
      <c r="E3" s="1190"/>
      <c r="F3" s="1190"/>
      <c r="G3" s="1217"/>
      <c r="H3" s="728" t="s">
        <v>474</v>
      </c>
      <c r="I3" s="729"/>
      <c r="J3" s="729"/>
      <c r="K3" s="729"/>
      <c r="L3" s="729"/>
      <c r="M3" s="729"/>
      <c r="N3" s="730"/>
      <c r="O3" s="1272"/>
      <c r="P3" s="1256"/>
      <c r="Q3" s="1256"/>
      <c r="R3" s="1256"/>
      <c r="S3" s="1256"/>
      <c r="T3" s="1256"/>
      <c r="U3" s="324" t="s">
        <v>475</v>
      </c>
      <c r="V3" s="1256"/>
      <c r="W3" s="1256"/>
      <c r="X3" s="1256"/>
      <c r="Y3" s="345" t="s">
        <v>476</v>
      </c>
    </row>
    <row r="4" spans="1:25" ht="19.5" customHeight="1">
      <c r="A4" s="7"/>
      <c r="B4" s="1262"/>
      <c r="C4" s="1263"/>
      <c r="D4" s="1263"/>
      <c r="E4" s="1263"/>
      <c r="F4" s="1263"/>
      <c r="G4" s="1264"/>
      <c r="H4" s="1085" t="s">
        <v>477</v>
      </c>
      <c r="I4" s="1086"/>
      <c r="J4" s="1086"/>
      <c r="K4" s="1086"/>
      <c r="L4" s="1086"/>
      <c r="M4" s="1086"/>
      <c r="N4" s="1255"/>
      <c r="O4" s="1268"/>
      <c r="P4" s="1257"/>
      <c r="Q4" s="1257"/>
      <c r="R4" s="1257"/>
      <c r="S4" s="1257"/>
      <c r="T4" s="1257"/>
      <c r="U4" s="323" t="s">
        <v>475</v>
      </c>
      <c r="V4" s="1257"/>
      <c r="W4" s="1257"/>
      <c r="X4" s="1257"/>
      <c r="Y4" s="355" t="s">
        <v>476</v>
      </c>
    </row>
    <row r="5" spans="1:25" ht="15.75" customHeight="1">
      <c r="A5" s="7"/>
      <c r="B5" s="1218" t="s">
        <v>546</v>
      </c>
      <c r="C5" s="1021"/>
      <c r="D5" s="1021"/>
      <c r="E5" s="1021"/>
      <c r="F5" s="1021"/>
      <c r="G5" s="1205"/>
      <c r="H5" s="106" t="s">
        <v>260</v>
      </c>
      <c r="I5" s="114" t="s">
        <v>211</v>
      </c>
      <c r="J5" s="114"/>
      <c r="K5" s="114"/>
      <c r="L5" s="52" t="s">
        <v>831</v>
      </c>
      <c r="M5" s="114" t="s">
        <v>212</v>
      </c>
      <c r="N5" s="114"/>
      <c r="O5" s="114"/>
      <c r="P5" s="114"/>
      <c r="Q5" s="52" t="s">
        <v>831</v>
      </c>
      <c r="R5" s="114" t="s">
        <v>449</v>
      </c>
      <c r="S5" s="114"/>
      <c r="T5" s="114"/>
      <c r="U5" s="114"/>
      <c r="V5" s="52"/>
      <c r="W5" s="114"/>
      <c r="X5" s="114"/>
      <c r="Y5" s="391"/>
    </row>
    <row r="6" spans="1:25" ht="15.75" customHeight="1">
      <c r="A6" s="7"/>
      <c r="B6" s="1265"/>
      <c r="C6" s="1266"/>
      <c r="D6" s="1266"/>
      <c r="E6" s="1266"/>
      <c r="F6" s="1266"/>
      <c r="G6" s="1267"/>
      <c r="H6" s="107"/>
      <c r="I6" s="1088" t="s">
        <v>91</v>
      </c>
      <c r="J6" s="1089"/>
      <c r="K6" s="1091"/>
      <c r="L6" s="904"/>
      <c r="M6" s="904"/>
      <c r="N6" s="904"/>
      <c r="O6" s="904"/>
      <c r="P6" s="904"/>
      <c r="Q6" s="904"/>
      <c r="R6" s="904"/>
      <c r="S6" s="904"/>
      <c r="T6" s="904"/>
      <c r="U6" s="904"/>
      <c r="V6" s="904"/>
      <c r="W6" s="904"/>
      <c r="X6" s="904"/>
      <c r="Y6" s="1258"/>
    </row>
    <row r="7" spans="1:25" ht="36" customHeight="1">
      <c r="A7" s="7"/>
      <c r="B7" s="1261" t="s">
        <v>547</v>
      </c>
      <c r="C7" s="996"/>
      <c r="D7" s="996"/>
      <c r="E7" s="996"/>
      <c r="F7" s="996"/>
      <c r="G7" s="724"/>
      <c r="H7" s="1269"/>
      <c r="I7" s="1270"/>
      <c r="J7" s="1270"/>
      <c r="K7" s="1270"/>
      <c r="L7" s="1270"/>
      <c r="M7" s="1270"/>
      <c r="N7" s="1270"/>
      <c r="O7" s="1270"/>
      <c r="P7" s="1270"/>
      <c r="Q7" s="1270"/>
      <c r="R7" s="1270"/>
      <c r="S7" s="1270"/>
      <c r="T7" s="1270"/>
      <c r="U7" s="1270"/>
      <c r="V7" s="1270"/>
      <c r="W7" s="1270"/>
      <c r="X7" s="1270"/>
      <c r="Y7" s="1271"/>
    </row>
    <row r="8" spans="2:25" s="31" customFormat="1" ht="19.5" customHeight="1">
      <c r="B8" s="626" t="s">
        <v>372</v>
      </c>
      <c r="C8" s="627"/>
      <c r="D8" s="627"/>
      <c r="E8" s="627"/>
      <c r="F8" s="627"/>
      <c r="G8" s="628"/>
      <c r="H8" s="677" t="s">
        <v>213</v>
      </c>
      <c r="I8" s="984"/>
      <c r="J8" s="392"/>
      <c r="K8" s="111" t="s">
        <v>7</v>
      </c>
      <c r="L8" s="677" t="s">
        <v>478</v>
      </c>
      <c r="M8" s="678"/>
      <c r="N8" s="678"/>
      <c r="O8" s="984"/>
      <c r="P8" s="1054"/>
      <c r="Q8" s="657"/>
      <c r="R8" s="657"/>
      <c r="S8" s="1259"/>
      <c r="T8" s="1259"/>
      <c r="U8" s="1259"/>
      <c r="V8" s="1259"/>
      <c r="W8" s="1259"/>
      <c r="X8" s="1259"/>
      <c r="Y8" s="1260"/>
    </row>
    <row r="9" spans="1:25" ht="19.5" customHeight="1">
      <c r="A9" s="7"/>
      <c r="B9" s="8"/>
      <c r="C9" s="8"/>
      <c r="D9" s="13"/>
      <c r="E9" s="13"/>
      <c r="F9" s="13"/>
      <c r="G9" s="13"/>
      <c r="H9" s="13"/>
      <c r="I9" s="117"/>
      <c r="J9" s="117"/>
      <c r="K9" s="117"/>
      <c r="L9" s="117"/>
      <c r="M9" s="117"/>
      <c r="N9" s="117"/>
      <c r="O9" s="117"/>
      <c r="P9" s="117"/>
      <c r="Q9" s="117"/>
      <c r="R9" s="117"/>
      <c r="S9" s="117"/>
      <c r="T9" s="117"/>
      <c r="U9" s="117"/>
      <c r="V9" s="118"/>
      <c r="W9" s="118"/>
      <c r="X9" s="118"/>
      <c r="Y9" s="63"/>
    </row>
    <row r="10" spans="1:10" s="36" customFormat="1" ht="18" customHeight="1">
      <c r="A10" s="1" t="s">
        <v>705</v>
      </c>
      <c r="B10" s="1"/>
      <c r="C10" s="1"/>
      <c r="D10" s="1"/>
      <c r="E10" s="1"/>
      <c r="F10" s="1"/>
      <c r="G10" s="1"/>
      <c r="H10" s="1"/>
      <c r="I10" s="1"/>
      <c r="J10" s="1"/>
    </row>
    <row r="11" spans="1:25" ht="19.5" customHeight="1">
      <c r="A11" s="7"/>
      <c r="B11" s="626" t="s">
        <v>650</v>
      </c>
      <c r="C11" s="627"/>
      <c r="D11" s="627"/>
      <c r="E11" s="627"/>
      <c r="F11" s="627"/>
      <c r="G11" s="627"/>
      <c r="H11" s="627"/>
      <c r="I11" s="627"/>
      <c r="J11" s="627"/>
      <c r="K11" s="627"/>
      <c r="L11" s="627"/>
      <c r="M11" s="627"/>
      <c r="N11" s="627"/>
      <c r="O11" s="627"/>
      <c r="P11" s="627"/>
      <c r="Q11" s="627"/>
      <c r="R11" s="627"/>
      <c r="S11" s="628"/>
      <c r="T11" s="637" t="s">
        <v>262</v>
      </c>
      <c r="U11" s="638"/>
      <c r="V11" s="638"/>
      <c r="W11" s="638"/>
      <c r="X11" s="638"/>
      <c r="Y11" s="738"/>
    </row>
    <row r="12" spans="1:25" ht="15" customHeight="1">
      <c r="A12" s="7"/>
      <c r="B12" s="1249" t="s">
        <v>274</v>
      </c>
      <c r="C12" s="1250"/>
      <c r="D12" s="1250"/>
      <c r="E12" s="1250"/>
      <c r="F12" s="1250"/>
      <c r="G12" s="1251"/>
      <c r="H12" s="53" t="s">
        <v>260</v>
      </c>
      <c r="I12" s="75" t="s">
        <v>263</v>
      </c>
      <c r="J12" s="56"/>
      <c r="K12" s="56"/>
      <c r="L12" s="56"/>
      <c r="M12" s="56"/>
      <c r="N12" s="56"/>
      <c r="O12" s="56"/>
      <c r="P12" s="54" t="s">
        <v>831</v>
      </c>
      <c r="Q12" s="56" t="s">
        <v>264</v>
      </c>
      <c r="R12" s="56"/>
      <c r="S12" s="56"/>
      <c r="T12" s="56"/>
      <c r="U12" s="56"/>
      <c r="V12" s="56"/>
      <c r="W12" s="56"/>
      <c r="X12" s="56"/>
      <c r="Y12" s="84"/>
    </row>
    <row r="13" spans="1:25" ht="15" customHeight="1">
      <c r="A13" s="7"/>
      <c r="B13" s="1252"/>
      <c r="C13" s="1253"/>
      <c r="D13" s="1253"/>
      <c r="E13" s="1253"/>
      <c r="F13" s="1253"/>
      <c r="G13" s="1254"/>
      <c r="H13" s="53" t="s">
        <v>831</v>
      </c>
      <c r="I13" s="75" t="s">
        <v>265</v>
      </c>
      <c r="J13" s="56"/>
      <c r="K13" s="56"/>
      <c r="L13" s="56"/>
      <c r="M13" s="56"/>
      <c r="N13" s="56"/>
      <c r="O13" s="56"/>
      <c r="P13" s="54" t="s">
        <v>831</v>
      </c>
      <c r="Q13" s="75" t="s">
        <v>266</v>
      </c>
      <c r="R13" s="56"/>
      <c r="S13" s="56"/>
      <c r="T13" s="56"/>
      <c r="U13" s="56"/>
      <c r="V13" s="56"/>
      <c r="W13" s="56"/>
      <c r="X13" s="56"/>
      <c r="Y13" s="84"/>
    </row>
    <row r="14" spans="1:25" ht="15" customHeight="1">
      <c r="A14" s="7"/>
      <c r="B14" s="1252"/>
      <c r="C14" s="1253"/>
      <c r="D14" s="1253"/>
      <c r="E14" s="1253"/>
      <c r="F14" s="1253"/>
      <c r="G14" s="1254"/>
      <c r="H14" s="53" t="s">
        <v>831</v>
      </c>
      <c r="I14" s="75" t="s">
        <v>267</v>
      </c>
      <c r="J14" s="56"/>
      <c r="K14" s="56"/>
      <c r="L14" s="56"/>
      <c r="M14" s="56"/>
      <c r="N14" s="56"/>
      <c r="O14" s="56"/>
      <c r="P14" s="54" t="s">
        <v>831</v>
      </c>
      <c r="Q14" s="75" t="s">
        <v>268</v>
      </c>
      <c r="R14" s="56"/>
      <c r="S14" s="56"/>
      <c r="T14" s="56"/>
      <c r="U14" s="56"/>
      <c r="V14" s="56"/>
      <c r="W14" s="56"/>
      <c r="X14" s="56"/>
      <c r="Y14" s="84"/>
    </row>
    <row r="15" spans="1:25" ht="15" customHeight="1">
      <c r="A15" s="7"/>
      <c r="B15" s="993" t="s">
        <v>353</v>
      </c>
      <c r="C15" s="994"/>
      <c r="D15" s="994"/>
      <c r="E15" s="994"/>
      <c r="F15" s="994"/>
      <c r="G15" s="1077"/>
      <c r="H15" s="53" t="s">
        <v>831</v>
      </c>
      <c r="I15" s="75" t="s">
        <v>269</v>
      </c>
      <c r="J15" s="56"/>
      <c r="K15" s="56"/>
      <c r="L15" s="56"/>
      <c r="M15" s="56"/>
      <c r="N15" s="56"/>
      <c r="O15" s="56"/>
      <c r="P15" s="54" t="s">
        <v>831</v>
      </c>
      <c r="Q15" s="75" t="s">
        <v>270</v>
      </c>
      <c r="R15" s="56"/>
      <c r="S15" s="56"/>
      <c r="T15" s="56"/>
      <c r="U15" s="56"/>
      <c r="V15" s="56"/>
      <c r="W15" s="56"/>
      <c r="X15" s="56"/>
      <c r="Y15" s="84"/>
    </row>
    <row r="16" spans="1:25" ht="15" customHeight="1">
      <c r="A16" s="7"/>
      <c r="B16" s="993"/>
      <c r="C16" s="994"/>
      <c r="D16" s="994"/>
      <c r="E16" s="994"/>
      <c r="F16" s="994"/>
      <c r="G16" s="1077"/>
      <c r="H16" s="53" t="s">
        <v>831</v>
      </c>
      <c r="I16" s="75" t="s">
        <v>271</v>
      </c>
      <c r="J16" s="56"/>
      <c r="K16" s="56"/>
      <c r="L16" s="56"/>
      <c r="M16" s="56"/>
      <c r="N16" s="75"/>
      <c r="O16" s="75"/>
      <c r="P16" s="54" t="s">
        <v>831</v>
      </c>
      <c r="Q16" s="75" t="s">
        <v>272</v>
      </c>
      <c r="R16" s="56"/>
      <c r="S16" s="56"/>
      <c r="T16" s="56"/>
      <c r="U16" s="56"/>
      <c r="V16" s="56"/>
      <c r="W16" s="56"/>
      <c r="X16" s="56"/>
      <c r="Y16" s="84"/>
    </row>
    <row r="17" spans="1:25" ht="15" customHeight="1">
      <c r="A17" s="7"/>
      <c r="B17" s="841"/>
      <c r="C17" s="1014"/>
      <c r="D17" s="1014"/>
      <c r="E17" s="1014"/>
      <c r="F17" s="1014"/>
      <c r="G17" s="1078"/>
      <c r="H17" s="50" t="s">
        <v>831</v>
      </c>
      <c r="I17" s="75" t="s">
        <v>273</v>
      </c>
      <c r="J17" s="57"/>
      <c r="K17" s="57"/>
      <c r="L17" s="57"/>
      <c r="M17" s="57"/>
      <c r="N17" s="57"/>
      <c r="O17" s="57"/>
      <c r="P17" s="1247" t="s">
        <v>91</v>
      </c>
      <c r="Q17" s="1248"/>
      <c r="R17" s="1105"/>
      <c r="S17" s="1106"/>
      <c r="T17" s="1106"/>
      <c r="U17" s="1106"/>
      <c r="V17" s="1106"/>
      <c r="W17" s="1106"/>
      <c r="X17" s="1106"/>
      <c r="Y17" s="1107"/>
    </row>
    <row r="18" spans="1:25" ht="19.5" customHeight="1">
      <c r="A18" s="7"/>
      <c r="B18" s="626" t="s">
        <v>133</v>
      </c>
      <c r="C18" s="627"/>
      <c r="D18" s="627"/>
      <c r="E18" s="627"/>
      <c r="F18" s="627"/>
      <c r="G18" s="627"/>
      <c r="H18" s="627"/>
      <c r="I18" s="627"/>
      <c r="J18" s="627"/>
      <c r="K18" s="628"/>
      <c r="L18" s="626"/>
      <c r="M18" s="627"/>
      <c r="N18" s="627"/>
      <c r="O18" s="627"/>
      <c r="P18" s="627"/>
      <c r="Q18" s="627"/>
      <c r="R18" s="627"/>
      <c r="S18" s="627"/>
      <c r="T18" s="321" t="s">
        <v>723</v>
      </c>
      <c r="U18" s="627"/>
      <c r="V18" s="627"/>
      <c r="W18" s="627"/>
      <c r="X18" s="627"/>
      <c r="Y18" s="265" t="s">
        <v>724</v>
      </c>
    </row>
    <row r="19" spans="1:25" ht="15.75" customHeight="1">
      <c r="A19" s="7"/>
      <c r="B19" s="645" t="s">
        <v>866</v>
      </c>
      <c r="C19" s="731"/>
      <c r="D19" s="731"/>
      <c r="E19" s="731"/>
      <c r="F19" s="731"/>
      <c r="G19" s="732"/>
      <c r="H19" s="1201" t="s">
        <v>134</v>
      </c>
      <c r="I19" s="1202"/>
      <c r="J19" s="1202"/>
      <c r="K19" s="1203"/>
      <c r="L19" s="52" t="s">
        <v>757</v>
      </c>
      <c r="M19" s="114" t="s">
        <v>207</v>
      </c>
      <c r="N19" s="114"/>
      <c r="O19" s="52" t="s">
        <v>757</v>
      </c>
      <c r="P19" s="114" t="s">
        <v>88</v>
      </c>
      <c r="Q19" s="114"/>
      <c r="R19" s="114"/>
      <c r="S19" s="52" t="s">
        <v>757</v>
      </c>
      <c r="T19" s="114" t="s">
        <v>8</v>
      </c>
      <c r="U19" s="114"/>
      <c r="V19" s="114"/>
      <c r="W19" s="14"/>
      <c r="X19" s="14"/>
      <c r="Y19" s="223"/>
    </row>
    <row r="20" spans="1:25" ht="15.75" customHeight="1">
      <c r="A20" s="7"/>
      <c r="B20" s="998"/>
      <c r="C20" s="999"/>
      <c r="D20" s="999"/>
      <c r="E20" s="999"/>
      <c r="F20" s="999"/>
      <c r="G20" s="1177"/>
      <c r="H20" s="1204"/>
      <c r="I20" s="1021"/>
      <c r="J20" s="1021"/>
      <c r="K20" s="1205"/>
      <c r="L20" s="54" t="s">
        <v>757</v>
      </c>
      <c r="M20" s="56" t="s">
        <v>3</v>
      </c>
      <c r="N20" s="104"/>
      <c r="O20" s="54" t="s">
        <v>757</v>
      </c>
      <c r="P20" s="56" t="s">
        <v>83</v>
      </c>
      <c r="Q20" s="56"/>
      <c r="R20" s="56"/>
      <c r="S20" s="8"/>
      <c r="T20" s="8"/>
      <c r="U20" s="8"/>
      <c r="V20" s="8"/>
      <c r="W20" s="104"/>
      <c r="X20" s="104"/>
      <c r="Y20" s="344"/>
    </row>
    <row r="21" spans="1:25" ht="15.75" customHeight="1">
      <c r="A21" s="7"/>
      <c r="B21" s="998"/>
      <c r="C21" s="999"/>
      <c r="D21" s="999"/>
      <c r="E21" s="999"/>
      <c r="F21" s="999"/>
      <c r="G21" s="1177"/>
      <c r="H21" s="1073" t="s">
        <v>275</v>
      </c>
      <c r="I21" s="1074"/>
      <c r="J21" s="1074"/>
      <c r="K21" s="1075"/>
      <c r="L21" s="394"/>
      <c r="M21" s="1088" t="s">
        <v>91</v>
      </c>
      <c r="N21" s="1197"/>
      <c r="O21" s="1091"/>
      <c r="P21" s="904"/>
      <c r="Q21" s="904"/>
      <c r="R21" s="904"/>
      <c r="S21" s="904"/>
      <c r="T21" s="904"/>
      <c r="U21" s="904"/>
      <c r="V21" s="904"/>
      <c r="W21" s="904"/>
      <c r="X21" s="904"/>
      <c r="Y21" s="1092"/>
    </row>
    <row r="22" spans="1:25" ht="19.5" customHeight="1">
      <c r="A22" s="7"/>
      <c r="B22" s="1069"/>
      <c r="C22" s="709"/>
      <c r="D22" s="709"/>
      <c r="E22" s="709"/>
      <c r="F22" s="709"/>
      <c r="G22" s="1168"/>
      <c r="H22" s="716" t="s">
        <v>713</v>
      </c>
      <c r="I22" s="1176"/>
      <c r="J22" s="1176"/>
      <c r="K22" s="704"/>
      <c r="L22" s="671" t="s">
        <v>851</v>
      </c>
      <c r="M22" s="672"/>
      <c r="N22" s="672"/>
      <c r="O22" s="897"/>
      <c r="P22" s="868"/>
      <c r="Q22" s="868"/>
      <c r="R22" s="395" t="s">
        <v>9</v>
      </c>
      <c r="S22" s="671" t="s">
        <v>877</v>
      </c>
      <c r="T22" s="672"/>
      <c r="U22" s="672"/>
      <c r="V22" s="897"/>
      <c r="W22" s="868"/>
      <c r="X22" s="868"/>
      <c r="Y22" s="395" t="s">
        <v>9</v>
      </c>
    </row>
    <row r="23" spans="1:25" ht="27" customHeight="1">
      <c r="A23" s="7"/>
      <c r="B23" s="1198" t="s">
        <v>718</v>
      </c>
      <c r="C23" s="1199"/>
      <c r="D23" s="1199"/>
      <c r="E23" s="1199"/>
      <c r="F23" s="1199"/>
      <c r="G23" s="1199"/>
      <c r="H23" s="1199"/>
      <c r="I23" s="1199"/>
      <c r="J23" s="1199"/>
      <c r="K23" s="1200"/>
      <c r="L23" s="677" t="s">
        <v>851</v>
      </c>
      <c r="M23" s="678"/>
      <c r="N23" s="678"/>
      <c r="O23" s="984"/>
      <c r="P23" s="1065"/>
      <c r="Q23" s="1065"/>
      <c r="R23" s="396" t="s">
        <v>9</v>
      </c>
      <c r="S23" s="677" t="s">
        <v>877</v>
      </c>
      <c r="T23" s="678"/>
      <c r="U23" s="678"/>
      <c r="V23" s="984"/>
      <c r="W23" s="1065"/>
      <c r="X23" s="1065"/>
      <c r="Y23" s="396" t="s">
        <v>9</v>
      </c>
    </row>
    <row r="24" spans="1:25" ht="27" customHeight="1">
      <c r="A24" s="7"/>
      <c r="B24" s="1198" t="s">
        <v>863</v>
      </c>
      <c r="C24" s="1199"/>
      <c r="D24" s="1199"/>
      <c r="E24" s="1199"/>
      <c r="F24" s="1199"/>
      <c r="G24" s="1199"/>
      <c r="H24" s="1199"/>
      <c r="I24" s="1199"/>
      <c r="J24" s="1199"/>
      <c r="K24" s="1200"/>
      <c r="L24" s="677" t="s">
        <v>851</v>
      </c>
      <c r="M24" s="678"/>
      <c r="N24" s="678"/>
      <c r="O24" s="984"/>
      <c r="P24" s="1065"/>
      <c r="Q24" s="1065"/>
      <c r="R24" s="396" t="s">
        <v>9</v>
      </c>
      <c r="S24" s="677" t="s">
        <v>877</v>
      </c>
      <c r="T24" s="678"/>
      <c r="U24" s="678"/>
      <c r="V24" s="984"/>
      <c r="W24" s="1065"/>
      <c r="X24" s="1065"/>
      <c r="Y24" s="396" t="s">
        <v>9</v>
      </c>
    </row>
    <row r="25" spans="1:25" ht="19.5" customHeight="1">
      <c r="A25" s="7"/>
      <c r="B25" s="1223" t="s">
        <v>859</v>
      </c>
      <c r="C25" s="1224"/>
      <c r="D25" s="1224"/>
      <c r="E25" s="1224"/>
      <c r="F25" s="1224"/>
      <c r="G25" s="1224"/>
      <c r="H25" s="1224"/>
      <c r="I25" s="1224"/>
      <c r="J25" s="1224"/>
      <c r="K25" s="1224"/>
      <c r="L25" s="1224"/>
      <c r="M25" s="1224"/>
      <c r="N25" s="1224"/>
      <c r="O25" s="1224"/>
      <c r="P25" s="1224"/>
      <c r="Q25" s="1224"/>
      <c r="R25" s="1224"/>
      <c r="S25" s="1225"/>
      <c r="T25" s="637" t="s">
        <v>262</v>
      </c>
      <c r="U25" s="638"/>
      <c r="V25" s="638"/>
      <c r="W25" s="638"/>
      <c r="X25" s="638"/>
      <c r="Y25" s="738"/>
    </row>
    <row r="26" spans="1:25" ht="27" customHeight="1">
      <c r="A26" s="7"/>
      <c r="B26" s="519"/>
      <c r="C26" s="519"/>
      <c r="D26" s="519"/>
      <c r="E26" s="519"/>
      <c r="F26" s="519"/>
      <c r="G26" s="519"/>
      <c r="H26" s="519"/>
      <c r="I26" s="519"/>
      <c r="J26" s="519"/>
      <c r="K26" s="519"/>
      <c r="L26" s="54"/>
      <c r="M26" s="54"/>
      <c r="N26" s="54"/>
      <c r="O26" s="54"/>
      <c r="P26" s="8"/>
      <c r="Q26" s="8"/>
      <c r="R26" s="520"/>
      <c r="S26" s="54"/>
      <c r="T26" s="54"/>
      <c r="U26" s="54"/>
      <c r="V26" s="54"/>
      <c r="W26" s="8"/>
      <c r="X26" s="8"/>
      <c r="Y26" s="520"/>
    </row>
    <row r="27" spans="1:25" ht="18" customHeight="1">
      <c r="A27" s="1" t="s">
        <v>706</v>
      </c>
      <c r="B27" s="6"/>
      <c r="C27" s="3"/>
      <c r="D27" s="3"/>
      <c r="E27" s="59"/>
      <c r="F27" s="59"/>
      <c r="G27" s="3"/>
      <c r="H27" s="3"/>
      <c r="I27" s="3"/>
      <c r="J27" s="3"/>
      <c r="K27" s="3"/>
      <c r="L27" s="3"/>
      <c r="M27" s="3"/>
      <c r="N27" s="3"/>
      <c r="O27" s="3"/>
      <c r="P27" s="3"/>
      <c r="Q27" s="3"/>
      <c r="R27" s="3"/>
      <c r="S27" s="3"/>
      <c r="T27" s="3"/>
      <c r="U27" s="3"/>
      <c r="V27" s="3"/>
      <c r="W27" s="1228"/>
      <c r="X27" s="1228"/>
      <c r="Y27" s="1228"/>
    </row>
    <row r="28" spans="2:25" s="7" customFormat="1" ht="19.5" customHeight="1">
      <c r="B28" s="698" t="s">
        <v>433</v>
      </c>
      <c r="C28" s="646"/>
      <c r="D28" s="646"/>
      <c r="E28" s="646"/>
      <c r="F28" s="646"/>
      <c r="G28" s="646"/>
      <c r="H28" s="646"/>
      <c r="I28" s="617"/>
      <c r="J28" s="1231" t="s">
        <v>851</v>
      </c>
      <c r="K28" s="1232"/>
      <c r="L28" s="1232"/>
      <c r="M28" s="1233"/>
      <c r="N28" s="1226"/>
      <c r="O28" s="1227"/>
      <c r="P28" s="1227"/>
      <c r="Q28" s="393" t="s">
        <v>79</v>
      </c>
      <c r="R28" s="1231" t="s">
        <v>877</v>
      </c>
      <c r="S28" s="1232"/>
      <c r="T28" s="1232"/>
      <c r="U28" s="1233"/>
      <c r="V28" s="1226"/>
      <c r="W28" s="1227"/>
      <c r="X28" s="1227"/>
      <c r="Y28" s="352" t="s">
        <v>79</v>
      </c>
    </row>
    <row r="29" spans="2:25" s="7" customFormat="1" ht="19.5" customHeight="1">
      <c r="B29" s="397"/>
      <c r="C29" s="1244" t="s">
        <v>534</v>
      </c>
      <c r="D29" s="1245"/>
      <c r="E29" s="1245"/>
      <c r="F29" s="1245"/>
      <c r="G29" s="1245"/>
      <c r="H29" s="1245"/>
      <c r="I29" s="1246"/>
      <c r="J29" s="1234" t="s">
        <v>851</v>
      </c>
      <c r="K29" s="1197"/>
      <c r="L29" s="1197"/>
      <c r="M29" s="1235"/>
      <c r="N29" s="1239"/>
      <c r="O29" s="1240"/>
      <c r="P29" s="1240"/>
      <c r="Q29" s="398" t="s">
        <v>79</v>
      </c>
      <c r="R29" s="1234" t="s">
        <v>877</v>
      </c>
      <c r="S29" s="1197"/>
      <c r="T29" s="1197"/>
      <c r="U29" s="1235"/>
      <c r="V29" s="1239"/>
      <c r="W29" s="1240"/>
      <c r="X29" s="1240"/>
      <c r="Y29" s="399" t="s">
        <v>79</v>
      </c>
    </row>
    <row r="30" spans="2:25" s="7" customFormat="1" ht="19.5" customHeight="1" thickBot="1">
      <c r="B30" s="1241" t="s">
        <v>214</v>
      </c>
      <c r="C30" s="1242"/>
      <c r="D30" s="1242"/>
      <c r="E30" s="1242"/>
      <c r="F30" s="1242"/>
      <c r="G30" s="1242"/>
      <c r="H30" s="1242"/>
      <c r="I30" s="1243"/>
      <c r="J30" s="1236" t="s">
        <v>851</v>
      </c>
      <c r="K30" s="1237"/>
      <c r="L30" s="1237"/>
      <c r="M30" s="1238"/>
      <c r="N30" s="1229"/>
      <c r="O30" s="1230"/>
      <c r="P30" s="1230"/>
      <c r="Q30" s="400" t="s">
        <v>79</v>
      </c>
      <c r="R30" s="1236" t="s">
        <v>877</v>
      </c>
      <c r="S30" s="1237"/>
      <c r="T30" s="1237"/>
      <c r="U30" s="1238"/>
      <c r="V30" s="1229"/>
      <c r="W30" s="1230"/>
      <c r="X30" s="1230"/>
      <c r="Y30" s="401" t="s">
        <v>79</v>
      </c>
    </row>
    <row r="31" spans="1:25" ht="15.75" customHeight="1">
      <c r="A31" s="7"/>
      <c r="B31" s="1216" t="s">
        <v>396</v>
      </c>
      <c r="C31" s="1190"/>
      <c r="D31" s="1190"/>
      <c r="E31" s="1190"/>
      <c r="F31" s="1190"/>
      <c r="G31" s="1190"/>
      <c r="H31" s="1190"/>
      <c r="I31" s="1217"/>
      <c r="J31" s="52" t="s">
        <v>432</v>
      </c>
      <c r="K31" s="114" t="s">
        <v>450</v>
      </c>
      <c r="L31" s="114"/>
      <c r="M31" s="114"/>
      <c r="N31" s="114"/>
      <c r="O31" s="114"/>
      <c r="P31" s="114"/>
      <c r="Q31" s="114"/>
      <c r="R31" s="52" t="s">
        <v>432</v>
      </c>
      <c r="S31" s="114" t="s">
        <v>434</v>
      </c>
      <c r="T31" s="114"/>
      <c r="U31" s="114"/>
      <c r="V31" s="241"/>
      <c r="W31" s="241"/>
      <c r="X31" s="114"/>
      <c r="Y31" s="391"/>
    </row>
    <row r="32" spans="1:25" ht="15.75" customHeight="1">
      <c r="A32" s="7"/>
      <c r="B32" s="1218"/>
      <c r="C32" s="1219"/>
      <c r="D32" s="1219"/>
      <c r="E32" s="1219"/>
      <c r="F32" s="1219"/>
      <c r="G32" s="1219"/>
      <c r="H32" s="1219"/>
      <c r="I32" s="1220"/>
      <c r="J32" s="54" t="s">
        <v>432</v>
      </c>
      <c r="K32" s="56" t="s">
        <v>435</v>
      </c>
      <c r="L32" s="54"/>
      <c r="M32" s="56"/>
      <c r="N32" s="56"/>
      <c r="O32" s="56"/>
      <c r="P32" s="56"/>
      <c r="Q32" s="56"/>
      <c r="R32" s="54" t="s">
        <v>432</v>
      </c>
      <c r="S32" s="56" t="s">
        <v>436</v>
      </c>
      <c r="T32" s="56"/>
      <c r="U32" s="104"/>
      <c r="V32" s="104"/>
      <c r="W32" s="104"/>
      <c r="X32" s="56"/>
      <c r="Y32" s="84"/>
    </row>
    <row r="33" spans="1:25" ht="15.75" customHeight="1">
      <c r="A33" s="7"/>
      <c r="B33" s="1002" t="s">
        <v>437</v>
      </c>
      <c r="C33" s="1003"/>
      <c r="D33" s="1003"/>
      <c r="E33" s="1003"/>
      <c r="F33" s="1003"/>
      <c r="G33" s="1003"/>
      <c r="H33" s="1003"/>
      <c r="I33" s="1033"/>
      <c r="J33" s="51" t="s">
        <v>432</v>
      </c>
      <c r="K33" s="57" t="s">
        <v>438</v>
      </c>
      <c r="L33" s="51"/>
      <c r="M33" s="57"/>
      <c r="N33" s="57"/>
      <c r="O33" s="57"/>
      <c r="P33" s="57"/>
      <c r="Q33" s="57"/>
      <c r="R33" s="51" t="s">
        <v>432</v>
      </c>
      <c r="S33" s="57" t="s">
        <v>439</v>
      </c>
      <c r="T33" s="309"/>
      <c r="U33" s="309"/>
      <c r="V33" s="309"/>
      <c r="W33" s="309"/>
      <c r="X33" s="57"/>
      <c r="Y33" s="120"/>
    </row>
    <row r="34" spans="1:25" ht="19.5" customHeight="1">
      <c r="A34" s="7"/>
      <c r="B34" s="626" t="s">
        <v>302</v>
      </c>
      <c r="C34" s="627"/>
      <c r="D34" s="627"/>
      <c r="E34" s="627"/>
      <c r="F34" s="627"/>
      <c r="G34" s="627"/>
      <c r="H34" s="627"/>
      <c r="I34" s="627"/>
      <c r="J34" s="627"/>
      <c r="K34" s="628"/>
      <c r="L34" s="626"/>
      <c r="M34" s="627"/>
      <c r="N34" s="627"/>
      <c r="O34" s="627"/>
      <c r="P34" s="627"/>
      <c r="Q34" s="627"/>
      <c r="R34" s="627"/>
      <c r="S34" s="627"/>
      <c r="T34" s="321" t="s">
        <v>723</v>
      </c>
      <c r="U34" s="627"/>
      <c r="V34" s="627"/>
      <c r="W34" s="627"/>
      <c r="X34" s="627"/>
      <c r="Y34" s="265" t="s">
        <v>724</v>
      </c>
    </row>
    <row r="35" spans="1:25" ht="15.75" customHeight="1">
      <c r="A35" s="7"/>
      <c r="B35" s="645" t="s">
        <v>867</v>
      </c>
      <c r="C35" s="731"/>
      <c r="D35" s="731"/>
      <c r="E35" s="731"/>
      <c r="F35" s="731"/>
      <c r="G35" s="732"/>
      <c r="H35" s="1201" t="s">
        <v>134</v>
      </c>
      <c r="I35" s="1202"/>
      <c r="J35" s="1202"/>
      <c r="K35" s="1203"/>
      <c r="L35" s="52" t="s">
        <v>757</v>
      </c>
      <c r="M35" s="114" t="s">
        <v>207</v>
      </c>
      <c r="N35" s="114"/>
      <c r="O35" s="52" t="s">
        <v>757</v>
      </c>
      <c r="P35" s="114" t="s">
        <v>88</v>
      </c>
      <c r="Q35" s="114"/>
      <c r="R35" s="114"/>
      <c r="S35" s="52" t="s">
        <v>757</v>
      </c>
      <c r="T35" s="114" t="s">
        <v>8</v>
      </c>
      <c r="U35" s="114"/>
      <c r="V35" s="114"/>
      <c r="W35" s="114"/>
      <c r="X35" s="114"/>
      <c r="Y35" s="391"/>
    </row>
    <row r="36" spans="1:25" ht="15.75" customHeight="1">
      <c r="A36" s="7"/>
      <c r="B36" s="998"/>
      <c r="C36" s="999"/>
      <c r="D36" s="999"/>
      <c r="E36" s="999"/>
      <c r="F36" s="999"/>
      <c r="G36" s="1177"/>
      <c r="H36" s="1204"/>
      <c r="I36" s="1021"/>
      <c r="J36" s="1021"/>
      <c r="K36" s="1205"/>
      <c r="L36" s="54" t="s">
        <v>757</v>
      </c>
      <c r="M36" s="56" t="s">
        <v>3</v>
      </c>
      <c r="N36" s="104"/>
      <c r="O36" s="54" t="s">
        <v>757</v>
      </c>
      <c r="P36" s="56" t="s">
        <v>83</v>
      </c>
      <c r="Q36" s="56"/>
      <c r="R36" s="56"/>
      <c r="S36" s="56"/>
      <c r="T36" s="56"/>
      <c r="U36" s="56"/>
      <c r="V36" s="56"/>
      <c r="W36" s="104"/>
      <c r="X36" s="104"/>
      <c r="Y36" s="344"/>
    </row>
    <row r="37" spans="1:25" ht="15.75" customHeight="1">
      <c r="A37" s="7"/>
      <c r="B37" s="998"/>
      <c r="C37" s="999"/>
      <c r="D37" s="999"/>
      <c r="E37" s="999"/>
      <c r="F37" s="999"/>
      <c r="G37" s="1177"/>
      <c r="H37" s="1073" t="s">
        <v>275</v>
      </c>
      <c r="I37" s="1074"/>
      <c r="J37" s="1074"/>
      <c r="K37" s="1075"/>
      <c r="L37" s="394"/>
      <c r="M37" s="1088" t="s">
        <v>91</v>
      </c>
      <c r="N37" s="1197"/>
      <c r="O37" s="1091"/>
      <c r="P37" s="904"/>
      <c r="Q37" s="904"/>
      <c r="R37" s="904"/>
      <c r="S37" s="904"/>
      <c r="T37" s="904"/>
      <c r="U37" s="904"/>
      <c r="V37" s="904"/>
      <c r="W37" s="904"/>
      <c r="X37" s="904"/>
      <c r="Y37" s="1092"/>
    </row>
    <row r="38" spans="1:25" ht="19.5" customHeight="1">
      <c r="A38" s="7"/>
      <c r="B38" s="1069"/>
      <c r="C38" s="709"/>
      <c r="D38" s="709"/>
      <c r="E38" s="709"/>
      <c r="F38" s="709"/>
      <c r="G38" s="1168"/>
      <c r="H38" s="716" t="s">
        <v>713</v>
      </c>
      <c r="I38" s="1176"/>
      <c r="J38" s="1176"/>
      <c r="K38" s="704"/>
      <c r="L38" s="671" t="s">
        <v>851</v>
      </c>
      <c r="M38" s="672"/>
      <c r="N38" s="672"/>
      <c r="O38" s="897"/>
      <c r="P38" s="868"/>
      <c r="Q38" s="868"/>
      <c r="R38" s="395" t="s">
        <v>9</v>
      </c>
      <c r="S38" s="671" t="s">
        <v>877</v>
      </c>
      <c r="T38" s="672"/>
      <c r="U38" s="672"/>
      <c r="V38" s="897"/>
      <c r="W38" s="868"/>
      <c r="X38" s="868"/>
      <c r="Y38" s="395" t="s">
        <v>9</v>
      </c>
    </row>
    <row r="39" spans="1:25" ht="19.5" customHeight="1">
      <c r="A39" s="7"/>
      <c r="B39" s="1198" t="s">
        <v>719</v>
      </c>
      <c r="C39" s="1199"/>
      <c r="D39" s="1199"/>
      <c r="E39" s="1199"/>
      <c r="F39" s="1199"/>
      <c r="G39" s="1199"/>
      <c r="H39" s="1199"/>
      <c r="I39" s="1199"/>
      <c r="J39" s="1199"/>
      <c r="K39" s="1200"/>
      <c r="L39" s="677" t="s">
        <v>851</v>
      </c>
      <c r="M39" s="678"/>
      <c r="N39" s="678"/>
      <c r="O39" s="984"/>
      <c r="P39" s="1065"/>
      <c r="Q39" s="1065"/>
      <c r="R39" s="396" t="s">
        <v>9</v>
      </c>
      <c r="S39" s="677" t="s">
        <v>877</v>
      </c>
      <c r="T39" s="678"/>
      <c r="U39" s="678"/>
      <c r="V39" s="984"/>
      <c r="W39" s="1065"/>
      <c r="X39" s="1065"/>
      <c r="Y39" s="396" t="s">
        <v>9</v>
      </c>
    </row>
    <row r="40" spans="1:25" ht="19.5" customHeight="1">
      <c r="A40" s="7"/>
      <c r="B40" s="1112" t="s">
        <v>729</v>
      </c>
      <c r="C40" s="1113"/>
      <c r="D40" s="1113"/>
      <c r="E40" s="1113"/>
      <c r="F40" s="1113"/>
      <c r="G40" s="1113"/>
      <c r="H40" s="1113"/>
      <c r="I40" s="1113"/>
      <c r="J40" s="1113"/>
      <c r="K40" s="1114"/>
      <c r="L40" s="1169"/>
      <c r="M40" s="1170"/>
      <c r="N40" s="1170"/>
      <c r="O40" s="1170"/>
      <c r="P40" s="1170"/>
      <c r="Q40" s="1170"/>
      <c r="R40" s="1170"/>
      <c r="S40" s="1170"/>
      <c r="T40" s="1170"/>
      <c r="U40" s="1170"/>
      <c r="V40" s="1170"/>
      <c r="W40" s="1170"/>
      <c r="X40" s="1170"/>
      <c r="Y40" s="1171"/>
    </row>
  </sheetData>
  <sheetProtection/>
  <mergeCells count="90">
    <mergeCell ref="B24:K24"/>
    <mergeCell ref="L24:O24"/>
    <mergeCell ref="P24:Q24"/>
    <mergeCell ref="S24:V24"/>
    <mergeCell ref="W24:X24"/>
    <mergeCell ref="B2:G2"/>
    <mergeCell ref="Q2:T2"/>
    <mergeCell ref="L2:O2"/>
    <mergeCell ref="H3:N3"/>
    <mergeCell ref="B15:G17"/>
    <mergeCell ref="B7:G7"/>
    <mergeCell ref="B3:G4"/>
    <mergeCell ref="L8:O8"/>
    <mergeCell ref="B5:G6"/>
    <mergeCell ref="H8:I8"/>
    <mergeCell ref="U2:X2"/>
    <mergeCell ref="H2:K2"/>
    <mergeCell ref="O4:T4"/>
    <mergeCell ref="H7:Y7"/>
    <mergeCell ref="O3:T3"/>
    <mergeCell ref="H4:N4"/>
    <mergeCell ref="V3:X3"/>
    <mergeCell ref="V4:X4"/>
    <mergeCell ref="I6:J6"/>
    <mergeCell ref="K6:Y6"/>
    <mergeCell ref="P8:Y8"/>
    <mergeCell ref="B11:S11"/>
    <mergeCell ref="T11:Y11"/>
    <mergeCell ref="B18:K18"/>
    <mergeCell ref="L18:S18"/>
    <mergeCell ref="B12:G14"/>
    <mergeCell ref="U18:X18"/>
    <mergeCell ref="B19:G22"/>
    <mergeCell ref="S22:V22"/>
    <mergeCell ref="P17:Q17"/>
    <mergeCell ref="H19:K20"/>
    <mergeCell ref="P22:Q22"/>
    <mergeCell ref="M21:N21"/>
    <mergeCell ref="O21:Y21"/>
    <mergeCell ref="R17:Y17"/>
    <mergeCell ref="B34:K34"/>
    <mergeCell ref="V29:X29"/>
    <mergeCell ref="R28:U28"/>
    <mergeCell ref="L22:O22"/>
    <mergeCell ref="C29:I29"/>
    <mergeCell ref="R30:U30"/>
    <mergeCell ref="J29:M29"/>
    <mergeCell ref="H22:K22"/>
    <mergeCell ref="S23:V23"/>
    <mergeCell ref="L23:O23"/>
    <mergeCell ref="B40:K40"/>
    <mergeCell ref="L40:Y40"/>
    <mergeCell ref="B39:K39"/>
    <mergeCell ref="L39:O39"/>
    <mergeCell ref="W39:X39"/>
    <mergeCell ref="B31:I32"/>
    <mergeCell ref="S38:V38"/>
    <mergeCell ref="P38:Q38"/>
    <mergeCell ref="H38:K38"/>
    <mergeCell ref="S39:V39"/>
    <mergeCell ref="B35:G38"/>
    <mergeCell ref="M37:N37"/>
    <mergeCell ref="H37:K37"/>
    <mergeCell ref="H35:K36"/>
    <mergeCell ref="B33:I33"/>
    <mergeCell ref="N28:P28"/>
    <mergeCell ref="B28:I28"/>
    <mergeCell ref="N29:P29"/>
    <mergeCell ref="B30:I30"/>
    <mergeCell ref="O37:Y37"/>
    <mergeCell ref="P39:Q39"/>
    <mergeCell ref="L34:S34"/>
    <mergeCell ref="W38:X38"/>
    <mergeCell ref="N30:P30"/>
    <mergeCell ref="V30:X30"/>
    <mergeCell ref="J28:M28"/>
    <mergeCell ref="L38:O38"/>
    <mergeCell ref="R29:U29"/>
    <mergeCell ref="J30:M30"/>
    <mergeCell ref="U34:X34"/>
    <mergeCell ref="B25:S25"/>
    <mergeCell ref="T25:Y25"/>
    <mergeCell ref="V28:X28"/>
    <mergeCell ref="B8:G8"/>
    <mergeCell ref="H21:K21"/>
    <mergeCell ref="W27:Y27"/>
    <mergeCell ref="W23:X23"/>
    <mergeCell ref="B23:K23"/>
    <mergeCell ref="P23:Q23"/>
    <mergeCell ref="W22:X22"/>
  </mergeCells>
  <dataValidations count="2">
    <dataValidation type="list" allowBlank="1" showInputMessage="1" showErrorMessage="1" sqref="O19:O20 J31:J33 S19 O35:O36 H12:H17 L19:L20 R31:R33 S35 P12:P16 L35:L36 Q5 L5 H5">
      <formula1>"□,☑"</formula1>
    </dataValidation>
    <dataValidation type="list" allowBlank="1" showInputMessage="1" showErrorMessage="1" sqref="T11 T25">
      <formula1>"有・,・無"</formula1>
    </dataValidation>
  </dataValidations>
  <printOptions/>
  <pageMargins left="0.7874015748031497" right="0.7874015748031497" top="0.7874015748031497" bottom="0.7874015748031497" header="0.5118110236220472" footer="0.3937007874015748"/>
  <pageSetup fitToHeight="1" fitToWidth="1" horizontalDpi="600" verticalDpi="600" orientation="portrait" paperSize="9" r:id="rId1"/>
  <headerFooter alignWithMargins="0">
    <oddFooter>&amp;C&amp;9－ &amp;A －</oddFooter>
  </headerFooter>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X51"/>
  <sheetViews>
    <sheetView showGridLines="0" view="pageBreakPreview" zoomScaleSheetLayoutView="100" zoomScalePageLayoutView="0" workbookViewId="0" topLeftCell="A1">
      <selection activeCell="A51" sqref="A51"/>
    </sheetView>
  </sheetViews>
  <sheetFormatPr defaultColWidth="9.00390625" defaultRowHeight="13.5"/>
  <cols>
    <col min="1" max="2" width="3.375" style="7" customWidth="1"/>
    <col min="3" max="3" width="13.125" style="7" customWidth="1"/>
    <col min="4" max="22" width="3.125" style="7" customWidth="1"/>
    <col min="23" max="23" width="6.625" style="7" customWidth="1"/>
    <col min="24" max="16384" width="9.00390625" style="7" customWidth="1"/>
  </cols>
  <sheetData>
    <row r="1" spans="1:23" s="1" customFormat="1" ht="18" customHeight="1">
      <c r="A1" s="1" t="s">
        <v>707</v>
      </c>
      <c r="B1" s="31"/>
      <c r="C1" s="31"/>
      <c r="D1" s="31"/>
      <c r="E1" s="31"/>
      <c r="F1" s="31"/>
      <c r="G1" s="31"/>
      <c r="H1" s="31"/>
      <c r="I1" s="31"/>
      <c r="J1" s="31"/>
      <c r="K1" s="31"/>
      <c r="L1" s="31"/>
      <c r="M1" s="31"/>
      <c r="N1" s="31"/>
      <c r="O1" s="31"/>
      <c r="P1" s="31"/>
      <c r="Q1" s="31"/>
      <c r="R1" s="31"/>
      <c r="S1" s="31"/>
      <c r="T1" s="31"/>
      <c r="U1" s="31"/>
      <c r="V1" s="31"/>
      <c r="W1" s="31"/>
    </row>
    <row r="2" spans="1:23" s="1" customFormat="1" ht="18" customHeight="1">
      <c r="A2" s="129" t="s">
        <v>371</v>
      </c>
      <c r="B2" s="129"/>
      <c r="C2" s="129"/>
      <c r="D2" s="129"/>
      <c r="E2" s="129"/>
      <c r="F2" s="129"/>
      <c r="G2" s="129"/>
      <c r="H2" s="129"/>
      <c r="I2" s="129"/>
      <c r="J2" s="129"/>
      <c r="K2" s="129"/>
      <c r="L2" s="129"/>
      <c r="M2" s="129"/>
      <c r="N2" s="129"/>
      <c r="O2" s="129"/>
      <c r="P2" s="129"/>
      <c r="Q2" s="129"/>
      <c r="R2" s="129"/>
      <c r="S2" s="129"/>
      <c r="T2" s="129"/>
      <c r="U2" s="129"/>
      <c r="V2" s="129"/>
      <c r="W2" s="129"/>
    </row>
    <row r="3" spans="1:23" s="1" customFormat="1" ht="18" customHeight="1">
      <c r="A3" s="129"/>
      <c r="B3" s="1346" t="s">
        <v>617</v>
      </c>
      <c r="C3" s="1347"/>
      <c r="D3" s="1347"/>
      <c r="E3" s="1347"/>
      <c r="F3" s="1347"/>
      <c r="G3" s="1348"/>
      <c r="H3" s="1349" t="s">
        <v>834</v>
      </c>
      <c r="I3" s="1350"/>
      <c r="J3" s="1350"/>
      <c r="K3" s="1350"/>
      <c r="L3" s="1350"/>
      <c r="M3" s="1351"/>
      <c r="N3" s="1346" t="s">
        <v>791</v>
      </c>
      <c r="O3" s="1347"/>
      <c r="P3" s="1347"/>
      <c r="Q3" s="1347"/>
      <c r="R3" s="1348"/>
      <c r="S3" s="1352"/>
      <c r="T3" s="1353"/>
      <c r="U3" s="1353"/>
      <c r="V3" s="1353"/>
      <c r="W3" s="1354"/>
    </row>
    <row r="4" spans="1:23" s="1" customFormat="1" ht="7.5" customHeight="1">
      <c r="A4" s="129"/>
      <c r="B4" s="129"/>
      <c r="C4" s="129"/>
      <c r="D4" s="129"/>
      <c r="E4" s="129"/>
      <c r="F4" s="129"/>
      <c r="G4" s="129"/>
      <c r="H4" s="129"/>
      <c r="I4" s="129"/>
      <c r="J4" s="125"/>
      <c r="K4" s="125"/>
      <c r="L4" s="129"/>
      <c r="M4" s="129"/>
      <c r="N4" s="129"/>
      <c r="O4" s="129"/>
      <c r="P4" s="129"/>
      <c r="Q4" s="129"/>
      <c r="R4" s="129"/>
      <c r="S4" s="129"/>
      <c r="T4" s="129"/>
      <c r="U4" s="129"/>
      <c r="V4" s="129"/>
      <c r="W4" s="129"/>
    </row>
    <row r="5" spans="1:23" s="1" customFormat="1" ht="18" customHeight="1">
      <c r="A5" s="129" t="s">
        <v>465</v>
      </c>
      <c r="B5" s="129"/>
      <c r="C5" s="129"/>
      <c r="D5" s="129"/>
      <c r="E5" s="129"/>
      <c r="F5" s="129"/>
      <c r="G5" s="129"/>
      <c r="H5" s="129"/>
      <c r="I5" s="129"/>
      <c r="J5" s="129"/>
      <c r="K5" s="129"/>
      <c r="L5" s="129"/>
      <c r="M5" s="129"/>
      <c r="N5" s="129"/>
      <c r="O5" s="129"/>
      <c r="P5" s="129"/>
      <c r="Q5" s="129"/>
      <c r="R5" s="129"/>
      <c r="S5" s="129"/>
      <c r="T5" s="129"/>
      <c r="U5" s="129"/>
      <c r="V5" s="129"/>
      <c r="W5" s="129"/>
    </row>
    <row r="6" spans="1:23" s="1" customFormat="1" ht="18" customHeight="1">
      <c r="A6" s="129"/>
      <c r="B6" s="1355" t="s">
        <v>870</v>
      </c>
      <c r="C6" s="1356"/>
      <c r="D6" s="1346" t="s">
        <v>408</v>
      </c>
      <c r="E6" s="1347"/>
      <c r="F6" s="1347"/>
      <c r="G6" s="1347"/>
      <c r="H6" s="1290" t="s">
        <v>792</v>
      </c>
      <c r="I6" s="1291"/>
      <c r="J6" s="1291"/>
      <c r="K6" s="1291"/>
      <c r="L6" s="1291"/>
      <c r="M6" s="1292"/>
      <c r="N6" s="1346" t="s">
        <v>409</v>
      </c>
      <c r="O6" s="1347"/>
      <c r="P6" s="1347"/>
      <c r="Q6" s="1357"/>
      <c r="R6" s="1290" t="s">
        <v>792</v>
      </c>
      <c r="S6" s="1291"/>
      <c r="T6" s="1291"/>
      <c r="U6" s="1291"/>
      <c r="V6" s="1291"/>
      <c r="W6" s="1292"/>
    </row>
    <row r="7" spans="1:8" s="1" customFormat="1" ht="7.5" customHeight="1">
      <c r="A7" s="7"/>
      <c r="B7" s="15"/>
      <c r="C7" s="15"/>
      <c r="D7" s="15"/>
      <c r="E7" s="15"/>
      <c r="F7" s="15"/>
      <c r="G7" s="15"/>
      <c r="H7" s="15"/>
    </row>
    <row r="8" spans="1:23" ht="18" customHeight="1">
      <c r="A8" s="129" t="s">
        <v>838</v>
      </c>
      <c r="B8" s="360"/>
      <c r="C8" s="360"/>
      <c r="D8" s="360"/>
      <c r="E8" s="360"/>
      <c r="F8" s="360"/>
      <c r="G8" s="360"/>
      <c r="H8" s="360"/>
      <c r="I8" s="360"/>
      <c r="J8" s="360"/>
      <c r="K8" s="360"/>
      <c r="L8" s="360"/>
      <c r="M8" s="360"/>
      <c r="N8" s="360"/>
      <c r="O8" s="360"/>
      <c r="P8" s="360"/>
      <c r="Q8" s="360"/>
      <c r="R8" s="360"/>
      <c r="S8" s="360"/>
      <c r="T8" s="360"/>
      <c r="U8" s="360"/>
      <c r="V8" s="360"/>
      <c r="W8" s="360"/>
    </row>
    <row r="9" spans="1:23" ht="13.5" customHeight="1">
      <c r="A9" s="360"/>
      <c r="B9" s="375"/>
      <c r="C9" s="333" t="s">
        <v>55</v>
      </c>
      <c r="D9" s="1273" t="s">
        <v>395</v>
      </c>
      <c r="E9" s="1345"/>
      <c r="F9" s="1345"/>
      <c r="G9" s="1345"/>
      <c r="H9" s="1345"/>
      <c r="I9" s="1345"/>
      <c r="J9" s="1345"/>
      <c r="K9" s="1345"/>
      <c r="L9" s="1274"/>
      <c r="M9" s="1273" t="s">
        <v>276</v>
      </c>
      <c r="N9" s="1345"/>
      <c r="O9" s="1345"/>
      <c r="P9" s="1345"/>
      <c r="Q9" s="1345"/>
      <c r="R9" s="1345"/>
      <c r="S9" s="1345"/>
      <c r="T9" s="1345"/>
      <c r="U9" s="1345"/>
      <c r="V9" s="1345"/>
      <c r="W9" s="1274"/>
    </row>
    <row r="10" spans="1:24" ht="13.5" customHeight="1">
      <c r="A10" s="360"/>
      <c r="B10" s="1334" t="s">
        <v>871</v>
      </c>
      <c r="C10" s="1337" t="s">
        <v>619</v>
      </c>
      <c r="D10" s="350" t="s">
        <v>793</v>
      </c>
      <c r="E10" s="335" t="s">
        <v>394</v>
      </c>
      <c r="F10" s="335"/>
      <c r="G10" s="351" t="s">
        <v>260</v>
      </c>
      <c r="H10" s="335" t="s">
        <v>393</v>
      </c>
      <c r="I10" s="376"/>
      <c r="J10" s="1325" t="s">
        <v>260</v>
      </c>
      <c r="K10" s="1327" t="s">
        <v>392</v>
      </c>
      <c r="L10" s="1328"/>
      <c r="M10" s="871" t="s">
        <v>788</v>
      </c>
      <c r="N10" s="872"/>
      <c r="O10" s="872"/>
      <c r="P10" s="377" t="s">
        <v>260</v>
      </c>
      <c r="Q10" s="335" t="s">
        <v>786</v>
      </c>
      <c r="R10" s="335"/>
      <c r="S10" s="351" t="s">
        <v>260</v>
      </c>
      <c r="T10" s="335" t="s">
        <v>785</v>
      </c>
      <c r="U10" s="342"/>
      <c r="V10" s="1325" t="s">
        <v>260</v>
      </c>
      <c r="W10" s="1317" t="s">
        <v>784</v>
      </c>
      <c r="X10" s="7" t="s">
        <v>789</v>
      </c>
    </row>
    <row r="11" spans="1:24" ht="13.5" customHeight="1">
      <c r="A11" s="360"/>
      <c r="B11" s="1335"/>
      <c r="C11" s="1338"/>
      <c r="D11" s="348" t="s">
        <v>260</v>
      </c>
      <c r="E11" s="310" t="s">
        <v>794</v>
      </c>
      <c r="F11" s="310"/>
      <c r="G11" s="349" t="s">
        <v>260</v>
      </c>
      <c r="H11" s="310" t="s">
        <v>91</v>
      </c>
      <c r="I11" s="378"/>
      <c r="J11" s="1326"/>
      <c r="K11" s="1329"/>
      <c r="L11" s="1330"/>
      <c r="M11" s="899"/>
      <c r="N11" s="895"/>
      <c r="O11" s="895"/>
      <c r="P11" s="379" t="s">
        <v>260</v>
      </c>
      <c r="Q11" s="310" t="s">
        <v>787</v>
      </c>
      <c r="R11" s="310"/>
      <c r="S11" s="349" t="s">
        <v>260</v>
      </c>
      <c r="T11" s="310" t="s">
        <v>91</v>
      </c>
      <c r="U11" s="378"/>
      <c r="V11" s="1326"/>
      <c r="W11" s="1318"/>
      <c r="X11" s="7" t="s">
        <v>790</v>
      </c>
    </row>
    <row r="12" spans="1:23" ht="13.5" customHeight="1">
      <c r="A12" s="360"/>
      <c r="B12" s="1335"/>
      <c r="C12" s="1337" t="s">
        <v>619</v>
      </c>
      <c r="D12" s="350" t="s">
        <v>795</v>
      </c>
      <c r="E12" s="335" t="s">
        <v>394</v>
      </c>
      <c r="F12" s="335"/>
      <c r="G12" s="351" t="s">
        <v>260</v>
      </c>
      <c r="H12" s="335" t="s">
        <v>393</v>
      </c>
      <c r="I12" s="376"/>
      <c r="J12" s="1325" t="s">
        <v>260</v>
      </c>
      <c r="K12" s="1327" t="s">
        <v>392</v>
      </c>
      <c r="L12" s="1328"/>
      <c r="M12" s="871" t="s">
        <v>788</v>
      </c>
      <c r="N12" s="872"/>
      <c r="O12" s="872"/>
      <c r="P12" s="377" t="s">
        <v>260</v>
      </c>
      <c r="Q12" s="335" t="s">
        <v>786</v>
      </c>
      <c r="R12" s="335"/>
      <c r="S12" s="351" t="s">
        <v>260</v>
      </c>
      <c r="T12" s="335" t="s">
        <v>785</v>
      </c>
      <c r="U12" s="342"/>
      <c r="V12" s="1325" t="s">
        <v>260</v>
      </c>
      <c r="W12" s="1317" t="s">
        <v>784</v>
      </c>
    </row>
    <row r="13" spans="1:23" ht="13.5" customHeight="1">
      <c r="A13" s="360"/>
      <c r="B13" s="1335"/>
      <c r="C13" s="1338"/>
      <c r="D13" s="348" t="s">
        <v>260</v>
      </c>
      <c r="E13" s="310" t="s">
        <v>794</v>
      </c>
      <c r="F13" s="310"/>
      <c r="G13" s="349" t="s">
        <v>260</v>
      </c>
      <c r="H13" s="310" t="s">
        <v>91</v>
      </c>
      <c r="I13" s="378"/>
      <c r="J13" s="1326"/>
      <c r="K13" s="1329"/>
      <c r="L13" s="1330"/>
      <c r="M13" s="899"/>
      <c r="N13" s="895"/>
      <c r="O13" s="895"/>
      <c r="P13" s="379" t="s">
        <v>260</v>
      </c>
      <c r="Q13" s="310" t="s">
        <v>787</v>
      </c>
      <c r="R13" s="310"/>
      <c r="S13" s="349" t="s">
        <v>260</v>
      </c>
      <c r="T13" s="310" t="s">
        <v>91</v>
      </c>
      <c r="U13" s="378"/>
      <c r="V13" s="1326"/>
      <c r="W13" s="1318"/>
    </row>
    <row r="14" spans="1:23" ht="13.5" customHeight="1">
      <c r="A14" s="360"/>
      <c r="B14" s="1335"/>
      <c r="C14" s="1337" t="s">
        <v>619</v>
      </c>
      <c r="D14" s="350" t="s">
        <v>795</v>
      </c>
      <c r="E14" s="335" t="s">
        <v>394</v>
      </c>
      <c r="F14" s="335"/>
      <c r="G14" s="351" t="s">
        <v>260</v>
      </c>
      <c r="H14" s="335" t="s">
        <v>393</v>
      </c>
      <c r="I14" s="376"/>
      <c r="J14" s="1325" t="s">
        <v>260</v>
      </c>
      <c r="K14" s="1327" t="s">
        <v>392</v>
      </c>
      <c r="L14" s="1328"/>
      <c r="M14" s="871" t="s">
        <v>788</v>
      </c>
      <c r="N14" s="872"/>
      <c r="O14" s="872"/>
      <c r="P14" s="377" t="s">
        <v>260</v>
      </c>
      <c r="Q14" s="335" t="s">
        <v>786</v>
      </c>
      <c r="R14" s="335"/>
      <c r="S14" s="351" t="s">
        <v>260</v>
      </c>
      <c r="T14" s="335" t="s">
        <v>785</v>
      </c>
      <c r="U14" s="342"/>
      <c r="V14" s="1325" t="s">
        <v>260</v>
      </c>
      <c r="W14" s="1317" t="s">
        <v>784</v>
      </c>
    </row>
    <row r="15" spans="1:23" ht="13.5" customHeight="1">
      <c r="A15" s="360"/>
      <c r="B15" s="1336"/>
      <c r="C15" s="1338"/>
      <c r="D15" s="348" t="s">
        <v>260</v>
      </c>
      <c r="E15" s="310" t="s">
        <v>794</v>
      </c>
      <c r="F15" s="310"/>
      <c r="G15" s="349" t="s">
        <v>260</v>
      </c>
      <c r="H15" s="310" t="s">
        <v>91</v>
      </c>
      <c r="I15" s="378"/>
      <c r="J15" s="1326"/>
      <c r="K15" s="1329"/>
      <c r="L15" s="1330"/>
      <c r="M15" s="899"/>
      <c r="N15" s="895"/>
      <c r="O15" s="895"/>
      <c r="P15" s="379" t="s">
        <v>260</v>
      </c>
      <c r="Q15" s="310" t="s">
        <v>787</v>
      </c>
      <c r="R15" s="310"/>
      <c r="S15" s="349" t="s">
        <v>260</v>
      </c>
      <c r="T15" s="310" t="s">
        <v>91</v>
      </c>
      <c r="U15" s="378"/>
      <c r="V15" s="1326"/>
      <c r="W15" s="1318"/>
    </row>
    <row r="16" spans="1:23" ht="13.5" customHeight="1">
      <c r="A16" s="360"/>
      <c r="B16" s="1334" t="s">
        <v>878</v>
      </c>
      <c r="C16" s="1337" t="s">
        <v>619</v>
      </c>
      <c r="D16" s="350" t="s">
        <v>795</v>
      </c>
      <c r="E16" s="335" t="s">
        <v>394</v>
      </c>
      <c r="F16" s="335"/>
      <c r="G16" s="351" t="s">
        <v>260</v>
      </c>
      <c r="H16" s="335" t="s">
        <v>393</v>
      </c>
      <c r="I16" s="376"/>
      <c r="J16" s="1325" t="s">
        <v>260</v>
      </c>
      <c r="K16" s="1327" t="s">
        <v>392</v>
      </c>
      <c r="L16" s="1328"/>
      <c r="M16" s="871" t="s">
        <v>788</v>
      </c>
      <c r="N16" s="872"/>
      <c r="O16" s="872"/>
      <c r="P16" s="377" t="s">
        <v>260</v>
      </c>
      <c r="Q16" s="335" t="s">
        <v>786</v>
      </c>
      <c r="R16" s="335"/>
      <c r="S16" s="351" t="s">
        <v>260</v>
      </c>
      <c r="T16" s="335" t="s">
        <v>785</v>
      </c>
      <c r="U16" s="342"/>
      <c r="V16" s="1325" t="s">
        <v>260</v>
      </c>
      <c r="W16" s="1317" t="s">
        <v>784</v>
      </c>
    </row>
    <row r="17" spans="1:23" ht="13.5" customHeight="1">
      <c r="A17" s="360"/>
      <c r="B17" s="1335"/>
      <c r="C17" s="1338"/>
      <c r="D17" s="348" t="s">
        <v>260</v>
      </c>
      <c r="E17" s="310" t="s">
        <v>794</v>
      </c>
      <c r="F17" s="310"/>
      <c r="G17" s="349" t="s">
        <v>260</v>
      </c>
      <c r="H17" s="310" t="s">
        <v>91</v>
      </c>
      <c r="I17" s="378"/>
      <c r="J17" s="1326"/>
      <c r="K17" s="1329"/>
      <c r="L17" s="1330"/>
      <c r="M17" s="899"/>
      <c r="N17" s="895"/>
      <c r="O17" s="895"/>
      <c r="P17" s="379" t="s">
        <v>260</v>
      </c>
      <c r="Q17" s="310" t="s">
        <v>787</v>
      </c>
      <c r="R17" s="310"/>
      <c r="S17" s="349" t="s">
        <v>260</v>
      </c>
      <c r="T17" s="310" t="s">
        <v>91</v>
      </c>
      <c r="U17" s="378"/>
      <c r="V17" s="1326"/>
      <c r="W17" s="1318"/>
    </row>
    <row r="18" spans="1:23" ht="13.5" customHeight="1">
      <c r="A18" s="360"/>
      <c r="B18" s="1335"/>
      <c r="C18" s="1337" t="s">
        <v>619</v>
      </c>
      <c r="D18" s="350" t="s">
        <v>795</v>
      </c>
      <c r="E18" s="335" t="s">
        <v>394</v>
      </c>
      <c r="F18" s="335"/>
      <c r="G18" s="351" t="s">
        <v>260</v>
      </c>
      <c r="H18" s="335" t="s">
        <v>393</v>
      </c>
      <c r="I18" s="376"/>
      <c r="J18" s="1325" t="s">
        <v>260</v>
      </c>
      <c r="K18" s="1327" t="s">
        <v>392</v>
      </c>
      <c r="L18" s="1328"/>
      <c r="M18" s="871" t="s">
        <v>788</v>
      </c>
      <c r="N18" s="872"/>
      <c r="O18" s="872"/>
      <c r="P18" s="377" t="s">
        <v>260</v>
      </c>
      <c r="Q18" s="335" t="s">
        <v>786</v>
      </c>
      <c r="R18" s="335"/>
      <c r="S18" s="351" t="s">
        <v>260</v>
      </c>
      <c r="T18" s="335" t="s">
        <v>785</v>
      </c>
      <c r="U18" s="342"/>
      <c r="V18" s="1325" t="s">
        <v>260</v>
      </c>
      <c r="W18" s="1317" t="s">
        <v>784</v>
      </c>
    </row>
    <row r="19" spans="1:23" ht="13.5" customHeight="1">
      <c r="A19" s="360"/>
      <c r="B19" s="1335"/>
      <c r="C19" s="1338"/>
      <c r="D19" s="348" t="s">
        <v>260</v>
      </c>
      <c r="E19" s="310" t="s">
        <v>794</v>
      </c>
      <c r="F19" s="310"/>
      <c r="G19" s="349" t="s">
        <v>260</v>
      </c>
      <c r="H19" s="310" t="s">
        <v>91</v>
      </c>
      <c r="I19" s="378"/>
      <c r="J19" s="1326"/>
      <c r="K19" s="1329"/>
      <c r="L19" s="1330"/>
      <c r="M19" s="899"/>
      <c r="N19" s="895"/>
      <c r="O19" s="895"/>
      <c r="P19" s="379" t="s">
        <v>260</v>
      </c>
      <c r="Q19" s="310" t="s">
        <v>787</v>
      </c>
      <c r="R19" s="310"/>
      <c r="S19" s="349" t="s">
        <v>260</v>
      </c>
      <c r="T19" s="310" t="s">
        <v>91</v>
      </c>
      <c r="U19" s="378"/>
      <c r="V19" s="1326"/>
      <c r="W19" s="1318"/>
    </row>
    <row r="20" spans="1:23" ht="13.5" customHeight="1">
      <c r="A20" s="360"/>
      <c r="B20" s="1335"/>
      <c r="C20" s="1337" t="s">
        <v>619</v>
      </c>
      <c r="D20" s="350" t="s">
        <v>795</v>
      </c>
      <c r="E20" s="335" t="s">
        <v>394</v>
      </c>
      <c r="F20" s="335"/>
      <c r="G20" s="351" t="s">
        <v>260</v>
      </c>
      <c r="H20" s="335" t="s">
        <v>393</v>
      </c>
      <c r="I20" s="376"/>
      <c r="J20" s="1325" t="s">
        <v>260</v>
      </c>
      <c r="K20" s="1327" t="s">
        <v>392</v>
      </c>
      <c r="L20" s="1328"/>
      <c r="M20" s="871" t="s">
        <v>788</v>
      </c>
      <c r="N20" s="872"/>
      <c r="O20" s="1339"/>
      <c r="P20" s="377" t="s">
        <v>260</v>
      </c>
      <c r="Q20" s="335" t="s">
        <v>786</v>
      </c>
      <c r="R20" s="335"/>
      <c r="S20" s="351" t="s">
        <v>260</v>
      </c>
      <c r="T20" s="335" t="s">
        <v>785</v>
      </c>
      <c r="U20" s="342"/>
      <c r="V20" s="1325" t="s">
        <v>260</v>
      </c>
      <c r="W20" s="1317" t="s">
        <v>784</v>
      </c>
    </row>
    <row r="21" spans="1:23" ht="13.5" customHeight="1">
      <c r="A21" s="360"/>
      <c r="B21" s="1336"/>
      <c r="C21" s="1338"/>
      <c r="D21" s="348" t="s">
        <v>260</v>
      </c>
      <c r="E21" s="310" t="s">
        <v>794</v>
      </c>
      <c r="F21" s="310"/>
      <c r="G21" s="349" t="s">
        <v>260</v>
      </c>
      <c r="H21" s="310" t="s">
        <v>91</v>
      </c>
      <c r="I21" s="378"/>
      <c r="J21" s="1326"/>
      <c r="K21" s="1329"/>
      <c r="L21" s="1330"/>
      <c r="M21" s="899"/>
      <c r="N21" s="895"/>
      <c r="O21" s="900"/>
      <c r="P21" s="379" t="s">
        <v>260</v>
      </c>
      <c r="Q21" s="310" t="s">
        <v>787</v>
      </c>
      <c r="R21" s="310"/>
      <c r="S21" s="349" t="s">
        <v>260</v>
      </c>
      <c r="T21" s="310" t="s">
        <v>91</v>
      </c>
      <c r="U21" s="378"/>
      <c r="V21" s="1326"/>
      <c r="W21" s="1318"/>
    </row>
    <row r="22" spans="1:23" ht="7.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row>
    <row r="23" spans="1:23" ht="18" customHeight="1">
      <c r="A23" s="129" t="s">
        <v>839</v>
      </c>
      <c r="B23" s="129"/>
      <c r="C23" s="129"/>
      <c r="D23" s="129"/>
      <c r="E23" s="129"/>
      <c r="F23" s="129"/>
      <c r="G23" s="360"/>
      <c r="H23" s="360"/>
      <c r="I23" s="360"/>
      <c r="J23" s="360"/>
      <c r="K23" s="360"/>
      <c r="L23" s="360"/>
      <c r="M23" s="360"/>
      <c r="N23" s="360"/>
      <c r="O23" s="360"/>
      <c r="P23" s="360"/>
      <c r="Q23" s="360"/>
      <c r="R23" s="360"/>
      <c r="S23" s="360"/>
      <c r="T23" s="360"/>
      <c r="U23" s="360"/>
      <c r="V23" s="360"/>
      <c r="W23" s="360"/>
    </row>
    <row r="24" spans="1:23" ht="13.5" customHeight="1">
      <c r="A24" s="360"/>
      <c r="B24" s="919" t="s">
        <v>32</v>
      </c>
      <c r="C24" s="863"/>
      <c r="D24" s="920"/>
      <c r="E24" s="919" t="s">
        <v>85</v>
      </c>
      <c r="F24" s="863"/>
      <c r="G24" s="863"/>
      <c r="H24" s="863"/>
      <c r="I24" s="863"/>
      <c r="J24" s="863"/>
      <c r="K24" s="863"/>
      <c r="L24" s="863"/>
      <c r="M24" s="863"/>
      <c r="N24" s="863"/>
      <c r="O24" s="863"/>
      <c r="P24" s="863"/>
      <c r="Q24" s="863"/>
      <c r="R24" s="863"/>
      <c r="S24" s="863"/>
      <c r="T24" s="863"/>
      <c r="U24" s="920"/>
      <c r="V24" s="1273" t="s">
        <v>56</v>
      </c>
      <c r="W24" s="1274"/>
    </row>
    <row r="25" spans="1:23" ht="13.5" customHeight="1">
      <c r="A25" s="360"/>
      <c r="B25" s="1301" t="s">
        <v>466</v>
      </c>
      <c r="C25" s="1302"/>
      <c r="D25" s="1303"/>
      <c r="E25" s="381"/>
      <c r="F25" s="1331" t="s">
        <v>180</v>
      </c>
      <c r="G25" s="1331"/>
      <c r="H25" s="1331"/>
      <c r="I25" s="1331"/>
      <c r="J25" s="1331"/>
      <c r="K25" s="1331"/>
      <c r="L25" s="1331"/>
      <c r="M25" s="1331"/>
      <c r="N25" s="1331"/>
      <c r="O25" s="1331"/>
      <c r="P25" s="1331"/>
      <c r="Q25" s="1331"/>
      <c r="R25" s="1331"/>
      <c r="S25" s="1331"/>
      <c r="T25" s="1331"/>
      <c r="U25" s="1332"/>
      <c r="V25" s="1141" t="s">
        <v>262</v>
      </c>
      <c r="W25" s="1333"/>
    </row>
    <row r="26" spans="1:23" ht="13.5" customHeight="1">
      <c r="A26" s="360"/>
      <c r="B26" s="380"/>
      <c r="C26" s="1340" t="s">
        <v>406</v>
      </c>
      <c r="D26" s="1341"/>
      <c r="E26" s="382" t="s">
        <v>260</v>
      </c>
      <c r="F26" s="383" t="s">
        <v>407</v>
      </c>
      <c r="G26" s="383"/>
      <c r="H26" s="383"/>
      <c r="I26" s="383"/>
      <c r="J26" s="383"/>
      <c r="K26" s="383"/>
      <c r="L26" s="383"/>
      <c r="M26" s="383"/>
      <c r="N26" s="383"/>
      <c r="O26" s="383"/>
      <c r="P26" s="384" t="s">
        <v>260</v>
      </c>
      <c r="Q26" s="383" t="s">
        <v>405</v>
      </c>
      <c r="R26" s="383"/>
      <c r="S26" s="383"/>
      <c r="T26" s="383"/>
      <c r="U26" s="383"/>
      <c r="V26" s="383"/>
      <c r="W26" s="1342"/>
    </row>
    <row r="27" spans="1:23" ht="13.5" customHeight="1">
      <c r="A27" s="360"/>
      <c r="B27" s="380"/>
      <c r="C27" s="1344" t="s">
        <v>823</v>
      </c>
      <c r="D27" s="1303"/>
      <c r="E27" s="337" t="s">
        <v>260</v>
      </c>
      <c r="F27" s="314" t="s">
        <v>470</v>
      </c>
      <c r="G27" s="314"/>
      <c r="H27" s="314"/>
      <c r="I27" s="314"/>
      <c r="J27" s="314"/>
      <c r="K27" s="314"/>
      <c r="L27" s="314"/>
      <c r="M27" s="296"/>
      <c r="N27" s="296"/>
      <c r="O27" s="296"/>
      <c r="P27" s="422" t="s">
        <v>260</v>
      </c>
      <c r="Q27" s="296" t="s">
        <v>469</v>
      </c>
      <c r="R27" s="314"/>
      <c r="S27" s="314"/>
      <c r="T27" s="314"/>
      <c r="U27" s="314"/>
      <c r="V27" s="314"/>
      <c r="W27" s="1343"/>
    </row>
    <row r="28" spans="1:23" ht="13.5" customHeight="1">
      <c r="A28" s="360"/>
      <c r="B28" s="1275" t="s">
        <v>25</v>
      </c>
      <c r="C28" s="1276"/>
      <c r="D28" s="1277"/>
      <c r="E28" s="385"/>
      <c r="F28" s="1278" t="s">
        <v>27</v>
      </c>
      <c r="G28" s="1278"/>
      <c r="H28" s="1278"/>
      <c r="I28" s="1278"/>
      <c r="J28" s="1278"/>
      <c r="K28" s="1278"/>
      <c r="L28" s="1278"/>
      <c r="M28" s="1278"/>
      <c r="N28" s="1278"/>
      <c r="O28" s="1278"/>
      <c r="P28" s="1278"/>
      <c r="Q28" s="1278"/>
      <c r="R28" s="1278"/>
      <c r="S28" s="1278"/>
      <c r="T28" s="1278"/>
      <c r="U28" s="1279"/>
      <c r="V28" s="1273" t="s">
        <v>262</v>
      </c>
      <c r="W28" s="1274"/>
    </row>
    <row r="29" spans="1:23" ht="13.5" customHeight="1">
      <c r="A29" s="360"/>
      <c r="B29" s="1319" t="s">
        <v>824</v>
      </c>
      <c r="C29" s="1320"/>
      <c r="D29" s="1321"/>
      <c r="E29" s="385" t="s">
        <v>825</v>
      </c>
      <c r="F29" s="1278" t="s">
        <v>28</v>
      </c>
      <c r="G29" s="1278"/>
      <c r="H29" s="1278"/>
      <c r="I29" s="1278"/>
      <c r="J29" s="1278"/>
      <c r="K29" s="1278"/>
      <c r="L29" s="1278"/>
      <c r="M29" s="1278"/>
      <c r="N29" s="1278"/>
      <c r="O29" s="1278"/>
      <c r="P29" s="1278"/>
      <c r="Q29" s="1278"/>
      <c r="R29" s="1278"/>
      <c r="S29" s="1278"/>
      <c r="T29" s="1278"/>
      <c r="U29" s="1279"/>
      <c r="V29" s="1273" t="s">
        <v>262</v>
      </c>
      <c r="W29" s="1274"/>
    </row>
    <row r="30" spans="1:23" ht="13.5" customHeight="1">
      <c r="A30" s="360"/>
      <c r="B30" s="1322"/>
      <c r="C30" s="1323"/>
      <c r="D30" s="1324"/>
      <c r="E30" s="385" t="s">
        <v>826</v>
      </c>
      <c r="F30" s="1313" t="s">
        <v>181</v>
      </c>
      <c r="G30" s="1313"/>
      <c r="H30" s="1313"/>
      <c r="I30" s="1313"/>
      <c r="J30" s="1313"/>
      <c r="K30" s="1313"/>
      <c r="L30" s="1313"/>
      <c r="M30" s="1313"/>
      <c r="N30" s="1313"/>
      <c r="O30" s="1313"/>
      <c r="P30" s="1313"/>
      <c r="Q30" s="1313"/>
      <c r="R30" s="1313"/>
      <c r="S30" s="1313"/>
      <c r="T30" s="1313"/>
      <c r="U30" s="1314"/>
      <c r="V30" s="1315" t="s">
        <v>262</v>
      </c>
      <c r="W30" s="1316"/>
    </row>
    <row r="31" spans="1:23" ht="13.5" customHeight="1">
      <c r="A31" s="360"/>
      <c r="B31" s="1322"/>
      <c r="C31" s="1323"/>
      <c r="D31" s="1324"/>
      <c r="E31" s="385" t="s">
        <v>827</v>
      </c>
      <c r="F31" s="1278" t="s">
        <v>29</v>
      </c>
      <c r="G31" s="1278"/>
      <c r="H31" s="1278"/>
      <c r="I31" s="1278"/>
      <c r="J31" s="1278"/>
      <c r="K31" s="1278"/>
      <c r="L31" s="1278"/>
      <c r="M31" s="1278"/>
      <c r="N31" s="1278"/>
      <c r="O31" s="1278"/>
      <c r="P31" s="1278"/>
      <c r="Q31" s="1278"/>
      <c r="R31" s="1278"/>
      <c r="S31" s="1278"/>
      <c r="T31" s="1278"/>
      <c r="U31" s="1279"/>
      <c r="V31" s="1273" t="s">
        <v>262</v>
      </c>
      <c r="W31" s="1274"/>
    </row>
    <row r="32" spans="1:23" ht="13.5" customHeight="1">
      <c r="A32" s="360"/>
      <c r="B32" s="1275" t="s">
        <v>33</v>
      </c>
      <c r="C32" s="1276"/>
      <c r="D32" s="1277"/>
      <c r="E32" s="385"/>
      <c r="F32" s="1278" t="s">
        <v>198</v>
      </c>
      <c r="G32" s="1278"/>
      <c r="H32" s="1278"/>
      <c r="I32" s="1278"/>
      <c r="J32" s="1278"/>
      <c r="K32" s="1278"/>
      <c r="L32" s="1278"/>
      <c r="M32" s="1278"/>
      <c r="N32" s="1278"/>
      <c r="O32" s="1278"/>
      <c r="P32" s="1278"/>
      <c r="Q32" s="1278"/>
      <c r="R32" s="1278"/>
      <c r="S32" s="1278"/>
      <c r="T32" s="1278"/>
      <c r="U32" s="1279"/>
      <c r="V32" s="1273" t="s">
        <v>262</v>
      </c>
      <c r="W32" s="1274"/>
    </row>
    <row r="33" spans="1:23" ht="13.5" customHeight="1">
      <c r="A33" s="360"/>
      <c r="B33" s="1275" t="s">
        <v>34</v>
      </c>
      <c r="C33" s="1276"/>
      <c r="D33" s="1277"/>
      <c r="E33" s="385"/>
      <c r="F33" s="1276" t="s">
        <v>159</v>
      </c>
      <c r="G33" s="1276"/>
      <c r="H33" s="1276"/>
      <c r="I33" s="1276"/>
      <c r="J33" s="1276"/>
      <c r="K33" s="1276"/>
      <c r="L33" s="1276"/>
      <c r="M33" s="1276"/>
      <c r="N33" s="1276"/>
      <c r="O33" s="1276"/>
      <c r="P33" s="1276"/>
      <c r="Q33" s="1276"/>
      <c r="R33" s="1276"/>
      <c r="S33" s="1276"/>
      <c r="T33" s="1276"/>
      <c r="U33" s="1277"/>
      <c r="V33" s="1273" t="s">
        <v>262</v>
      </c>
      <c r="W33" s="1274"/>
    </row>
    <row r="34" spans="1:23" ht="13.5" customHeight="1">
      <c r="A34" s="360"/>
      <c r="B34" s="1282" t="s">
        <v>828</v>
      </c>
      <c r="C34" s="1283"/>
      <c r="D34" s="1284"/>
      <c r="E34" s="385"/>
      <c r="F34" s="1276" t="s">
        <v>158</v>
      </c>
      <c r="G34" s="1276"/>
      <c r="H34" s="1276"/>
      <c r="I34" s="1276"/>
      <c r="J34" s="1276"/>
      <c r="K34" s="1276"/>
      <c r="L34" s="1276"/>
      <c r="M34" s="1276"/>
      <c r="N34" s="1276"/>
      <c r="O34" s="1276"/>
      <c r="P34" s="1276"/>
      <c r="Q34" s="1276"/>
      <c r="R34" s="1276"/>
      <c r="S34" s="1276"/>
      <c r="T34" s="1276"/>
      <c r="U34" s="1277"/>
      <c r="V34" s="1273" t="s">
        <v>262</v>
      </c>
      <c r="W34" s="1274"/>
    </row>
    <row r="35" spans="1:23" ht="13.5" customHeight="1">
      <c r="A35" s="360"/>
      <c r="B35" s="1275" t="s">
        <v>35</v>
      </c>
      <c r="C35" s="1276"/>
      <c r="D35" s="1277"/>
      <c r="E35" s="385"/>
      <c r="F35" s="1278" t="s">
        <v>30</v>
      </c>
      <c r="G35" s="1278"/>
      <c r="H35" s="1278"/>
      <c r="I35" s="1278"/>
      <c r="J35" s="1278"/>
      <c r="K35" s="1278"/>
      <c r="L35" s="1278"/>
      <c r="M35" s="1278"/>
      <c r="N35" s="1278"/>
      <c r="O35" s="1278"/>
      <c r="P35" s="1278"/>
      <c r="Q35" s="1278"/>
      <c r="R35" s="1278"/>
      <c r="S35" s="1278"/>
      <c r="T35" s="1278"/>
      <c r="U35" s="1279"/>
      <c r="V35" s="1273" t="s">
        <v>262</v>
      </c>
      <c r="W35" s="1274"/>
    </row>
    <row r="36" spans="1:23" ht="13.5" customHeight="1">
      <c r="A36" s="360"/>
      <c r="B36" s="1304" t="s">
        <v>36</v>
      </c>
      <c r="C36" s="1305"/>
      <c r="D36" s="1306"/>
      <c r="E36" s="385" t="s">
        <v>825</v>
      </c>
      <c r="F36" s="1278" t="s">
        <v>182</v>
      </c>
      <c r="G36" s="1278"/>
      <c r="H36" s="1278"/>
      <c r="I36" s="1278"/>
      <c r="J36" s="1278"/>
      <c r="K36" s="1278"/>
      <c r="L36" s="1278"/>
      <c r="M36" s="1278"/>
      <c r="N36" s="1278"/>
      <c r="O36" s="1278"/>
      <c r="P36" s="1278"/>
      <c r="Q36" s="1278"/>
      <c r="R36" s="1278"/>
      <c r="S36" s="1278"/>
      <c r="T36" s="1278"/>
      <c r="U36" s="1279"/>
      <c r="V36" s="1273" t="s">
        <v>262</v>
      </c>
      <c r="W36" s="1274"/>
    </row>
    <row r="37" spans="1:23" ht="13.5" customHeight="1">
      <c r="A37" s="360"/>
      <c r="B37" s="1307"/>
      <c r="C37" s="1308"/>
      <c r="D37" s="1309"/>
      <c r="E37" s="385" t="s">
        <v>826</v>
      </c>
      <c r="F37" s="1278" t="s">
        <v>183</v>
      </c>
      <c r="G37" s="1278"/>
      <c r="H37" s="1278"/>
      <c r="I37" s="1278"/>
      <c r="J37" s="1278"/>
      <c r="K37" s="1278"/>
      <c r="L37" s="1278"/>
      <c r="M37" s="1278"/>
      <c r="N37" s="1278"/>
      <c r="O37" s="1278"/>
      <c r="P37" s="1278"/>
      <c r="Q37" s="1278"/>
      <c r="R37" s="1278"/>
      <c r="S37" s="1278"/>
      <c r="T37" s="1278"/>
      <c r="U37" s="1279"/>
      <c r="V37" s="1273" t="s">
        <v>262</v>
      </c>
      <c r="W37" s="1274"/>
    </row>
    <row r="38" spans="1:23" ht="13.5" customHeight="1">
      <c r="A38" s="360"/>
      <c r="B38" s="1310"/>
      <c r="C38" s="1311"/>
      <c r="D38" s="1312"/>
      <c r="E38" s="385" t="s">
        <v>827</v>
      </c>
      <c r="F38" s="1313" t="s">
        <v>184</v>
      </c>
      <c r="G38" s="1313"/>
      <c r="H38" s="1313"/>
      <c r="I38" s="1313"/>
      <c r="J38" s="1313"/>
      <c r="K38" s="1313"/>
      <c r="L38" s="1313"/>
      <c r="M38" s="1313"/>
      <c r="N38" s="1313"/>
      <c r="O38" s="1313"/>
      <c r="P38" s="1313"/>
      <c r="Q38" s="1313"/>
      <c r="R38" s="1313"/>
      <c r="S38" s="1313"/>
      <c r="T38" s="1313"/>
      <c r="U38" s="1314"/>
      <c r="V38" s="1315" t="s">
        <v>262</v>
      </c>
      <c r="W38" s="1316"/>
    </row>
    <row r="39" spans="1:23" ht="13.5" customHeight="1">
      <c r="A39" s="360"/>
      <c r="B39" s="1275" t="s">
        <v>37</v>
      </c>
      <c r="C39" s="1276"/>
      <c r="D39" s="1277"/>
      <c r="E39" s="385"/>
      <c r="F39" s="1278" t="s">
        <v>31</v>
      </c>
      <c r="G39" s="1278"/>
      <c r="H39" s="1278"/>
      <c r="I39" s="1278"/>
      <c r="J39" s="1278"/>
      <c r="K39" s="1278"/>
      <c r="L39" s="1278"/>
      <c r="M39" s="1278"/>
      <c r="N39" s="1278"/>
      <c r="O39" s="1278"/>
      <c r="P39" s="1278"/>
      <c r="Q39" s="1278"/>
      <c r="R39" s="1278"/>
      <c r="S39" s="1278"/>
      <c r="T39" s="1278"/>
      <c r="U39" s="1279"/>
      <c r="V39" s="1273" t="s">
        <v>262</v>
      </c>
      <c r="W39" s="1274"/>
    </row>
    <row r="40" spans="1:23" ht="13.5" customHeight="1">
      <c r="A40" s="360"/>
      <c r="B40" s="1275" t="s">
        <v>38</v>
      </c>
      <c r="C40" s="1276"/>
      <c r="D40" s="1277"/>
      <c r="E40" s="385"/>
      <c r="F40" s="1278" t="s">
        <v>26</v>
      </c>
      <c r="G40" s="1278"/>
      <c r="H40" s="1278"/>
      <c r="I40" s="1278"/>
      <c r="J40" s="1278"/>
      <c r="K40" s="1278"/>
      <c r="L40" s="1278"/>
      <c r="M40" s="1278"/>
      <c r="N40" s="1278"/>
      <c r="O40" s="1278"/>
      <c r="P40" s="1278"/>
      <c r="Q40" s="1278"/>
      <c r="R40" s="1278"/>
      <c r="S40" s="1278"/>
      <c r="T40" s="1278"/>
      <c r="U40" s="1279"/>
      <c r="V40" s="1273" t="s">
        <v>262</v>
      </c>
      <c r="W40" s="1274"/>
    </row>
    <row r="41" spans="1:23" ht="13.5" customHeight="1">
      <c r="A41" s="129"/>
      <c r="B41" s="1275" t="s">
        <v>39</v>
      </c>
      <c r="C41" s="1276"/>
      <c r="D41" s="1277"/>
      <c r="E41" s="385"/>
      <c r="F41" s="1278" t="s">
        <v>42</v>
      </c>
      <c r="G41" s="1278"/>
      <c r="H41" s="1278"/>
      <c r="I41" s="1278"/>
      <c r="J41" s="1278"/>
      <c r="K41" s="1278"/>
      <c r="L41" s="1278"/>
      <c r="M41" s="1278"/>
      <c r="N41" s="1278"/>
      <c r="O41" s="1278"/>
      <c r="P41" s="1278"/>
      <c r="Q41" s="1278"/>
      <c r="R41" s="1278"/>
      <c r="S41" s="1278"/>
      <c r="T41" s="1278"/>
      <c r="U41" s="1279"/>
      <c r="V41" s="1273" t="s">
        <v>262</v>
      </c>
      <c r="W41" s="1274"/>
    </row>
    <row r="42" spans="1:23" ht="13.5" customHeight="1">
      <c r="A42" s="129"/>
      <c r="B42" s="1275" t="s">
        <v>40</v>
      </c>
      <c r="C42" s="1276"/>
      <c r="D42" s="1277"/>
      <c r="E42" s="385"/>
      <c r="F42" s="1278" t="s">
        <v>43</v>
      </c>
      <c r="G42" s="1278"/>
      <c r="H42" s="1278"/>
      <c r="I42" s="1278"/>
      <c r="J42" s="1278"/>
      <c r="K42" s="1278"/>
      <c r="L42" s="1278"/>
      <c r="M42" s="1278"/>
      <c r="N42" s="1278"/>
      <c r="O42" s="1278"/>
      <c r="P42" s="1278"/>
      <c r="Q42" s="1278"/>
      <c r="R42" s="1278"/>
      <c r="S42" s="1278"/>
      <c r="T42" s="1278"/>
      <c r="U42" s="1279"/>
      <c r="V42" s="922" t="s">
        <v>262</v>
      </c>
      <c r="W42" s="924"/>
    </row>
    <row r="43" spans="1:23" ht="13.5" customHeight="1">
      <c r="A43" s="129"/>
      <c r="B43" s="1282" t="s">
        <v>160</v>
      </c>
      <c r="C43" s="1283"/>
      <c r="D43" s="1284"/>
      <c r="E43" s="385" t="s">
        <v>825</v>
      </c>
      <c r="F43" s="1288" t="s">
        <v>185</v>
      </c>
      <c r="G43" s="1288"/>
      <c r="H43" s="1288"/>
      <c r="I43" s="1288"/>
      <c r="J43" s="1288"/>
      <c r="K43" s="1288"/>
      <c r="L43" s="1288"/>
      <c r="M43" s="1288"/>
      <c r="N43" s="1288"/>
      <c r="O43" s="1288"/>
      <c r="P43" s="1288"/>
      <c r="Q43" s="1288"/>
      <c r="R43" s="1288"/>
      <c r="S43" s="1288"/>
      <c r="T43" s="1288"/>
      <c r="U43" s="1289"/>
      <c r="V43" s="1273" t="s">
        <v>262</v>
      </c>
      <c r="W43" s="1274"/>
    </row>
    <row r="44" spans="1:23" ht="13.5" customHeight="1">
      <c r="A44" s="129"/>
      <c r="B44" s="1301"/>
      <c r="C44" s="1302"/>
      <c r="D44" s="1303"/>
      <c r="E44" s="385" t="s">
        <v>826</v>
      </c>
      <c r="F44" s="1288" t="s">
        <v>186</v>
      </c>
      <c r="G44" s="1288"/>
      <c r="H44" s="1288"/>
      <c r="I44" s="1288"/>
      <c r="J44" s="1288"/>
      <c r="K44" s="1288"/>
      <c r="L44" s="1288"/>
      <c r="M44" s="1288"/>
      <c r="N44" s="1288"/>
      <c r="O44" s="1288"/>
      <c r="P44" s="1288"/>
      <c r="Q44" s="1288"/>
      <c r="R44" s="1288"/>
      <c r="S44" s="1288"/>
      <c r="T44" s="1288"/>
      <c r="U44" s="1289"/>
      <c r="V44" s="932" t="s">
        <v>262</v>
      </c>
      <c r="W44" s="934"/>
    </row>
    <row r="45" spans="1:23" ht="13.5" customHeight="1">
      <c r="A45" s="129"/>
      <c r="B45" s="1282" t="s">
        <v>41</v>
      </c>
      <c r="C45" s="1283"/>
      <c r="D45" s="1284"/>
      <c r="E45" s="385" t="s">
        <v>825</v>
      </c>
      <c r="F45" s="1294" t="s">
        <v>365</v>
      </c>
      <c r="G45" s="1294"/>
      <c r="H45" s="1294"/>
      <c r="I45" s="1294"/>
      <c r="J45" s="1294"/>
      <c r="K45" s="1294"/>
      <c r="L45" s="1294"/>
      <c r="M45" s="1294"/>
      <c r="N45" s="1294"/>
      <c r="O45" s="1294"/>
      <c r="P45" s="1294"/>
      <c r="Q45" s="1294"/>
      <c r="R45" s="1294"/>
      <c r="S45" s="1294"/>
      <c r="T45" s="1294"/>
      <c r="U45" s="1295"/>
      <c r="V45" s="1273" t="s">
        <v>262</v>
      </c>
      <c r="W45" s="1274"/>
    </row>
    <row r="46" spans="1:23" ht="25.5" customHeight="1">
      <c r="A46" s="129"/>
      <c r="B46" s="1285"/>
      <c r="C46" s="1286"/>
      <c r="D46" s="1287"/>
      <c r="E46" s="386" t="s">
        <v>829</v>
      </c>
      <c r="F46" s="1280" t="s">
        <v>161</v>
      </c>
      <c r="G46" s="1280"/>
      <c r="H46" s="1280"/>
      <c r="I46" s="1280"/>
      <c r="J46" s="1280"/>
      <c r="K46" s="1280"/>
      <c r="L46" s="1280"/>
      <c r="M46" s="1280"/>
      <c r="N46" s="1280"/>
      <c r="O46" s="1280"/>
      <c r="P46" s="1280"/>
      <c r="Q46" s="1280"/>
      <c r="R46" s="1280"/>
      <c r="S46" s="1280"/>
      <c r="T46" s="1280"/>
      <c r="U46" s="1281"/>
      <c r="V46" s="1273" t="s">
        <v>262</v>
      </c>
      <c r="W46" s="1274"/>
    </row>
    <row r="47" spans="1:23" ht="25.5" customHeight="1">
      <c r="A47" s="129"/>
      <c r="B47" s="1293" t="s">
        <v>411</v>
      </c>
      <c r="C47" s="1294"/>
      <c r="D47" s="1295"/>
      <c r="E47" s="387"/>
      <c r="F47" s="1297" t="s">
        <v>830</v>
      </c>
      <c r="G47" s="1297"/>
      <c r="H47" s="1297"/>
      <c r="I47" s="1297"/>
      <c r="J47" s="1297"/>
      <c r="K47" s="1297"/>
      <c r="L47" s="1297"/>
      <c r="M47" s="1297"/>
      <c r="N47" s="1297"/>
      <c r="O47" s="1297"/>
      <c r="P47" s="1297"/>
      <c r="Q47" s="1297"/>
      <c r="R47" s="1297"/>
      <c r="S47" s="1297"/>
      <c r="T47" s="1297"/>
      <c r="U47" s="1298"/>
      <c r="V47" s="922" t="s">
        <v>262</v>
      </c>
      <c r="W47" s="924"/>
    </row>
    <row r="48" spans="1:23" ht="13.5" customHeight="1">
      <c r="A48" s="129"/>
      <c r="B48" s="1296"/>
      <c r="C48" s="1288"/>
      <c r="D48" s="1289"/>
      <c r="E48" s="1299" t="s">
        <v>328</v>
      </c>
      <c r="F48" s="1300"/>
      <c r="G48" s="1300"/>
      <c r="H48" s="1300"/>
      <c r="I48" s="388" t="s">
        <v>831</v>
      </c>
      <c r="J48" s="310" t="s">
        <v>329</v>
      </c>
      <c r="K48" s="310"/>
      <c r="L48" s="310"/>
      <c r="M48" s="349" t="s">
        <v>831</v>
      </c>
      <c r="N48" s="310" t="s">
        <v>330</v>
      </c>
      <c r="O48" s="310"/>
      <c r="P48" s="310"/>
      <c r="Q48" s="349" t="s">
        <v>831</v>
      </c>
      <c r="R48" s="310" t="s">
        <v>331</v>
      </c>
      <c r="S48" s="310"/>
      <c r="T48" s="310"/>
      <c r="U48" s="389"/>
      <c r="V48" s="932"/>
      <c r="W48" s="934"/>
    </row>
    <row r="50" ht="12">
      <c r="A50" s="129" t="s">
        <v>883</v>
      </c>
    </row>
    <row r="51" spans="2:23" ht="21.75" customHeight="1">
      <c r="B51" s="1223" t="s">
        <v>858</v>
      </c>
      <c r="C51" s="1224"/>
      <c r="D51" s="1224"/>
      <c r="E51" s="1224"/>
      <c r="F51" s="1224"/>
      <c r="G51" s="1224"/>
      <c r="H51" s="1224"/>
      <c r="I51" s="1224"/>
      <c r="J51" s="1224"/>
      <c r="K51" s="1224"/>
      <c r="L51" s="1224"/>
      <c r="M51" s="1224"/>
      <c r="N51" s="1224"/>
      <c r="O51" s="1224"/>
      <c r="P51" s="1224"/>
      <c r="Q51" s="1225"/>
      <c r="R51" s="637" t="s">
        <v>262</v>
      </c>
      <c r="S51" s="638"/>
      <c r="T51" s="638"/>
      <c r="U51" s="638"/>
      <c r="V51" s="638"/>
      <c r="W51" s="738"/>
    </row>
  </sheetData>
  <sheetProtection/>
  <mergeCells count="115">
    <mergeCell ref="B3:G3"/>
    <mergeCell ref="H3:M3"/>
    <mergeCell ref="S3:W3"/>
    <mergeCell ref="B6:C6"/>
    <mergeCell ref="D6:G6"/>
    <mergeCell ref="H6:M6"/>
    <mergeCell ref="N3:R3"/>
    <mergeCell ref="N6:Q6"/>
    <mergeCell ref="W12:W13"/>
    <mergeCell ref="D9:L9"/>
    <mergeCell ref="M9:W9"/>
    <mergeCell ref="B10:B15"/>
    <mergeCell ref="C10:C11"/>
    <mergeCell ref="J10:J11"/>
    <mergeCell ref="K10:L11"/>
    <mergeCell ref="M10:O11"/>
    <mergeCell ref="C14:C15"/>
    <mergeCell ref="J14:J15"/>
    <mergeCell ref="K14:L15"/>
    <mergeCell ref="V12:V13"/>
    <mergeCell ref="C26:D26"/>
    <mergeCell ref="W26:W27"/>
    <mergeCell ref="C27:D27"/>
    <mergeCell ref="V10:V11"/>
    <mergeCell ref="W10:W11"/>
    <mergeCell ref="C12:C13"/>
    <mergeCell ref="C20:C21"/>
    <mergeCell ref="J20:J21"/>
    <mergeCell ref="K20:L21"/>
    <mergeCell ref="M20:O21"/>
    <mergeCell ref="V20:V21"/>
    <mergeCell ref="W20:W21"/>
    <mergeCell ref="C18:C19"/>
    <mergeCell ref="J12:J13"/>
    <mergeCell ref="K12:L13"/>
    <mergeCell ref="M12:O13"/>
    <mergeCell ref="M14:O15"/>
    <mergeCell ref="V14:V15"/>
    <mergeCell ref="W14:W15"/>
    <mergeCell ref="W16:W17"/>
    <mergeCell ref="B24:D24"/>
    <mergeCell ref="E24:U24"/>
    <mergeCell ref="V24:W24"/>
    <mergeCell ref="B25:D25"/>
    <mergeCell ref="F25:U25"/>
    <mergeCell ref="V25:W25"/>
    <mergeCell ref="B16:B21"/>
    <mergeCell ref="C16:C17"/>
    <mergeCell ref="J16:J17"/>
    <mergeCell ref="K16:L17"/>
    <mergeCell ref="M16:O17"/>
    <mergeCell ref="V16:V17"/>
    <mergeCell ref="J18:J19"/>
    <mergeCell ref="K18:L19"/>
    <mergeCell ref="M18:O19"/>
    <mergeCell ref="V18:V19"/>
    <mergeCell ref="W18:W19"/>
    <mergeCell ref="B28:D28"/>
    <mergeCell ref="F28:U28"/>
    <mergeCell ref="V28:W28"/>
    <mergeCell ref="B29:D31"/>
    <mergeCell ref="F29:U29"/>
    <mergeCell ref="V29:W29"/>
    <mergeCell ref="F30:U30"/>
    <mergeCell ref="V30:W30"/>
    <mergeCell ref="F31:U31"/>
    <mergeCell ref="V31:W31"/>
    <mergeCell ref="B32:D32"/>
    <mergeCell ref="F32:U32"/>
    <mergeCell ref="V32:W32"/>
    <mergeCell ref="B33:D33"/>
    <mergeCell ref="F33:U33"/>
    <mergeCell ref="V33:W33"/>
    <mergeCell ref="B35:D35"/>
    <mergeCell ref="F35:U35"/>
    <mergeCell ref="V35:W35"/>
    <mergeCell ref="B36:D38"/>
    <mergeCell ref="V36:W36"/>
    <mergeCell ref="F37:U37"/>
    <mergeCell ref="V37:W37"/>
    <mergeCell ref="F38:U38"/>
    <mergeCell ref="F36:U36"/>
    <mergeCell ref="V38:W38"/>
    <mergeCell ref="B34:D34"/>
    <mergeCell ref="F34:U34"/>
    <mergeCell ref="V34:W34"/>
    <mergeCell ref="R6:W6"/>
    <mergeCell ref="B47:D48"/>
    <mergeCell ref="F47:U47"/>
    <mergeCell ref="V47:W48"/>
    <mergeCell ref="E48:H48"/>
    <mergeCell ref="B43:D44"/>
    <mergeCell ref="F45:U45"/>
    <mergeCell ref="B39:D39"/>
    <mergeCell ref="F39:U39"/>
    <mergeCell ref="V39:W39"/>
    <mergeCell ref="B40:D40"/>
    <mergeCell ref="F40:U40"/>
    <mergeCell ref="V40:W40"/>
    <mergeCell ref="F46:U46"/>
    <mergeCell ref="B45:D46"/>
    <mergeCell ref="F43:U43"/>
    <mergeCell ref="V43:W43"/>
    <mergeCell ref="F44:U44"/>
    <mergeCell ref="V45:W45"/>
    <mergeCell ref="R51:W51"/>
    <mergeCell ref="B51:Q51"/>
    <mergeCell ref="V44:W44"/>
    <mergeCell ref="V46:W46"/>
    <mergeCell ref="B41:D41"/>
    <mergeCell ref="F41:U41"/>
    <mergeCell ref="V41:W41"/>
    <mergeCell ref="B42:D42"/>
    <mergeCell ref="F42:U42"/>
    <mergeCell ref="V42:W42"/>
  </mergeCells>
  <dataValidations count="3">
    <dataValidation type="list" allowBlank="1" showInputMessage="1" showErrorMessage="1" sqref="M10:O21">
      <formula1>"総合,部分→"</formula1>
    </dataValidation>
    <dataValidation type="list" allowBlank="1" showInputMessage="1" showErrorMessage="1" sqref="V25 V28:V47 R51">
      <formula1>"有・,・無"</formula1>
    </dataValidation>
    <dataValidation type="list" allowBlank="1" showInputMessage="1" showErrorMessage="1" sqref="V16 V18 V20 J10 J20 J12 J14 J16 J18 D10:D21 G10:G21 V10 V12 P10:P21 S10:S21 V14 Q48 E26:E27 P26:P27 I48 M48">
      <formula1>"□,☑"</formula1>
    </dataValidation>
  </dataValidations>
  <printOptions/>
  <pageMargins left="0.7874015748031497" right="0.7874015748031497" top="0.7874015748031497" bottom="0.7874015748031497" header="0.5118110236220472" footer="0.3937007874015748"/>
  <pageSetup fitToHeight="1" fitToWidth="1" horizontalDpi="600" verticalDpi="600" orientation="portrait" paperSize="9" r:id="rId1"/>
  <headerFooter alignWithMargins="0">
    <oddFooter>&amp;C&amp;9－ &amp;A －</oddFooter>
  </headerFooter>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Y29"/>
  <sheetViews>
    <sheetView showGridLines="0" view="pageBreakPreview" zoomScaleSheetLayoutView="100" zoomScalePageLayoutView="0" workbookViewId="0" topLeftCell="A10">
      <selection activeCell="A12" sqref="A12"/>
    </sheetView>
  </sheetViews>
  <sheetFormatPr defaultColWidth="9.00390625" defaultRowHeight="13.5"/>
  <cols>
    <col min="1" max="24" width="3.375" style="7" customWidth="1"/>
    <col min="25" max="25" width="5.375" style="7" customWidth="1"/>
    <col min="26" max="16384" width="9.00390625" style="7" customWidth="1"/>
  </cols>
  <sheetData>
    <row r="1" spans="1:25" ht="18" customHeight="1">
      <c r="A1" s="1" t="s">
        <v>708</v>
      </c>
      <c r="B1" s="8"/>
      <c r="C1" s="15"/>
      <c r="D1" s="15"/>
      <c r="E1" s="254"/>
      <c r="F1" s="254"/>
      <c r="G1" s="254"/>
      <c r="L1" s="64" t="s">
        <v>136</v>
      </c>
      <c r="M1" s="64" t="s">
        <v>310</v>
      </c>
      <c r="N1" s="700" t="s">
        <v>311</v>
      </c>
      <c r="O1" s="700"/>
      <c r="P1" s="700"/>
      <c r="Q1" s="1" t="s">
        <v>300</v>
      </c>
      <c r="R1" s="64" t="s">
        <v>200</v>
      </c>
      <c r="S1" s="695" t="s">
        <v>312</v>
      </c>
      <c r="T1" s="695"/>
      <c r="U1" s="4" t="s">
        <v>301</v>
      </c>
      <c r="X1" s="8"/>
      <c r="Y1" s="261"/>
    </row>
    <row r="2" spans="2:25" ht="12" customHeight="1">
      <c r="B2" s="1379" t="s">
        <v>178</v>
      </c>
      <c r="C2" s="1379"/>
      <c r="D2" s="1379"/>
      <c r="E2" s="1379"/>
      <c r="F2" s="1379"/>
      <c r="G2" s="1379"/>
      <c r="H2" s="1379"/>
      <c r="I2" s="1379"/>
      <c r="J2" s="1379"/>
      <c r="K2" s="1379"/>
      <c r="L2" s="1379"/>
      <c r="M2" s="1379"/>
      <c r="N2" s="1379"/>
      <c r="O2" s="1379"/>
      <c r="P2" s="1379"/>
      <c r="Q2" s="1379"/>
      <c r="R2" s="1379"/>
      <c r="S2" s="1379"/>
      <c r="T2" s="1379"/>
      <c r="U2" s="1379"/>
      <c r="V2" s="1379"/>
      <c r="W2" s="1379"/>
      <c r="X2" s="1379"/>
      <c r="Y2" s="1379"/>
    </row>
    <row r="3" spans="1:25" ht="18" customHeight="1">
      <c r="A3" s="8" t="s">
        <v>721</v>
      </c>
      <c r="C3" s="329"/>
      <c r="D3" s="329"/>
      <c r="E3" s="329"/>
      <c r="F3" s="329"/>
      <c r="G3" s="329"/>
      <c r="H3" s="254"/>
      <c r="I3" s="254"/>
      <c r="J3" s="254"/>
      <c r="K3" s="254"/>
      <c r="L3" s="254"/>
      <c r="M3" s="254"/>
      <c r="N3" s="254"/>
      <c r="O3" s="254"/>
      <c r="P3" s="254"/>
      <c r="Q3" s="254"/>
      <c r="R3" s="254"/>
      <c r="S3" s="254"/>
      <c r="T3" s="254"/>
      <c r="U3" s="254"/>
      <c r="V3" s="254"/>
      <c r="W3" s="254"/>
      <c r="X3" s="254"/>
      <c r="Y3" s="92"/>
    </row>
    <row r="4" spans="2:25" ht="19.5" customHeight="1">
      <c r="B4" s="677" t="s">
        <v>321</v>
      </c>
      <c r="C4" s="678"/>
      <c r="D4" s="678"/>
      <c r="E4" s="678"/>
      <c r="F4" s="678"/>
      <c r="G4" s="678"/>
      <c r="H4" s="678"/>
      <c r="I4" s="678"/>
      <c r="J4" s="678"/>
      <c r="K4" s="678"/>
      <c r="L4" s="727"/>
      <c r="M4" s="637" t="s">
        <v>620</v>
      </c>
      <c r="N4" s="638"/>
      <c r="O4" s="638"/>
      <c r="P4" s="638"/>
      <c r="Q4" s="738"/>
      <c r="S4" s="229"/>
      <c r="T4" s="229"/>
      <c r="U4" s="229"/>
      <c r="V4" s="229"/>
      <c r="W4" s="229"/>
      <c r="X4" s="229"/>
      <c r="Y4" s="229"/>
    </row>
    <row r="5" spans="2:25" ht="15.75" customHeight="1">
      <c r="B5" s="1358" t="s">
        <v>614</v>
      </c>
      <c r="C5" s="1359"/>
      <c r="D5" s="656" t="s">
        <v>615</v>
      </c>
      <c r="E5" s="657"/>
      <c r="F5" s="657"/>
      <c r="G5" s="949"/>
      <c r="H5" s="1378" t="s">
        <v>13</v>
      </c>
      <c r="I5" s="1378"/>
      <c r="J5" s="1378"/>
      <c r="K5" s="1378"/>
      <c r="L5" s="1378"/>
      <c r="M5" s="656" t="s">
        <v>366</v>
      </c>
      <c r="N5" s="657"/>
      <c r="O5" s="657"/>
      <c r="P5" s="657"/>
      <c r="Q5" s="949"/>
      <c r="R5" s="677" t="s">
        <v>523</v>
      </c>
      <c r="S5" s="678"/>
      <c r="T5" s="678"/>
      <c r="U5" s="727"/>
      <c r="V5" s="656" t="s">
        <v>199</v>
      </c>
      <c r="W5" s="657"/>
      <c r="X5" s="657"/>
      <c r="Y5" s="949"/>
    </row>
    <row r="6" spans="2:25" ht="15.75" customHeight="1">
      <c r="B6" s="1012" t="s">
        <v>12</v>
      </c>
      <c r="C6" s="1076"/>
      <c r="D6" s="1362"/>
      <c r="E6" s="1363"/>
      <c r="F6" s="1363"/>
      <c r="G6" s="732" t="s">
        <v>7</v>
      </c>
      <c r="H6" s="1368"/>
      <c r="I6" s="1369"/>
      <c r="J6" s="1369"/>
      <c r="K6" s="731" t="s">
        <v>11</v>
      </c>
      <c r="L6" s="732"/>
      <c r="M6" s="1368"/>
      <c r="N6" s="1369"/>
      <c r="O6" s="1369"/>
      <c r="P6" s="731" t="s">
        <v>11</v>
      </c>
      <c r="Q6" s="732"/>
      <c r="R6" s="123" t="s">
        <v>612</v>
      </c>
      <c r="S6" s="1374" t="s">
        <v>524</v>
      </c>
      <c r="T6" s="1374"/>
      <c r="U6" s="1375"/>
      <c r="V6" s="1385"/>
      <c r="W6" s="1386"/>
      <c r="X6" s="1386"/>
      <c r="Y6" s="1203" t="s">
        <v>613</v>
      </c>
    </row>
    <row r="7" spans="2:25" ht="15.75" customHeight="1">
      <c r="B7" s="841"/>
      <c r="C7" s="1078"/>
      <c r="D7" s="1364"/>
      <c r="E7" s="1365"/>
      <c r="F7" s="1365"/>
      <c r="G7" s="1168"/>
      <c r="H7" s="1370"/>
      <c r="I7" s="1371"/>
      <c r="J7" s="1371"/>
      <c r="K7" s="709"/>
      <c r="L7" s="1168"/>
      <c r="M7" s="1370"/>
      <c r="N7" s="1371"/>
      <c r="O7" s="1371"/>
      <c r="P7" s="709"/>
      <c r="Q7" s="1168"/>
      <c r="R7" s="50" t="s">
        <v>612</v>
      </c>
      <c r="S7" s="1381" t="s">
        <v>525</v>
      </c>
      <c r="T7" s="1381"/>
      <c r="U7" s="1382"/>
      <c r="V7" s="1387"/>
      <c r="W7" s="1388"/>
      <c r="X7" s="1388"/>
      <c r="Y7" s="1205"/>
    </row>
    <row r="8" spans="2:25" ht="31.5" customHeight="1">
      <c r="B8" s="841" t="s">
        <v>10</v>
      </c>
      <c r="C8" s="1078"/>
      <c r="D8" s="1366"/>
      <c r="E8" s="1367"/>
      <c r="F8" s="1367"/>
      <c r="G8" s="339" t="s">
        <v>7</v>
      </c>
      <c r="H8" s="1376"/>
      <c r="I8" s="1376"/>
      <c r="J8" s="1377"/>
      <c r="K8" s="1114" t="s">
        <v>11</v>
      </c>
      <c r="L8" s="1393"/>
      <c r="M8" s="1376"/>
      <c r="N8" s="1376"/>
      <c r="O8" s="1377"/>
      <c r="P8" s="1114" t="s">
        <v>11</v>
      </c>
      <c r="Q8" s="1393"/>
      <c r="R8" s="1394"/>
      <c r="S8" s="1395"/>
      <c r="T8" s="1395"/>
      <c r="U8" s="1396"/>
      <c r="V8" s="1389"/>
      <c r="W8" s="1390"/>
      <c r="X8" s="1390"/>
      <c r="Y8" s="704"/>
    </row>
    <row r="9" spans="2:25" ht="19.5" customHeight="1">
      <c r="B9" s="1012" t="s">
        <v>526</v>
      </c>
      <c r="C9" s="1013"/>
      <c r="D9" s="1013"/>
      <c r="E9" s="1013"/>
      <c r="F9" s="1013"/>
      <c r="G9" s="1013"/>
      <c r="H9" s="1076"/>
      <c r="I9" s="106"/>
      <c r="J9" s="114" t="s">
        <v>527</v>
      </c>
      <c r="K9" s="114"/>
      <c r="L9" s="114"/>
      <c r="M9" s="114"/>
      <c r="N9" s="114"/>
      <c r="O9" s="114"/>
      <c r="P9" s="114"/>
      <c r="Q9" s="114"/>
      <c r="R9" s="114"/>
      <c r="S9" s="114"/>
      <c r="T9" s="114"/>
      <c r="U9" s="324"/>
      <c r="V9" s="1372"/>
      <c r="W9" s="1373"/>
      <c r="X9" s="1373"/>
      <c r="Y9" s="327" t="s">
        <v>528</v>
      </c>
    </row>
    <row r="10" spans="2:25" ht="19.5" customHeight="1">
      <c r="B10" s="841"/>
      <c r="C10" s="1014"/>
      <c r="D10" s="1014"/>
      <c r="E10" s="1014"/>
      <c r="F10" s="1014"/>
      <c r="G10" s="1014"/>
      <c r="H10" s="1078"/>
      <c r="I10" s="322"/>
      <c r="J10" s="354" t="s">
        <v>529</v>
      </c>
      <c r="K10" s="354"/>
      <c r="L10" s="354"/>
      <c r="M10" s="354"/>
      <c r="N10" s="354"/>
      <c r="O10" s="354"/>
      <c r="P10" s="354"/>
      <c r="Q10" s="354"/>
      <c r="R10" s="354"/>
      <c r="S10" s="354"/>
      <c r="T10" s="354"/>
      <c r="U10" s="323"/>
      <c r="V10" s="1017"/>
      <c r="W10" s="1018"/>
      <c r="X10" s="1018"/>
      <c r="Y10" s="355" t="s">
        <v>528</v>
      </c>
    </row>
    <row r="11" spans="2:25" ht="9.75" customHeight="1">
      <c r="B11" s="216"/>
      <c r="C11" s="216"/>
      <c r="D11" s="216"/>
      <c r="E11" s="216"/>
      <c r="F11" s="216"/>
      <c r="G11" s="216"/>
      <c r="H11" s="216"/>
      <c r="I11" s="216"/>
      <c r="J11" s="114"/>
      <c r="K11" s="114"/>
      <c r="L11" s="114"/>
      <c r="M11" s="114"/>
      <c r="N11" s="114"/>
      <c r="O11" s="114"/>
      <c r="P11" s="114"/>
      <c r="Q11" s="114"/>
      <c r="R11" s="114"/>
      <c r="S11" s="114"/>
      <c r="T11" s="114"/>
      <c r="U11" s="52"/>
      <c r="V11" s="52"/>
      <c r="W11" s="14"/>
      <c r="X11" s="14"/>
      <c r="Y11" s="52"/>
    </row>
    <row r="12" spans="1:25" ht="18" customHeight="1">
      <c r="A12" s="8" t="s">
        <v>868</v>
      </c>
      <c r="C12" s="356"/>
      <c r="D12" s="356"/>
      <c r="E12" s="356"/>
      <c r="F12" s="356"/>
      <c r="G12" s="356"/>
      <c r="H12" s="356"/>
      <c r="I12" s="356"/>
      <c r="J12" s="356"/>
      <c r="K12" s="356"/>
      <c r="L12" s="356"/>
      <c r="M12" s="356"/>
      <c r="N12" s="356"/>
      <c r="O12" s="356"/>
      <c r="P12" s="356"/>
      <c r="Q12" s="356"/>
      <c r="R12" s="356"/>
      <c r="S12" s="356"/>
      <c r="T12" s="356"/>
      <c r="U12" s="356"/>
      <c r="V12" s="356"/>
      <c r="W12" s="356"/>
      <c r="X12" s="356"/>
      <c r="Y12" s="356"/>
    </row>
    <row r="13" spans="2:25" ht="12" customHeight="1">
      <c r="B13" s="1358"/>
      <c r="C13" s="1359"/>
      <c r="D13" s="275" t="s">
        <v>19</v>
      </c>
      <c r="E13" s="276"/>
      <c r="F13" s="276"/>
      <c r="G13" s="276"/>
      <c r="H13" s="276"/>
      <c r="I13" s="276"/>
      <c r="J13" s="276"/>
      <c r="K13" s="276"/>
      <c r="L13" s="276"/>
      <c r="M13" s="277"/>
      <c r="N13" s="278" t="s">
        <v>18</v>
      </c>
      <c r="O13" s="278"/>
      <c r="P13" s="278"/>
      <c r="Q13" s="278"/>
      <c r="R13" s="278"/>
      <c r="S13" s="278"/>
      <c r="T13" s="278"/>
      <c r="U13" s="278"/>
      <c r="V13" s="278"/>
      <c r="W13" s="278"/>
      <c r="X13" s="278"/>
      <c r="Y13" s="278"/>
    </row>
    <row r="14" spans="2:25" ht="12" customHeight="1">
      <c r="B14" s="1360"/>
      <c r="C14" s="1361"/>
      <c r="D14" s="279" t="s">
        <v>14</v>
      </c>
      <c r="E14" s="279"/>
      <c r="F14" s="279"/>
      <c r="G14" s="279"/>
      <c r="H14" s="280"/>
      <c r="I14" s="281" t="s">
        <v>15</v>
      </c>
      <c r="J14" s="282"/>
      <c r="K14" s="282"/>
      <c r="L14" s="282"/>
      <c r="M14" s="282"/>
      <c r="N14" s="279" t="s">
        <v>16</v>
      </c>
      <c r="O14" s="279"/>
      <c r="P14" s="279"/>
      <c r="Q14" s="279"/>
      <c r="R14" s="279"/>
      <c r="S14" s="279"/>
      <c r="T14" s="280"/>
      <c r="U14" s="281" t="s">
        <v>17</v>
      </c>
      <c r="V14" s="282"/>
      <c r="W14" s="282"/>
      <c r="X14" s="282"/>
      <c r="Y14" s="282"/>
    </row>
    <row r="15" spans="2:25" ht="19.5" customHeight="1">
      <c r="B15" s="278" t="s">
        <v>20</v>
      </c>
      <c r="C15" s="278"/>
      <c r="D15" s="990"/>
      <c r="E15" s="991"/>
      <c r="F15" s="991"/>
      <c r="G15" s="991"/>
      <c r="H15" s="992"/>
      <c r="I15" s="1383"/>
      <c r="J15" s="991"/>
      <c r="K15" s="991"/>
      <c r="L15" s="991"/>
      <c r="M15" s="1384"/>
      <c r="N15" s="990"/>
      <c r="O15" s="991"/>
      <c r="P15" s="991"/>
      <c r="Q15" s="991"/>
      <c r="R15" s="991"/>
      <c r="S15" s="991"/>
      <c r="T15" s="992"/>
      <c r="U15" s="1383"/>
      <c r="V15" s="991"/>
      <c r="W15" s="991"/>
      <c r="X15" s="991"/>
      <c r="Y15" s="1384"/>
    </row>
    <row r="16" spans="2:25" ht="19.5" customHeight="1">
      <c r="B16" s="283" t="s">
        <v>21</v>
      </c>
      <c r="C16" s="283"/>
      <c r="D16" s="981"/>
      <c r="E16" s="982"/>
      <c r="F16" s="982"/>
      <c r="G16" s="982"/>
      <c r="H16" s="983"/>
      <c r="I16" s="1019"/>
      <c r="J16" s="982"/>
      <c r="K16" s="982"/>
      <c r="L16" s="982"/>
      <c r="M16" s="1380"/>
      <c r="N16" s="981"/>
      <c r="O16" s="982"/>
      <c r="P16" s="982"/>
      <c r="Q16" s="982"/>
      <c r="R16" s="982"/>
      <c r="S16" s="982"/>
      <c r="T16" s="983"/>
      <c r="U16" s="1019"/>
      <c r="V16" s="982"/>
      <c r="W16" s="982"/>
      <c r="X16" s="982"/>
      <c r="Y16" s="1380"/>
    </row>
    <row r="17" spans="2:25" ht="19.5" customHeight="1">
      <c r="B17" s="282" t="s">
        <v>22</v>
      </c>
      <c r="C17" s="282"/>
      <c r="D17" s="716"/>
      <c r="E17" s="1176"/>
      <c r="F17" s="1176"/>
      <c r="G17" s="1176"/>
      <c r="H17" s="717"/>
      <c r="I17" s="703"/>
      <c r="J17" s="1176"/>
      <c r="K17" s="1176"/>
      <c r="L17" s="1176"/>
      <c r="M17" s="704"/>
      <c r="N17" s="716"/>
      <c r="O17" s="1176"/>
      <c r="P17" s="1176"/>
      <c r="Q17" s="1176"/>
      <c r="R17" s="1176"/>
      <c r="S17" s="1176"/>
      <c r="T17" s="717"/>
      <c r="U17" s="703"/>
      <c r="V17" s="1176"/>
      <c r="W17" s="1176"/>
      <c r="X17" s="1176"/>
      <c r="Y17" s="704"/>
    </row>
    <row r="18" spans="2:25" ht="19.5" customHeight="1">
      <c r="B18" s="117"/>
      <c r="C18" s="117"/>
      <c r="D18" s="117"/>
      <c r="E18" s="117"/>
      <c r="F18" s="117"/>
      <c r="G18" s="117"/>
      <c r="H18" s="8"/>
      <c r="I18" s="8"/>
      <c r="J18" s="8"/>
      <c r="K18" s="8"/>
      <c r="L18" s="8"/>
      <c r="M18" s="8"/>
      <c r="N18" s="8"/>
      <c r="O18" s="8"/>
      <c r="P18" s="8"/>
      <c r="Q18" s="8"/>
      <c r="R18" s="8"/>
      <c r="S18" s="8"/>
      <c r="T18" s="8"/>
      <c r="U18" s="8"/>
      <c r="V18" s="8"/>
      <c r="W18" s="8"/>
      <c r="X18" s="8"/>
      <c r="Y18" s="8"/>
    </row>
    <row r="19" spans="1:25" s="75" customFormat="1" ht="18" customHeight="1">
      <c r="A19" s="1" t="s">
        <v>709</v>
      </c>
      <c r="B19" s="56"/>
      <c r="C19" s="54"/>
      <c r="D19" s="54"/>
      <c r="E19" s="409"/>
      <c r="F19" s="409"/>
      <c r="G19" s="54"/>
      <c r="L19" s="64" t="s">
        <v>136</v>
      </c>
      <c r="M19" s="64" t="s">
        <v>310</v>
      </c>
      <c r="N19" s="700" t="s">
        <v>311</v>
      </c>
      <c r="O19" s="700"/>
      <c r="P19" s="700"/>
      <c r="Q19" s="1" t="s">
        <v>57</v>
      </c>
      <c r="R19" s="64" t="s">
        <v>200</v>
      </c>
      <c r="S19" s="695" t="s">
        <v>312</v>
      </c>
      <c r="T19" s="695"/>
      <c r="U19" s="4" t="s">
        <v>301</v>
      </c>
      <c r="V19" s="7"/>
      <c r="W19" s="7"/>
      <c r="X19" s="8"/>
      <c r="Y19" s="504"/>
    </row>
    <row r="20" spans="2:25" ht="24.75" customHeight="1">
      <c r="B20" s="286" t="s">
        <v>473</v>
      </c>
      <c r="C20" s="1231" t="s">
        <v>167</v>
      </c>
      <c r="D20" s="1232"/>
      <c r="E20" s="1232"/>
      <c r="F20" s="1232"/>
      <c r="G20" s="1232"/>
      <c r="H20" s="1232"/>
      <c r="I20" s="1232"/>
      <c r="J20" s="1232"/>
      <c r="K20" s="1397"/>
      <c r="L20" s="1012" t="s">
        <v>168</v>
      </c>
      <c r="M20" s="1013"/>
      <c r="N20" s="1076"/>
      <c r="O20" s="1231" t="s">
        <v>448</v>
      </c>
      <c r="P20" s="1232"/>
      <c r="Q20" s="1232"/>
      <c r="R20" s="1232"/>
      <c r="S20" s="1397"/>
      <c r="T20" s="1013" t="s">
        <v>747</v>
      </c>
      <c r="U20" s="1013"/>
      <c r="V20" s="1013"/>
      <c r="W20" s="1013"/>
      <c r="X20" s="1013"/>
      <c r="Y20" s="1076"/>
    </row>
    <row r="21" spans="2:25" ht="30" customHeight="1">
      <c r="B21" s="126">
        <v>1</v>
      </c>
      <c r="C21" s="1400"/>
      <c r="D21" s="1401"/>
      <c r="E21" s="1401"/>
      <c r="F21" s="1401"/>
      <c r="G21" s="1401"/>
      <c r="H21" s="1401"/>
      <c r="I21" s="1401"/>
      <c r="J21" s="1401"/>
      <c r="K21" s="1402"/>
      <c r="L21" s="637" t="s">
        <v>262</v>
      </c>
      <c r="M21" s="638"/>
      <c r="N21" s="738"/>
      <c r="O21" s="1403"/>
      <c r="P21" s="1404"/>
      <c r="Q21" s="1404"/>
      <c r="R21" s="1404"/>
      <c r="S21" s="1405"/>
      <c r="T21" s="1403"/>
      <c r="U21" s="1404"/>
      <c r="V21" s="1404"/>
      <c r="W21" s="1404"/>
      <c r="X21" s="1404"/>
      <c r="Y21" s="1405"/>
    </row>
    <row r="22" spans="2:25" ht="30" customHeight="1">
      <c r="B22" s="127">
        <v>2</v>
      </c>
      <c r="C22" s="1403"/>
      <c r="D22" s="1404"/>
      <c r="E22" s="1404"/>
      <c r="F22" s="1404"/>
      <c r="G22" s="1404"/>
      <c r="H22" s="1404"/>
      <c r="I22" s="1404"/>
      <c r="J22" s="1404"/>
      <c r="K22" s="1405"/>
      <c r="L22" s="637" t="s">
        <v>262</v>
      </c>
      <c r="M22" s="638"/>
      <c r="N22" s="738"/>
      <c r="O22" s="1403"/>
      <c r="P22" s="1404"/>
      <c r="Q22" s="1404"/>
      <c r="R22" s="1404"/>
      <c r="S22" s="1405"/>
      <c r="T22" s="1403"/>
      <c r="U22" s="1404"/>
      <c r="V22" s="1404"/>
      <c r="W22" s="1404"/>
      <c r="X22" s="1404"/>
      <c r="Y22" s="1405"/>
    </row>
    <row r="23" spans="2:25" ht="36" customHeight="1">
      <c r="B23" s="233" t="s">
        <v>677</v>
      </c>
      <c r="C23" s="1398" t="s">
        <v>679</v>
      </c>
      <c r="D23" s="1399"/>
      <c r="E23" s="1399"/>
      <c r="F23" s="1399"/>
      <c r="G23" s="1399"/>
      <c r="H23" s="1399"/>
      <c r="I23" s="1399"/>
      <c r="J23" s="1399"/>
      <c r="K23" s="1399"/>
      <c r="L23" s="1399"/>
      <c r="M23" s="1399"/>
      <c r="N23" s="1399"/>
      <c r="O23" s="1399"/>
      <c r="P23" s="1399"/>
      <c r="Q23" s="1399"/>
      <c r="R23" s="1399"/>
      <c r="S23" s="1399"/>
      <c r="T23" s="1399"/>
      <c r="U23" s="1399"/>
      <c r="V23" s="1399"/>
      <c r="W23" s="1399"/>
      <c r="X23" s="1399"/>
      <c r="Y23" s="1399"/>
    </row>
    <row r="24" ht="19.5" customHeight="1"/>
    <row r="25" spans="1:25" ht="18" customHeight="1">
      <c r="A25" s="1" t="s">
        <v>710</v>
      </c>
      <c r="Y25" s="92"/>
    </row>
    <row r="26" spans="2:25" ht="19.5" customHeight="1">
      <c r="B26" s="637" t="s">
        <v>322</v>
      </c>
      <c r="C26" s="638"/>
      <c r="D26" s="638"/>
      <c r="E26" s="638"/>
      <c r="F26" s="638"/>
      <c r="G26" s="638"/>
      <c r="H26" s="638"/>
      <c r="I26" s="638"/>
      <c r="J26" s="638"/>
      <c r="K26" s="638"/>
      <c r="L26" s="637" t="s">
        <v>318</v>
      </c>
      <c r="M26" s="638"/>
      <c r="N26" s="638"/>
      <c r="O26" s="1104"/>
      <c r="P26" s="1095"/>
      <c r="Q26" s="1065"/>
      <c r="R26" s="1065"/>
      <c r="S26" s="227" t="s">
        <v>769</v>
      </c>
      <c r="T26" s="228"/>
      <c r="U26" s="228"/>
      <c r="V26" s="228"/>
      <c r="W26" s="228"/>
      <c r="X26" s="228"/>
      <c r="Y26" s="357"/>
    </row>
    <row r="27" spans="2:25" ht="19.5" customHeight="1">
      <c r="B27" s="993" t="s">
        <v>756</v>
      </c>
      <c r="C27" s="994"/>
      <c r="D27" s="994"/>
      <c r="E27" s="1077"/>
      <c r="F27" s="54" t="s">
        <v>397</v>
      </c>
      <c r="G27" s="1391" t="s">
        <v>323</v>
      </c>
      <c r="H27" s="1392"/>
      <c r="I27" s="1392"/>
      <c r="J27" s="1392"/>
      <c r="K27" s="56"/>
      <c r="L27" s="54" t="s">
        <v>397</v>
      </c>
      <c r="M27" s="1391" t="s">
        <v>324</v>
      </c>
      <c r="N27" s="1392"/>
      <c r="O27" s="1392"/>
      <c r="P27" s="1392"/>
      <c r="Q27" s="1392"/>
      <c r="R27" s="56"/>
      <c r="S27" s="54" t="s">
        <v>397</v>
      </c>
      <c r="T27" s="1391" t="s">
        <v>325</v>
      </c>
      <c r="U27" s="1392"/>
      <c r="V27" s="1392"/>
      <c r="W27" s="1392"/>
      <c r="X27" s="56"/>
      <c r="Y27" s="84"/>
    </row>
    <row r="28" spans="2:25" ht="19.5" customHeight="1">
      <c r="B28" s="993"/>
      <c r="C28" s="994"/>
      <c r="D28" s="994"/>
      <c r="E28" s="1077"/>
      <c r="F28" s="54" t="s">
        <v>397</v>
      </c>
      <c r="G28" s="56" t="s">
        <v>326</v>
      </c>
      <c r="H28" s="56"/>
      <c r="I28" s="56"/>
      <c r="J28" s="56"/>
      <c r="K28" s="56"/>
      <c r="L28" s="56"/>
      <c r="M28" s="56"/>
      <c r="N28" s="56"/>
      <c r="O28" s="56"/>
      <c r="P28" s="56"/>
      <c r="Q28" s="56"/>
      <c r="R28" s="56"/>
      <c r="S28" s="54" t="s">
        <v>397</v>
      </c>
      <c r="T28" s="56" t="s">
        <v>327</v>
      </c>
      <c r="U28" s="311"/>
      <c r="V28" s="311"/>
      <c r="W28" s="311"/>
      <c r="X28" s="311"/>
      <c r="Y28" s="358"/>
    </row>
    <row r="29" spans="2:25" ht="19.5" customHeight="1">
      <c r="B29" s="626" t="s">
        <v>362</v>
      </c>
      <c r="C29" s="627"/>
      <c r="D29" s="627"/>
      <c r="E29" s="627"/>
      <c r="F29" s="627"/>
      <c r="G29" s="627"/>
      <c r="H29" s="627"/>
      <c r="I29" s="627"/>
      <c r="J29" s="628"/>
      <c r="K29" s="637" t="s">
        <v>262</v>
      </c>
      <c r="L29" s="638"/>
      <c r="M29" s="738"/>
      <c r="N29" s="637" t="s">
        <v>363</v>
      </c>
      <c r="O29" s="638"/>
      <c r="P29" s="638"/>
      <c r="Q29" s="638"/>
      <c r="R29" s="738"/>
      <c r="S29" s="626"/>
      <c r="T29" s="627"/>
      <c r="U29" s="627"/>
      <c r="V29" s="627"/>
      <c r="W29" s="627"/>
      <c r="X29" s="627"/>
      <c r="Y29" s="628"/>
    </row>
  </sheetData>
  <sheetProtection/>
  <mergeCells count="71">
    <mergeCell ref="B29:J29"/>
    <mergeCell ref="C22:K22"/>
    <mergeCell ref="D15:H15"/>
    <mergeCell ref="G27:J27"/>
    <mergeCell ref="M27:Q27"/>
    <mergeCell ref="N29:R29"/>
    <mergeCell ref="B27:E28"/>
    <mergeCell ref="D16:H16"/>
    <mergeCell ref="D17:H17"/>
    <mergeCell ref="K29:M29"/>
    <mergeCell ref="S29:Y29"/>
    <mergeCell ref="P26:R26"/>
    <mergeCell ref="U16:Y16"/>
    <mergeCell ref="S19:T19"/>
    <mergeCell ref="N16:T16"/>
    <mergeCell ref="O21:S21"/>
    <mergeCell ref="T22:Y22"/>
    <mergeCell ref="T21:Y21"/>
    <mergeCell ref="N19:P19"/>
    <mergeCell ref="O22:S22"/>
    <mergeCell ref="L21:N21"/>
    <mergeCell ref="L26:O26"/>
    <mergeCell ref="L20:N20"/>
    <mergeCell ref="C23:Y23"/>
    <mergeCell ref="T20:Y20"/>
    <mergeCell ref="O20:S20"/>
    <mergeCell ref="C21:K21"/>
    <mergeCell ref="M4:Q4"/>
    <mergeCell ref="T27:W27"/>
    <mergeCell ref="K8:L8"/>
    <mergeCell ref="B26:K26"/>
    <mergeCell ref="L22:N22"/>
    <mergeCell ref="P8:Q8"/>
    <mergeCell ref="R8:U8"/>
    <mergeCell ref="C20:K20"/>
    <mergeCell ref="U15:Y15"/>
    <mergeCell ref="U17:Y17"/>
    <mergeCell ref="N17:T17"/>
    <mergeCell ref="I16:M16"/>
    <mergeCell ref="S7:U7"/>
    <mergeCell ref="I15:M15"/>
    <mergeCell ref="H6:J7"/>
    <mergeCell ref="V6:X8"/>
    <mergeCell ref="V10:X10"/>
    <mergeCell ref="M8:O8"/>
    <mergeCell ref="B9:H10"/>
    <mergeCell ref="N15:T15"/>
    <mergeCell ref="N1:P1"/>
    <mergeCell ref="I17:M17"/>
    <mergeCell ref="H8:J8"/>
    <mergeCell ref="H5:L5"/>
    <mergeCell ref="P6:Q7"/>
    <mergeCell ref="S1:T1"/>
    <mergeCell ref="B4:L4"/>
    <mergeCell ref="B2:Y2"/>
    <mergeCell ref="B5:C5"/>
    <mergeCell ref="Y6:Y8"/>
    <mergeCell ref="D5:G5"/>
    <mergeCell ref="G6:G7"/>
    <mergeCell ref="M5:Q5"/>
    <mergeCell ref="V9:X9"/>
    <mergeCell ref="S6:U6"/>
    <mergeCell ref="V5:Y5"/>
    <mergeCell ref="R5:U5"/>
    <mergeCell ref="B13:C14"/>
    <mergeCell ref="D6:F7"/>
    <mergeCell ref="D8:F8"/>
    <mergeCell ref="K6:L7"/>
    <mergeCell ref="B6:C7"/>
    <mergeCell ref="M6:O7"/>
    <mergeCell ref="B8:C8"/>
  </mergeCells>
  <dataValidations count="3">
    <dataValidation type="list" allowBlank="1" showInputMessage="1" showErrorMessage="1" sqref="M1 R1 M19 R19 S27:S28 F27:F28 L27 R6:R7">
      <formula1>"□,☑"</formula1>
    </dataValidation>
    <dataValidation type="list" allowBlank="1" showInputMessage="1" showErrorMessage="1" sqref="M4:O4 K29:M29 L21:N22">
      <formula1>"有・,・無"</formula1>
    </dataValidation>
    <dataValidation type="list" allowBlank="1" showInputMessage="1" showErrorMessage="1" sqref="L26">
      <formula1>"無,有→"</formula1>
    </dataValidation>
  </dataValidations>
  <printOptions/>
  <pageMargins left="0.7874015748031497" right="0.7874015748031497" top="0.7874015748031497" bottom="0.7874015748031497" header="0.5118110236220472" footer="0.3937007874015748"/>
  <pageSetup fitToHeight="1" fitToWidth="1" horizontalDpi="600" verticalDpi="600" orientation="portrait" paperSize="9" r:id="rId1"/>
  <headerFooter alignWithMargins="0">
    <oddFooter>&amp;C&amp;9－ &amp;A －</oddFooter>
  </headerFooter>
</worksheet>
</file>

<file path=xl/worksheets/sheet17.xml><?xml version="1.0" encoding="utf-8"?>
<worksheet xmlns="http://schemas.openxmlformats.org/spreadsheetml/2006/main" xmlns:r="http://schemas.openxmlformats.org/officeDocument/2006/relationships">
  <sheetPr>
    <tabColor rgb="FFFF99FF"/>
    <pageSetUpPr fitToPage="1"/>
  </sheetPr>
  <dimension ref="A1:Y43"/>
  <sheetViews>
    <sheetView showGridLines="0" view="pageBreakPreview" zoomScaleSheetLayoutView="100" zoomScalePageLayoutView="0" workbookViewId="0" topLeftCell="A1">
      <selection activeCell="B15" sqref="B15:M15"/>
    </sheetView>
  </sheetViews>
  <sheetFormatPr defaultColWidth="9.00390625" defaultRowHeight="13.5"/>
  <cols>
    <col min="1" max="24" width="3.375" style="129" customWidth="1"/>
    <col min="25" max="25" width="5.375" style="129" customWidth="1"/>
    <col min="26" max="16384" width="9.00390625" style="129" customWidth="1"/>
  </cols>
  <sheetData>
    <row r="1" spans="1:10" s="196" customFormat="1" ht="24" customHeight="1">
      <c r="A1" s="58" t="s">
        <v>496</v>
      </c>
      <c r="B1" s="129"/>
      <c r="C1" s="129"/>
      <c r="D1" s="129"/>
      <c r="E1" s="129"/>
      <c r="F1" s="129"/>
      <c r="G1" s="129"/>
      <c r="H1" s="129"/>
      <c r="I1" s="129"/>
      <c r="J1" s="129"/>
    </row>
    <row r="2" spans="1:10" ht="18" customHeight="1">
      <c r="A2" s="1" t="s">
        <v>580</v>
      </c>
      <c r="B2" s="488"/>
      <c r="C2" s="364"/>
      <c r="D2" s="364"/>
      <c r="E2" s="364"/>
      <c r="F2" s="365"/>
      <c r="G2" s="365"/>
      <c r="H2" s="364"/>
      <c r="I2" s="364"/>
      <c r="J2" s="364"/>
    </row>
    <row r="3" spans="1:25" s="196" customFormat="1" ht="15.75" customHeight="1">
      <c r="A3" s="492"/>
      <c r="B3" s="1441" t="s">
        <v>833</v>
      </c>
      <c r="C3" s="1442"/>
      <c r="D3" s="1442"/>
      <c r="E3" s="1442"/>
      <c r="F3" s="1443"/>
      <c r="G3" s="487" t="s">
        <v>260</v>
      </c>
      <c r="H3" s="335" t="s">
        <v>591</v>
      </c>
      <c r="I3" s="335"/>
      <c r="J3" s="335"/>
      <c r="K3" s="335"/>
      <c r="L3" s="335"/>
      <c r="M3" s="335"/>
      <c r="N3" s="335"/>
      <c r="O3" s="493"/>
      <c r="P3" s="493"/>
      <c r="Q3" s="335"/>
      <c r="R3" s="130" t="s">
        <v>689</v>
      </c>
      <c r="S3" s="1437" t="s">
        <v>642</v>
      </c>
      <c r="T3" s="1437"/>
      <c r="U3" s="1437"/>
      <c r="V3" s="1437"/>
      <c r="W3" s="1437"/>
      <c r="X3" s="1437"/>
      <c r="Y3" s="1438"/>
    </row>
    <row r="4" spans="1:25" s="196" customFormat="1" ht="15.75" customHeight="1">
      <c r="A4" s="492"/>
      <c r="B4" s="1444"/>
      <c r="C4" s="1445"/>
      <c r="D4" s="1445"/>
      <c r="E4" s="1445"/>
      <c r="F4" s="1446"/>
      <c r="G4" s="337" t="s">
        <v>260</v>
      </c>
      <c r="H4" s="314" t="s">
        <v>592</v>
      </c>
      <c r="I4" s="314"/>
      <c r="J4" s="314"/>
      <c r="K4" s="314"/>
      <c r="L4" s="314"/>
      <c r="M4" s="314"/>
      <c r="N4" s="314"/>
      <c r="O4" s="314"/>
      <c r="P4" s="494"/>
      <c r="Q4" s="314"/>
      <c r="R4" s="495" t="s">
        <v>689</v>
      </c>
      <c r="S4" s="1439" t="s">
        <v>642</v>
      </c>
      <c r="T4" s="1439"/>
      <c r="U4" s="1439"/>
      <c r="V4" s="1439"/>
      <c r="W4" s="1439"/>
      <c r="X4" s="1439"/>
      <c r="Y4" s="1440"/>
    </row>
    <row r="5" spans="1:25" s="196" customFormat="1" ht="15.75" customHeight="1">
      <c r="A5" s="492"/>
      <c r="B5" s="1444"/>
      <c r="C5" s="1445"/>
      <c r="D5" s="1445"/>
      <c r="E5" s="1445"/>
      <c r="F5" s="1446"/>
      <c r="G5" s="496" t="s">
        <v>260</v>
      </c>
      <c r="H5" s="296" t="s">
        <v>581</v>
      </c>
      <c r="I5" s="340"/>
      <c r="J5" s="340"/>
      <c r="K5" s="340"/>
      <c r="L5" s="364"/>
      <c r="M5" s="364"/>
      <c r="N5" s="364"/>
      <c r="O5" s="364"/>
      <c r="P5" s="340"/>
      <c r="Q5" s="340"/>
      <c r="R5" s="340"/>
      <c r="S5" s="340"/>
      <c r="T5" s="340"/>
      <c r="U5" s="340"/>
      <c r="V5" s="340"/>
      <c r="W5" s="340"/>
      <c r="X5" s="497"/>
      <c r="Y5" s="498"/>
    </row>
    <row r="6" spans="1:25" s="196" customFormat="1" ht="15.75" customHeight="1">
      <c r="A6" s="492"/>
      <c r="B6" s="1444"/>
      <c r="C6" s="1445"/>
      <c r="D6" s="1445"/>
      <c r="E6" s="1445"/>
      <c r="F6" s="1446"/>
      <c r="G6" s="496" t="s">
        <v>260</v>
      </c>
      <c r="H6" s="296" t="s">
        <v>582</v>
      </c>
      <c r="I6" s="296"/>
      <c r="J6" s="499"/>
      <c r="K6" s="296"/>
      <c r="L6" s="296"/>
      <c r="M6" s="296"/>
      <c r="N6" s="296"/>
      <c r="O6" s="296"/>
      <c r="P6" s="296"/>
      <c r="Q6" s="296"/>
      <c r="R6" s="296"/>
      <c r="S6" s="296"/>
      <c r="T6" s="296"/>
      <c r="U6" s="296"/>
      <c r="V6" s="296"/>
      <c r="W6" s="497"/>
      <c r="X6" s="497"/>
      <c r="Y6" s="498"/>
    </row>
    <row r="7" spans="1:25" s="196" customFormat="1" ht="15.75" customHeight="1">
      <c r="A7" s="492"/>
      <c r="B7" s="1444"/>
      <c r="C7" s="1445"/>
      <c r="D7" s="1445"/>
      <c r="E7" s="1445"/>
      <c r="F7" s="1446"/>
      <c r="G7" s="496" t="s">
        <v>260</v>
      </c>
      <c r="H7" s="296" t="s">
        <v>583</v>
      </c>
      <c r="I7" s="296"/>
      <c r="J7" s="296"/>
      <c r="K7" s="296"/>
      <c r="L7" s="296"/>
      <c r="M7" s="296"/>
      <c r="N7" s="296"/>
      <c r="O7" s="296"/>
      <c r="P7" s="296"/>
      <c r="Q7" s="296"/>
      <c r="R7" s="296"/>
      <c r="S7" s="296"/>
      <c r="T7" s="296"/>
      <c r="U7" s="296"/>
      <c r="V7" s="296"/>
      <c r="W7" s="497"/>
      <c r="X7" s="497"/>
      <c r="Y7" s="498"/>
    </row>
    <row r="8" spans="1:25" s="196" customFormat="1" ht="15.75" customHeight="1">
      <c r="A8" s="492"/>
      <c r="B8" s="1444"/>
      <c r="C8" s="1445"/>
      <c r="D8" s="1445"/>
      <c r="E8" s="1445"/>
      <c r="F8" s="1446"/>
      <c r="G8" s="496" t="s">
        <v>260</v>
      </c>
      <c r="H8" s="296" t="s">
        <v>590</v>
      </c>
      <c r="I8" s="296"/>
      <c r="J8" s="296"/>
      <c r="K8" s="296"/>
      <c r="L8" s="296"/>
      <c r="M8" s="296"/>
      <c r="N8" s="296"/>
      <c r="O8" s="296"/>
      <c r="P8" s="296"/>
      <c r="Q8" s="296"/>
      <c r="R8" s="296"/>
      <c r="S8" s="296"/>
      <c r="T8" s="296"/>
      <c r="U8" s="296"/>
      <c r="V8" s="296"/>
      <c r="W8" s="497"/>
      <c r="X8" s="497"/>
      <c r="Y8" s="498"/>
    </row>
    <row r="9" spans="1:25" s="196" customFormat="1" ht="15.75" customHeight="1">
      <c r="A9" s="492"/>
      <c r="B9" s="1444"/>
      <c r="C9" s="1445"/>
      <c r="D9" s="1445"/>
      <c r="E9" s="1445"/>
      <c r="F9" s="1446"/>
      <c r="G9" s="496" t="s">
        <v>260</v>
      </c>
      <c r="H9" s="296" t="s">
        <v>584</v>
      </c>
      <c r="I9" s="296"/>
      <c r="J9" s="296"/>
      <c r="K9" s="296"/>
      <c r="L9" s="296"/>
      <c r="M9" s="296"/>
      <c r="N9" s="296"/>
      <c r="O9" s="296"/>
      <c r="P9" s="296"/>
      <c r="Q9" s="296"/>
      <c r="R9" s="296"/>
      <c r="S9" s="296"/>
      <c r="T9" s="296"/>
      <c r="U9" s="296"/>
      <c r="V9" s="296"/>
      <c r="W9" s="497"/>
      <c r="X9" s="497"/>
      <c r="Y9" s="498"/>
    </row>
    <row r="10" spans="1:25" s="196" customFormat="1" ht="15.75" customHeight="1">
      <c r="A10" s="492"/>
      <c r="B10" s="1444"/>
      <c r="C10" s="1445"/>
      <c r="D10" s="1445"/>
      <c r="E10" s="1445"/>
      <c r="F10" s="1446"/>
      <c r="G10" s="496" t="s">
        <v>260</v>
      </c>
      <c r="H10" s="296" t="s">
        <v>585</v>
      </c>
      <c r="I10" s="296"/>
      <c r="J10" s="296"/>
      <c r="K10" s="296"/>
      <c r="L10" s="296"/>
      <c r="M10" s="296"/>
      <c r="N10" s="296"/>
      <c r="O10" s="296"/>
      <c r="P10" s="296"/>
      <c r="Q10" s="296"/>
      <c r="R10" s="497"/>
      <c r="S10" s="296"/>
      <c r="T10" s="296"/>
      <c r="U10" s="296"/>
      <c r="V10" s="296"/>
      <c r="W10" s="497"/>
      <c r="X10" s="497"/>
      <c r="Y10" s="498"/>
    </row>
    <row r="11" spans="1:25" s="196" customFormat="1" ht="15.75" customHeight="1">
      <c r="A11" s="492"/>
      <c r="B11" s="500"/>
      <c r="C11" s="501"/>
      <c r="D11" s="1450" t="s">
        <v>808</v>
      </c>
      <c r="E11" s="1451"/>
      <c r="F11" s="1452"/>
      <c r="G11" s="1447"/>
      <c r="H11" s="1448"/>
      <c r="I11" s="1448"/>
      <c r="J11" s="1448"/>
      <c r="K11" s="1448"/>
      <c r="L11" s="1448"/>
      <c r="M11" s="1448"/>
      <c r="N11" s="1448"/>
      <c r="O11" s="1448"/>
      <c r="P11" s="1448"/>
      <c r="Q11" s="1448"/>
      <c r="R11" s="1448"/>
      <c r="S11" s="1448"/>
      <c r="T11" s="1448"/>
      <c r="U11" s="1448"/>
      <c r="V11" s="1448"/>
      <c r="W11" s="1448"/>
      <c r="X11" s="1448"/>
      <c r="Y11" s="1449"/>
    </row>
    <row r="12" spans="20:23" ht="19.5" customHeight="1">
      <c r="T12" s="502"/>
      <c r="U12" s="340"/>
      <c r="V12" s="502"/>
      <c r="W12" s="340"/>
    </row>
    <row r="13" spans="1:23" ht="18" customHeight="1">
      <c r="A13" s="1" t="s">
        <v>586</v>
      </c>
      <c r="B13" s="488"/>
      <c r="C13" s="364"/>
      <c r="D13" s="364"/>
      <c r="E13" s="364"/>
      <c r="F13" s="365"/>
      <c r="G13" s="365"/>
      <c r="H13" s="364"/>
      <c r="I13" s="364"/>
      <c r="L13" s="128" t="s">
        <v>762</v>
      </c>
      <c r="M13" s="364"/>
      <c r="V13" s="364"/>
      <c r="W13" s="364"/>
    </row>
    <row r="14" spans="2:25" ht="30" customHeight="1">
      <c r="B14" s="1414" t="s">
        <v>879</v>
      </c>
      <c r="C14" s="1415"/>
      <c r="D14" s="1415"/>
      <c r="E14" s="1415"/>
      <c r="F14" s="1415"/>
      <c r="G14" s="1415"/>
      <c r="H14" s="1415"/>
      <c r="I14" s="1415"/>
      <c r="J14" s="1415"/>
      <c r="K14" s="1415"/>
      <c r="L14" s="1415"/>
      <c r="M14" s="1416"/>
      <c r="N14" s="1273" t="s">
        <v>750</v>
      </c>
      <c r="O14" s="1345"/>
      <c r="P14" s="1345"/>
      <c r="Q14" s="1345"/>
      <c r="R14" s="1406"/>
      <c r="S14" s="1407" t="s">
        <v>642</v>
      </c>
      <c r="T14" s="1350"/>
      <c r="U14" s="1350"/>
      <c r="V14" s="1350"/>
      <c r="W14" s="1350"/>
      <c r="X14" s="1350"/>
      <c r="Y14" s="1351"/>
    </row>
    <row r="15" spans="2:25" ht="19.5" customHeight="1">
      <c r="B15" s="1346" t="s">
        <v>497</v>
      </c>
      <c r="C15" s="1347"/>
      <c r="D15" s="1347"/>
      <c r="E15" s="1347"/>
      <c r="F15" s="1347"/>
      <c r="G15" s="1347"/>
      <c r="H15" s="1347"/>
      <c r="I15" s="1347"/>
      <c r="J15" s="1347"/>
      <c r="K15" s="1347"/>
      <c r="L15" s="1347"/>
      <c r="M15" s="1348"/>
      <c r="N15" s="1273" t="s">
        <v>751</v>
      </c>
      <c r="O15" s="1345"/>
      <c r="P15" s="1345"/>
      <c r="Q15" s="1345"/>
      <c r="R15" s="1406"/>
      <c r="S15" s="1407" t="s">
        <v>642</v>
      </c>
      <c r="T15" s="1350"/>
      <c r="U15" s="1350"/>
      <c r="V15" s="1350"/>
      <c r="W15" s="1350"/>
      <c r="X15" s="1350"/>
      <c r="Y15" s="1351"/>
    </row>
    <row r="16" ht="19.5" customHeight="1"/>
    <row r="17" spans="1:18" ht="18" customHeight="1">
      <c r="A17" s="1" t="s">
        <v>587</v>
      </c>
      <c r="B17" s="488"/>
      <c r="C17" s="364"/>
      <c r="D17" s="364"/>
      <c r="E17" s="364"/>
      <c r="F17" s="365"/>
      <c r="G17" s="365"/>
      <c r="H17" s="364"/>
      <c r="I17" s="364"/>
      <c r="K17" s="364"/>
      <c r="L17" s="128" t="s">
        <v>762</v>
      </c>
      <c r="M17" s="364"/>
      <c r="N17" s="364"/>
      <c r="O17" s="364"/>
      <c r="P17" s="364"/>
      <c r="Q17" s="364"/>
      <c r="R17" s="364"/>
    </row>
    <row r="18" spans="1:9" ht="18" customHeight="1">
      <c r="A18" s="129" t="s">
        <v>763</v>
      </c>
      <c r="F18" s="359"/>
      <c r="I18" s="125"/>
    </row>
    <row r="19" spans="1:25" ht="13.5" customHeight="1">
      <c r="A19" s="360"/>
      <c r="B19" s="1273" t="s">
        <v>611</v>
      </c>
      <c r="C19" s="1345"/>
      <c r="D19" s="1345"/>
      <c r="E19" s="1345"/>
      <c r="F19" s="1345"/>
      <c r="G19" s="1345"/>
      <c r="H19" s="1345"/>
      <c r="I19" s="1345"/>
      <c r="J19" s="1345"/>
      <c r="K19" s="1274"/>
      <c r="L19" s="1273" t="s">
        <v>730</v>
      </c>
      <c r="M19" s="1345"/>
      <c r="N19" s="1345"/>
      <c r="O19" s="1345"/>
      <c r="P19" s="1345"/>
      <c r="Q19" s="1345"/>
      <c r="R19" s="1274"/>
      <c r="S19" s="1273" t="s">
        <v>618</v>
      </c>
      <c r="T19" s="1345"/>
      <c r="U19" s="1345"/>
      <c r="V19" s="1345"/>
      <c r="W19" s="1345"/>
      <c r="X19" s="1345"/>
      <c r="Y19" s="1274"/>
    </row>
    <row r="20" spans="2:25" ht="19.5" customHeight="1">
      <c r="B20" s="361" t="s">
        <v>467</v>
      </c>
      <c r="C20" s="237"/>
      <c r="D20" s="237"/>
      <c r="E20" s="237"/>
      <c r="F20" s="237"/>
      <c r="G20" s="237"/>
      <c r="H20" s="237"/>
      <c r="I20" s="237"/>
      <c r="J20" s="237"/>
      <c r="K20" s="362"/>
      <c r="L20" s="1349" t="s">
        <v>642</v>
      </c>
      <c r="M20" s="1350"/>
      <c r="N20" s="1350"/>
      <c r="O20" s="1350"/>
      <c r="P20" s="1350"/>
      <c r="Q20" s="1350"/>
      <c r="R20" s="1351"/>
      <c r="S20" s="1417"/>
      <c r="T20" s="1418"/>
      <c r="U20" s="1418"/>
      <c r="V20" s="1418"/>
      <c r="W20" s="1418"/>
      <c r="X20" s="1418"/>
      <c r="Y20" s="1419"/>
    </row>
    <row r="21" spans="2:25" ht="19.5" customHeight="1">
      <c r="B21" s="361" t="s">
        <v>468</v>
      </c>
      <c r="C21" s="237"/>
      <c r="D21" s="237"/>
      <c r="E21" s="237"/>
      <c r="F21" s="237"/>
      <c r="G21" s="237"/>
      <c r="H21" s="237"/>
      <c r="I21" s="237"/>
      <c r="J21" s="237"/>
      <c r="K21" s="362"/>
      <c r="L21" s="1349" t="s">
        <v>642</v>
      </c>
      <c r="M21" s="1350"/>
      <c r="N21" s="1350"/>
      <c r="O21" s="1350"/>
      <c r="P21" s="1350"/>
      <c r="Q21" s="1350"/>
      <c r="R21" s="1351"/>
      <c r="S21" s="1349" t="s">
        <v>642</v>
      </c>
      <c r="T21" s="1350"/>
      <c r="U21" s="1350"/>
      <c r="V21" s="1350"/>
      <c r="W21" s="1350"/>
      <c r="X21" s="1350"/>
      <c r="Y21" s="1351"/>
    </row>
    <row r="22" spans="2:25" ht="19.5" customHeight="1">
      <c r="B22" s="334" t="s">
        <v>621</v>
      </c>
      <c r="C22" s="363"/>
      <c r="D22" s="363"/>
      <c r="E22" s="363"/>
      <c r="F22" s="363"/>
      <c r="G22" s="363"/>
      <c r="H22" s="363"/>
      <c r="I22" s="363"/>
      <c r="J22" s="363"/>
      <c r="K22" s="362"/>
      <c r="L22" s="1349" t="s">
        <v>642</v>
      </c>
      <c r="M22" s="1350"/>
      <c r="N22" s="1350"/>
      <c r="O22" s="1350"/>
      <c r="P22" s="1350"/>
      <c r="Q22" s="1350"/>
      <c r="R22" s="1351"/>
      <c r="S22" s="1417"/>
      <c r="T22" s="1418"/>
      <c r="U22" s="1418"/>
      <c r="V22" s="1418"/>
      <c r="W22" s="1418"/>
      <c r="X22" s="1418"/>
      <c r="Y22" s="1419"/>
    </row>
    <row r="23" spans="2:13" ht="13.5" customHeight="1">
      <c r="B23" s="130" t="s">
        <v>677</v>
      </c>
      <c r="C23" s="335" t="s">
        <v>767</v>
      </c>
      <c r="E23" s="237"/>
      <c r="F23" s="237"/>
      <c r="G23" s="237"/>
      <c r="H23" s="237"/>
      <c r="I23" s="237"/>
      <c r="J23" s="237"/>
      <c r="K23" s="125"/>
      <c r="L23" s="125"/>
      <c r="M23" s="125"/>
    </row>
    <row r="24" spans="2:19" ht="9.75" customHeight="1">
      <c r="B24" s="125"/>
      <c r="C24" s="296"/>
      <c r="D24" s="125"/>
      <c r="E24" s="125"/>
      <c r="F24" s="125"/>
      <c r="G24" s="125"/>
      <c r="H24" s="125"/>
      <c r="I24" s="125"/>
      <c r="J24" s="125"/>
      <c r="K24" s="125"/>
      <c r="L24" s="125"/>
      <c r="M24" s="125"/>
      <c r="N24" s="125"/>
      <c r="O24" s="125"/>
      <c r="P24" s="125"/>
      <c r="Q24" s="125"/>
      <c r="R24" s="125"/>
      <c r="S24" s="125"/>
    </row>
    <row r="25" spans="1:24" ht="18" customHeight="1">
      <c r="A25" s="129" t="s">
        <v>764</v>
      </c>
      <c r="B25" s="364"/>
      <c r="C25" s="364"/>
      <c r="D25" s="364"/>
      <c r="E25" s="364"/>
      <c r="F25" s="364"/>
      <c r="G25" s="364"/>
      <c r="H25" s="364"/>
      <c r="I25" s="364"/>
      <c r="J25" s="364"/>
      <c r="K25" s="364"/>
      <c r="L25" s="364"/>
      <c r="M25" s="364"/>
      <c r="N25" s="364"/>
      <c r="O25" s="364"/>
      <c r="P25" s="340"/>
      <c r="Q25" s="340"/>
      <c r="R25" s="340"/>
      <c r="S25" s="340"/>
      <c r="T25" s="340"/>
      <c r="U25" s="340"/>
      <c r="V25" s="340"/>
      <c r="W25" s="340"/>
      <c r="X25" s="364"/>
    </row>
    <row r="26" spans="1:25" ht="13.5" customHeight="1">
      <c r="A26" s="360"/>
      <c r="B26" s="1273" t="s">
        <v>765</v>
      </c>
      <c r="C26" s="1345"/>
      <c r="D26" s="1345"/>
      <c r="E26" s="1345"/>
      <c r="F26" s="1274"/>
      <c r="G26" s="1273" t="s">
        <v>766</v>
      </c>
      <c r="H26" s="1345"/>
      <c r="I26" s="1345"/>
      <c r="J26" s="1345"/>
      <c r="K26" s="1345"/>
      <c r="L26" s="1345"/>
      <c r="M26" s="1345"/>
      <c r="N26" s="1345"/>
      <c r="O26" s="1345"/>
      <c r="P26" s="1345"/>
      <c r="Q26" s="1345"/>
      <c r="R26" s="1345"/>
      <c r="S26" s="1345"/>
      <c r="T26" s="1345"/>
      <c r="U26" s="1345"/>
      <c r="V26" s="1345"/>
      <c r="W26" s="1345"/>
      <c r="X26" s="1345"/>
      <c r="Y26" s="1274"/>
    </row>
    <row r="27" spans="1:25" ht="39.75" customHeight="1">
      <c r="A27" s="360"/>
      <c r="B27" s="1408" t="s">
        <v>768</v>
      </c>
      <c r="C27" s="1409"/>
      <c r="D27" s="1409"/>
      <c r="E27" s="1409"/>
      <c r="F27" s="1410"/>
      <c r="G27" s="1411"/>
      <c r="H27" s="1412"/>
      <c r="I27" s="1412"/>
      <c r="J27" s="1412"/>
      <c r="K27" s="1412"/>
      <c r="L27" s="1412"/>
      <c r="M27" s="1412"/>
      <c r="N27" s="1412"/>
      <c r="O27" s="1412"/>
      <c r="P27" s="1412"/>
      <c r="Q27" s="1412"/>
      <c r="R27" s="1412"/>
      <c r="S27" s="1412"/>
      <c r="T27" s="1412"/>
      <c r="U27" s="1412"/>
      <c r="V27" s="1412"/>
      <c r="W27" s="1412"/>
      <c r="X27" s="1412"/>
      <c r="Y27" s="1413"/>
    </row>
    <row r="28" ht="19.5" customHeight="1"/>
    <row r="29" spans="1:23" ht="18" customHeight="1">
      <c r="A29" s="1" t="s">
        <v>588</v>
      </c>
      <c r="B29" s="125"/>
      <c r="C29" s="364"/>
      <c r="D29" s="364"/>
      <c r="E29" s="364"/>
      <c r="F29" s="365"/>
      <c r="G29" s="365"/>
      <c r="H29" s="364"/>
      <c r="I29" s="364"/>
      <c r="J29" s="364"/>
      <c r="K29" s="364"/>
      <c r="L29" s="364"/>
      <c r="M29" s="364"/>
      <c r="N29" s="364"/>
      <c r="O29" s="503"/>
      <c r="P29" s="503"/>
      <c r="Q29" s="503"/>
      <c r="R29" s="503"/>
      <c r="S29" s="503"/>
      <c r="T29" s="503"/>
      <c r="U29" s="503"/>
      <c r="V29" s="503"/>
      <c r="W29" s="503"/>
    </row>
    <row r="30" spans="1:23" ht="18" customHeight="1">
      <c r="A30" s="125" t="s">
        <v>357</v>
      </c>
      <c r="C30" s="341"/>
      <c r="D30" s="341"/>
      <c r="E30" s="341"/>
      <c r="F30" s="341"/>
      <c r="G30" s="341"/>
      <c r="H30" s="341"/>
      <c r="I30" s="365"/>
      <c r="J30" s="365"/>
      <c r="K30" s="365"/>
      <c r="L30" s="365"/>
      <c r="M30" s="365"/>
      <c r="N30" s="365"/>
      <c r="O30" s="365"/>
      <c r="P30" s="365"/>
      <c r="Q30" s="365"/>
      <c r="R30" s="365"/>
      <c r="S30" s="365"/>
      <c r="T30" s="365"/>
      <c r="U30" s="365"/>
      <c r="V30" s="365"/>
      <c r="W30" s="365"/>
    </row>
    <row r="31" spans="2:25" ht="13.5" customHeight="1">
      <c r="B31" s="1273" t="s">
        <v>156</v>
      </c>
      <c r="C31" s="1345"/>
      <c r="D31" s="1345"/>
      <c r="E31" s="1345"/>
      <c r="F31" s="1345"/>
      <c r="G31" s="1345"/>
      <c r="H31" s="1345"/>
      <c r="I31" s="1273" t="s">
        <v>758</v>
      </c>
      <c r="J31" s="1345"/>
      <c r="K31" s="1345"/>
      <c r="L31" s="1345"/>
      <c r="M31" s="1345"/>
      <c r="N31" s="1345"/>
      <c r="O31" s="1345"/>
      <c r="P31" s="1345"/>
      <c r="Q31" s="1345"/>
      <c r="R31" s="1274"/>
      <c r="S31" s="1273" t="s">
        <v>749</v>
      </c>
      <c r="T31" s="1345"/>
      <c r="U31" s="1345"/>
      <c r="V31" s="1345"/>
      <c r="W31" s="1345"/>
      <c r="X31" s="1345"/>
      <c r="Y31" s="1274"/>
    </row>
    <row r="32" spans="2:25" ht="19.5" customHeight="1">
      <c r="B32" s="1346" t="s">
        <v>154</v>
      </c>
      <c r="C32" s="1347"/>
      <c r="D32" s="1347"/>
      <c r="E32" s="1347"/>
      <c r="F32" s="1347"/>
      <c r="G32" s="1347"/>
      <c r="H32" s="1347"/>
      <c r="I32" s="1352"/>
      <c r="J32" s="1353"/>
      <c r="K32" s="1353"/>
      <c r="L32" s="1353"/>
      <c r="M32" s="1353"/>
      <c r="N32" s="1353"/>
      <c r="O32" s="1353"/>
      <c r="P32" s="1353"/>
      <c r="Q32" s="1353"/>
      <c r="R32" s="1354"/>
      <c r="S32" s="1349" t="s">
        <v>642</v>
      </c>
      <c r="T32" s="1350"/>
      <c r="U32" s="1350"/>
      <c r="V32" s="1350"/>
      <c r="W32" s="1350"/>
      <c r="X32" s="1350"/>
      <c r="Y32" s="1351"/>
    </row>
    <row r="33" spans="2:25" ht="19.5" customHeight="1">
      <c r="B33" s="1346" t="s">
        <v>155</v>
      </c>
      <c r="C33" s="1347"/>
      <c r="D33" s="1347"/>
      <c r="E33" s="1347"/>
      <c r="F33" s="1347"/>
      <c r="G33" s="1347"/>
      <c r="H33" s="1347"/>
      <c r="I33" s="1352"/>
      <c r="J33" s="1353"/>
      <c r="K33" s="1353"/>
      <c r="L33" s="1353"/>
      <c r="M33" s="1353"/>
      <c r="N33" s="1353"/>
      <c r="O33" s="1353"/>
      <c r="P33" s="1353"/>
      <c r="Q33" s="1353"/>
      <c r="R33" s="1354"/>
      <c r="S33" s="1349" t="s">
        <v>642</v>
      </c>
      <c r="T33" s="1350"/>
      <c r="U33" s="1350"/>
      <c r="V33" s="1350"/>
      <c r="W33" s="1350"/>
      <c r="X33" s="1350"/>
      <c r="Y33" s="1351"/>
    </row>
    <row r="34" spans="2:25" ht="19.5" customHeight="1">
      <c r="B34" s="1346" t="s">
        <v>157</v>
      </c>
      <c r="C34" s="1347"/>
      <c r="D34" s="1347"/>
      <c r="E34" s="1347"/>
      <c r="F34" s="1347"/>
      <c r="G34" s="1347"/>
      <c r="H34" s="1347"/>
      <c r="I34" s="1352"/>
      <c r="J34" s="1353"/>
      <c r="K34" s="1353"/>
      <c r="L34" s="1353"/>
      <c r="M34" s="1353"/>
      <c r="N34" s="1353"/>
      <c r="O34" s="1353"/>
      <c r="P34" s="1353"/>
      <c r="Q34" s="1353"/>
      <c r="R34" s="1354"/>
      <c r="S34" s="1349" t="s">
        <v>642</v>
      </c>
      <c r="T34" s="1350"/>
      <c r="U34" s="1350"/>
      <c r="V34" s="1350"/>
      <c r="W34" s="1350"/>
      <c r="X34" s="1350"/>
      <c r="Y34" s="1351"/>
    </row>
    <row r="35" spans="2:23" ht="13.5" customHeight="1">
      <c r="B35" s="236" t="s">
        <v>759</v>
      </c>
      <c r="C35" s="296" t="s">
        <v>678</v>
      </c>
      <c r="D35" s="366"/>
      <c r="E35" s="366"/>
      <c r="F35" s="125"/>
      <c r="G35" s="125"/>
      <c r="H35" s="125"/>
      <c r="I35" s="125"/>
      <c r="J35" s="125"/>
      <c r="K35" s="125"/>
      <c r="L35" s="125"/>
      <c r="M35" s="125"/>
      <c r="N35" s="125"/>
      <c r="O35" s="125"/>
      <c r="P35" s="125"/>
      <c r="Q35" s="125"/>
      <c r="R35" s="125"/>
      <c r="S35" s="125"/>
      <c r="T35" s="125"/>
      <c r="U35" s="125"/>
      <c r="V35" s="125"/>
      <c r="W35" s="125"/>
    </row>
    <row r="36" spans="2:5" ht="13.5" customHeight="1">
      <c r="B36" s="236" t="s">
        <v>760</v>
      </c>
      <c r="C36" s="128" t="s">
        <v>761</v>
      </c>
      <c r="D36" s="366"/>
      <c r="E36" s="366"/>
    </row>
    <row r="37" spans="2:19" ht="9.75" customHeight="1">
      <c r="B37" s="125"/>
      <c r="C37" s="296"/>
      <c r="D37" s="125"/>
      <c r="E37" s="125"/>
      <c r="F37" s="125"/>
      <c r="G37" s="125"/>
      <c r="H37" s="125"/>
      <c r="I37" s="125"/>
      <c r="J37" s="125"/>
      <c r="K37" s="125"/>
      <c r="L37" s="125"/>
      <c r="M37" s="125"/>
      <c r="N37" s="125"/>
      <c r="O37" s="125"/>
      <c r="P37" s="125"/>
      <c r="Q37" s="125"/>
      <c r="R37" s="125"/>
      <c r="S37" s="125"/>
    </row>
    <row r="38" spans="1:23" ht="18" customHeight="1">
      <c r="A38" s="125" t="s">
        <v>869</v>
      </c>
      <c r="C38" s="346"/>
      <c r="D38" s="346"/>
      <c r="E38" s="346"/>
      <c r="F38" s="346"/>
      <c r="G38" s="346"/>
      <c r="H38" s="346"/>
      <c r="I38" s="346"/>
      <c r="J38" s="346"/>
      <c r="K38" s="346"/>
      <c r="L38" s="346"/>
      <c r="M38" s="346"/>
      <c r="N38" s="346"/>
      <c r="O38" s="346"/>
      <c r="P38" s="346"/>
      <c r="Q38" s="346"/>
      <c r="R38" s="346"/>
      <c r="S38" s="346"/>
      <c r="T38" s="346"/>
      <c r="U38" s="346"/>
      <c r="V38" s="346"/>
      <c r="W38" s="346"/>
    </row>
    <row r="39" spans="2:25" ht="12" customHeight="1">
      <c r="B39" s="1423"/>
      <c r="C39" s="1424"/>
      <c r="D39" s="367" t="s">
        <v>19</v>
      </c>
      <c r="E39" s="368"/>
      <c r="F39" s="368"/>
      <c r="G39" s="368"/>
      <c r="H39" s="368"/>
      <c r="I39" s="368"/>
      <c r="J39" s="368"/>
      <c r="K39" s="368"/>
      <c r="L39" s="368"/>
      <c r="M39" s="369"/>
      <c r="N39" s="370" t="s">
        <v>18</v>
      </c>
      <c r="O39" s="370"/>
      <c r="P39" s="370"/>
      <c r="Q39" s="370"/>
      <c r="R39" s="370"/>
      <c r="S39" s="370"/>
      <c r="T39" s="370"/>
      <c r="U39" s="370"/>
      <c r="V39" s="370"/>
      <c r="W39" s="370"/>
      <c r="X39" s="370"/>
      <c r="Y39" s="370"/>
    </row>
    <row r="40" spans="2:25" ht="12" customHeight="1">
      <c r="B40" s="1425"/>
      <c r="C40" s="1426"/>
      <c r="D40" s="371" t="s">
        <v>14</v>
      </c>
      <c r="E40" s="371"/>
      <c r="F40" s="371"/>
      <c r="G40" s="371"/>
      <c r="H40" s="372"/>
      <c r="I40" s="313" t="s">
        <v>15</v>
      </c>
      <c r="J40" s="373"/>
      <c r="K40" s="373"/>
      <c r="L40" s="373"/>
      <c r="M40" s="373"/>
      <c r="N40" s="371" t="s">
        <v>16</v>
      </c>
      <c r="O40" s="371"/>
      <c r="P40" s="371"/>
      <c r="Q40" s="371"/>
      <c r="R40" s="371"/>
      <c r="S40" s="371"/>
      <c r="T40" s="372"/>
      <c r="U40" s="313" t="s">
        <v>17</v>
      </c>
      <c r="V40" s="373"/>
      <c r="W40" s="373"/>
      <c r="X40" s="373"/>
      <c r="Y40" s="373"/>
    </row>
    <row r="41" spans="2:25" ht="19.5" customHeight="1">
      <c r="B41" s="370" t="s">
        <v>20</v>
      </c>
      <c r="C41" s="370"/>
      <c r="D41" s="1110"/>
      <c r="E41" s="1111"/>
      <c r="F41" s="1111"/>
      <c r="G41" s="1111"/>
      <c r="H41" s="1420"/>
      <c r="I41" s="1421"/>
      <c r="J41" s="1111"/>
      <c r="K41" s="1111"/>
      <c r="L41" s="1111"/>
      <c r="M41" s="1422"/>
      <c r="N41" s="1110"/>
      <c r="O41" s="1111"/>
      <c r="P41" s="1111"/>
      <c r="Q41" s="1111"/>
      <c r="R41" s="1111"/>
      <c r="S41" s="1111"/>
      <c r="T41" s="1420"/>
      <c r="U41" s="1421"/>
      <c r="V41" s="1111"/>
      <c r="W41" s="1111"/>
      <c r="X41" s="1111"/>
      <c r="Y41" s="1422"/>
    </row>
    <row r="42" spans="2:25" ht="19.5" customHeight="1">
      <c r="B42" s="374" t="s">
        <v>21</v>
      </c>
      <c r="C42" s="374"/>
      <c r="D42" s="1432"/>
      <c r="E42" s="1433"/>
      <c r="F42" s="1433"/>
      <c r="G42" s="1433"/>
      <c r="H42" s="1434"/>
      <c r="I42" s="1435"/>
      <c r="J42" s="1433"/>
      <c r="K42" s="1433"/>
      <c r="L42" s="1433"/>
      <c r="M42" s="1436"/>
      <c r="N42" s="1432"/>
      <c r="O42" s="1433"/>
      <c r="P42" s="1433"/>
      <c r="Q42" s="1433"/>
      <c r="R42" s="1433"/>
      <c r="S42" s="1433"/>
      <c r="T42" s="1434"/>
      <c r="U42" s="1435"/>
      <c r="V42" s="1433"/>
      <c r="W42" s="1433"/>
      <c r="X42" s="1433"/>
      <c r="Y42" s="1436"/>
    </row>
    <row r="43" spans="2:25" ht="19.5" customHeight="1">
      <c r="B43" s="373" t="s">
        <v>22</v>
      </c>
      <c r="C43" s="373"/>
      <c r="D43" s="1427"/>
      <c r="E43" s="1428"/>
      <c r="F43" s="1428"/>
      <c r="G43" s="1428"/>
      <c r="H43" s="1429"/>
      <c r="I43" s="1430"/>
      <c r="J43" s="1428"/>
      <c r="K43" s="1428"/>
      <c r="L43" s="1428"/>
      <c r="M43" s="1431"/>
      <c r="N43" s="1427"/>
      <c r="O43" s="1428"/>
      <c r="P43" s="1428"/>
      <c r="Q43" s="1428"/>
      <c r="R43" s="1428"/>
      <c r="S43" s="1428"/>
      <c r="T43" s="1429"/>
      <c r="U43" s="1430"/>
      <c r="V43" s="1428"/>
      <c r="W43" s="1428"/>
      <c r="X43" s="1428"/>
      <c r="Y43" s="1431"/>
    </row>
  </sheetData>
  <sheetProtection/>
  <mergeCells count="49">
    <mergeCell ref="S3:Y3"/>
    <mergeCell ref="S4:Y4"/>
    <mergeCell ref="B3:F10"/>
    <mergeCell ref="G11:Y11"/>
    <mergeCell ref="S20:Y20"/>
    <mergeCell ref="L20:R20"/>
    <mergeCell ref="D11:F11"/>
    <mergeCell ref="B19:K19"/>
    <mergeCell ref="L19:R19"/>
    <mergeCell ref="S14:Y14"/>
    <mergeCell ref="B39:C40"/>
    <mergeCell ref="D43:H43"/>
    <mergeCell ref="I43:M43"/>
    <mergeCell ref="N43:T43"/>
    <mergeCell ref="U43:Y43"/>
    <mergeCell ref="D42:H42"/>
    <mergeCell ref="I42:M42"/>
    <mergeCell ref="N42:T42"/>
    <mergeCell ref="U42:Y42"/>
    <mergeCell ref="G26:Y26"/>
    <mergeCell ref="S21:Y21"/>
    <mergeCell ref="S22:Y22"/>
    <mergeCell ref="D41:H41"/>
    <mergeCell ref="I41:M41"/>
    <mergeCell ref="N41:T41"/>
    <mergeCell ref="U41:Y41"/>
    <mergeCell ref="S34:Y34"/>
    <mergeCell ref="B34:H34"/>
    <mergeCell ref="I34:R34"/>
    <mergeCell ref="B33:H33"/>
    <mergeCell ref="I32:R32"/>
    <mergeCell ref="S33:Y33"/>
    <mergeCell ref="B27:F27"/>
    <mergeCell ref="G27:Y27"/>
    <mergeCell ref="B14:M14"/>
    <mergeCell ref="L21:R21"/>
    <mergeCell ref="L22:R22"/>
    <mergeCell ref="S19:Y19"/>
    <mergeCell ref="B26:F26"/>
    <mergeCell ref="N14:R14"/>
    <mergeCell ref="S15:Y15"/>
    <mergeCell ref="N15:R15"/>
    <mergeCell ref="B15:M15"/>
    <mergeCell ref="I33:R33"/>
    <mergeCell ref="S31:Y31"/>
    <mergeCell ref="I31:R31"/>
    <mergeCell ref="S32:Y32"/>
    <mergeCell ref="B31:H31"/>
    <mergeCell ref="B32:H32"/>
  </mergeCells>
  <dataValidations count="1">
    <dataValidation type="list" allowBlank="1" showInputMessage="1" showErrorMessage="1" sqref="G3:G10">
      <formula1>"□,☑"</formula1>
    </dataValidation>
  </dataValidations>
  <printOptions/>
  <pageMargins left="0.7874015748031497" right="0.7874015748031497" top="0.7874015748031497" bottom="0.7874015748031497" header="0.5118110236220472" footer="0.3937007874015748"/>
  <pageSetup fitToHeight="1" fitToWidth="1" horizontalDpi="600" verticalDpi="600" orientation="portrait" paperSize="9" r:id="rId1"/>
  <headerFooter alignWithMargins="0">
    <oddFooter>&amp;C&amp;9－ &amp;A －</oddFooter>
  </headerFooter>
</worksheet>
</file>

<file path=xl/worksheets/sheet18.xml><?xml version="1.0" encoding="utf-8"?>
<worksheet xmlns="http://schemas.openxmlformats.org/spreadsheetml/2006/main" xmlns:r="http://schemas.openxmlformats.org/officeDocument/2006/relationships">
  <sheetPr>
    <tabColor rgb="FF808080"/>
  </sheetPr>
  <dimension ref="A1:E36"/>
  <sheetViews>
    <sheetView showGridLines="0" view="pageBreakPreview" zoomScaleSheetLayoutView="100" zoomScalePageLayoutView="0" workbookViewId="0" topLeftCell="A22">
      <selection activeCell="C8" sqref="C8"/>
    </sheetView>
  </sheetViews>
  <sheetFormatPr defaultColWidth="9.00390625" defaultRowHeight="13.5"/>
  <cols>
    <col min="1" max="1" width="1.625" style="36" customWidth="1"/>
    <col min="2" max="2" width="2.125" style="36" customWidth="1"/>
    <col min="3" max="3" width="2.875" style="36" customWidth="1"/>
    <col min="4" max="4" width="64.625" style="36" customWidth="1"/>
    <col min="5" max="5" width="15.625" style="36" customWidth="1"/>
    <col min="6" max="16384" width="9.00390625" style="36" customWidth="1"/>
  </cols>
  <sheetData>
    <row r="1" spans="1:5" ht="18" customHeight="1">
      <c r="A1" s="35" t="s">
        <v>745</v>
      </c>
      <c r="C1" s="31"/>
      <c r="D1" s="31"/>
      <c r="E1" s="31"/>
    </row>
    <row r="2" spans="1:5" ht="30" customHeight="1" thickBot="1">
      <c r="A2" s="37"/>
      <c r="B2" s="35" t="s">
        <v>744</v>
      </c>
      <c r="C2" s="35"/>
      <c r="D2" s="35"/>
      <c r="E2" s="35"/>
    </row>
    <row r="3" spans="1:5" ht="20.25" customHeight="1" thickBot="1">
      <c r="A3" s="38"/>
      <c r="B3" s="1462" t="s">
        <v>152</v>
      </c>
      <c r="C3" s="1463"/>
      <c r="D3" s="1463"/>
      <c r="E3" s="284" t="s">
        <v>162</v>
      </c>
    </row>
    <row r="4" spans="1:5" ht="24" customHeight="1" thickTop="1">
      <c r="A4" s="38"/>
      <c r="B4" s="1464" t="s">
        <v>163</v>
      </c>
      <c r="C4" s="1465"/>
      <c r="D4" s="1465"/>
      <c r="E4" s="1466"/>
    </row>
    <row r="5" spans="1:5" ht="21" customHeight="1">
      <c r="A5" s="38"/>
      <c r="B5" s="1467" t="s">
        <v>166</v>
      </c>
      <c r="C5" s="94" t="s">
        <v>880</v>
      </c>
      <c r="D5" s="39"/>
      <c r="E5" s="1453"/>
    </row>
    <row r="6" spans="1:5" ht="16.5" customHeight="1">
      <c r="A6" s="38"/>
      <c r="B6" s="1467"/>
      <c r="C6" s="40"/>
      <c r="D6" s="41" t="s">
        <v>215</v>
      </c>
      <c r="E6" s="1454"/>
    </row>
    <row r="7" spans="1:5" ht="21" customHeight="1">
      <c r="A7" s="38"/>
      <c r="B7" s="1467"/>
      <c r="C7" s="94" t="s">
        <v>881</v>
      </c>
      <c r="D7" s="43"/>
      <c r="E7" s="1454"/>
    </row>
    <row r="8" spans="1:5" ht="16.5" customHeight="1">
      <c r="A8" s="38"/>
      <c r="B8" s="1467"/>
      <c r="C8" s="40"/>
      <c r="D8" s="113" t="s">
        <v>412</v>
      </c>
      <c r="E8" s="1454"/>
    </row>
    <row r="9" spans="1:5" ht="16.5" customHeight="1">
      <c r="A9" s="38"/>
      <c r="B9" s="1467"/>
      <c r="C9" s="41"/>
      <c r="D9" s="44" t="s">
        <v>622</v>
      </c>
      <c r="E9" s="1454"/>
    </row>
    <row r="10" spans="1:5" ht="16.5" customHeight="1">
      <c r="A10" s="38"/>
      <c r="B10" s="1467"/>
      <c r="C10" s="41"/>
      <c r="D10" s="44" t="s">
        <v>623</v>
      </c>
      <c r="E10" s="1454"/>
    </row>
    <row r="11" spans="1:5" ht="16.5" customHeight="1">
      <c r="A11" s="38"/>
      <c r="B11" s="1467"/>
      <c r="C11" s="41"/>
      <c r="D11" s="45" t="s">
        <v>624</v>
      </c>
      <c r="E11" s="1454"/>
    </row>
    <row r="12" spans="1:5" ht="16.5" customHeight="1">
      <c r="A12" s="38"/>
      <c r="B12" s="1467"/>
      <c r="C12" s="41"/>
      <c r="D12" s="44" t="s">
        <v>625</v>
      </c>
      <c r="E12" s="1454"/>
    </row>
    <row r="13" spans="1:5" ht="16.5" customHeight="1">
      <c r="A13" s="38"/>
      <c r="B13" s="1467"/>
      <c r="C13" s="41"/>
      <c r="D13" s="44"/>
      <c r="E13" s="1454"/>
    </row>
    <row r="14" spans="1:5" ht="16.5" customHeight="1">
      <c r="A14" s="38"/>
      <c r="B14" s="1467"/>
      <c r="C14" s="41"/>
      <c r="D14" s="45" t="s">
        <v>164</v>
      </c>
      <c r="E14" s="1454"/>
    </row>
    <row r="15" spans="1:5" ht="16.5" customHeight="1">
      <c r="A15" s="38"/>
      <c r="B15" s="1467"/>
      <c r="C15" s="41"/>
      <c r="D15" s="44" t="s">
        <v>641</v>
      </c>
      <c r="E15" s="1454"/>
    </row>
    <row r="16" spans="1:5" ht="16.5" customHeight="1">
      <c r="A16" s="38"/>
      <c r="B16" s="1467"/>
      <c r="C16" s="41"/>
      <c r="D16" s="44" t="s">
        <v>627</v>
      </c>
      <c r="E16" s="1454"/>
    </row>
    <row r="17" spans="1:5" ht="16.5" customHeight="1">
      <c r="A17" s="38"/>
      <c r="B17" s="1467"/>
      <c r="C17" s="41"/>
      <c r="D17" s="44" t="s">
        <v>628</v>
      </c>
      <c r="E17" s="1454"/>
    </row>
    <row r="18" spans="1:5" ht="16.5" customHeight="1">
      <c r="A18" s="38"/>
      <c r="B18" s="1467"/>
      <c r="C18" s="41"/>
      <c r="D18" s="44" t="s">
        <v>629</v>
      </c>
      <c r="E18" s="1454"/>
    </row>
    <row r="19" spans="1:5" ht="16.5" customHeight="1">
      <c r="A19" s="38"/>
      <c r="B19" s="1467"/>
      <c r="C19" s="41"/>
      <c r="D19" s="44" t="s">
        <v>630</v>
      </c>
      <c r="E19" s="1454"/>
    </row>
    <row r="20" spans="1:5" ht="16.5" customHeight="1">
      <c r="A20" s="38"/>
      <c r="B20" s="1467"/>
      <c r="C20" s="41"/>
      <c r="D20" s="44" t="s">
        <v>631</v>
      </c>
      <c r="E20" s="1454"/>
    </row>
    <row r="21" spans="1:5" ht="16.5" customHeight="1">
      <c r="A21" s="38"/>
      <c r="B21" s="1467"/>
      <c r="C21" s="41"/>
      <c r="D21" s="44" t="s">
        <v>632</v>
      </c>
      <c r="E21" s="1454"/>
    </row>
    <row r="22" spans="1:5" ht="16.5" customHeight="1">
      <c r="A22" s="38"/>
      <c r="B22" s="1467"/>
      <c r="C22" s="41"/>
      <c r="D22" s="44" t="s">
        <v>633</v>
      </c>
      <c r="E22" s="1454"/>
    </row>
    <row r="23" spans="1:5" ht="16.5" customHeight="1">
      <c r="A23" s="38"/>
      <c r="B23" s="1467"/>
      <c r="C23" s="41"/>
      <c r="D23" s="44" t="s">
        <v>626</v>
      </c>
      <c r="E23" s="1454"/>
    </row>
    <row r="24" spans="1:5" ht="16.5" customHeight="1">
      <c r="A24" s="38"/>
      <c r="B24" s="1467"/>
      <c r="C24" s="41"/>
      <c r="D24" s="44" t="s">
        <v>634</v>
      </c>
      <c r="E24" s="1454"/>
    </row>
    <row r="25" spans="1:5" ht="16.5" customHeight="1">
      <c r="A25" s="38"/>
      <c r="B25" s="1467"/>
      <c r="C25" s="41"/>
      <c r="D25" s="44" t="s">
        <v>635</v>
      </c>
      <c r="E25" s="1454"/>
    </row>
    <row r="26" spans="1:5" ht="16.5" customHeight="1">
      <c r="A26" s="38"/>
      <c r="B26" s="1467"/>
      <c r="C26" s="41"/>
      <c r="D26" s="44" t="s">
        <v>636</v>
      </c>
      <c r="E26" s="1454"/>
    </row>
    <row r="27" spans="1:5" ht="16.5" customHeight="1">
      <c r="A27" s="38"/>
      <c r="B27" s="1467"/>
      <c r="C27" s="41"/>
      <c r="D27" s="44" t="s">
        <v>637</v>
      </c>
      <c r="E27" s="1454"/>
    </row>
    <row r="28" spans="1:5" ht="16.5" customHeight="1">
      <c r="A28" s="38"/>
      <c r="B28" s="1467"/>
      <c r="C28" s="41"/>
      <c r="D28" s="44" t="s">
        <v>638</v>
      </c>
      <c r="E28" s="1454"/>
    </row>
    <row r="29" spans="1:5" ht="16.5" customHeight="1">
      <c r="A29" s="38"/>
      <c r="B29" s="1467"/>
      <c r="C29" s="41"/>
      <c r="D29" s="44" t="s">
        <v>639</v>
      </c>
      <c r="E29" s="1454"/>
    </row>
    <row r="30" spans="1:5" ht="16.5" customHeight="1">
      <c r="A30" s="38"/>
      <c r="B30" s="1467"/>
      <c r="C30" s="41"/>
      <c r="D30" s="44" t="s">
        <v>640</v>
      </c>
      <c r="E30" s="1454"/>
    </row>
    <row r="31" spans="1:5" ht="16.5" customHeight="1">
      <c r="A31" s="38"/>
      <c r="B31" s="1467"/>
      <c r="C31" s="41"/>
      <c r="D31" s="44"/>
      <c r="E31" s="1454"/>
    </row>
    <row r="32" spans="1:5" ht="16.5" customHeight="1">
      <c r="A32" s="38"/>
      <c r="B32" s="1467"/>
      <c r="C32" s="40"/>
      <c r="D32" s="45" t="s">
        <v>165</v>
      </c>
      <c r="E32" s="1454"/>
    </row>
    <row r="33" spans="1:5" ht="16.5" customHeight="1" thickBot="1">
      <c r="A33" s="38"/>
      <c r="B33" s="1468"/>
      <c r="C33" s="46"/>
      <c r="D33" s="47"/>
      <c r="E33" s="1455"/>
    </row>
    <row r="34" spans="1:5" ht="15.75" customHeight="1" thickBot="1">
      <c r="A34" s="38"/>
      <c r="B34" s="11"/>
      <c r="C34" s="42"/>
      <c r="D34" s="42"/>
      <c r="E34" s="119"/>
    </row>
    <row r="35" spans="1:5" ht="19.5" customHeight="1" thickTop="1">
      <c r="A35" s="48"/>
      <c r="B35" s="1456" t="s">
        <v>216</v>
      </c>
      <c r="C35" s="1457"/>
      <c r="D35" s="1457"/>
      <c r="E35" s="1458"/>
    </row>
    <row r="36" spans="1:5" ht="14.25" thickBot="1">
      <c r="A36" s="38"/>
      <c r="B36" s="1459"/>
      <c r="C36" s="1460"/>
      <c r="D36" s="1460"/>
      <c r="E36" s="1461"/>
    </row>
    <row r="37" ht="14.25" thickTop="1"/>
  </sheetData>
  <sheetProtection/>
  <mergeCells count="5">
    <mergeCell ref="E5:E33"/>
    <mergeCell ref="B35:E36"/>
    <mergeCell ref="B3:D3"/>
    <mergeCell ref="B4:E4"/>
    <mergeCell ref="B5:B33"/>
  </mergeCells>
  <printOptions/>
  <pageMargins left="0.7874015748031497" right="0.7874015748031497" top="0.7874015748031497" bottom="0.7874015748031497" header="0.31496062992125984" footer="0.3937007874015748"/>
  <pageSetup horizontalDpi="600" verticalDpi="600" orientation="portrait" paperSize="9" r:id="rId1"/>
  <headerFooter>
    <oddFooter>&amp;C&amp;9－ &amp;A －</oddFooter>
  </headerFooter>
</worksheet>
</file>

<file path=xl/worksheets/sheet2.xml><?xml version="1.0" encoding="utf-8"?>
<worksheet xmlns="http://schemas.openxmlformats.org/spreadsheetml/2006/main" xmlns:r="http://schemas.openxmlformats.org/officeDocument/2006/relationships">
  <dimension ref="A1:I50"/>
  <sheetViews>
    <sheetView showGridLines="0" view="pageBreakPreview" zoomScaleSheetLayoutView="100" zoomScalePageLayoutView="0" workbookViewId="0" topLeftCell="A1">
      <selection activeCell="A1" sqref="A1:E1"/>
    </sheetView>
  </sheetViews>
  <sheetFormatPr defaultColWidth="9.00390625" defaultRowHeight="11.25" customHeight="1"/>
  <cols>
    <col min="1" max="1" width="1.625" style="4" customWidth="1"/>
    <col min="2" max="2" width="2.625" style="4" customWidth="1"/>
    <col min="3" max="3" width="3.125" style="4" customWidth="1"/>
    <col min="4" max="4" width="60.625" style="4" customWidth="1"/>
    <col min="5" max="5" width="4.625" style="4" customWidth="1"/>
    <col min="6" max="6" width="4.50390625" style="4" customWidth="1"/>
    <col min="7" max="7" width="1.625" style="4" customWidth="1"/>
    <col min="8" max="8" width="4.125" style="9" customWidth="1"/>
    <col min="9" max="9" width="5.375" style="4" customWidth="1"/>
    <col min="10" max="16384" width="9.00390625" style="4" customWidth="1"/>
  </cols>
  <sheetData>
    <row r="1" spans="1:5" ht="19.5" customHeight="1">
      <c r="A1" s="581" t="s">
        <v>135</v>
      </c>
      <c r="B1" s="581"/>
      <c r="C1" s="581"/>
      <c r="D1" s="581"/>
      <c r="E1" s="581"/>
    </row>
    <row r="2" ht="13.5" customHeight="1"/>
    <row r="3" spans="2:7" ht="13.5" customHeight="1">
      <c r="B3" s="32" t="s">
        <v>333</v>
      </c>
      <c r="C3" s="32"/>
      <c r="D3" s="32"/>
      <c r="E3" s="4">
        <v>1</v>
      </c>
      <c r="G3" s="9" t="s">
        <v>346</v>
      </c>
    </row>
    <row r="4" ht="13.5" customHeight="1">
      <c r="B4" s="4" t="s">
        <v>46</v>
      </c>
    </row>
    <row r="5" spans="2:8" ht="13.5" customHeight="1">
      <c r="B5" s="32" t="s">
        <v>485</v>
      </c>
      <c r="C5" s="32"/>
      <c r="D5" s="32"/>
      <c r="H5" s="9" t="s">
        <v>347</v>
      </c>
    </row>
    <row r="6" spans="2:5" ht="13.5" customHeight="1">
      <c r="B6" s="580" t="s">
        <v>277</v>
      </c>
      <c r="C6" s="580"/>
      <c r="D6" s="4" t="s">
        <v>548</v>
      </c>
      <c r="E6" s="4">
        <v>2</v>
      </c>
    </row>
    <row r="7" spans="2:8" ht="13.5" customHeight="1">
      <c r="B7" s="580" t="s">
        <v>278</v>
      </c>
      <c r="C7" s="580"/>
      <c r="D7" s="4" t="s">
        <v>549</v>
      </c>
      <c r="E7" s="4">
        <v>2</v>
      </c>
      <c r="H7" s="9" t="s">
        <v>348</v>
      </c>
    </row>
    <row r="8" spans="2:9" ht="13.5" customHeight="1">
      <c r="B8" s="4" t="s">
        <v>140</v>
      </c>
      <c r="F8" s="9"/>
      <c r="G8" s="9"/>
      <c r="H8" s="9" t="s">
        <v>349</v>
      </c>
      <c r="I8" s="9"/>
    </row>
    <row r="9" spans="2:9" ht="13.5" customHeight="1">
      <c r="B9" s="32" t="s">
        <v>141</v>
      </c>
      <c r="C9" s="32"/>
      <c r="D9" s="32"/>
      <c r="F9" s="9"/>
      <c r="G9" s="9"/>
      <c r="I9" s="9" t="s">
        <v>341</v>
      </c>
    </row>
    <row r="10" spans="2:9" s="9" customFormat="1" ht="13.5" customHeight="1">
      <c r="B10" s="580" t="s">
        <v>277</v>
      </c>
      <c r="C10" s="580"/>
      <c r="D10" s="4" t="s">
        <v>550</v>
      </c>
      <c r="E10" s="4">
        <v>3</v>
      </c>
      <c r="I10" s="9" t="s">
        <v>345</v>
      </c>
    </row>
    <row r="11" spans="2:8" s="9" customFormat="1" ht="13.5" customHeight="1">
      <c r="B11" s="580" t="s">
        <v>278</v>
      </c>
      <c r="C11" s="580"/>
      <c r="D11" s="4" t="s">
        <v>551</v>
      </c>
      <c r="E11" s="4">
        <v>4</v>
      </c>
      <c r="H11" s="9" t="s">
        <v>350</v>
      </c>
    </row>
    <row r="12" spans="2:9" s="9" customFormat="1" ht="13.5" customHeight="1">
      <c r="B12" s="580" t="s">
        <v>279</v>
      </c>
      <c r="C12" s="580"/>
      <c r="D12" s="4" t="s">
        <v>552</v>
      </c>
      <c r="E12" s="4">
        <v>5</v>
      </c>
      <c r="I12" s="9" t="s">
        <v>343</v>
      </c>
    </row>
    <row r="13" spans="2:8" s="9" customFormat="1" ht="13.5" customHeight="1">
      <c r="B13" s="580" t="s">
        <v>280</v>
      </c>
      <c r="C13" s="580"/>
      <c r="D13" s="4" t="s">
        <v>553</v>
      </c>
      <c r="E13" s="4">
        <v>5</v>
      </c>
      <c r="H13" s="9" t="s">
        <v>342</v>
      </c>
    </row>
    <row r="14" spans="2:9" s="9" customFormat="1" ht="13.5" customHeight="1">
      <c r="B14" s="580" t="s">
        <v>281</v>
      </c>
      <c r="C14" s="580"/>
      <c r="D14" s="4" t="s">
        <v>845</v>
      </c>
      <c r="E14" s="4">
        <v>5</v>
      </c>
      <c r="I14" s="9" t="s">
        <v>344</v>
      </c>
    </row>
    <row r="15" spans="2:6" s="9" customFormat="1" ht="13.5" customHeight="1">
      <c r="B15" s="580"/>
      <c r="C15" s="580"/>
      <c r="D15" s="4"/>
      <c r="E15" s="4"/>
      <c r="F15" s="4"/>
    </row>
    <row r="16" spans="1:7" s="9" customFormat="1" ht="13.5" customHeight="1">
      <c r="A16" s="4"/>
      <c r="B16" s="32" t="s">
        <v>453</v>
      </c>
      <c r="C16" s="32"/>
      <c r="D16" s="32"/>
      <c r="E16" s="4"/>
      <c r="F16" s="4"/>
      <c r="G16" s="9" t="s">
        <v>351</v>
      </c>
    </row>
    <row r="17" spans="1:5" ht="13.5" customHeight="1">
      <c r="A17" s="9"/>
      <c r="B17" s="580" t="s">
        <v>277</v>
      </c>
      <c r="C17" s="580"/>
      <c r="D17" s="4" t="s">
        <v>554</v>
      </c>
      <c r="E17" s="4">
        <v>6</v>
      </c>
    </row>
    <row r="18" spans="1:8" ht="13.5" customHeight="1">
      <c r="A18" s="9"/>
      <c r="B18" s="580" t="s">
        <v>278</v>
      </c>
      <c r="C18" s="580"/>
      <c r="D18" s="4" t="s">
        <v>555</v>
      </c>
      <c r="E18" s="4">
        <v>6</v>
      </c>
      <c r="H18" s="4"/>
    </row>
    <row r="19" spans="2:5" s="9" customFormat="1" ht="13.5" customHeight="1">
      <c r="B19" s="580" t="s">
        <v>279</v>
      </c>
      <c r="C19" s="580"/>
      <c r="D19" s="4" t="s">
        <v>556</v>
      </c>
      <c r="E19" s="4">
        <v>6</v>
      </c>
    </row>
    <row r="20" spans="2:5" s="9" customFormat="1" ht="13.5" customHeight="1">
      <c r="B20" s="580" t="s">
        <v>280</v>
      </c>
      <c r="C20" s="580"/>
      <c r="D20" s="4" t="s">
        <v>557</v>
      </c>
      <c r="E20" s="4">
        <v>6</v>
      </c>
    </row>
    <row r="21" spans="1:5" ht="13.5" customHeight="1">
      <c r="A21" s="9"/>
      <c r="B21" s="580" t="s">
        <v>281</v>
      </c>
      <c r="C21" s="580"/>
      <c r="D21" s="4" t="s">
        <v>558</v>
      </c>
      <c r="E21" s="4">
        <v>7</v>
      </c>
    </row>
    <row r="22" spans="1:5" ht="13.5" customHeight="1">
      <c r="A22" s="9"/>
      <c r="B22" s="580" t="s">
        <v>282</v>
      </c>
      <c r="C22" s="580"/>
      <c r="D22" s="4" t="s">
        <v>559</v>
      </c>
      <c r="E22" s="4">
        <v>7</v>
      </c>
    </row>
    <row r="23" spans="2:5" s="9" customFormat="1" ht="13.5" customHeight="1">
      <c r="B23" s="580" t="s">
        <v>283</v>
      </c>
      <c r="C23" s="580"/>
      <c r="D23" s="4" t="s">
        <v>656</v>
      </c>
      <c r="E23" s="4">
        <v>7</v>
      </c>
    </row>
    <row r="24" s="9" customFormat="1" ht="13.5" customHeight="1"/>
    <row r="25" spans="2:4" ht="13.5" customHeight="1">
      <c r="B25" s="32" t="s">
        <v>454</v>
      </c>
      <c r="C25" s="32"/>
      <c r="D25" s="32"/>
    </row>
    <row r="26" spans="2:5" s="9" customFormat="1" ht="13.5" customHeight="1">
      <c r="B26" s="580" t="s">
        <v>277</v>
      </c>
      <c r="C26" s="580"/>
      <c r="D26" s="4" t="s">
        <v>560</v>
      </c>
      <c r="E26" s="4">
        <v>8</v>
      </c>
    </row>
    <row r="27" spans="2:5" s="9" customFormat="1" ht="13.5" customHeight="1">
      <c r="B27" s="580" t="s">
        <v>332</v>
      </c>
      <c r="C27" s="580"/>
      <c r="D27" s="4" t="s">
        <v>561</v>
      </c>
      <c r="E27" s="4">
        <v>8</v>
      </c>
    </row>
    <row r="28" spans="2:5" s="9" customFormat="1" ht="13.5" customHeight="1">
      <c r="B28" s="580" t="s">
        <v>279</v>
      </c>
      <c r="C28" s="580"/>
      <c r="D28" s="4" t="s">
        <v>562</v>
      </c>
      <c r="E28" s="4">
        <v>9</v>
      </c>
    </row>
    <row r="29" spans="2:5" s="9" customFormat="1" ht="13.5" customHeight="1">
      <c r="B29" s="580" t="s">
        <v>280</v>
      </c>
      <c r="C29" s="580"/>
      <c r="D29" s="4" t="s">
        <v>563</v>
      </c>
      <c r="E29" s="4">
        <v>9</v>
      </c>
    </row>
    <row r="30" spans="2:5" s="9" customFormat="1" ht="13.5" customHeight="1">
      <c r="B30" s="580" t="s">
        <v>281</v>
      </c>
      <c r="C30" s="580"/>
      <c r="D30" s="4" t="s">
        <v>564</v>
      </c>
      <c r="E30" s="4">
        <v>10</v>
      </c>
    </row>
    <row r="31" spans="2:5" s="9" customFormat="1" ht="13.5" customHeight="1">
      <c r="B31" s="580" t="s">
        <v>282</v>
      </c>
      <c r="C31" s="580"/>
      <c r="D31" s="4" t="s">
        <v>693</v>
      </c>
      <c r="E31" s="4">
        <v>10</v>
      </c>
    </row>
    <row r="32" spans="2:5" s="9" customFormat="1" ht="13.5" customHeight="1">
      <c r="B32" s="580" t="s">
        <v>283</v>
      </c>
      <c r="C32" s="580"/>
      <c r="D32" s="4" t="s">
        <v>700</v>
      </c>
      <c r="E32" s="4">
        <v>10</v>
      </c>
    </row>
    <row r="33" spans="2:5" s="9" customFormat="1" ht="13.5" customHeight="1">
      <c r="B33" s="580" t="s">
        <v>284</v>
      </c>
      <c r="C33" s="580"/>
      <c r="D33" s="4" t="s">
        <v>604</v>
      </c>
      <c r="E33" s="4">
        <v>10</v>
      </c>
    </row>
    <row r="34" spans="2:5" s="9" customFormat="1" ht="13.5" customHeight="1">
      <c r="B34" s="580" t="s">
        <v>285</v>
      </c>
      <c r="C34" s="580"/>
      <c r="D34" s="4" t="s">
        <v>565</v>
      </c>
      <c r="E34" s="4">
        <v>11</v>
      </c>
    </row>
    <row r="35" spans="2:5" s="9" customFormat="1" ht="13.5" customHeight="1">
      <c r="B35" s="580" t="s">
        <v>464</v>
      </c>
      <c r="C35" s="580"/>
      <c r="D35" s="4" t="s">
        <v>566</v>
      </c>
      <c r="E35" s="4">
        <v>11</v>
      </c>
    </row>
    <row r="36" spans="2:5" s="9" customFormat="1" ht="13.5" customHeight="1">
      <c r="B36" s="580" t="s">
        <v>671</v>
      </c>
      <c r="C36" s="580"/>
      <c r="D36" s="4" t="s">
        <v>567</v>
      </c>
      <c r="E36" s="4">
        <v>12</v>
      </c>
    </row>
    <row r="37" spans="2:5" s="9" customFormat="1" ht="13.5" customHeight="1">
      <c r="B37" s="580" t="s">
        <v>672</v>
      </c>
      <c r="C37" s="580"/>
      <c r="D37" s="4" t="s">
        <v>568</v>
      </c>
      <c r="E37" s="4">
        <v>12</v>
      </c>
    </row>
    <row r="38" spans="2:5" s="9" customFormat="1" ht="13.5" customHeight="1">
      <c r="B38" s="580" t="s">
        <v>673</v>
      </c>
      <c r="C38" s="580"/>
      <c r="D38" s="4" t="s">
        <v>569</v>
      </c>
      <c r="E38" s="4">
        <v>12</v>
      </c>
    </row>
    <row r="39" spans="2:5" s="9" customFormat="1" ht="13.5" customHeight="1">
      <c r="B39" s="580" t="s">
        <v>674</v>
      </c>
      <c r="C39" s="580"/>
      <c r="D39" s="4" t="s">
        <v>570</v>
      </c>
      <c r="E39" s="4">
        <v>13</v>
      </c>
    </row>
    <row r="40" spans="2:5" s="9" customFormat="1" ht="13.5" customHeight="1">
      <c r="B40" s="580" t="s">
        <v>675</v>
      </c>
      <c r="C40" s="580"/>
      <c r="D40" s="4" t="s">
        <v>571</v>
      </c>
      <c r="E40" s="4">
        <v>14</v>
      </c>
    </row>
    <row r="41" spans="2:5" s="9" customFormat="1" ht="13.5" customHeight="1">
      <c r="B41" s="580" t="s">
        <v>676</v>
      </c>
      <c r="C41" s="580"/>
      <c r="D41" s="4" t="s">
        <v>572</v>
      </c>
      <c r="E41" s="4">
        <v>14</v>
      </c>
    </row>
    <row r="42" spans="2:5" s="9" customFormat="1" ht="13.5" customHeight="1">
      <c r="B42" s="580" t="s">
        <v>701</v>
      </c>
      <c r="C42" s="580"/>
      <c r="D42" s="4" t="s">
        <v>573</v>
      </c>
      <c r="E42" s="4">
        <v>14</v>
      </c>
    </row>
    <row r="43" s="9" customFormat="1" ht="13.5" customHeight="1">
      <c r="E43" s="4"/>
    </row>
    <row r="44" spans="2:4" ht="13.5" customHeight="1">
      <c r="B44" s="32" t="s">
        <v>496</v>
      </c>
      <c r="C44" s="32"/>
      <c r="D44" s="32"/>
    </row>
    <row r="45" spans="2:5" s="9" customFormat="1" ht="13.5" customHeight="1">
      <c r="B45" s="580" t="s">
        <v>277</v>
      </c>
      <c r="C45" s="580"/>
      <c r="D45" s="4" t="s">
        <v>589</v>
      </c>
      <c r="E45" s="4">
        <v>15</v>
      </c>
    </row>
    <row r="46" spans="2:5" s="9" customFormat="1" ht="13.5" customHeight="1">
      <c r="B46" s="580" t="s">
        <v>278</v>
      </c>
      <c r="C46" s="580"/>
      <c r="D46" s="4" t="s">
        <v>574</v>
      </c>
      <c r="E46" s="4">
        <v>15</v>
      </c>
    </row>
    <row r="47" spans="2:5" s="9" customFormat="1" ht="13.5" customHeight="1">
      <c r="B47" s="580" t="s">
        <v>279</v>
      </c>
      <c r="C47" s="580"/>
      <c r="D47" s="4" t="s">
        <v>575</v>
      </c>
      <c r="E47" s="4">
        <v>15</v>
      </c>
    </row>
    <row r="48" spans="2:5" s="9" customFormat="1" ht="13.5" customHeight="1">
      <c r="B48" s="580" t="s">
        <v>280</v>
      </c>
      <c r="C48" s="580"/>
      <c r="D48" s="4" t="s">
        <v>576</v>
      </c>
      <c r="E48" s="4">
        <v>15</v>
      </c>
    </row>
    <row r="49" s="9" customFormat="1" ht="13.5" customHeight="1">
      <c r="E49" s="4"/>
    </row>
    <row r="50" spans="2:5" s="9" customFormat="1" ht="13.5" customHeight="1">
      <c r="B50" s="32" t="s">
        <v>334</v>
      </c>
      <c r="E50" s="4">
        <v>16</v>
      </c>
    </row>
  </sheetData>
  <sheetProtection/>
  <mergeCells count="37">
    <mergeCell ref="B31:C31"/>
    <mergeCell ref="B32:C32"/>
    <mergeCell ref="B46:C46"/>
    <mergeCell ref="B21:C21"/>
    <mergeCell ref="B23:C23"/>
    <mergeCell ref="B27:C27"/>
    <mergeCell ref="B41:C41"/>
    <mergeCell ref="B30:C30"/>
    <mergeCell ref="B33:C33"/>
    <mergeCell ref="B29:C29"/>
    <mergeCell ref="B7:C7"/>
    <mergeCell ref="B11:C11"/>
    <mergeCell ref="B28:C28"/>
    <mergeCell ref="B18:C18"/>
    <mergeCell ref="B15:C15"/>
    <mergeCell ref="B22:C22"/>
    <mergeCell ref="B12:C12"/>
    <mergeCell ref="B45:C45"/>
    <mergeCell ref="A1:E1"/>
    <mergeCell ref="B26:C26"/>
    <mergeCell ref="B17:C17"/>
    <mergeCell ref="B10:C10"/>
    <mergeCell ref="B20:C20"/>
    <mergeCell ref="B19:C19"/>
    <mergeCell ref="B14:C14"/>
    <mergeCell ref="B13:C13"/>
    <mergeCell ref="B6:C6"/>
    <mergeCell ref="B36:C36"/>
    <mergeCell ref="B48:C48"/>
    <mergeCell ref="B38:C38"/>
    <mergeCell ref="B39:C39"/>
    <mergeCell ref="B34:C34"/>
    <mergeCell ref="B42:C42"/>
    <mergeCell ref="B47:C47"/>
    <mergeCell ref="B35:C35"/>
    <mergeCell ref="B40:C40"/>
    <mergeCell ref="B37:C37"/>
  </mergeCells>
  <printOptions horizontalCentered="1"/>
  <pageMargins left="0.984251968503937" right="0.984251968503937"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I22"/>
  <sheetViews>
    <sheetView showGridLines="0" view="pageBreakPreview" zoomScaleSheetLayoutView="100" zoomScalePageLayoutView="0" workbookViewId="0" topLeftCell="A1">
      <selection activeCell="I5" sqref="I5"/>
    </sheetView>
  </sheetViews>
  <sheetFormatPr defaultColWidth="9.00390625" defaultRowHeight="13.5"/>
  <cols>
    <col min="1" max="1" width="2.625" style="82" customWidth="1"/>
    <col min="2" max="2" width="3.625" style="83" customWidth="1"/>
    <col min="3" max="3" width="16.625" style="82" customWidth="1"/>
    <col min="4" max="4" width="10.625" style="82" customWidth="1"/>
    <col min="5" max="5" width="3.125" style="82" customWidth="1"/>
    <col min="6" max="6" width="10.625" style="82" customWidth="1"/>
    <col min="7" max="7" width="3.125" style="82" customWidth="1"/>
    <col min="8" max="8" width="10.625" style="82" customWidth="1"/>
    <col min="9" max="9" width="25.625" style="82" customWidth="1"/>
    <col min="10" max="16384" width="9.00390625" style="82" customWidth="1"/>
  </cols>
  <sheetData>
    <row r="1" spans="1:9" ht="17.25" customHeight="1">
      <c r="A1" s="582" t="s">
        <v>258</v>
      </c>
      <c r="B1" s="582"/>
      <c r="C1" s="582"/>
      <c r="D1" s="582"/>
      <c r="E1" s="582"/>
      <c r="F1" s="582"/>
      <c r="G1" s="582"/>
      <c r="H1" s="582"/>
      <c r="I1" s="582"/>
    </row>
    <row r="3" spans="2:7" ht="18" customHeight="1">
      <c r="B3" s="592" t="s">
        <v>219</v>
      </c>
      <c r="C3" s="592"/>
      <c r="D3" s="592" t="s">
        <v>221</v>
      </c>
      <c r="E3" s="592"/>
      <c r="F3" s="592" t="s">
        <v>220</v>
      </c>
      <c r="G3" s="592"/>
    </row>
    <row r="4" spans="2:7" ht="19.5" customHeight="1">
      <c r="B4" s="593" t="s">
        <v>643</v>
      </c>
      <c r="C4" s="593"/>
      <c r="D4" s="110"/>
      <c r="E4" s="475" t="s">
        <v>79</v>
      </c>
      <c r="F4" s="110"/>
      <c r="G4" s="476" t="s">
        <v>79</v>
      </c>
    </row>
    <row r="5" ht="13.5">
      <c r="B5" s="82"/>
    </row>
    <row r="6" spans="1:2" ht="19.5" customHeight="1">
      <c r="A6" s="248" t="s">
        <v>316</v>
      </c>
      <c r="B6" s="249" t="s">
        <v>257</v>
      </c>
    </row>
    <row r="7" spans="1:9" ht="27" customHeight="1">
      <c r="A7" s="455"/>
      <c r="B7" s="456" t="s">
        <v>440</v>
      </c>
      <c r="C7" s="587" t="s">
        <v>256</v>
      </c>
      <c r="D7" s="588"/>
      <c r="E7" s="589"/>
      <c r="F7" s="590" t="s">
        <v>822</v>
      </c>
      <c r="G7" s="588"/>
      <c r="H7" s="591"/>
      <c r="I7" s="457" t="s">
        <v>441</v>
      </c>
    </row>
    <row r="8" spans="1:9" ht="60" customHeight="1">
      <c r="A8" s="455"/>
      <c r="B8" s="458">
        <v>1</v>
      </c>
      <c r="C8" s="583"/>
      <c r="D8" s="584"/>
      <c r="E8" s="585"/>
      <c r="F8" s="583"/>
      <c r="G8" s="584"/>
      <c r="H8" s="586"/>
      <c r="I8" s="459"/>
    </row>
    <row r="9" spans="1:9" ht="60" customHeight="1">
      <c r="A9" s="455"/>
      <c r="B9" s="458">
        <v>2</v>
      </c>
      <c r="C9" s="583"/>
      <c r="D9" s="584"/>
      <c r="E9" s="585"/>
      <c r="F9" s="583"/>
      <c r="G9" s="584"/>
      <c r="H9" s="586"/>
      <c r="I9" s="459"/>
    </row>
    <row r="10" spans="1:9" ht="60" customHeight="1">
      <c r="A10" s="455"/>
      <c r="B10" s="456">
        <v>3</v>
      </c>
      <c r="C10" s="583"/>
      <c r="D10" s="584"/>
      <c r="E10" s="585"/>
      <c r="F10" s="583"/>
      <c r="G10" s="584"/>
      <c r="H10" s="586"/>
      <c r="I10" s="460"/>
    </row>
    <row r="11" spans="1:9" ht="7.5" customHeight="1">
      <c r="A11" s="455"/>
      <c r="B11" s="461"/>
      <c r="C11" s="360"/>
      <c r="D11" s="360"/>
      <c r="E11" s="360"/>
      <c r="F11" s="360"/>
      <c r="G11" s="360"/>
      <c r="H11" s="360"/>
      <c r="I11" s="360"/>
    </row>
    <row r="12" spans="1:9" ht="19.5" customHeight="1">
      <c r="A12" s="248" t="s">
        <v>315</v>
      </c>
      <c r="B12" s="30" t="s">
        <v>255</v>
      </c>
      <c r="C12" s="109"/>
      <c r="D12" s="109"/>
      <c r="E12" s="109"/>
      <c r="F12" s="109"/>
      <c r="G12" s="109"/>
      <c r="H12" s="109"/>
      <c r="I12" s="109"/>
    </row>
    <row r="13" spans="1:9" ht="18" customHeight="1">
      <c r="A13" s="455"/>
      <c r="B13" s="456" t="s">
        <v>314</v>
      </c>
      <c r="C13" s="598" t="s">
        <v>254</v>
      </c>
      <c r="D13" s="599"/>
      <c r="E13" s="599"/>
      <c r="F13" s="599"/>
      <c r="G13" s="599"/>
      <c r="H13" s="600"/>
      <c r="I13" s="457" t="s">
        <v>442</v>
      </c>
    </row>
    <row r="14" spans="1:9" ht="60" customHeight="1">
      <c r="A14" s="455"/>
      <c r="B14" s="462">
        <v>1</v>
      </c>
      <c r="C14" s="594"/>
      <c r="D14" s="595"/>
      <c r="E14" s="595"/>
      <c r="F14" s="595"/>
      <c r="G14" s="595"/>
      <c r="H14" s="596"/>
      <c r="I14" s="463"/>
    </row>
    <row r="15" spans="1:9" ht="60" customHeight="1">
      <c r="A15" s="455"/>
      <c r="B15" s="462">
        <v>2</v>
      </c>
      <c r="C15" s="594"/>
      <c r="D15" s="595"/>
      <c r="E15" s="595"/>
      <c r="F15" s="595"/>
      <c r="G15" s="595"/>
      <c r="H15" s="596"/>
      <c r="I15" s="463"/>
    </row>
    <row r="16" spans="1:9" ht="60" customHeight="1">
      <c r="A16" s="455"/>
      <c r="B16" s="462">
        <v>3</v>
      </c>
      <c r="C16" s="594"/>
      <c r="D16" s="595"/>
      <c r="E16" s="595"/>
      <c r="F16" s="595"/>
      <c r="G16" s="595"/>
      <c r="H16" s="596"/>
      <c r="I16" s="463"/>
    </row>
    <row r="17" spans="1:9" ht="60" customHeight="1">
      <c r="A17" s="455"/>
      <c r="B17" s="462">
        <v>4</v>
      </c>
      <c r="C17" s="594"/>
      <c r="D17" s="595"/>
      <c r="E17" s="595"/>
      <c r="F17" s="595"/>
      <c r="G17" s="595"/>
      <c r="H17" s="596"/>
      <c r="I17" s="463"/>
    </row>
    <row r="18" spans="1:9" ht="60" customHeight="1">
      <c r="A18" s="455"/>
      <c r="B18" s="462">
        <v>5</v>
      </c>
      <c r="C18" s="594"/>
      <c r="D18" s="595"/>
      <c r="E18" s="595"/>
      <c r="F18" s="595"/>
      <c r="G18" s="595"/>
      <c r="H18" s="596"/>
      <c r="I18" s="463"/>
    </row>
    <row r="19" spans="1:9" ht="60" customHeight="1">
      <c r="A19" s="455"/>
      <c r="B19" s="462">
        <v>6</v>
      </c>
      <c r="C19" s="594"/>
      <c r="D19" s="595"/>
      <c r="E19" s="595"/>
      <c r="F19" s="595"/>
      <c r="G19" s="595"/>
      <c r="H19" s="596"/>
      <c r="I19" s="463"/>
    </row>
    <row r="20" spans="1:9" ht="60" customHeight="1">
      <c r="A20" s="455"/>
      <c r="B20" s="464">
        <v>7</v>
      </c>
      <c r="C20" s="594"/>
      <c r="D20" s="595"/>
      <c r="E20" s="595"/>
      <c r="F20" s="595"/>
      <c r="G20" s="595"/>
      <c r="H20" s="596"/>
      <c r="I20" s="465"/>
    </row>
    <row r="21" spans="1:9" ht="13.5" customHeight="1">
      <c r="A21" s="455"/>
      <c r="B21" s="466" t="s">
        <v>410</v>
      </c>
      <c r="C21" s="597" t="s">
        <v>815</v>
      </c>
      <c r="D21" s="597"/>
      <c r="E21" s="597"/>
      <c r="F21" s="597"/>
      <c r="G21" s="597"/>
      <c r="H21" s="597"/>
      <c r="I21" s="597"/>
    </row>
    <row r="22" spans="1:9" ht="13.5" customHeight="1">
      <c r="A22" s="455"/>
      <c r="B22" s="467"/>
      <c r="C22" s="468" t="s">
        <v>816</v>
      </c>
      <c r="D22" s="468"/>
      <c r="E22" s="468"/>
      <c r="F22" s="468"/>
      <c r="G22" s="468"/>
      <c r="H22" s="468"/>
      <c r="I22" s="468"/>
    </row>
  </sheetData>
  <sheetProtection/>
  <mergeCells count="22">
    <mergeCell ref="C19:H19"/>
    <mergeCell ref="C18:H18"/>
    <mergeCell ref="C21:I21"/>
    <mergeCell ref="C20:H20"/>
    <mergeCell ref="C13:H13"/>
    <mergeCell ref="C14:H14"/>
    <mergeCell ref="C17:H17"/>
    <mergeCell ref="C16:H16"/>
    <mergeCell ref="C15:H15"/>
    <mergeCell ref="C10:E10"/>
    <mergeCell ref="F9:H9"/>
    <mergeCell ref="D3:E3"/>
    <mergeCell ref="F3:G3"/>
    <mergeCell ref="B3:C3"/>
    <mergeCell ref="B4:C4"/>
    <mergeCell ref="F10:H10"/>
    <mergeCell ref="A1:I1"/>
    <mergeCell ref="C8:E8"/>
    <mergeCell ref="F8:H8"/>
    <mergeCell ref="C7:E7"/>
    <mergeCell ref="F7:H7"/>
    <mergeCell ref="C9:E9"/>
  </mergeCells>
  <printOptions/>
  <pageMargins left="0.7874015748031497" right="0.7874015748031497" top="0.7874015748031497" bottom="0.7874015748031497" header="0.4724409448818898" footer="0.3937007874015748"/>
  <pageSetup fitToHeight="0" fitToWidth="1" horizontalDpi="600" verticalDpi="600" orientation="portrait" paperSize="9" r:id="rId1"/>
  <headerFooter alignWithMargins="0">
    <oddFooter>&amp;C&amp;9－ &amp;A －</oddFooter>
  </headerFooter>
</worksheet>
</file>

<file path=xl/worksheets/sheet4.xml><?xml version="1.0" encoding="utf-8"?>
<worksheet xmlns="http://schemas.openxmlformats.org/spreadsheetml/2006/main" xmlns:r="http://schemas.openxmlformats.org/officeDocument/2006/relationships">
  <sheetPr>
    <tabColor theme="0"/>
    <pageSetUpPr fitToPage="1"/>
  </sheetPr>
  <dimension ref="A1:D58"/>
  <sheetViews>
    <sheetView showGridLines="0" view="pageBreakPreview" zoomScaleSheetLayoutView="100" zoomScalePageLayoutView="0" workbookViewId="0" topLeftCell="A1">
      <selection activeCell="G20" sqref="G20"/>
    </sheetView>
  </sheetViews>
  <sheetFormatPr defaultColWidth="9.00390625" defaultRowHeight="15.75" customHeight="1"/>
  <cols>
    <col min="1" max="3" width="2.625" style="1" customWidth="1"/>
    <col min="4" max="4" width="78.625" style="1" customWidth="1"/>
    <col min="5" max="16384" width="9.00390625" style="1" customWidth="1"/>
  </cols>
  <sheetData>
    <row r="1" ht="24" customHeight="1">
      <c r="A1" s="58" t="s">
        <v>485</v>
      </c>
    </row>
    <row r="2" spans="1:4" ht="18" customHeight="1">
      <c r="A2" s="1" t="s">
        <v>486</v>
      </c>
      <c r="B2" s="197"/>
      <c r="C2" s="65"/>
      <c r="D2" s="65"/>
    </row>
    <row r="3" spans="1:4" ht="13.5" customHeight="1">
      <c r="A3" s="7"/>
      <c r="B3" s="242" t="s">
        <v>487</v>
      </c>
      <c r="C3" s="14" t="s">
        <v>498</v>
      </c>
      <c r="D3" s="223"/>
    </row>
    <row r="4" spans="1:4" ht="13.5" customHeight="1">
      <c r="A4" s="7"/>
      <c r="B4" s="222"/>
      <c r="C4" s="8"/>
      <c r="D4" s="250"/>
    </row>
    <row r="5" spans="1:4" ht="13.5" customHeight="1">
      <c r="A5" s="7"/>
      <c r="B5" s="222"/>
      <c r="C5" s="8"/>
      <c r="D5" s="250"/>
    </row>
    <row r="6" spans="1:4" ht="13.5" customHeight="1">
      <c r="A6" s="7"/>
      <c r="B6" s="222"/>
      <c r="C6" s="8"/>
      <c r="D6" s="250"/>
    </row>
    <row r="7" spans="1:4" ht="13.5" customHeight="1">
      <c r="A7" s="7"/>
      <c r="B7" s="222"/>
      <c r="C7" s="8"/>
      <c r="D7" s="250"/>
    </row>
    <row r="8" spans="1:4" ht="13.5" customHeight="1">
      <c r="A8" s="7"/>
      <c r="B8" s="222"/>
      <c r="C8" s="8"/>
      <c r="D8" s="250"/>
    </row>
    <row r="9" spans="1:4" ht="13.5" customHeight="1">
      <c r="A9" s="7"/>
      <c r="B9" s="222"/>
      <c r="C9" s="8"/>
      <c r="D9" s="250"/>
    </row>
    <row r="10" spans="1:4" ht="13.5" customHeight="1">
      <c r="A10" s="7"/>
      <c r="B10" s="238" t="s">
        <v>488</v>
      </c>
      <c r="C10" s="8" t="s">
        <v>489</v>
      </c>
      <c r="D10" s="250"/>
    </row>
    <row r="11" spans="1:4" ht="13.5" customHeight="1">
      <c r="A11" s="7"/>
      <c r="B11" s="222"/>
      <c r="C11" s="8"/>
      <c r="D11" s="250"/>
    </row>
    <row r="12" spans="1:4" ht="13.5" customHeight="1">
      <c r="A12" s="7"/>
      <c r="B12" s="222"/>
      <c r="C12" s="8"/>
      <c r="D12" s="250"/>
    </row>
    <row r="13" spans="1:4" ht="13.5" customHeight="1">
      <c r="A13" s="7"/>
      <c r="B13" s="222"/>
      <c r="C13" s="8"/>
      <c r="D13" s="250"/>
    </row>
    <row r="14" spans="1:4" ht="13.5" customHeight="1">
      <c r="A14" s="7"/>
      <c r="B14" s="222"/>
      <c r="C14" s="8"/>
      <c r="D14" s="250"/>
    </row>
    <row r="15" spans="1:4" ht="13.5" customHeight="1">
      <c r="A15" s="7"/>
      <c r="B15" s="222"/>
      <c r="C15" s="8"/>
      <c r="D15" s="250"/>
    </row>
    <row r="16" spans="1:4" ht="13.5" customHeight="1">
      <c r="A16" s="7"/>
      <c r="B16" s="222"/>
      <c r="C16" s="8"/>
      <c r="D16" s="250"/>
    </row>
    <row r="17" spans="1:4" ht="13.5" customHeight="1">
      <c r="A17" s="7"/>
      <c r="B17" s="238" t="s">
        <v>490</v>
      </c>
      <c r="C17" s="8" t="s">
        <v>491</v>
      </c>
      <c r="D17" s="250"/>
    </row>
    <row r="18" spans="1:4" ht="13.5" customHeight="1">
      <c r="A18" s="7"/>
      <c r="B18" s="222"/>
      <c r="C18" s="8"/>
      <c r="D18" s="250"/>
    </row>
    <row r="19" spans="1:4" ht="13.5" customHeight="1">
      <c r="A19" s="7"/>
      <c r="B19" s="222"/>
      <c r="C19" s="8"/>
      <c r="D19" s="250"/>
    </row>
    <row r="20" spans="1:4" ht="13.5" customHeight="1">
      <c r="A20" s="7"/>
      <c r="B20" s="222"/>
      <c r="C20" s="8"/>
      <c r="D20" s="250"/>
    </row>
    <row r="21" spans="1:4" ht="13.5" customHeight="1">
      <c r="A21" s="7"/>
      <c r="B21" s="222"/>
      <c r="C21" s="8"/>
      <c r="D21" s="250"/>
    </row>
    <row r="22" spans="1:4" ht="13.5" customHeight="1">
      <c r="A22" s="7"/>
      <c r="B22" s="222"/>
      <c r="C22" s="8"/>
      <c r="D22" s="250"/>
    </row>
    <row r="23" spans="1:4" ht="13.5" customHeight="1">
      <c r="A23" s="7"/>
      <c r="B23" s="222"/>
      <c r="C23" s="8"/>
      <c r="D23" s="250"/>
    </row>
    <row r="24" spans="1:4" ht="13.5" customHeight="1">
      <c r="A24" s="7"/>
      <c r="B24" s="238" t="s">
        <v>492</v>
      </c>
      <c r="C24" s="8" t="s">
        <v>493</v>
      </c>
      <c r="D24" s="250"/>
    </row>
    <row r="25" spans="1:4" ht="13.5" customHeight="1">
      <c r="A25" s="7"/>
      <c r="B25" s="222"/>
      <c r="C25" s="8"/>
      <c r="D25" s="250"/>
    </row>
    <row r="26" spans="1:4" ht="13.5" customHeight="1">
      <c r="A26" s="7"/>
      <c r="B26" s="222"/>
      <c r="C26" s="8"/>
      <c r="D26" s="250"/>
    </row>
    <row r="27" spans="1:4" ht="13.5" customHeight="1">
      <c r="A27" s="7"/>
      <c r="B27" s="222"/>
      <c r="C27" s="8"/>
      <c r="D27" s="250"/>
    </row>
    <row r="28" spans="1:4" ht="13.5" customHeight="1">
      <c r="A28" s="7"/>
      <c r="B28" s="222"/>
      <c r="C28" s="8"/>
      <c r="D28" s="250"/>
    </row>
    <row r="29" spans="1:4" ht="13.5" customHeight="1">
      <c r="A29" s="7"/>
      <c r="B29" s="222"/>
      <c r="C29" s="8"/>
      <c r="D29" s="250"/>
    </row>
    <row r="30" spans="1:4" ht="13.5" customHeight="1">
      <c r="A30" s="7"/>
      <c r="B30" s="251"/>
      <c r="C30" s="199"/>
      <c r="D30" s="252"/>
    </row>
    <row r="31" spans="1:4" ht="13.5" customHeight="1">
      <c r="A31" s="7"/>
      <c r="B31" s="14"/>
      <c r="C31" s="14"/>
      <c r="D31" s="14"/>
    </row>
    <row r="32" spans="1:4" ht="18" customHeight="1">
      <c r="A32" s="1" t="s">
        <v>530</v>
      </c>
      <c r="B32" s="197"/>
      <c r="C32" s="65"/>
      <c r="D32" s="65"/>
    </row>
    <row r="33" spans="1:4" ht="13.5" customHeight="1">
      <c r="A33" s="7"/>
      <c r="B33" s="242" t="s">
        <v>240</v>
      </c>
      <c r="C33" s="14" t="s">
        <v>494</v>
      </c>
      <c r="D33" s="223"/>
    </row>
    <row r="34" spans="1:4" ht="13.5" customHeight="1">
      <c r="A34" s="7"/>
      <c r="B34" s="222"/>
      <c r="C34" s="8"/>
      <c r="D34" s="250"/>
    </row>
    <row r="35" spans="1:4" ht="13.5" customHeight="1">
      <c r="A35" s="7"/>
      <c r="B35" s="222"/>
      <c r="C35" s="8"/>
      <c r="D35" s="250"/>
    </row>
    <row r="36" spans="1:4" ht="13.5" customHeight="1">
      <c r="A36" s="7"/>
      <c r="B36" s="222"/>
      <c r="C36" s="8"/>
      <c r="D36" s="250"/>
    </row>
    <row r="37" spans="1:4" ht="13.5" customHeight="1">
      <c r="A37" s="7"/>
      <c r="B37" s="222"/>
      <c r="C37" s="8"/>
      <c r="D37" s="250"/>
    </row>
    <row r="38" spans="1:4" ht="13.5" customHeight="1">
      <c r="A38" s="7"/>
      <c r="B38" s="222"/>
      <c r="C38" s="8"/>
      <c r="D38" s="250"/>
    </row>
    <row r="39" spans="1:4" ht="13.5" customHeight="1">
      <c r="A39" s="7"/>
      <c r="B39" s="238" t="s">
        <v>238</v>
      </c>
      <c r="C39" s="8" t="s">
        <v>495</v>
      </c>
      <c r="D39" s="250"/>
    </row>
    <row r="40" spans="1:4" ht="13.5" customHeight="1">
      <c r="A40" s="7"/>
      <c r="B40" s="222"/>
      <c r="C40" s="8"/>
      <c r="D40" s="250"/>
    </row>
    <row r="41" spans="1:4" ht="13.5" customHeight="1">
      <c r="A41" s="7"/>
      <c r="B41" s="222"/>
      <c r="C41" s="8"/>
      <c r="D41" s="250"/>
    </row>
    <row r="42" spans="1:4" ht="13.5" customHeight="1">
      <c r="A42" s="7"/>
      <c r="B42" s="222"/>
      <c r="C42" s="8"/>
      <c r="D42" s="250"/>
    </row>
    <row r="43" spans="1:4" ht="13.5" customHeight="1">
      <c r="A43" s="7"/>
      <c r="B43" s="222"/>
      <c r="C43" s="8"/>
      <c r="D43" s="250"/>
    </row>
    <row r="44" spans="1:4" ht="13.5" customHeight="1">
      <c r="A44" s="7"/>
      <c r="B44" s="222"/>
      <c r="C44" s="8"/>
      <c r="D44" s="250"/>
    </row>
    <row r="45" spans="1:4" ht="13.5" customHeight="1">
      <c r="A45" s="7"/>
      <c r="B45" s="238" t="s">
        <v>577</v>
      </c>
      <c r="C45" s="8" t="s">
        <v>578</v>
      </c>
      <c r="D45" s="250"/>
    </row>
    <row r="46" spans="1:4" ht="13.5" customHeight="1">
      <c r="A46" s="7"/>
      <c r="B46" s="222"/>
      <c r="C46" s="8"/>
      <c r="D46" s="250"/>
    </row>
    <row r="47" spans="1:4" ht="13.5" customHeight="1">
      <c r="A47" s="7"/>
      <c r="B47" s="222"/>
      <c r="C47" s="8"/>
      <c r="D47" s="250"/>
    </row>
    <row r="48" spans="1:4" ht="13.5" customHeight="1">
      <c r="A48" s="7"/>
      <c r="B48" s="222"/>
      <c r="C48" s="8"/>
      <c r="D48" s="250"/>
    </row>
    <row r="49" spans="1:4" ht="13.5" customHeight="1">
      <c r="A49" s="7"/>
      <c r="B49" s="222"/>
      <c r="C49" s="8"/>
      <c r="D49" s="250"/>
    </row>
    <row r="50" spans="1:4" ht="13.5" customHeight="1">
      <c r="A50" s="7"/>
      <c r="B50" s="253"/>
      <c r="C50" s="108"/>
      <c r="D50" s="240"/>
    </row>
    <row r="51" spans="1:4" ht="13.5" customHeight="1">
      <c r="A51" s="7"/>
      <c r="B51" s="238" t="s">
        <v>531</v>
      </c>
      <c r="C51" s="8" t="s">
        <v>532</v>
      </c>
      <c r="D51" s="250"/>
    </row>
    <row r="52" spans="1:4" ht="13.5" customHeight="1">
      <c r="A52" s="7"/>
      <c r="B52" s="222"/>
      <c r="C52" s="8"/>
      <c r="D52" s="250"/>
    </row>
    <row r="53" spans="1:4" ht="13.5" customHeight="1">
      <c r="A53" s="7"/>
      <c r="B53" s="222"/>
      <c r="C53" s="8"/>
      <c r="D53" s="250"/>
    </row>
    <row r="54" spans="1:4" ht="13.5" customHeight="1">
      <c r="A54" s="7"/>
      <c r="B54" s="222"/>
      <c r="C54" s="8"/>
      <c r="D54" s="250"/>
    </row>
    <row r="55" spans="1:4" ht="13.5" customHeight="1">
      <c r="A55" s="7"/>
      <c r="B55" s="222"/>
      <c r="C55" s="8"/>
      <c r="D55" s="250"/>
    </row>
    <row r="56" spans="1:4" ht="13.5" customHeight="1">
      <c r="A56" s="7"/>
      <c r="B56" s="251"/>
      <c r="C56" s="199"/>
      <c r="D56" s="252"/>
    </row>
    <row r="57" spans="1:4" ht="12">
      <c r="A57" s="7"/>
      <c r="B57" s="601" t="s">
        <v>579</v>
      </c>
      <c r="C57" s="601"/>
      <c r="D57" s="601"/>
    </row>
    <row r="58" spans="1:4" ht="12">
      <c r="A58" s="7"/>
      <c r="B58" s="75" t="s">
        <v>179</v>
      </c>
      <c r="C58" s="75"/>
      <c r="D58" s="75"/>
    </row>
  </sheetData>
  <sheetProtection/>
  <mergeCells count="1">
    <mergeCell ref="B57:D57"/>
  </mergeCells>
  <printOptions/>
  <pageMargins left="0.7874015748031497" right="0.7874015748031497" top="0.7874015748031497" bottom="0.7874015748031497" header="0.5118110236220472" footer="0.3937007874015748"/>
  <pageSetup fitToHeight="1" fitToWidth="1" horizontalDpi="600" verticalDpi="600" orientation="portrait" paperSize="9" r:id="rId1"/>
  <headerFooter alignWithMargins="0">
    <oddFooter>&amp;C&amp;9－ &amp;A －</oddFooter>
  </headerFooter>
</worksheet>
</file>

<file path=xl/worksheets/sheet5.xml><?xml version="1.0" encoding="utf-8"?>
<worksheet xmlns="http://schemas.openxmlformats.org/spreadsheetml/2006/main" xmlns:r="http://schemas.openxmlformats.org/officeDocument/2006/relationships">
  <sheetPr>
    <tabColor rgb="FF0000FF"/>
  </sheetPr>
  <dimension ref="A1:K49"/>
  <sheetViews>
    <sheetView showGridLines="0" view="pageBreakPreview" zoomScaleSheetLayoutView="100" zoomScalePageLayoutView="0" workbookViewId="0" topLeftCell="A1">
      <selection activeCell="C47" sqref="C47"/>
    </sheetView>
  </sheetViews>
  <sheetFormatPr defaultColWidth="9.00390625" defaultRowHeight="13.5"/>
  <cols>
    <col min="1" max="1" width="1.625" style="31" customWidth="1"/>
    <col min="2" max="2" width="10.625" style="31" customWidth="1"/>
    <col min="3" max="3" width="5.125" style="31" customWidth="1"/>
    <col min="4" max="5" width="12.625" style="31" customWidth="1"/>
    <col min="6" max="9" width="3.625" style="31" customWidth="1"/>
    <col min="10" max="10" width="8.625" style="31" customWidth="1"/>
    <col min="11" max="11" width="20.625" style="31" customWidth="1"/>
    <col min="12" max="16384" width="9.00390625" style="31" customWidth="1"/>
  </cols>
  <sheetData>
    <row r="1" spans="1:9" s="1" customFormat="1" ht="24" customHeight="1">
      <c r="A1" s="58" t="s">
        <v>536</v>
      </c>
      <c r="F1" s="78"/>
      <c r="G1" s="78"/>
      <c r="H1" s="78"/>
      <c r="I1" s="78"/>
    </row>
    <row r="2" spans="1:11" s="1" customFormat="1" ht="18" customHeight="1">
      <c r="A2" s="1" t="s">
        <v>544</v>
      </c>
      <c r="F2" s="78"/>
      <c r="G2" s="78"/>
      <c r="H2" s="78"/>
      <c r="I2" s="78"/>
      <c r="K2" s="93"/>
    </row>
    <row r="3" spans="1:11" ht="13.5">
      <c r="A3" s="360"/>
      <c r="B3" s="609" t="s">
        <v>104</v>
      </c>
      <c r="C3" s="609" t="s">
        <v>818</v>
      </c>
      <c r="D3" s="609" t="s">
        <v>105</v>
      </c>
      <c r="E3" s="609" t="s">
        <v>106</v>
      </c>
      <c r="F3" s="602" t="s">
        <v>416</v>
      </c>
      <c r="G3" s="603"/>
      <c r="H3" s="603"/>
      <c r="I3" s="604"/>
      <c r="J3" s="432" t="s">
        <v>819</v>
      </c>
      <c r="K3" s="607" t="s">
        <v>820</v>
      </c>
    </row>
    <row r="4" spans="1:11" ht="31.5" customHeight="1">
      <c r="A4" s="360"/>
      <c r="B4" s="609"/>
      <c r="C4" s="609"/>
      <c r="D4" s="609"/>
      <c r="E4" s="609"/>
      <c r="F4" s="612" t="s">
        <v>422</v>
      </c>
      <c r="G4" s="613"/>
      <c r="H4" s="610" t="s">
        <v>421</v>
      </c>
      <c r="I4" s="611"/>
      <c r="J4" s="433" t="s">
        <v>420</v>
      </c>
      <c r="K4" s="608"/>
    </row>
    <row r="5" spans="1:11" s="75" customFormat="1" ht="11.25">
      <c r="A5" s="128"/>
      <c r="B5" s="434"/>
      <c r="C5" s="434"/>
      <c r="D5" s="434"/>
      <c r="E5" s="434"/>
      <c r="F5" s="435" t="s">
        <v>417</v>
      </c>
      <c r="G5" s="436" t="s">
        <v>418</v>
      </c>
      <c r="H5" s="435" t="s">
        <v>417</v>
      </c>
      <c r="I5" s="436" t="s">
        <v>418</v>
      </c>
      <c r="J5" s="437"/>
      <c r="K5" s="434"/>
    </row>
    <row r="6" spans="1:11" ht="18" customHeight="1">
      <c r="A6" s="360"/>
      <c r="B6" s="438" t="s">
        <v>419</v>
      </c>
      <c r="C6" s="438"/>
      <c r="D6" s="439"/>
      <c r="E6" s="439"/>
      <c r="F6" s="440"/>
      <c r="G6" s="441"/>
      <c r="H6" s="440"/>
      <c r="I6" s="441"/>
      <c r="J6" s="442"/>
      <c r="K6" s="439"/>
    </row>
    <row r="7" spans="1:11" ht="18" customHeight="1">
      <c r="A7" s="360"/>
      <c r="B7" s="443"/>
      <c r="C7" s="443"/>
      <c r="D7" s="444"/>
      <c r="E7" s="444"/>
      <c r="F7" s="445"/>
      <c r="G7" s="446"/>
      <c r="H7" s="445"/>
      <c r="I7" s="446"/>
      <c r="J7" s="447"/>
      <c r="K7" s="444"/>
    </row>
    <row r="8" spans="1:11" ht="18" customHeight="1">
      <c r="A8" s="360"/>
      <c r="B8" s="443"/>
      <c r="C8" s="443"/>
      <c r="D8" s="444"/>
      <c r="E8" s="444"/>
      <c r="F8" s="445"/>
      <c r="G8" s="446"/>
      <c r="H8" s="445"/>
      <c r="I8" s="446"/>
      <c r="J8" s="447"/>
      <c r="K8" s="444"/>
    </row>
    <row r="9" spans="1:11" ht="18" customHeight="1">
      <c r="A9" s="360"/>
      <c r="B9" s="443"/>
      <c r="C9" s="443"/>
      <c r="D9" s="444"/>
      <c r="E9" s="444"/>
      <c r="F9" s="445"/>
      <c r="G9" s="446"/>
      <c r="H9" s="445"/>
      <c r="I9" s="446"/>
      <c r="J9" s="447"/>
      <c r="K9" s="444"/>
    </row>
    <row r="10" spans="1:11" ht="18" customHeight="1">
      <c r="A10" s="360"/>
      <c r="B10" s="443"/>
      <c r="C10" s="443"/>
      <c r="D10" s="444"/>
      <c r="E10" s="444"/>
      <c r="F10" s="445"/>
      <c r="G10" s="446"/>
      <c r="H10" s="445"/>
      <c r="I10" s="446"/>
      <c r="J10" s="447"/>
      <c r="K10" s="444"/>
    </row>
    <row r="11" spans="1:11" ht="18" customHeight="1">
      <c r="A11" s="360"/>
      <c r="B11" s="443"/>
      <c r="C11" s="443"/>
      <c r="D11" s="444"/>
      <c r="E11" s="444"/>
      <c r="F11" s="445"/>
      <c r="G11" s="446"/>
      <c r="H11" s="445"/>
      <c r="I11" s="446"/>
      <c r="J11" s="447"/>
      <c r="K11" s="444"/>
    </row>
    <row r="12" spans="1:11" ht="18" customHeight="1">
      <c r="A12" s="360"/>
      <c r="B12" s="443"/>
      <c r="C12" s="443"/>
      <c r="D12" s="444"/>
      <c r="E12" s="444"/>
      <c r="F12" s="445"/>
      <c r="G12" s="446"/>
      <c r="H12" s="445"/>
      <c r="I12" s="446"/>
      <c r="J12" s="447"/>
      <c r="K12" s="444"/>
    </row>
    <row r="13" spans="1:11" ht="18" customHeight="1">
      <c r="A13" s="360"/>
      <c r="B13" s="443"/>
      <c r="C13" s="443"/>
      <c r="D13" s="444"/>
      <c r="E13" s="444"/>
      <c r="F13" s="445"/>
      <c r="G13" s="446"/>
      <c r="H13" s="445"/>
      <c r="I13" s="446"/>
      <c r="J13" s="447"/>
      <c r="K13" s="444"/>
    </row>
    <row r="14" spans="1:11" ht="18" customHeight="1">
      <c r="A14" s="360"/>
      <c r="B14" s="443"/>
      <c r="C14" s="443"/>
      <c r="D14" s="444"/>
      <c r="E14" s="444"/>
      <c r="F14" s="445"/>
      <c r="G14" s="446"/>
      <c r="H14" s="445"/>
      <c r="I14" s="446"/>
      <c r="J14" s="447"/>
      <c r="K14" s="444"/>
    </row>
    <row r="15" spans="1:11" ht="18" customHeight="1">
      <c r="A15" s="360"/>
      <c r="B15" s="443"/>
      <c r="C15" s="443"/>
      <c r="D15" s="444"/>
      <c r="E15" s="444"/>
      <c r="F15" s="445"/>
      <c r="G15" s="446"/>
      <c r="H15" s="445"/>
      <c r="I15" s="446"/>
      <c r="J15" s="447"/>
      <c r="K15" s="444"/>
    </row>
    <row r="16" spans="1:11" ht="18" customHeight="1">
      <c r="A16" s="360"/>
      <c r="B16" s="443"/>
      <c r="C16" s="443"/>
      <c r="D16" s="444"/>
      <c r="E16" s="444"/>
      <c r="F16" s="445"/>
      <c r="G16" s="446"/>
      <c r="H16" s="445"/>
      <c r="I16" s="446"/>
      <c r="J16" s="447"/>
      <c r="K16" s="444"/>
    </row>
    <row r="17" spans="1:11" ht="18" customHeight="1">
      <c r="A17" s="360"/>
      <c r="B17" s="443"/>
      <c r="C17" s="443"/>
      <c r="D17" s="444"/>
      <c r="E17" s="444"/>
      <c r="F17" s="445"/>
      <c r="G17" s="446"/>
      <c r="H17" s="445"/>
      <c r="I17" s="446"/>
      <c r="J17" s="447"/>
      <c r="K17" s="444"/>
    </row>
    <row r="18" spans="1:11" ht="18" customHeight="1">
      <c r="A18" s="360"/>
      <c r="B18" s="443"/>
      <c r="C18" s="443"/>
      <c r="D18" s="444"/>
      <c r="E18" s="444"/>
      <c r="F18" s="445"/>
      <c r="G18" s="446"/>
      <c r="H18" s="445"/>
      <c r="I18" s="446"/>
      <c r="J18" s="447"/>
      <c r="K18" s="444"/>
    </row>
    <row r="19" spans="1:11" ht="18" customHeight="1">
      <c r="A19" s="360"/>
      <c r="B19" s="443"/>
      <c r="C19" s="443"/>
      <c r="D19" s="444"/>
      <c r="E19" s="444"/>
      <c r="F19" s="445"/>
      <c r="G19" s="446"/>
      <c r="H19" s="445"/>
      <c r="I19" s="446"/>
      <c r="J19" s="447"/>
      <c r="K19" s="444"/>
    </row>
    <row r="20" spans="1:11" ht="18" customHeight="1">
      <c r="A20" s="360"/>
      <c r="B20" s="443"/>
      <c r="C20" s="443"/>
      <c r="D20" s="444"/>
      <c r="E20" s="444"/>
      <c r="F20" s="445"/>
      <c r="G20" s="446"/>
      <c r="H20" s="445"/>
      <c r="I20" s="446"/>
      <c r="J20" s="447"/>
      <c r="K20" s="444"/>
    </row>
    <row r="21" spans="1:11" ht="18" customHeight="1">
      <c r="A21" s="360"/>
      <c r="B21" s="443"/>
      <c r="C21" s="443"/>
      <c r="D21" s="444"/>
      <c r="E21" s="444"/>
      <c r="F21" s="445"/>
      <c r="G21" s="446"/>
      <c r="H21" s="445"/>
      <c r="I21" s="446"/>
      <c r="J21" s="447"/>
      <c r="K21" s="444"/>
    </row>
    <row r="22" spans="1:11" ht="18" customHeight="1">
      <c r="A22" s="360"/>
      <c r="B22" s="443"/>
      <c r="C22" s="443"/>
      <c r="D22" s="444"/>
      <c r="E22" s="444"/>
      <c r="F22" s="445"/>
      <c r="G22" s="446"/>
      <c r="H22" s="445"/>
      <c r="I22" s="446"/>
      <c r="J22" s="447"/>
      <c r="K22" s="444"/>
    </row>
    <row r="23" spans="1:11" ht="18" customHeight="1">
      <c r="A23" s="360"/>
      <c r="B23" s="443"/>
      <c r="C23" s="443"/>
      <c r="D23" s="444"/>
      <c r="E23" s="444"/>
      <c r="F23" s="445"/>
      <c r="G23" s="446"/>
      <c r="H23" s="445"/>
      <c r="I23" s="446"/>
      <c r="J23" s="447"/>
      <c r="K23" s="444"/>
    </row>
    <row r="24" spans="1:11" ht="18" customHeight="1">
      <c r="A24" s="360"/>
      <c r="B24" s="443"/>
      <c r="C24" s="443"/>
      <c r="D24" s="444"/>
      <c r="E24" s="444"/>
      <c r="F24" s="445"/>
      <c r="G24" s="446"/>
      <c r="H24" s="445"/>
      <c r="I24" s="446"/>
      <c r="J24" s="447"/>
      <c r="K24" s="444"/>
    </row>
    <row r="25" spans="1:11" ht="18" customHeight="1">
      <c r="A25" s="360"/>
      <c r="B25" s="443"/>
      <c r="C25" s="443"/>
      <c r="D25" s="444"/>
      <c r="E25" s="444"/>
      <c r="F25" s="445"/>
      <c r="G25" s="446"/>
      <c r="H25" s="445"/>
      <c r="I25" s="446"/>
      <c r="J25" s="447"/>
      <c r="K25" s="444"/>
    </row>
    <row r="26" spans="1:11" ht="18" customHeight="1">
      <c r="A26" s="360"/>
      <c r="B26" s="443"/>
      <c r="C26" s="443"/>
      <c r="D26" s="444"/>
      <c r="E26" s="444"/>
      <c r="F26" s="445"/>
      <c r="G26" s="446"/>
      <c r="H26" s="445"/>
      <c r="I26" s="446"/>
      <c r="J26" s="447"/>
      <c r="K26" s="444"/>
    </row>
    <row r="27" spans="1:11" ht="18" customHeight="1">
      <c r="A27" s="360"/>
      <c r="B27" s="443"/>
      <c r="C27" s="443"/>
      <c r="D27" s="444"/>
      <c r="E27" s="444"/>
      <c r="F27" s="445"/>
      <c r="G27" s="446"/>
      <c r="H27" s="445"/>
      <c r="I27" s="446"/>
      <c r="J27" s="447"/>
      <c r="K27" s="444"/>
    </row>
    <row r="28" spans="1:11" ht="18" customHeight="1">
      <c r="A28" s="360"/>
      <c r="B28" s="443"/>
      <c r="C28" s="443"/>
      <c r="D28" s="444"/>
      <c r="E28" s="444"/>
      <c r="F28" s="445"/>
      <c r="G28" s="446"/>
      <c r="H28" s="445"/>
      <c r="I28" s="446"/>
      <c r="J28" s="447"/>
      <c r="K28" s="444"/>
    </row>
    <row r="29" spans="1:11" ht="18" customHeight="1">
      <c r="A29" s="360"/>
      <c r="B29" s="443"/>
      <c r="C29" s="443"/>
      <c r="D29" s="444"/>
      <c r="E29" s="444"/>
      <c r="F29" s="445"/>
      <c r="G29" s="446"/>
      <c r="H29" s="445"/>
      <c r="I29" s="446"/>
      <c r="J29" s="447"/>
      <c r="K29" s="444"/>
    </row>
    <row r="30" spans="1:11" ht="18" customHeight="1">
      <c r="A30" s="360"/>
      <c r="B30" s="443"/>
      <c r="C30" s="443"/>
      <c r="D30" s="444"/>
      <c r="E30" s="444"/>
      <c r="F30" s="445"/>
      <c r="G30" s="446"/>
      <c r="H30" s="445"/>
      <c r="I30" s="446"/>
      <c r="J30" s="447"/>
      <c r="K30" s="444"/>
    </row>
    <row r="31" spans="1:11" ht="18" customHeight="1">
      <c r="A31" s="360"/>
      <c r="B31" s="443"/>
      <c r="C31" s="443"/>
      <c r="D31" s="444"/>
      <c r="E31" s="444"/>
      <c r="F31" s="445"/>
      <c r="G31" s="446"/>
      <c r="H31" s="445"/>
      <c r="I31" s="446"/>
      <c r="J31" s="447"/>
      <c r="K31" s="444"/>
    </row>
    <row r="32" spans="1:11" ht="18" customHeight="1">
      <c r="A32" s="360"/>
      <c r="B32" s="443"/>
      <c r="C32" s="443"/>
      <c r="D32" s="444"/>
      <c r="E32" s="444"/>
      <c r="F32" s="445"/>
      <c r="G32" s="446"/>
      <c r="H32" s="445"/>
      <c r="I32" s="446"/>
      <c r="J32" s="447"/>
      <c r="K32" s="444"/>
    </row>
    <row r="33" spans="1:11" ht="18" customHeight="1">
      <c r="A33" s="360"/>
      <c r="B33" s="443"/>
      <c r="C33" s="443"/>
      <c r="D33" s="444"/>
      <c r="E33" s="444"/>
      <c r="F33" s="445"/>
      <c r="G33" s="446"/>
      <c r="H33" s="445"/>
      <c r="I33" s="446"/>
      <c r="J33" s="447"/>
      <c r="K33" s="444"/>
    </row>
    <row r="34" spans="1:11" ht="18" customHeight="1">
      <c r="A34" s="360"/>
      <c r="B34" s="448"/>
      <c r="C34" s="448"/>
      <c r="D34" s="449"/>
      <c r="E34" s="449"/>
      <c r="F34" s="450"/>
      <c r="G34" s="451"/>
      <c r="H34" s="450"/>
      <c r="I34" s="451"/>
      <c r="J34" s="452"/>
      <c r="K34" s="449"/>
    </row>
    <row r="35" spans="1:11" ht="11.25" customHeight="1">
      <c r="A35" s="360"/>
      <c r="B35" s="360"/>
      <c r="C35" s="360"/>
      <c r="D35" s="360"/>
      <c r="E35" s="360"/>
      <c r="F35" s="360"/>
      <c r="G35" s="360"/>
      <c r="H35" s="360"/>
      <c r="I35" s="360"/>
      <c r="J35" s="360"/>
      <c r="K35" s="360"/>
    </row>
    <row r="36" spans="1:11" s="75" customFormat="1" ht="11.25">
      <c r="A36" s="359" t="s">
        <v>821</v>
      </c>
      <c r="B36" s="128"/>
      <c r="C36" s="128"/>
      <c r="D36" s="128"/>
      <c r="E36" s="128"/>
      <c r="F36" s="128"/>
      <c r="G36" s="128"/>
      <c r="H36" s="128"/>
      <c r="I36" s="128"/>
      <c r="J36" s="128"/>
      <c r="K36" s="128"/>
    </row>
    <row r="37" spans="1:11" s="75" customFormat="1" ht="11.25">
      <c r="A37" s="359" t="s">
        <v>428</v>
      </c>
      <c r="B37" s="128"/>
      <c r="C37" s="128"/>
      <c r="D37" s="128"/>
      <c r="E37" s="128"/>
      <c r="F37" s="128"/>
      <c r="G37" s="128"/>
      <c r="H37" s="128"/>
      <c r="I37" s="128"/>
      <c r="J37" s="128"/>
      <c r="K37" s="128"/>
    </row>
    <row r="38" spans="1:11" s="75" customFormat="1" ht="11.25">
      <c r="A38" s="359" t="s">
        <v>429</v>
      </c>
      <c r="B38" s="128"/>
      <c r="C38" s="128"/>
      <c r="D38" s="128"/>
      <c r="E38" s="128"/>
      <c r="F38" s="128"/>
      <c r="G38" s="128"/>
      <c r="H38" s="128"/>
      <c r="I38" s="128"/>
      <c r="J38" s="128"/>
      <c r="K38" s="128"/>
    </row>
    <row r="39" spans="1:11" s="75" customFormat="1" ht="11.25">
      <c r="A39" s="359"/>
      <c r="B39" s="453" t="s">
        <v>423</v>
      </c>
      <c r="C39" s="128"/>
      <c r="D39" s="128"/>
      <c r="E39" s="128"/>
      <c r="F39" s="128"/>
      <c r="G39" s="128"/>
      <c r="H39" s="128"/>
      <c r="I39" s="128"/>
      <c r="J39" s="128"/>
      <c r="K39" s="128"/>
    </row>
    <row r="40" spans="1:11" s="75" customFormat="1" ht="11.25">
      <c r="A40" s="128"/>
      <c r="B40" s="359" t="s">
        <v>424</v>
      </c>
      <c r="C40" s="128"/>
      <c r="D40" s="128"/>
      <c r="E40" s="128"/>
      <c r="F40" s="128"/>
      <c r="G40" s="128"/>
      <c r="H40" s="128"/>
      <c r="I40" s="128"/>
      <c r="J40" s="128"/>
      <c r="K40" s="128"/>
    </row>
    <row r="41" spans="1:11" s="75" customFormat="1" ht="11.25">
      <c r="A41" s="128"/>
      <c r="B41" s="359" t="s">
        <v>425</v>
      </c>
      <c r="C41" s="128"/>
      <c r="D41" s="128"/>
      <c r="E41" s="128"/>
      <c r="F41" s="128"/>
      <c r="G41" s="128"/>
      <c r="H41" s="128"/>
      <c r="I41" s="128"/>
      <c r="J41" s="128"/>
      <c r="K41" s="128"/>
    </row>
    <row r="42" spans="1:11" s="75" customFormat="1" ht="11.25">
      <c r="A42" s="359" t="s">
        <v>431</v>
      </c>
      <c r="B42" s="128"/>
      <c r="C42" s="128"/>
      <c r="D42" s="128"/>
      <c r="E42" s="128"/>
      <c r="F42" s="128"/>
      <c r="G42" s="128"/>
      <c r="H42" s="128"/>
      <c r="I42" s="128"/>
      <c r="J42" s="128"/>
      <c r="K42" s="128"/>
    </row>
    <row r="43" spans="1:11" s="75" customFormat="1" ht="11.25">
      <c r="A43" s="359" t="s">
        <v>430</v>
      </c>
      <c r="B43" s="128"/>
      <c r="C43" s="128"/>
      <c r="D43" s="128"/>
      <c r="E43" s="128"/>
      <c r="F43" s="128"/>
      <c r="G43" s="128"/>
      <c r="H43" s="128"/>
      <c r="I43" s="128"/>
      <c r="J43" s="128"/>
      <c r="K43" s="128"/>
    </row>
    <row r="44" spans="1:11" s="75" customFormat="1" ht="11.25">
      <c r="A44" s="128"/>
      <c r="B44" s="359" t="s">
        <v>447</v>
      </c>
      <c r="C44" s="128"/>
      <c r="D44" s="128"/>
      <c r="E44" s="128"/>
      <c r="F44" s="128"/>
      <c r="G44" s="128"/>
      <c r="H44" s="128"/>
      <c r="I44" s="128"/>
      <c r="J44" s="128"/>
      <c r="K44" s="128"/>
    </row>
    <row r="45" spans="1:11" s="75" customFormat="1" ht="11.25">
      <c r="A45" s="128"/>
      <c r="B45" s="454" t="s">
        <v>426</v>
      </c>
      <c r="C45" s="605" t="s">
        <v>446</v>
      </c>
      <c r="D45" s="606"/>
      <c r="E45" s="606"/>
      <c r="F45" s="606"/>
      <c r="G45" s="606"/>
      <c r="H45" s="606"/>
      <c r="I45" s="606"/>
      <c r="J45" s="606"/>
      <c r="K45" s="606"/>
    </row>
    <row r="46" spans="1:11" s="75" customFormat="1" ht="11.25">
      <c r="A46" s="128"/>
      <c r="B46" s="359"/>
      <c r="C46" s="606"/>
      <c r="D46" s="606"/>
      <c r="E46" s="606"/>
      <c r="F46" s="606"/>
      <c r="G46" s="606"/>
      <c r="H46" s="606"/>
      <c r="I46" s="606"/>
      <c r="J46" s="606"/>
      <c r="K46" s="606"/>
    </row>
    <row r="47" spans="1:11" s="75" customFormat="1" ht="11.25">
      <c r="A47" s="128"/>
      <c r="B47" s="359" t="s">
        <v>444</v>
      </c>
      <c r="C47" s="128"/>
      <c r="D47" s="128"/>
      <c r="E47" s="128"/>
      <c r="F47" s="128"/>
      <c r="G47" s="128"/>
      <c r="H47" s="128"/>
      <c r="I47" s="128"/>
      <c r="J47" s="454" t="s">
        <v>426</v>
      </c>
      <c r="K47" s="359" t="s">
        <v>445</v>
      </c>
    </row>
    <row r="48" spans="1:11" s="75" customFormat="1" ht="11.25">
      <c r="A48" s="128"/>
      <c r="B48" s="359" t="s">
        <v>443</v>
      </c>
      <c r="C48" s="128"/>
      <c r="D48" s="128"/>
      <c r="E48" s="128"/>
      <c r="F48" s="128"/>
      <c r="G48" s="128"/>
      <c r="H48" s="128"/>
      <c r="I48" s="128"/>
      <c r="J48" s="128"/>
      <c r="K48" s="128"/>
    </row>
    <row r="49" spans="1:11" s="75" customFormat="1" ht="11.25">
      <c r="A49" s="128"/>
      <c r="B49" s="454" t="s">
        <v>426</v>
      </c>
      <c r="C49" s="359" t="s">
        <v>427</v>
      </c>
      <c r="D49" s="128"/>
      <c r="E49" s="128"/>
      <c r="F49" s="128"/>
      <c r="G49" s="128"/>
      <c r="H49" s="128"/>
      <c r="I49" s="128"/>
      <c r="J49" s="128"/>
      <c r="K49" s="128"/>
    </row>
  </sheetData>
  <sheetProtection/>
  <mergeCells count="9">
    <mergeCell ref="F3:I3"/>
    <mergeCell ref="C45:K46"/>
    <mergeCell ref="K3:K4"/>
    <mergeCell ref="E3:E4"/>
    <mergeCell ref="B3:B4"/>
    <mergeCell ref="C3:C4"/>
    <mergeCell ref="D3:D4"/>
    <mergeCell ref="H4:I4"/>
    <mergeCell ref="F4:G4"/>
  </mergeCells>
  <dataValidations count="1">
    <dataValidation type="list" allowBlank="1" showInputMessage="1" showErrorMessage="1" sqref="C5:C34">
      <formula1>"A,B,C,D"</formula1>
    </dataValidation>
  </dataValidations>
  <printOptions horizontalCentered="1"/>
  <pageMargins left="0.7874015748031497" right="0.7874015748031497" top="0.7874015748031497" bottom="0.7874015748031497" header="0.4724409448818898" footer="0.3937007874015748"/>
  <pageSetup horizontalDpi="600" verticalDpi="600" orientation="portrait" paperSize="9" scale="98" r:id="rId1"/>
  <headerFooter alignWithMargins="0">
    <oddFooter>&amp;C&amp;9－ &amp;A －</oddFooter>
  </headerFooter>
</worksheet>
</file>

<file path=xl/worksheets/sheet6.xml><?xml version="1.0" encoding="utf-8"?>
<worksheet xmlns="http://schemas.openxmlformats.org/spreadsheetml/2006/main" xmlns:r="http://schemas.openxmlformats.org/officeDocument/2006/relationships">
  <sheetPr>
    <tabColor rgb="FF0000FF"/>
    <pageSetUpPr fitToPage="1"/>
  </sheetPr>
  <dimension ref="A1:AY48"/>
  <sheetViews>
    <sheetView showGridLines="0" showZeros="0" view="pageBreakPreview" zoomScale="90" zoomScaleSheetLayoutView="90" zoomScalePageLayoutView="0" workbookViewId="0" topLeftCell="A1">
      <selection activeCell="F8" sqref="F8"/>
    </sheetView>
  </sheetViews>
  <sheetFormatPr defaultColWidth="9.00390625" defaultRowHeight="13.5"/>
  <cols>
    <col min="1" max="1" width="2.625" style="2" bestFit="1" customWidth="1"/>
    <col min="2" max="2" width="1.875" style="2" customWidth="1"/>
    <col min="3" max="3" width="10.625" style="2" customWidth="1"/>
    <col min="4" max="4" width="4.25390625" style="2" customWidth="1"/>
    <col min="5" max="5" width="11.375" style="2" customWidth="1"/>
    <col min="6" max="44" width="3.125" style="2" customWidth="1"/>
    <col min="45" max="48" width="3.375" style="2" hidden="1" customWidth="1"/>
    <col min="49" max="49" width="6.625" style="2" customWidth="1"/>
    <col min="50" max="50" width="10.625" style="2" customWidth="1"/>
    <col min="51" max="51" width="85.25390625" style="2" bestFit="1" customWidth="1"/>
    <col min="52" max="16384" width="9.00390625" style="2" customWidth="1"/>
  </cols>
  <sheetData>
    <row r="1" spans="1:48" ht="15.75" customHeight="1">
      <c r="A1" s="644" t="s">
        <v>319</v>
      </c>
      <c r="B1" s="30" t="s">
        <v>84</v>
      </c>
      <c r="D1" s="58"/>
      <c r="E1" s="58"/>
      <c r="F1" s="58"/>
      <c r="AF1" s="62"/>
      <c r="AG1" s="62"/>
      <c r="AH1" s="62"/>
      <c r="AI1" s="62"/>
      <c r="AJ1" s="62"/>
      <c r="AK1" s="9"/>
      <c r="AL1" s="9"/>
      <c r="AM1" s="9"/>
      <c r="AN1" s="9"/>
      <c r="AO1" s="9"/>
      <c r="AP1" s="9"/>
      <c r="AQ1" s="9"/>
      <c r="AR1" s="9"/>
      <c r="AS1" s="9"/>
      <c r="AT1" s="9"/>
      <c r="AU1" s="9"/>
      <c r="AV1" s="9"/>
    </row>
    <row r="2" spans="1:51" ht="15.75" customHeight="1">
      <c r="A2" s="644"/>
      <c r="B2" s="429"/>
      <c r="C2" s="75"/>
      <c r="D2" s="31"/>
      <c r="E2" s="31"/>
      <c r="F2" s="31"/>
      <c r="G2" s="31"/>
      <c r="H2" s="31"/>
      <c r="I2" s="75"/>
      <c r="J2" s="430"/>
      <c r="K2" s="75"/>
      <c r="L2" s="75"/>
      <c r="M2" s="75"/>
      <c r="N2" s="75"/>
      <c r="O2" s="75"/>
      <c r="P2" s="75"/>
      <c r="Q2" s="75"/>
      <c r="R2" s="75"/>
      <c r="S2" s="75"/>
      <c r="T2" s="75"/>
      <c r="U2" s="75"/>
      <c r="V2" s="75"/>
      <c r="W2" s="75"/>
      <c r="X2" s="75"/>
      <c r="Y2" s="75"/>
      <c r="Z2" s="75"/>
      <c r="AA2" s="75"/>
      <c r="AB2" s="36"/>
      <c r="AC2" s="36"/>
      <c r="AD2" s="36"/>
      <c r="AE2" s="36"/>
      <c r="AF2" s="36"/>
      <c r="AG2" s="36"/>
      <c r="AH2" s="36"/>
      <c r="AI2" s="36"/>
      <c r="AJ2" s="7"/>
      <c r="AK2" s="642" t="s">
        <v>150</v>
      </c>
      <c r="AL2" s="642"/>
      <c r="AM2" s="642"/>
      <c r="AN2" s="642"/>
      <c r="AO2" s="642"/>
      <c r="AP2" s="626" t="s">
        <v>261</v>
      </c>
      <c r="AQ2" s="627"/>
      <c r="AR2" s="627"/>
      <c r="AS2" s="627"/>
      <c r="AT2" s="627"/>
      <c r="AU2" s="627"/>
      <c r="AV2" s="627"/>
      <c r="AW2" s="627"/>
      <c r="AX2" s="628"/>
      <c r="AY2" s="212" t="s">
        <v>595</v>
      </c>
    </row>
    <row r="3" spans="1:51" ht="15.75" customHeight="1">
      <c r="A3" s="644"/>
      <c r="B3" s="429"/>
      <c r="C3" s="645" t="s">
        <v>875</v>
      </c>
      <c r="D3" s="646"/>
      <c r="E3" s="646"/>
      <c r="F3" s="646"/>
      <c r="G3" s="646"/>
      <c r="H3" s="617"/>
      <c r="I3" s="75"/>
      <c r="J3" s="430"/>
      <c r="K3" s="75"/>
      <c r="L3" s="75"/>
      <c r="M3" s="75"/>
      <c r="N3" s="75"/>
      <c r="O3" s="75"/>
      <c r="P3" s="75"/>
      <c r="Q3" s="75"/>
      <c r="R3" s="75"/>
      <c r="S3" s="75"/>
      <c r="T3" s="75"/>
      <c r="U3" s="75"/>
      <c r="V3" s="75"/>
      <c r="W3" s="75"/>
      <c r="X3" s="75"/>
      <c r="Y3" s="75"/>
      <c r="Z3" s="75"/>
      <c r="AA3" s="75"/>
      <c r="AB3" s="36"/>
      <c r="AC3" s="36"/>
      <c r="AD3" s="36"/>
      <c r="AE3" s="36"/>
      <c r="AF3" s="36"/>
      <c r="AG3" s="36"/>
      <c r="AH3" s="36"/>
      <c r="AI3" s="36"/>
      <c r="AJ3" s="7"/>
      <c r="AK3" s="642" t="s">
        <v>149</v>
      </c>
      <c r="AL3" s="642"/>
      <c r="AM3" s="642"/>
      <c r="AN3" s="642"/>
      <c r="AO3" s="642"/>
      <c r="AP3" s="626"/>
      <c r="AQ3" s="627"/>
      <c r="AR3" s="627"/>
      <c r="AS3" s="627"/>
      <c r="AT3" s="627"/>
      <c r="AU3" s="627"/>
      <c r="AV3" s="627"/>
      <c r="AW3" s="627"/>
      <c r="AX3" s="628"/>
      <c r="AY3" s="212" t="s">
        <v>688</v>
      </c>
    </row>
    <row r="4" spans="1:51" ht="15.75" customHeight="1">
      <c r="A4" s="644"/>
      <c r="B4" s="429"/>
      <c r="C4" s="647"/>
      <c r="D4" s="648"/>
      <c r="E4" s="648"/>
      <c r="F4" s="648"/>
      <c r="G4" s="648"/>
      <c r="H4" s="619"/>
      <c r="I4" s="75"/>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642" t="s">
        <v>151</v>
      </c>
      <c r="AL4" s="642"/>
      <c r="AM4" s="642"/>
      <c r="AN4" s="642"/>
      <c r="AO4" s="642"/>
      <c r="AP4" s="632"/>
      <c r="AQ4" s="633"/>
      <c r="AR4" s="633"/>
      <c r="AS4" s="633"/>
      <c r="AT4" s="633"/>
      <c r="AU4" s="633"/>
      <c r="AV4" s="633"/>
      <c r="AW4" s="633"/>
      <c r="AX4" s="634"/>
      <c r="AY4" s="212" t="s">
        <v>684</v>
      </c>
    </row>
    <row r="5" spans="1:51" ht="13.5" customHeight="1">
      <c r="A5" s="644"/>
      <c r="B5" s="75"/>
      <c r="C5" s="614" t="s">
        <v>247</v>
      </c>
      <c r="D5" s="621" t="s">
        <v>246</v>
      </c>
      <c r="E5" s="617" t="s">
        <v>245</v>
      </c>
      <c r="F5" s="637" t="s">
        <v>244</v>
      </c>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638"/>
      <c r="AI5" s="638"/>
      <c r="AJ5" s="638"/>
      <c r="AK5" s="651" t="s">
        <v>243</v>
      </c>
      <c r="AL5" s="638"/>
      <c r="AM5" s="638"/>
      <c r="AN5" s="638"/>
      <c r="AO5" s="638"/>
      <c r="AP5" s="638"/>
      <c r="AQ5" s="638"/>
      <c r="AR5" s="638"/>
      <c r="AS5" s="638"/>
      <c r="AT5" s="638"/>
      <c r="AU5" s="638"/>
      <c r="AV5" s="638"/>
      <c r="AW5" s="629" t="s">
        <v>242</v>
      </c>
      <c r="AX5" s="639" t="s">
        <v>646</v>
      </c>
      <c r="AY5" s="75"/>
    </row>
    <row r="6" spans="1:51" ht="13.5" customHeight="1">
      <c r="A6" s="644"/>
      <c r="B6" s="431"/>
      <c r="C6" s="615"/>
      <c r="D6" s="622"/>
      <c r="E6" s="618"/>
      <c r="F6" s="138">
        <v>1</v>
      </c>
      <c r="G6" s="139">
        <v>2</v>
      </c>
      <c r="H6" s="139">
        <v>3</v>
      </c>
      <c r="I6" s="139">
        <v>4</v>
      </c>
      <c r="J6" s="139">
        <v>5</v>
      </c>
      <c r="K6" s="139">
        <v>6</v>
      </c>
      <c r="L6" s="139">
        <v>7</v>
      </c>
      <c r="M6" s="139">
        <v>8</v>
      </c>
      <c r="N6" s="139">
        <v>9</v>
      </c>
      <c r="O6" s="139">
        <v>10</v>
      </c>
      <c r="P6" s="139">
        <v>11</v>
      </c>
      <c r="Q6" s="139">
        <v>12</v>
      </c>
      <c r="R6" s="139">
        <v>13</v>
      </c>
      <c r="S6" s="139">
        <v>14</v>
      </c>
      <c r="T6" s="139">
        <v>15</v>
      </c>
      <c r="U6" s="139">
        <v>16</v>
      </c>
      <c r="V6" s="139">
        <v>17</v>
      </c>
      <c r="W6" s="139">
        <v>18</v>
      </c>
      <c r="X6" s="139">
        <v>19</v>
      </c>
      <c r="Y6" s="139">
        <v>20</v>
      </c>
      <c r="Z6" s="139">
        <v>21</v>
      </c>
      <c r="AA6" s="139">
        <v>22</v>
      </c>
      <c r="AB6" s="139">
        <v>23</v>
      </c>
      <c r="AC6" s="139">
        <v>24</v>
      </c>
      <c r="AD6" s="139">
        <v>25</v>
      </c>
      <c r="AE6" s="139">
        <v>26</v>
      </c>
      <c r="AF6" s="139">
        <v>27</v>
      </c>
      <c r="AG6" s="139">
        <v>28</v>
      </c>
      <c r="AH6" s="139">
        <v>29</v>
      </c>
      <c r="AI6" s="139">
        <v>30</v>
      </c>
      <c r="AJ6" s="139">
        <v>31</v>
      </c>
      <c r="AK6" s="649" t="s">
        <v>241</v>
      </c>
      <c r="AL6" s="650"/>
      <c r="AM6" s="650"/>
      <c r="AN6" s="650"/>
      <c r="AO6" s="650"/>
      <c r="AP6" s="650"/>
      <c r="AQ6" s="650"/>
      <c r="AR6" s="650"/>
      <c r="AS6" s="650"/>
      <c r="AT6" s="650"/>
      <c r="AU6" s="650"/>
      <c r="AV6" s="650"/>
      <c r="AW6" s="630"/>
      <c r="AX6" s="640"/>
      <c r="AY6" s="75"/>
    </row>
    <row r="7" spans="1:51" ht="13.5" customHeight="1">
      <c r="A7" s="644"/>
      <c r="B7" s="431"/>
      <c r="C7" s="616"/>
      <c r="D7" s="623"/>
      <c r="E7" s="619"/>
      <c r="F7" s="225">
        <v>45047</v>
      </c>
      <c r="G7" s="140">
        <f>+F7+1</f>
        <v>45048</v>
      </c>
      <c r="H7" s="140">
        <f aca="true" t="shared" si="0" ref="H7:AJ7">+G7+1</f>
        <v>45049</v>
      </c>
      <c r="I7" s="140">
        <f t="shared" si="0"/>
        <v>45050</v>
      </c>
      <c r="J7" s="140">
        <f t="shared" si="0"/>
        <v>45051</v>
      </c>
      <c r="K7" s="140">
        <f t="shared" si="0"/>
        <v>45052</v>
      </c>
      <c r="L7" s="140">
        <f t="shared" si="0"/>
        <v>45053</v>
      </c>
      <c r="M7" s="140">
        <f t="shared" si="0"/>
        <v>45054</v>
      </c>
      <c r="N7" s="140">
        <f t="shared" si="0"/>
        <v>45055</v>
      </c>
      <c r="O7" s="140">
        <f t="shared" si="0"/>
        <v>45056</v>
      </c>
      <c r="P7" s="140">
        <f t="shared" si="0"/>
        <v>45057</v>
      </c>
      <c r="Q7" s="140">
        <f t="shared" si="0"/>
        <v>45058</v>
      </c>
      <c r="R7" s="140">
        <f t="shared" si="0"/>
        <v>45059</v>
      </c>
      <c r="S7" s="140">
        <f t="shared" si="0"/>
        <v>45060</v>
      </c>
      <c r="T7" s="140">
        <f t="shared" si="0"/>
        <v>45061</v>
      </c>
      <c r="U7" s="140">
        <f t="shared" si="0"/>
        <v>45062</v>
      </c>
      <c r="V7" s="140">
        <f t="shared" si="0"/>
        <v>45063</v>
      </c>
      <c r="W7" s="140">
        <f t="shared" si="0"/>
        <v>45064</v>
      </c>
      <c r="X7" s="140">
        <f t="shared" si="0"/>
        <v>45065</v>
      </c>
      <c r="Y7" s="140">
        <f t="shared" si="0"/>
        <v>45066</v>
      </c>
      <c r="Z7" s="140">
        <f t="shared" si="0"/>
        <v>45067</v>
      </c>
      <c r="AA7" s="141">
        <f t="shared" si="0"/>
        <v>45068</v>
      </c>
      <c r="AB7" s="140">
        <f t="shared" si="0"/>
        <v>45069</v>
      </c>
      <c r="AC7" s="140">
        <f t="shared" si="0"/>
        <v>45070</v>
      </c>
      <c r="AD7" s="140">
        <f t="shared" si="0"/>
        <v>45071</v>
      </c>
      <c r="AE7" s="140">
        <f t="shared" si="0"/>
        <v>45072</v>
      </c>
      <c r="AF7" s="140">
        <f t="shared" si="0"/>
        <v>45073</v>
      </c>
      <c r="AG7" s="140">
        <f t="shared" si="0"/>
        <v>45074</v>
      </c>
      <c r="AH7" s="141">
        <f t="shared" si="0"/>
        <v>45075</v>
      </c>
      <c r="AI7" s="140">
        <f t="shared" si="0"/>
        <v>45076</v>
      </c>
      <c r="AJ7" s="140">
        <f t="shared" si="0"/>
        <v>45077</v>
      </c>
      <c r="AK7" s="142" t="str">
        <f>AL28</f>
        <v>①</v>
      </c>
      <c r="AL7" s="143" t="str">
        <f>AL29</f>
        <v>②</v>
      </c>
      <c r="AM7" s="143" t="str">
        <f>AL30</f>
        <v>③</v>
      </c>
      <c r="AN7" s="143" t="str">
        <f>AL31</f>
        <v>④</v>
      </c>
      <c r="AO7" s="143" t="str">
        <f>AL32</f>
        <v>⑤</v>
      </c>
      <c r="AP7" s="143" t="str">
        <f>AL33</f>
        <v>⑥</v>
      </c>
      <c r="AQ7" s="143" t="str">
        <f>AL34</f>
        <v>⑦</v>
      </c>
      <c r="AR7" s="143" t="str">
        <f>AL35</f>
        <v>⑧</v>
      </c>
      <c r="AS7" s="143" t="str">
        <f>AL36</f>
        <v>⑨</v>
      </c>
      <c r="AT7" s="143" t="str">
        <f>AL37</f>
        <v>⑩</v>
      </c>
      <c r="AU7" s="143" t="str">
        <f>AL38</f>
        <v>⑪</v>
      </c>
      <c r="AV7" s="144" t="str">
        <f>AL39</f>
        <v>⑫</v>
      </c>
      <c r="AW7" s="631"/>
      <c r="AX7" s="641"/>
      <c r="AY7" s="75"/>
    </row>
    <row r="8" spans="1:51" ht="17.25" customHeight="1">
      <c r="A8" s="644"/>
      <c r="B8" s="431"/>
      <c r="C8" s="145"/>
      <c r="D8" s="146"/>
      <c r="E8" s="147"/>
      <c r="F8" s="148"/>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50">
        <f aca="true" t="shared" si="1" ref="AK8:AK27">COUNTIF($F8:$AJ8,AK$7)</f>
        <v>0</v>
      </c>
      <c r="AL8" s="151">
        <f aca="true" t="shared" si="2" ref="AL8:AV23">COUNTIF($F8:$AJ8,AL$7)</f>
        <v>0</v>
      </c>
      <c r="AM8" s="151">
        <f t="shared" si="2"/>
        <v>0</v>
      </c>
      <c r="AN8" s="151">
        <f t="shared" si="2"/>
        <v>0</v>
      </c>
      <c r="AO8" s="151">
        <f t="shared" si="2"/>
        <v>0</v>
      </c>
      <c r="AP8" s="151">
        <f t="shared" si="2"/>
        <v>0</v>
      </c>
      <c r="AQ8" s="151">
        <f t="shared" si="2"/>
        <v>0</v>
      </c>
      <c r="AR8" s="151">
        <f t="shared" si="2"/>
        <v>0</v>
      </c>
      <c r="AS8" s="151">
        <f t="shared" si="2"/>
        <v>0</v>
      </c>
      <c r="AT8" s="151">
        <f t="shared" si="2"/>
        <v>0</v>
      </c>
      <c r="AU8" s="151">
        <f t="shared" si="2"/>
        <v>0</v>
      </c>
      <c r="AV8" s="152">
        <f t="shared" si="2"/>
        <v>0</v>
      </c>
      <c r="AW8" s="153"/>
      <c r="AX8" s="153"/>
      <c r="AY8" s="75"/>
    </row>
    <row r="9" spans="1:51" ht="17.25" customHeight="1">
      <c r="A9" s="644"/>
      <c r="B9" s="431"/>
      <c r="C9" s="154"/>
      <c r="D9" s="155"/>
      <c r="E9" s="156"/>
      <c r="F9" s="157"/>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9">
        <f t="shared" si="1"/>
        <v>0</v>
      </c>
      <c r="AL9" s="160">
        <f t="shared" si="2"/>
        <v>0</v>
      </c>
      <c r="AM9" s="160">
        <f t="shared" si="2"/>
        <v>0</v>
      </c>
      <c r="AN9" s="160">
        <f t="shared" si="2"/>
        <v>0</v>
      </c>
      <c r="AO9" s="160">
        <f t="shared" si="2"/>
        <v>0</v>
      </c>
      <c r="AP9" s="160">
        <f t="shared" si="2"/>
        <v>0</v>
      </c>
      <c r="AQ9" s="160">
        <f t="shared" si="2"/>
        <v>0</v>
      </c>
      <c r="AR9" s="160">
        <f t="shared" si="2"/>
        <v>0</v>
      </c>
      <c r="AS9" s="160">
        <f t="shared" si="2"/>
        <v>0</v>
      </c>
      <c r="AT9" s="160">
        <f t="shared" si="2"/>
        <v>0</v>
      </c>
      <c r="AU9" s="160">
        <f t="shared" si="2"/>
        <v>0</v>
      </c>
      <c r="AV9" s="161">
        <f t="shared" si="2"/>
        <v>0</v>
      </c>
      <c r="AW9" s="162"/>
      <c r="AX9" s="162"/>
      <c r="AY9" s="75"/>
    </row>
    <row r="10" spans="1:51" ht="17.25" customHeight="1">
      <c r="A10" s="644"/>
      <c r="B10" s="431"/>
      <c r="C10" s="154"/>
      <c r="D10" s="155"/>
      <c r="E10" s="156"/>
      <c r="F10" s="157"/>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9">
        <f t="shared" si="1"/>
        <v>0</v>
      </c>
      <c r="AL10" s="160">
        <f t="shared" si="2"/>
        <v>0</v>
      </c>
      <c r="AM10" s="160">
        <f t="shared" si="2"/>
        <v>0</v>
      </c>
      <c r="AN10" s="160">
        <f t="shared" si="2"/>
        <v>0</v>
      </c>
      <c r="AO10" s="160">
        <f t="shared" si="2"/>
        <v>0</v>
      </c>
      <c r="AP10" s="160">
        <f t="shared" si="2"/>
        <v>0</v>
      </c>
      <c r="AQ10" s="160">
        <f t="shared" si="2"/>
        <v>0</v>
      </c>
      <c r="AR10" s="160">
        <f t="shared" si="2"/>
        <v>0</v>
      </c>
      <c r="AS10" s="160">
        <f t="shared" si="2"/>
        <v>0</v>
      </c>
      <c r="AT10" s="160">
        <f t="shared" si="2"/>
        <v>0</v>
      </c>
      <c r="AU10" s="160">
        <f t="shared" si="2"/>
        <v>0</v>
      </c>
      <c r="AV10" s="161">
        <f t="shared" si="2"/>
        <v>0</v>
      </c>
      <c r="AW10" s="162"/>
      <c r="AX10" s="162"/>
      <c r="AY10" s="75"/>
    </row>
    <row r="11" spans="1:51" ht="17.25" customHeight="1">
      <c r="A11" s="644"/>
      <c r="B11" s="431"/>
      <c r="C11" s="154"/>
      <c r="D11" s="155"/>
      <c r="E11" s="156"/>
      <c r="F11" s="157"/>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9">
        <f t="shared" si="1"/>
        <v>0</v>
      </c>
      <c r="AL11" s="160">
        <f t="shared" si="2"/>
        <v>0</v>
      </c>
      <c r="AM11" s="160">
        <f t="shared" si="2"/>
        <v>0</v>
      </c>
      <c r="AN11" s="160">
        <f t="shared" si="2"/>
        <v>0</v>
      </c>
      <c r="AO11" s="160">
        <f t="shared" si="2"/>
        <v>0</v>
      </c>
      <c r="AP11" s="160">
        <f t="shared" si="2"/>
        <v>0</v>
      </c>
      <c r="AQ11" s="160">
        <f t="shared" si="2"/>
        <v>0</v>
      </c>
      <c r="AR11" s="160">
        <f t="shared" si="2"/>
        <v>0</v>
      </c>
      <c r="AS11" s="160">
        <f t="shared" si="2"/>
        <v>0</v>
      </c>
      <c r="AT11" s="160">
        <f t="shared" si="2"/>
        <v>0</v>
      </c>
      <c r="AU11" s="160">
        <f t="shared" si="2"/>
        <v>0</v>
      </c>
      <c r="AV11" s="161">
        <f t="shared" si="2"/>
        <v>0</v>
      </c>
      <c r="AW11" s="162"/>
      <c r="AX11" s="162"/>
      <c r="AY11" s="75"/>
    </row>
    <row r="12" spans="1:51" ht="17.25" customHeight="1">
      <c r="A12" s="644"/>
      <c r="B12" s="431"/>
      <c r="C12" s="154"/>
      <c r="D12" s="155"/>
      <c r="E12" s="156"/>
      <c r="F12" s="157"/>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9">
        <f t="shared" si="1"/>
        <v>0</v>
      </c>
      <c r="AL12" s="160">
        <f t="shared" si="2"/>
        <v>0</v>
      </c>
      <c r="AM12" s="160">
        <f t="shared" si="2"/>
        <v>0</v>
      </c>
      <c r="AN12" s="160">
        <f t="shared" si="2"/>
        <v>0</v>
      </c>
      <c r="AO12" s="160">
        <f t="shared" si="2"/>
        <v>0</v>
      </c>
      <c r="AP12" s="160">
        <f t="shared" si="2"/>
        <v>0</v>
      </c>
      <c r="AQ12" s="160">
        <f t="shared" si="2"/>
        <v>0</v>
      </c>
      <c r="AR12" s="160">
        <f t="shared" si="2"/>
        <v>0</v>
      </c>
      <c r="AS12" s="160">
        <f t="shared" si="2"/>
        <v>0</v>
      </c>
      <c r="AT12" s="160">
        <f t="shared" si="2"/>
        <v>0</v>
      </c>
      <c r="AU12" s="160">
        <f t="shared" si="2"/>
        <v>0</v>
      </c>
      <c r="AV12" s="161">
        <f t="shared" si="2"/>
        <v>0</v>
      </c>
      <c r="AW12" s="162"/>
      <c r="AX12" s="162"/>
      <c r="AY12" s="75"/>
    </row>
    <row r="13" spans="1:51" ht="17.25" customHeight="1">
      <c r="A13" s="644"/>
      <c r="B13" s="431"/>
      <c r="C13" s="154"/>
      <c r="D13" s="155"/>
      <c r="E13" s="156"/>
      <c r="F13" s="157"/>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9">
        <f t="shared" si="1"/>
        <v>0</v>
      </c>
      <c r="AL13" s="160">
        <f t="shared" si="2"/>
        <v>0</v>
      </c>
      <c r="AM13" s="160">
        <f t="shared" si="2"/>
        <v>0</v>
      </c>
      <c r="AN13" s="160">
        <f t="shared" si="2"/>
        <v>0</v>
      </c>
      <c r="AO13" s="160">
        <f t="shared" si="2"/>
        <v>0</v>
      </c>
      <c r="AP13" s="160">
        <f t="shared" si="2"/>
        <v>0</v>
      </c>
      <c r="AQ13" s="160">
        <f t="shared" si="2"/>
        <v>0</v>
      </c>
      <c r="AR13" s="160">
        <f t="shared" si="2"/>
        <v>0</v>
      </c>
      <c r="AS13" s="160">
        <f t="shared" si="2"/>
        <v>0</v>
      </c>
      <c r="AT13" s="160">
        <f t="shared" si="2"/>
        <v>0</v>
      </c>
      <c r="AU13" s="160">
        <f t="shared" si="2"/>
        <v>0</v>
      </c>
      <c r="AV13" s="161">
        <f t="shared" si="2"/>
        <v>0</v>
      </c>
      <c r="AW13" s="162"/>
      <c r="AX13" s="162"/>
      <c r="AY13" s="75"/>
    </row>
    <row r="14" spans="1:51" ht="17.25" customHeight="1">
      <c r="A14" s="644"/>
      <c r="B14" s="431"/>
      <c r="C14" s="154"/>
      <c r="D14" s="155"/>
      <c r="E14" s="156"/>
      <c r="F14" s="157"/>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9">
        <f t="shared" si="1"/>
        <v>0</v>
      </c>
      <c r="AL14" s="160">
        <f t="shared" si="2"/>
        <v>0</v>
      </c>
      <c r="AM14" s="160">
        <f t="shared" si="2"/>
        <v>0</v>
      </c>
      <c r="AN14" s="160">
        <f t="shared" si="2"/>
        <v>0</v>
      </c>
      <c r="AO14" s="160">
        <f t="shared" si="2"/>
        <v>0</v>
      </c>
      <c r="AP14" s="160">
        <f t="shared" si="2"/>
        <v>0</v>
      </c>
      <c r="AQ14" s="160">
        <f t="shared" si="2"/>
        <v>0</v>
      </c>
      <c r="AR14" s="160">
        <f t="shared" si="2"/>
        <v>0</v>
      </c>
      <c r="AS14" s="160">
        <f t="shared" si="2"/>
        <v>0</v>
      </c>
      <c r="AT14" s="160">
        <f t="shared" si="2"/>
        <v>0</v>
      </c>
      <c r="AU14" s="160">
        <f t="shared" si="2"/>
        <v>0</v>
      </c>
      <c r="AV14" s="161">
        <f t="shared" si="2"/>
        <v>0</v>
      </c>
      <c r="AW14" s="162"/>
      <c r="AX14" s="162"/>
      <c r="AY14" s="75"/>
    </row>
    <row r="15" spans="1:51" ht="17.25" customHeight="1">
      <c r="A15" s="644"/>
      <c r="B15" s="431"/>
      <c r="C15" s="154"/>
      <c r="D15" s="155"/>
      <c r="E15" s="156"/>
      <c r="F15" s="157"/>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9">
        <f t="shared" si="1"/>
        <v>0</v>
      </c>
      <c r="AL15" s="160">
        <f t="shared" si="2"/>
        <v>0</v>
      </c>
      <c r="AM15" s="160">
        <f t="shared" si="2"/>
        <v>0</v>
      </c>
      <c r="AN15" s="160">
        <f t="shared" si="2"/>
        <v>0</v>
      </c>
      <c r="AO15" s="160">
        <f t="shared" si="2"/>
        <v>0</v>
      </c>
      <c r="AP15" s="160">
        <f t="shared" si="2"/>
        <v>0</v>
      </c>
      <c r="AQ15" s="160">
        <f t="shared" si="2"/>
        <v>0</v>
      </c>
      <c r="AR15" s="160">
        <f t="shared" si="2"/>
        <v>0</v>
      </c>
      <c r="AS15" s="160">
        <f t="shared" si="2"/>
        <v>0</v>
      </c>
      <c r="AT15" s="160">
        <f t="shared" si="2"/>
        <v>0</v>
      </c>
      <c r="AU15" s="160">
        <f t="shared" si="2"/>
        <v>0</v>
      </c>
      <c r="AV15" s="161">
        <f t="shared" si="2"/>
        <v>0</v>
      </c>
      <c r="AW15" s="162"/>
      <c r="AX15" s="162"/>
      <c r="AY15" s="75"/>
    </row>
    <row r="16" spans="1:51" ht="17.25" customHeight="1">
      <c r="A16" s="644"/>
      <c r="B16" s="431"/>
      <c r="C16" s="154"/>
      <c r="D16" s="155"/>
      <c r="E16" s="156"/>
      <c r="F16" s="157"/>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9">
        <f t="shared" si="1"/>
        <v>0</v>
      </c>
      <c r="AL16" s="160">
        <f t="shared" si="2"/>
        <v>0</v>
      </c>
      <c r="AM16" s="160">
        <f t="shared" si="2"/>
        <v>0</v>
      </c>
      <c r="AN16" s="160">
        <f t="shared" si="2"/>
        <v>0</v>
      </c>
      <c r="AO16" s="160">
        <f t="shared" si="2"/>
        <v>0</v>
      </c>
      <c r="AP16" s="160">
        <f t="shared" si="2"/>
        <v>0</v>
      </c>
      <c r="AQ16" s="160">
        <f t="shared" si="2"/>
        <v>0</v>
      </c>
      <c r="AR16" s="160">
        <f t="shared" si="2"/>
        <v>0</v>
      </c>
      <c r="AS16" s="160">
        <f t="shared" si="2"/>
        <v>0</v>
      </c>
      <c r="AT16" s="160">
        <f t="shared" si="2"/>
        <v>0</v>
      </c>
      <c r="AU16" s="160">
        <f t="shared" si="2"/>
        <v>0</v>
      </c>
      <c r="AV16" s="161">
        <f t="shared" si="2"/>
        <v>0</v>
      </c>
      <c r="AW16" s="162"/>
      <c r="AX16" s="162"/>
      <c r="AY16" s="75"/>
    </row>
    <row r="17" spans="1:51" ht="17.25" customHeight="1">
      <c r="A17" s="644"/>
      <c r="B17" s="431"/>
      <c r="C17" s="154"/>
      <c r="D17" s="155"/>
      <c r="E17" s="156"/>
      <c r="F17" s="157"/>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9">
        <f t="shared" si="1"/>
        <v>0</v>
      </c>
      <c r="AL17" s="160">
        <f t="shared" si="2"/>
        <v>0</v>
      </c>
      <c r="AM17" s="160">
        <f t="shared" si="2"/>
        <v>0</v>
      </c>
      <c r="AN17" s="160">
        <f t="shared" si="2"/>
        <v>0</v>
      </c>
      <c r="AO17" s="160">
        <f t="shared" si="2"/>
        <v>0</v>
      </c>
      <c r="AP17" s="160">
        <f t="shared" si="2"/>
        <v>0</v>
      </c>
      <c r="AQ17" s="160">
        <f t="shared" si="2"/>
        <v>0</v>
      </c>
      <c r="AR17" s="160">
        <f t="shared" si="2"/>
        <v>0</v>
      </c>
      <c r="AS17" s="160">
        <f t="shared" si="2"/>
        <v>0</v>
      </c>
      <c r="AT17" s="160">
        <f t="shared" si="2"/>
        <v>0</v>
      </c>
      <c r="AU17" s="160">
        <f t="shared" si="2"/>
        <v>0</v>
      </c>
      <c r="AV17" s="161">
        <f t="shared" si="2"/>
        <v>0</v>
      </c>
      <c r="AW17" s="162"/>
      <c r="AX17" s="162"/>
      <c r="AY17" s="75"/>
    </row>
    <row r="18" spans="1:51" ht="17.25" customHeight="1">
      <c r="A18" s="644"/>
      <c r="B18" s="431"/>
      <c r="C18" s="154"/>
      <c r="D18" s="155"/>
      <c r="E18" s="156"/>
      <c r="F18" s="157"/>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9">
        <f t="shared" si="1"/>
        <v>0</v>
      </c>
      <c r="AL18" s="160">
        <f t="shared" si="2"/>
        <v>0</v>
      </c>
      <c r="AM18" s="160">
        <f t="shared" si="2"/>
        <v>0</v>
      </c>
      <c r="AN18" s="160">
        <f t="shared" si="2"/>
        <v>0</v>
      </c>
      <c r="AO18" s="160">
        <f t="shared" si="2"/>
        <v>0</v>
      </c>
      <c r="AP18" s="160">
        <f t="shared" si="2"/>
        <v>0</v>
      </c>
      <c r="AQ18" s="160">
        <f t="shared" si="2"/>
        <v>0</v>
      </c>
      <c r="AR18" s="160">
        <f t="shared" si="2"/>
        <v>0</v>
      </c>
      <c r="AS18" s="160">
        <f t="shared" si="2"/>
        <v>0</v>
      </c>
      <c r="AT18" s="160">
        <f t="shared" si="2"/>
        <v>0</v>
      </c>
      <c r="AU18" s="160">
        <f t="shared" si="2"/>
        <v>0</v>
      </c>
      <c r="AV18" s="161">
        <f t="shared" si="2"/>
        <v>0</v>
      </c>
      <c r="AW18" s="162"/>
      <c r="AX18" s="162"/>
      <c r="AY18" s="75"/>
    </row>
    <row r="19" spans="1:51" ht="17.25" customHeight="1">
      <c r="A19" s="644"/>
      <c r="B19" s="431"/>
      <c r="C19" s="154"/>
      <c r="D19" s="155"/>
      <c r="E19" s="156"/>
      <c r="F19" s="157"/>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9">
        <f t="shared" si="1"/>
        <v>0</v>
      </c>
      <c r="AL19" s="160">
        <f t="shared" si="2"/>
        <v>0</v>
      </c>
      <c r="AM19" s="160">
        <f t="shared" si="2"/>
        <v>0</v>
      </c>
      <c r="AN19" s="160">
        <f t="shared" si="2"/>
        <v>0</v>
      </c>
      <c r="AO19" s="160">
        <f t="shared" si="2"/>
        <v>0</v>
      </c>
      <c r="AP19" s="160">
        <f t="shared" si="2"/>
        <v>0</v>
      </c>
      <c r="AQ19" s="160">
        <f t="shared" si="2"/>
        <v>0</v>
      </c>
      <c r="AR19" s="160">
        <f t="shared" si="2"/>
        <v>0</v>
      </c>
      <c r="AS19" s="160">
        <f t="shared" si="2"/>
        <v>0</v>
      </c>
      <c r="AT19" s="160">
        <f t="shared" si="2"/>
        <v>0</v>
      </c>
      <c r="AU19" s="160">
        <f t="shared" si="2"/>
        <v>0</v>
      </c>
      <c r="AV19" s="161">
        <f t="shared" si="2"/>
        <v>0</v>
      </c>
      <c r="AW19" s="162"/>
      <c r="AX19" s="162"/>
      <c r="AY19" s="75"/>
    </row>
    <row r="20" spans="1:51" ht="17.25" customHeight="1">
      <c r="A20" s="644"/>
      <c r="B20" s="431"/>
      <c r="C20" s="154"/>
      <c r="D20" s="155"/>
      <c r="E20" s="156"/>
      <c r="F20" s="157"/>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9">
        <f t="shared" si="1"/>
        <v>0</v>
      </c>
      <c r="AL20" s="160">
        <f t="shared" si="2"/>
        <v>0</v>
      </c>
      <c r="AM20" s="160">
        <f t="shared" si="2"/>
        <v>0</v>
      </c>
      <c r="AN20" s="160">
        <f t="shared" si="2"/>
        <v>0</v>
      </c>
      <c r="AO20" s="160">
        <f t="shared" si="2"/>
        <v>0</v>
      </c>
      <c r="AP20" s="160">
        <f t="shared" si="2"/>
        <v>0</v>
      </c>
      <c r="AQ20" s="160">
        <f t="shared" si="2"/>
        <v>0</v>
      </c>
      <c r="AR20" s="160">
        <f t="shared" si="2"/>
        <v>0</v>
      </c>
      <c r="AS20" s="160">
        <f t="shared" si="2"/>
        <v>0</v>
      </c>
      <c r="AT20" s="160">
        <f t="shared" si="2"/>
        <v>0</v>
      </c>
      <c r="AU20" s="160">
        <f t="shared" si="2"/>
        <v>0</v>
      </c>
      <c r="AV20" s="161">
        <f t="shared" si="2"/>
        <v>0</v>
      </c>
      <c r="AW20" s="162"/>
      <c r="AX20" s="162"/>
      <c r="AY20" s="75"/>
    </row>
    <row r="21" spans="1:51" ht="17.25" customHeight="1">
      <c r="A21" s="644"/>
      <c r="B21" s="431"/>
      <c r="C21" s="154"/>
      <c r="D21" s="155"/>
      <c r="E21" s="156"/>
      <c r="F21" s="157"/>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9">
        <f t="shared" si="1"/>
        <v>0</v>
      </c>
      <c r="AL21" s="160">
        <f t="shared" si="2"/>
        <v>0</v>
      </c>
      <c r="AM21" s="160">
        <f t="shared" si="2"/>
        <v>0</v>
      </c>
      <c r="AN21" s="160">
        <f t="shared" si="2"/>
        <v>0</v>
      </c>
      <c r="AO21" s="160">
        <f t="shared" si="2"/>
        <v>0</v>
      </c>
      <c r="AP21" s="160">
        <f t="shared" si="2"/>
        <v>0</v>
      </c>
      <c r="AQ21" s="160">
        <f t="shared" si="2"/>
        <v>0</v>
      </c>
      <c r="AR21" s="160">
        <f t="shared" si="2"/>
        <v>0</v>
      </c>
      <c r="AS21" s="160">
        <f t="shared" si="2"/>
        <v>0</v>
      </c>
      <c r="AT21" s="160">
        <f t="shared" si="2"/>
        <v>0</v>
      </c>
      <c r="AU21" s="160">
        <f t="shared" si="2"/>
        <v>0</v>
      </c>
      <c r="AV21" s="161">
        <f t="shared" si="2"/>
        <v>0</v>
      </c>
      <c r="AW21" s="162"/>
      <c r="AX21" s="162"/>
      <c r="AY21" s="75"/>
    </row>
    <row r="22" spans="1:51" ht="17.25" customHeight="1">
      <c r="A22" s="644"/>
      <c r="B22" s="431"/>
      <c r="C22" s="154"/>
      <c r="D22" s="155"/>
      <c r="E22" s="156"/>
      <c r="F22" s="157"/>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63">
        <f t="shared" si="1"/>
        <v>0</v>
      </c>
      <c r="AL22" s="160">
        <f t="shared" si="2"/>
        <v>0</v>
      </c>
      <c r="AM22" s="160">
        <f t="shared" si="2"/>
        <v>0</v>
      </c>
      <c r="AN22" s="160">
        <f t="shared" si="2"/>
        <v>0</v>
      </c>
      <c r="AO22" s="160">
        <f t="shared" si="2"/>
        <v>0</v>
      </c>
      <c r="AP22" s="160">
        <f t="shared" si="2"/>
        <v>0</v>
      </c>
      <c r="AQ22" s="160">
        <f t="shared" si="2"/>
        <v>0</v>
      </c>
      <c r="AR22" s="160">
        <f t="shared" si="2"/>
        <v>0</v>
      </c>
      <c r="AS22" s="160">
        <f t="shared" si="2"/>
        <v>0</v>
      </c>
      <c r="AT22" s="160">
        <f t="shared" si="2"/>
        <v>0</v>
      </c>
      <c r="AU22" s="160">
        <f t="shared" si="2"/>
        <v>0</v>
      </c>
      <c r="AV22" s="161">
        <f t="shared" si="2"/>
        <v>0</v>
      </c>
      <c r="AW22" s="162"/>
      <c r="AX22" s="162"/>
      <c r="AY22" s="75"/>
    </row>
    <row r="23" spans="1:51" ht="17.25" customHeight="1">
      <c r="A23" s="644"/>
      <c r="B23" s="431"/>
      <c r="C23" s="154"/>
      <c r="D23" s="155"/>
      <c r="E23" s="156"/>
      <c r="F23" s="157"/>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9">
        <f t="shared" si="1"/>
        <v>0</v>
      </c>
      <c r="AL23" s="160">
        <f t="shared" si="2"/>
        <v>0</v>
      </c>
      <c r="AM23" s="160">
        <f t="shared" si="2"/>
        <v>0</v>
      </c>
      <c r="AN23" s="160">
        <f t="shared" si="2"/>
        <v>0</v>
      </c>
      <c r="AO23" s="160">
        <f t="shared" si="2"/>
        <v>0</v>
      </c>
      <c r="AP23" s="160">
        <f t="shared" si="2"/>
        <v>0</v>
      </c>
      <c r="AQ23" s="160">
        <f t="shared" si="2"/>
        <v>0</v>
      </c>
      <c r="AR23" s="160">
        <f t="shared" si="2"/>
        <v>0</v>
      </c>
      <c r="AS23" s="160">
        <f t="shared" si="2"/>
        <v>0</v>
      </c>
      <c r="AT23" s="160">
        <f t="shared" si="2"/>
        <v>0</v>
      </c>
      <c r="AU23" s="160">
        <f t="shared" si="2"/>
        <v>0</v>
      </c>
      <c r="AV23" s="161">
        <f t="shared" si="2"/>
        <v>0</v>
      </c>
      <c r="AW23" s="162"/>
      <c r="AX23" s="162"/>
      <c r="AY23" s="75"/>
    </row>
    <row r="24" spans="1:51" ht="17.25" customHeight="1">
      <c r="A24" s="644"/>
      <c r="B24" s="431"/>
      <c r="C24" s="154"/>
      <c r="D24" s="155"/>
      <c r="E24" s="156"/>
      <c r="F24" s="157"/>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9">
        <f t="shared" si="1"/>
        <v>0</v>
      </c>
      <c r="AL24" s="160">
        <f aca="true" t="shared" si="3" ref="AL24:AV27">COUNTIF($F24:$AJ24,AL$7)</f>
        <v>0</v>
      </c>
      <c r="AM24" s="160">
        <f t="shared" si="3"/>
        <v>0</v>
      </c>
      <c r="AN24" s="160">
        <f t="shared" si="3"/>
        <v>0</v>
      </c>
      <c r="AO24" s="160">
        <f t="shared" si="3"/>
        <v>0</v>
      </c>
      <c r="AP24" s="160">
        <f t="shared" si="3"/>
        <v>0</v>
      </c>
      <c r="AQ24" s="160">
        <f t="shared" si="3"/>
        <v>0</v>
      </c>
      <c r="AR24" s="160">
        <f t="shared" si="3"/>
        <v>0</v>
      </c>
      <c r="AS24" s="160">
        <f t="shared" si="3"/>
        <v>0</v>
      </c>
      <c r="AT24" s="160">
        <f t="shared" si="3"/>
        <v>0</v>
      </c>
      <c r="AU24" s="160">
        <f t="shared" si="3"/>
        <v>0</v>
      </c>
      <c r="AV24" s="161">
        <f t="shared" si="3"/>
        <v>0</v>
      </c>
      <c r="AW24" s="162"/>
      <c r="AX24" s="162"/>
      <c r="AY24" s="75"/>
    </row>
    <row r="25" spans="1:51" ht="17.25" customHeight="1">
      <c r="A25" s="644"/>
      <c r="B25" s="431"/>
      <c r="C25" s="154"/>
      <c r="D25" s="155"/>
      <c r="E25" s="156"/>
      <c r="F25" s="157"/>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9">
        <f t="shared" si="1"/>
        <v>0</v>
      </c>
      <c r="AL25" s="160">
        <f t="shared" si="3"/>
        <v>0</v>
      </c>
      <c r="AM25" s="160">
        <f t="shared" si="3"/>
        <v>0</v>
      </c>
      <c r="AN25" s="160">
        <f t="shared" si="3"/>
        <v>0</v>
      </c>
      <c r="AO25" s="160">
        <f t="shared" si="3"/>
        <v>0</v>
      </c>
      <c r="AP25" s="160">
        <f t="shared" si="3"/>
        <v>0</v>
      </c>
      <c r="AQ25" s="160">
        <f t="shared" si="3"/>
        <v>0</v>
      </c>
      <c r="AR25" s="160">
        <f t="shared" si="3"/>
        <v>0</v>
      </c>
      <c r="AS25" s="160">
        <f t="shared" si="3"/>
        <v>0</v>
      </c>
      <c r="AT25" s="160">
        <f t="shared" si="3"/>
        <v>0</v>
      </c>
      <c r="AU25" s="160">
        <f t="shared" si="3"/>
        <v>0</v>
      </c>
      <c r="AV25" s="161">
        <f t="shared" si="3"/>
        <v>0</v>
      </c>
      <c r="AW25" s="162"/>
      <c r="AX25" s="162"/>
      <c r="AY25" s="75"/>
    </row>
    <row r="26" spans="1:51" ht="17.25" customHeight="1">
      <c r="A26" s="644"/>
      <c r="B26" s="431"/>
      <c r="C26" s="154"/>
      <c r="D26" s="155"/>
      <c r="E26" s="156"/>
      <c r="F26" s="157"/>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9">
        <f t="shared" si="1"/>
        <v>0</v>
      </c>
      <c r="AL26" s="160">
        <f t="shared" si="3"/>
        <v>0</v>
      </c>
      <c r="AM26" s="160">
        <f t="shared" si="3"/>
        <v>0</v>
      </c>
      <c r="AN26" s="160">
        <f t="shared" si="3"/>
        <v>0</v>
      </c>
      <c r="AO26" s="160">
        <f t="shared" si="3"/>
        <v>0</v>
      </c>
      <c r="AP26" s="160">
        <f t="shared" si="3"/>
        <v>0</v>
      </c>
      <c r="AQ26" s="160">
        <f t="shared" si="3"/>
        <v>0</v>
      </c>
      <c r="AR26" s="160">
        <f t="shared" si="3"/>
        <v>0</v>
      </c>
      <c r="AS26" s="160">
        <f t="shared" si="3"/>
        <v>0</v>
      </c>
      <c r="AT26" s="160">
        <f t="shared" si="3"/>
        <v>0</v>
      </c>
      <c r="AU26" s="160">
        <f t="shared" si="3"/>
        <v>0</v>
      </c>
      <c r="AV26" s="161">
        <f t="shared" si="3"/>
        <v>0</v>
      </c>
      <c r="AW26" s="162"/>
      <c r="AX26" s="162"/>
      <c r="AY26" s="75"/>
    </row>
    <row r="27" spans="1:51" ht="17.25" customHeight="1" thickBot="1">
      <c r="A27" s="644"/>
      <c r="B27" s="431"/>
      <c r="C27" s="164"/>
      <c r="D27" s="165"/>
      <c r="E27" s="166"/>
      <c r="F27" s="167"/>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9">
        <f t="shared" si="1"/>
        <v>0</v>
      </c>
      <c r="AL27" s="170">
        <f t="shared" si="3"/>
        <v>0</v>
      </c>
      <c r="AM27" s="170">
        <f t="shared" si="3"/>
        <v>0</v>
      </c>
      <c r="AN27" s="170">
        <f t="shared" si="3"/>
        <v>0</v>
      </c>
      <c r="AO27" s="170">
        <f t="shared" si="3"/>
        <v>0</v>
      </c>
      <c r="AP27" s="170">
        <f t="shared" si="3"/>
        <v>0</v>
      </c>
      <c r="AQ27" s="170">
        <f t="shared" si="3"/>
        <v>0</v>
      </c>
      <c r="AR27" s="170">
        <f t="shared" si="3"/>
        <v>0</v>
      </c>
      <c r="AS27" s="170">
        <f t="shared" si="3"/>
        <v>0</v>
      </c>
      <c r="AT27" s="170">
        <f t="shared" si="3"/>
        <v>0</v>
      </c>
      <c r="AU27" s="170">
        <f t="shared" si="3"/>
        <v>0</v>
      </c>
      <c r="AV27" s="171">
        <f t="shared" si="3"/>
        <v>0</v>
      </c>
      <c r="AW27" s="172"/>
      <c r="AX27" s="172"/>
      <c r="AY27" s="75"/>
    </row>
    <row r="28" spans="1:51" ht="12.75" customHeight="1" thickTop="1">
      <c r="A28" s="644"/>
      <c r="B28" s="431"/>
      <c r="C28" s="173"/>
      <c r="D28" s="174"/>
      <c r="E28" s="175" t="str">
        <f>AL28</f>
        <v>①</v>
      </c>
      <c r="F28" s="176">
        <f aca="true" t="shared" si="4" ref="F28:F40">COUNTIF(F$8:F$27,$E28)</f>
        <v>0</v>
      </c>
      <c r="G28" s="177">
        <f aca="true" t="shared" si="5" ref="G28:AJ36">COUNTIF(G$8:G$27,$E28)</f>
        <v>0</v>
      </c>
      <c r="H28" s="177">
        <f t="shared" si="5"/>
        <v>0</v>
      </c>
      <c r="I28" s="177">
        <f t="shared" si="5"/>
        <v>0</v>
      </c>
      <c r="J28" s="177">
        <f t="shared" si="5"/>
        <v>0</v>
      </c>
      <c r="K28" s="177">
        <f t="shared" si="5"/>
        <v>0</v>
      </c>
      <c r="L28" s="177">
        <f t="shared" si="5"/>
        <v>0</v>
      </c>
      <c r="M28" s="177">
        <f t="shared" si="5"/>
        <v>0</v>
      </c>
      <c r="N28" s="177">
        <f t="shared" si="5"/>
        <v>0</v>
      </c>
      <c r="O28" s="177">
        <f t="shared" si="5"/>
        <v>0</v>
      </c>
      <c r="P28" s="177">
        <f t="shared" si="5"/>
        <v>0</v>
      </c>
      <c r="Q28" s="177">
        <f t="shared" si="5"/>
        <v>0</v>
      </c>
      <c r="R28" s="177">
        <f t="shared" si="5"/>
        <v>0</v>
      </c>
      <c r="S28" s="177">
        <f t="shared" si="5"/>
        <v>0</v>
      </c>
      <c r="T28" s="177">
        <f t="shared" si="5"/>
        <v>0</v>
      </c>
      <c r="U28" s="177">
        <f t="shared" si="5"/>
        <v>0</v>
      </c>
      <c r="V28" s="177">
        <f t="shared" si="5"/>
        <v>0</v>
      </c>
      <c r="W28" s="177">
        <f t="shared" si="5"/>
        <v>0</v>
      </c>
      <c r="X28" s="177">
        <f t="shared" si="5"/>
        <v>0</v>
      </c>
      <c r="Y28" s="177">
        <f t="shared" si="5"/>
        <v>0</v>
      </c>
      <c r="Z28" s="177">
        <f t="shared" si="5"/>
        <v>0</v>
      </c>
      <c r="AA28" s="177">
        <f t="shared" si="5"/>
        <v>0</v>
      </c>
      <c r="AB28" s="177">
        <f t="shared" si="5"/>
        <v>0</v>
      </c>
      <c r="AC28" s="177">
        <f t="shared" si="5"/>
        <v>0</v>
      </c>
      <c r="AD28" s="177">
        <f t="shared" si="5"/>
        <v>0</v>
      </c>
      <c r="AE28" s="177">
        <f t="shared" si="5"/>
        <v>0</v>
      </c>
      <c r="AF28" s="177">
        <f t="shared" si="5"/>
        <v>0</v>
      </c>
      <c r="AG28" s="177">
        <f t="shared" si="5"/>
        <v>0</v>
      </c>
      <c r="AH28" s="177">
        <f t="shared" si="5"/>
        <v>0</v>
      </c>
      <c r="AI28" s="177">
        <f t="shared" si="5"/>
        <v>0</v>
      </c>
      <c r="AJ28" s="178">
        <f t="shared" si="5"/>
        <v>0</v>
      </c>
      <c r="AK28" s="635" t="s">
        <v>253</v>
      </c>
      <c r="AL28" s="56" t="s">
        <v>240</v>
      </c>
      <c r="AM28" s="643" t="s">
        <v>239</v>
      </c>
      <c r="AN28" s="643"/>
      <c r="AO28" s="643"/>
      <c r="AP28" s="56" t="s">
        <v>226</v>
      </c>
      <c r="AQ28" s="56"/>
      <c r="AR28" s="56"/>
      <c r="AS28" s="56"/>
      <c r="AT28" s="56"/>
      <c r="AU28" s="56"/>
      <c r="AV28" s="56"/>
      <c r="AW28" s="56"/>
      <c r="AX28" s="84"/>
      <c r="AY28" s="75" t="s">
        <v>304</v>
      </c>
    </row>
    <row r="29" spans="1:51" ht="12.75" customHeight="1">
      <c r="A29" s="644"/>
      <c r="B29" s="431"/>
      <c r="C29" s="179"/>
      <c r="D29" s="180"/>
      <c r="E29" s="181" t="str">
        <f aca="true" t="shared" si="6" ref="E29:E39">AL29</f>
        <v>②</v>
      </c>
      <c r="F29" s="182">
        <f t="shared" si="4"/>
        <v>0</v>
      </c>
      <c r="G29" s="183">
        <f t="shared" si="5"/>
        <v>0</v>
      </c>
      <c r="H29" s="183">
        <f t="shared" si="5"/>
        <v>0</v>
      </c>
      <c r="I29" s="183">
        <f t="shared" si="5"/>
        <v>0</v>
      </c>
      <c r="J29" s="183">
        <f t="shared" si="5"/>
        <v>0</v>
      </c>
      <c r="K29" s="183">
        <f t="shared" si="5"/>
        <v>0</v>
      </c>
      <c r="L29" s="183">
        <f t="shared" si="5"/>
        <v>0</v>
      </c>
      <c r="M29" s="183">
        <f t="shared" si="5"/>
        <v>0</v>
      </c>
      <c r="N29" s="183">
        <f t="shared" si="5"/>
        <v>0</v>
      </c>
      <c r="O29" s="183">
        <f t="shared" si="5"/>
        <v>0</v>
      </c>
      <c r="P29" s="183">
        <f t="shared" si="5"/>
        <v>0</v>
      </c>
      <c r="Q29" s="183">
        <f t="shared" si="5"/>
        <v>0</v>
      </c>
      <c r="R29" s="183">
        <f t="shared" si="5"/>
        <v>0</v>
      </c>
      <c r="S29" s="183">
        <f t="shared" si="5"/>
        <v>0</v>
      </c>
      <c r="T29" s="183">
        <f t="shared" si="5"/>
        <v>0</v>
      </c>
      <c r="U29" s="183">
        <f t="shared" si="5"/>
        <v>0</v>
      </c>
      <c r="V29" s="183">
        <f t="shared" si="5"/>
        <v>0</v>
      </c>
      <c r="W29" s="183">
        <f t="shared" si="5"/>
        <v>0</v>
      </c>
      <c r="X29" s="183">
        <f t="shared" si="5"/>
        <v>0</v>
      </c>
      <c r="Y29" s="183">
        <f t="shared" si="5"/>
        <v>0</v>
      </c>
      <c r="Z29" s="183">
        <f t="shared" si="5"/>
        <v>0</v>
      </c>
      <c r="AA29" s="183">
        <f t="shared" si="5"/>
        <v>0</v>
      </c>
      <c r="AB29" s="183">
        <f t="shared" si="5"/>
        <v>0</v>
      </c>
      <c r="AC29" s="183">
        <f t="shared" si="5"/>
        <v>0</v>
      </c>
      <c r="AD29" s="183">
        <f t="shared" si="5"/>
        <v>0</v>
      </c>
      <c r="AE29" s="183">
        <f t="shared" si="5"/>
        <v>0</v>
      </c>
      <c r="AF29" s="183">
        <f t="shared" si="5"/>
        <v>0</v>
      </c>
      <c r="AG29" s="183">
        <f t="shared" si="5"/>
        <v>0</v>
      </c>
      <c r="AH29" s="183">
        <f t="shared" si="5"/>
        <v>0</v>
      </c>
      <c r="AI29" s="183">
        <f t="shared" si="5"/>
        <v>0</v>
      </c>
      <c r="AJ29" s="184">
        <f t="shared" si="5"/>
        <v>0</v>
      </c>
      <c r="AK29" s="636"/>
      <c r="AL29" s="56" t="s">
        <v>238</v>
      </c>
      <c r="AM29" s="620" t="s">
        <v>237</v>
      </c>
      <c r="AN29" s="620"/>
      <c r="AO29" s="620"/>
      <c r="AP29" s="56" t="s">
        <v>226</v>
      </c>
      <c r="AQ29" s="56"/>
      <c r="AR29" s="56"/>
      <c r="AS29" s="56"/>
      <c r="AT29" s="56"/>
      <c r="AU29" s="56"/>
      <c r="AV29" s="56"/>
      <c r="AW29" s="56"/>
      <c r="AX29" s="84"/>
      <c r="AY29" s="75" t="s">
        <v>303</v>
      </c>
    </row>
    <row r="30" spans="1:51" ht="12.75" customHeight="1">
      <c r="A30" s="644"/>
      <c r="B30" s="431"/>
      <c r="C30" s="179"/>
      <c r="D30" s="180"/>
      <c r="E30" s="181" t="str">
        <f t="shared" si="6"/>
        <v>③</v>
      </c>
      <c r="F30" s="182">
        <f t="shared" si="4"/>
        <v>0</v>
      </c>
      <c r="G30" s="183">
        <f t="shared" si="5"/>
        <v>0</v>
      </c>
      <c r="H30" s="183">
        <f t="shared" si="5"/>
        <v>0</v>
      </c>
      <c r="I30" s="183">
        <f t="shared" si="5"/>
        <v>0</v>
      </c>
      <c r="J30" s="183">
        <f t="shared" si="5"/>
        <v>0</v>
      </c>
      <c r="K30" s="183">
        <f t="shared" si="5"/>
        <v>0</v>
      </c>
      <c r="L30" s="183">
        <f t="shared" si="5"/>
        <v>0</v>
      </c>
      <c r="M30" s="183">
        <f t="shared" si="5"/>
        <v>0</v>
      </c>
      <c r="N30" s="183">
        <f t="shared" si="5"/>
        <v>0</v>
      </c>
      <c r="O30" s="183">
        <f t="shared" si="5"/>
        <v>0</v>
      </c>
      <c r="P30" s="183">
        <f t="shared" si="5"/>
        <v>0</v>
      </c>
      <c r="Q30" s="183">
        <f t="shared" si="5"/>
        <v>0</v>
      </c>
      <c r="R30" s="183">
        <f t="shared" si="5"/>
        <v>0</v>
      </c>
      <c r="S30" s="183">
        <f t="shared" si="5"/>
        <v>0</v>
      </c>
      <c r="T30" s="183">
        <f t="shared" si="5"/>
        <v>0</v>
      </c>
      <c r="U30" s="183">
        <f t="shared" si="5"/>
        <v>0</v>
      </c>
      <c r="V30" s="183">
        <f t="shared" si="5"/>
        <v>0</v>
      </c>
      <c r="W30" s="183">
        <f t="shared" si="5"/>
        <v>0</v>
      </c>
      <c r="X30" s="183">
        <f t="shared" si="5"/>
        <v>0</v>
      </c>
      <c r="Y30" s="183">
        <f t="shared" si="5"/>
        <v>0</v>
      </c>
      <c r="Z30" s="183">
        <f t="shared" si="5"/>
        <v>0</v>
      </c>
      <c r="AA30" s="183">
        <f t="shared" si="5"/>
        <v>0</v>
      </c>
      <c r="AB30" s="183">
        <f t="shared" si="5"/>
        <v>0</v>
      </c>
      <c r="AC30" s="183">
        <f t="shared" si="5"/>
        <v>0</v>
      </c>
      <c r="AD30" s="183">
        <f t="shared" si="5"/>
        <v>0</v>
      </c>
      <c r="AE30" s="183">
        <f t="shared" si="5"/>
        <v>0</v>
      </c>
      <c r="AF30" s="183">
        <f t="shared" si="5"/>
        <v>0</v>
      </c>
      <c r="AG30" s="183">
        <f t="shared" si="5"/>
        <v>0</v>
      </c>
      <c r="AH30" s="183">
        <f t="shared" si="5"/>
        <v>0</v>
      </c>
      <c r="AI30" s="183">
        <f t="shared" si="5"/>
        <v>0</v>
      </c>
      <c r="AJ30" s="184">
        <f t="shared" si="5"/>
        <v>0</v>
      </c>
      <c r="AK30" s="636"/>
      <c r="AL30" s="56" t="s">
        <v>235</v>
      </c>
      <c r="AM30" s="620" t="s">
        <v>234</v>
      </c>
      <c r="AN30" s="620"/>
      <c r="AO30" s="620"/>
      <c r="AP30" s="56" t="s">
        <v>226</v>
      </c>
      <c r="AQ30" s="56"/>
      <c r="AR30" s="56"/>
      <c r="AS30" s="56"/>
      <c r="AT30" s="56"/>
      <c r="AU30" s="56"/>
      <c r="AV30" s="56"/>
      <c r="AW30" s="56"/>
      <c r="AX30" s="84"/>
      <c r="AY30" s="75" t="s">
        <v>305</v>
      </c>
    </row>
    <row r="31" spans="1:51" ht="12.75" customHeight="1">
      <c r="A31" s="644"/>
      <c r="B31" s="431"/>
      <c r="C31" s="624" t="s">
        <v>236</v>
      </c>
      <c r="D31" s="625"/>
      <c r="E31" s="181" t="str">
        <f t="shared" si="6"/>
        <v>④</v>
      </c>
      <c r="F31" s="182">
        <f t="shared" si="4"/>
        <v>0</v>
      </c>
      <c r="G31" s="183">
        <f t="shared" si="5"/>
        <v>0</v>
      </c>
      <c r="H31" s="183">
        <f t="shared" si="5"/>
        <v>0</v>
      </c>
      <c r="I31" s="183">
        <f t="shared" si="5"/>
        <v>0</v>
      </c>
      <c r="J31" s="183">
        <f t="shared" si="5"/>
        <v>0</v>
      </c>
      <c r="K31" s="183">
        <f t="shared" si="5"/>
        <v>0</v>
      </c>
      <c r="L31" s="183">
        <f t="shared" si="5"/>
        <v>0</v>
      </c>
      <c r="M31" s="183">
        <f t="shared" si="5"/>
        <v>0</v>
      </c>
      <c r="N31" s="183">
        <f t="shared" si="5"/>
        <v>0</v>
      </c>
      <c r="O31" s="183">
        <f t="shared" si="5"/>
        <v>0</v>
      </c>
      <c r="P31" s="183">
        <f t="shared" si="5"/>
        <v>0</v>
      </c>
      <c r="Q31" s="183">
        <f t="shared" si="5"/>
        <v>0</v>
      </c>
      <c r="R31" s="183">
        <f t="shared" si="5"/>
        <v>0</v>
      </c>
      <c r="S31" s="183">
        <f t="shared" si="5"/>
        <v>0</v>
      </c>
      <c r="T31" s="183">
        <f t="shared" si="5"/>
        <v>0</v>
      </c>
      <c r="U31" s="183">
        <f t="shared" si="5"/>
        <v>0</v>
      </c>
      <c r="V31" s="183">
        <f t="shared" si="5"/>
        <v>0</v>
      </c>
      <c r="W31" s="183">
        <f t="shared" si="5"/>
        <v>0</v>
      </c>
      <c r="X31" s="183">
        <f t="shared" si="5"/>
        <v>0</v>
      </c>
      <c r="Y31" s="183">
        <f t="shared" si="5"/>
        <v>0</v>
      </c>
      <c r="Z31" s="183">
        <f t="shared" si="5"/>
        <v>0</v>
      </c>
      <c r="AA31" s="183">
        <f t="shared" si="5"/>
        <v>0</v>
      </c>
      <c r="AB31" s="183">
        <f t="shared" si="5"/>
        <v>0</v>
      </c>
      <c r="AC31" s="183">
        <f t="shared" si="5"/>
        <v>0</v>
      </c>
      <c r="AD31" s="183">
        <f t="shared" si="5"/>
        <v>0</v>
      </c>
      <c r="AE31" s="183">
        <f t="shared" si="5"/>
        <v>0</v>
      </c>
      <c r="AF31" s="183">
        <f t="shared" si="5"/>
        <v>0</v>
      </c>
      <c r="AG31" s="183">
        <f t="shared" si="5"/>
        <v>0</v>
      </c>
      <c r="AH31" s="183">
        <f t="shared" si="5"/>
        <v>0</v>
      </c>
      <c r="AI31" s="183">
        <f t="shared" si="5"/>
        <v>0</v>
      </c>
      <c r="AJ31" s="184">
        <f t="shared" si="5"/>
        <v>0</v>
      </c>
      <c r="AK31" s="636"/>
      <c r="AL31" s="56" t="s">
        <v>232</v>
      </c>
      <c r="AM31" s="620" t="s">
        <v>231</v>
      </c>
      <c r="AN31" s="620"/>
      <c r="AO31" s="620"/>
      <c r="AP31" s="56" t="s">
        <v>226</v>
      </c>
      <c r="AQ31" s="56"/>
      <c r="AR31" s="56"/>
      <c r="AS31" s="56"/>
      <c r="AT31" s="56"/>
      <c r="AU31" s="56"/>
      <c r="AV31" s="56"/>
      <c r="AW31" s="56"/>
      <c r="AX31" s="84"/>
      <c r="AY31" s="75"/>
    </row>
    <row r="32" spans="1:51" ht="12.75" customHeight="1">
      <c r="A32" s="644"/>
      <c r="B32" s="431"/>
      <c r="C32" s="624" t="s">
        <v>233</v>
      </c>
      <c r="D32" s="625"/>
      <c r="E32" s="181" t="str">
        <f t="shared" si="6"/>
        <v>⑤</v>
      </c>
      <c r="F32" s="182">
        <f t="shared" si="4"/>
        <v>0</v>
      </c>
      <c r="G32" s="183">
        <f t="shared" si="5"/>
        <v>0</v>
      </c>
      <c r="H32" s="183">
        <f t="shared" si="5"/>
        <v>0</v>
      </c>
      <c r="I32" s="183">
        <f t="shared" si="5"/>
        <v>0</v>
      </c>
      <c r="J32" s="183">
        <f t="shared" si="5"/>
        <v>0</v>
      </c>
      <c r="K32" s="183">
        <f t="shared" si="5"/>
        <v>0</v>
      </c>
      <c r="L32" s="183">
        <f t="shared" si="5"/>
        <v>0</v>
      </c>
      <c r="M32" s="183">
        <f t="shared" si="5"/>
        <v>0</v>
      </c>
      <c r="N32" s="183">
        <f t="shared" si="5"/>
        <v>0</v>
      </c>
      <c r="O32" s="183">
        <f t="shared" si="5"/>
        <v>0</v>
      </c>
      <c r="P32" s="183">
        <f t="shared" si="5"/>
        <v>0</v>
      </c>
      <c r="Q32" s="183">
        <f t="shared" si="5"/>
        <v>0</v>
      </c>
      <c r="R32" s="183">
        <f t="shared" si="5"/>
        <v>0</v>
      </c>
      <c r="S32" s="183">
        <f t="shared" si="5"/>
        <v>0</v>
      </c>
      <c r="T32" s="183">
        <f t="shared" si="5"/>
        <v>0</v>
      </c>
      <c r="U32" s="183">
        <f t="shared" si="5"/>
        <v>0</v>
      </c>
      <c r="V32" s="183">
        <f t="shared" si="5"/>
        <v>0</v>
      </c>
      <c r="W32" s="183">
        <f t="shared" si="5"/>
        <v>0</v>
      </c>
      <c r="X32" s="183">
        <f t="shared" si="5"/>
        <v>0</v>
      </c>
      <c r="Y32" s="183">
        <f t="shared" si="5"/>
        <v>0</v>
      </c>
      <c r="Z32" s="183">
        <f t="shared" si="5"/>
        <v>0</v>
      </c>
      <c r="AA32" s="183">
        <f t="shared" si="5"/>
        <v>0</v>
      </c>
      <c r="AB32" s="183">
        <f t="shared" si="5"/>
        <v>0</v>
      </c>
      <c r="AC32" s="183">
        <f t="shared" si="5"/>
        <v>0</v>
      </c>
      <c r="AD32" s="183">
        <f t="shared" si="5"/>
        <v>0</v>
      </c>
      <c r="AE32" s="183">
        <f t="shared" si="5"/>
        <v>0</v>
      </c>
      <c r="AF32" s="183">
        <f t="shared" si="5"/>
        <v>0</v>
      </c>
      <c r="AG32" s="183">
        <f t="shared" si="5"/>
        <v>0</v>
      </c>
      <c r="AH32" s="183">
        <f t="shared" si="5"/>
        <v>0</v>
      </c>
      <c r="AI32" s="183">
        <f t="shared" si="5"/>
        <v>0</v>
      </c>
      <c r="AJ32" s="184">
        <f t="shared" si="5"/>
        <v>0</v>
      </c>
      <c r="AK32" s="636"/>
      <c r="AL32" s="56" t="s">
        <v>230</v>
      </c>
      <c r="AM32" s="620" t="s">
        <v>229</v>
      </c>
      <c r="AN32" s="620"/>
      <c r="AO32" s="620"/>
      <c r="AP32" s="56" t="s">
        <v>226</v>
      </c>
      <c r="AQ32" s="56"/>
      <c r="AR32" s="56"/>
      <c r="AS32" s="56"/>
      <c r="AT32" s="56"/>
      <c r="AU32" s="56"/>
      <c r="AV32" s="56"/>
      <c r="AW32" s="56"/>
      <c r="AX32" s="84"/>
      <c r="AY32" s="75"/>
    </row>
    <row r="33" spans="1:51" ht="12.75" customHeight="1">
      <c r="A33" s="644"/>
      <c r="B33" s="431"/>
      <c r="C33" s="179"/>
      <c r="D33" s="180"/>
      <c r="E33" s="181" t="str">
        <f t="shared" si="6"/>
        <v>⑥</v>
      </c>
      <c r="F33" s="182">
        <f t="shared" si="4"/>
        <v>0</v>
      </c>
      <c r="G33" s="183">
        <f t="shared" si="5"/>
        <v>0</v>
      </c>
      <c r="H33" s="183">
        <f t="shared" si="5"/>
        <v>0</v>
      </c>
      <c r="I33" s="183">
        <f t="shared" si="5"/>
        <v>0</v>
      </c>
      <c r="J33" s="183">
        <f t="shared" si="5"/>
        <v>0</v>
      </c>
      <c r="K33" s="183">
        <f t="shared" si="5"/>
        <v>0</v>
      </c>
      <c r="L33" s="183">
        <f t="shared" si="5"/>
        <v>0</v>
      </c>
      <c r="M33" s="183">
        <f t="shared" si="5"/>
        <v>0</v>
      </c>
      <c r="N33" s="183">
        <f t="shared" si="5"/>
        <v>0</v>
      </c>
      <c r="O33" s="183">
        <f t="shared" si="5"/>
        <v>0</v>
      </c>
      <c r="P33" s="183">
        <f t="shared" si="5"/>
        <v>0</v>
      </c>
      <c r="Q33" s="183">
        <f t="shared" si="5"/>
        <v>0</v>
      </c>
      <c r="R33" s="183">
        <f t="shared" si="5"/>
        <v>0</v>
      </c>
      <c r="S33" s="183">
        <f t="shared" si="5"/>
        <v>0</v>
      </c>
      <c r="T33" s="183">
        <f t="shared" si="5"/>
        <v>0</v>
      </c>
      <c r="U33" s="183">
        <f t="shared" si="5"/>
        <v>0</v>
      </c>
      <c r="V33" s="183">
        <f t="shared" si="5"/>
        <v>0</v>
      </c>
      <c r="W33" s="183">
        <f t="shared" si="5"/>
        <v>0</v>
      </c>
      <c r="X33" s="183">
        <f t="shared" si="5"/>
        <v>0</v>
      </c>
      <c r="Y33" s="183">
        <f t="shared" si="5"/>
        <v>0</v>
      </c>
      <c r="Z33" s="183">
        <f t="shared" si="5"/>
        <v>0</v>
      </c>
      <c r="AA33" s="183">
        <f t="shared" si="5"/>
        <v>0</v>
      </c>
      <c r="AB33" s="183">
        <f t="shared" si="5"/>
        <v>0</v>
      </c>
      <c r="AC33" s="183">
        <f t="shared" si="5"/>
        <v>0</v>
      </c>
      <c r="AD33" s="183">
        <f t="shared" si="5"/>
        <v>0</v>
      </c>
      <c r="AE33" s="183">
        <f t="shared" si="5"/>
        <v>0</v>
      </c>
      <c r="AF33" s="183">
        <f t="shared" si="5"/>
        <v>0</v>
      </c>
      <c r="AG33" s="183">
        <f t="shared" si="5"/>
        <v>0</v>
      </c>
      <c r="AH33" s="183">
        <f t="shared" si="5"/>
        <v>0</v>
      </c>
      <c r="AI33" s="183">
        <f t="shared" si="5"/>
        <v>0</v>
      </c>
      <c r="AJ33" s="184">
        <f t="shared" si="5"/>
        <v>0</v>
      </c>
      <c r="AK33" s="636"/>
      <c r="AL33" s="56" t="s">
        <v>228</v>
      </c>
      <c r="AM33" s="620" t="s">
        <v>227</v>
      </c>
      <c r="AN33" s="620"/>
      <c r="AO33" s="620"/>
      <c r="AP33" s="56" t="s">
        <v>226</v>
      </c>
      <c r="AQ33" s="56"/>
      <c r="AR33" s="56"/>
      <c r="AS33" s="56"/>
      <c r="AT33" s="56"/>
      <c r="AU33" s="56"/>
      <c r="AV33" s="56"/>
      <c r="AW33" s="56"/>
      <c r="AX33" s="84"/>
      <c r="AY33" s="75"/>
    </row>
    <row r="34" spans="1:51" ht="12.75" customHeight="1">
      <c r="A34" s="644"/>
      <c r="B34" s="431"/>
      <c r="C34" s="179"/>
      <c r="D34" s="180"/>
      <c r="E34" s="185" t="str">
        <f t="shared" si="6"/>
        <v>⑦</v>
      </c>
      <c r="F34" s="182">
        <f t="shared" si="4"/>
        <v>0</v>
      </c>
      <c r="G34" s="183">
        <f t="shared" si="5"/>
        <v>0</v>
      </c>
      <c r="H34" s="183">
        <f t="shared" si="5"/>
        <v>0</v>
      </c>
      <c r="I34" s="183">
        <f t="shared" si="5"/>
        <v>0</v>
      </c>
      <c r="J34" s="183">
        <f t="shared" si="5"/>
        <v>0</v>
      </c>
      <c r="K34" s="183">
        <f t="shared" si="5"/>
        <v>0</v>
      </c>
      <c r="L34" s="183">
        <f t="shared" si="5"/>
        <v>0</v>
      </c>
      <c r="M34" s="183">
        <f t="shared" si="5"/>
        <v>0</v>
      </c>
      <c r="N34" s="183">
        <f t="shared" si="5"/>
        <v>0</v>
      </c>
      <c r="O34" s="183">
        <f t="shared" si="5"/>
        <v>0</v>
      </c>
      <c r="P34" s="183">
        <f t="shared" si="5"/>
        <v>0</v>
      </c>
      <c r="Q34" s="183">
        <f t="shared" si="5"/>
        <v>0</v>
      </c>
      <c r="R34" s="183">
        <f t="shared" si="5"/>
        <v>0</v>
      </c>
      <c r="S34" s="183">
        <f t="shared" si="5"/>
        <v>0</v>
      </c>
      <c r="T34" s="183">
        <f t="shared" si="5"/>
        <v>0</v>
      </c>
      <c r="U34" s="183">
        <f t="shared" si="5"/>
        <v>0</v>
      </c>
      <c r="V34" s="183">
        <f t="shared" si="5"/>
        <v>0</v>
      </c>
      <c r="W34" s="183">
        <f t="shared" si="5"/>
        <v>0</v>
      </c>
      <c r="X34" s="183">
        <f t="shared" si="5"/>
        <v>0</v>
      </c>
      <c r="Y34" s="183">
        <f t="shared" si="5"/>
        <v>0</v>
      </c>
      <c r="Z34" s="183">
        <f t="shared" si="5"/>
        <v>0</v>
      </c>
      <c r="AA34" s="183">
        <f t="shared" si="5"/>
        <v>0</v>
      </c>
      <c r="AB34" s="183">
        <f t="shared" si="5"/>
        <v>0</v>
      </c>
      <c r="AC34" s="183">
        <f t="shared" si="5"/>
        <v>0</v>
      </c>
      <c r="AD34" s="183">
        <f t="shared" si="5"/>
        <v>0</v>
      </c>
      <c r="AE34" s="183">
        <f t="shared" si="5"/>
        <v>0</v>
      </c>
      <c r="AF34" s="183">
        <f t="shared" si="5"/>
        <v>0</v>
      </c>
      <c r="AG34" s="183">
        <f t="shared" si="5"/>
        <v>0</v>
      </c>
      <c r="AH34" s="183">
        <f t="shared" si="5"/>
        <v>0</v>
      </c>
      <c r="AI34" s="183">
        <f t="shared" si="5"/>
        <v>0</v>
      </c>
      <c r="AJ34" s="184">
        <f t="shared" si="5"/>
        <v>0</v>
      </c>
      <c r="AK34" s="636"/>
      <c r="AL34" s="56" t="s">
        <v>225</v>
      </c>
      <c r="AM34" s="620" t="s">
        <v>224</v>
      </c>
      <c r="AN34" s="620"/>
      <c r="AO34" s="620"/>
      <c r="AP34" s="56"/>
      <c r="AQ34" s="56"/>
      <c r="AR34" s="56"/>
      <c r="AS34" s="56"/>
      <c r="AT34" s="56"/>
      <c r="AU34" s="56"/>
      <c r="AV34" s="56"/>
      <c r="AW34" s="56"/>
      <c r="AX34" s="84"/>
      <c r="AY34" s="75"/>
    </row>
    <row r="35" spans="1:51" ht="12.75" customHeight="1">
      <c r="A35" s="644"/>
      <c r="B35" s="431"/>
      <c r="C35" s="179"/>
      <c r="D35" s="180"/>
      <c r="E35" s="186" t="str">
        <f t="shared" si="6"/>
        <v>⑧</v>
      </c>
      <c r="F35" s="187">
        <f t="shared" si="4"/>
        <v>0</v>
      </c>
      <c r="G35" s="188">
        <f t="shared" si="5"/>
        <v>0</v>
      </c>
      <c r="H35" s="188">
        <f t="shared" si="5"/>
        <v>0</v>
      </c>
      <c r="I35" s="188">
        <f t="shared" si="5"/>
        <v>0</v>
      </c>
      <c r="J35" s="188">
        <f t="shared" si="5"/>
        <v>0</v>
      </c>
      <c r="K35" s="188">
        <f t="shared" si="5"/>
        <v>0</v>
      </c>
      <c r="L35" s="188">
        <f t="shared" si="5"/>
        <v>0</v>
      </c>
      <c r="M35" s="188">
        <f t="shared" si="5"/>
        <v>0</v>
      </c>
      <c r="N35" s="188">
        <f t="shared" si="5"/>
        <v>0</v>
      </c>
      <c r="O35" s="188">
        <f t="shared" si="5"/>
        <v>0</v>
      </c>
      <c r="P35" s="188">
        <f t="shared" si="5"/>
        <v>0</v>
      </c>
      <c r="Q35" s="188">
        <f t="shared" si="5"/>
        <v>0</v>
      </c>
      <c r="R35" s="188">
        <f t="shared" si="5"/>
        <v>0</v>
      </c>
      <c r="S35" s="188">
        <f t="shared" si="5"/>
        <v>0</v>
      </c>
      <c r="T35" s="188">
        <f t="shared" si="5"/>
        <v>0</v>
      </c>
      <c r="U35" s="188">
        <f t="shared" si="5"/>
        <v>0</v>
      </c>
      <c r="V35" s="188">
        <f t="shared" si="5"/>
        <v>0</v>
      </c>
      <c r="W35" s="188">
        <f t="shared" si="5"/>
        <v>0</v>
      </c>
      <c r="X35" s="188">
        <f t="shared" si="5"/>
        <v>0</v>
      </c>
      <c r="Y35" s="188">
        <f t="shared" si="5"/>
        <v>0</v>
      </c>
      <c r="Z35" s="188">
        <f t="shared" si="5"/>
        <v>0</v>
      </c>
      <c r="AA35" s="188">
        <f t="shared" si="5"/>
        <v>0</v>
      </c>
      <c r="AB35" s="188">
        <f t="shared" si="5"/>
        <v>0</v>
      </c>
      <c r="AC35" s="188">
        <f t="shared" si="5"/>
        <v>0</v>
      </c>
      <c r="AD35" s="188">
        <f t="shared" si="5"/>
        <v>0</v>
      </c>
      <c r="AE35" s="188">
        <f t="shared" si="5"/>
        <v>0</v>
      </c>
      <c r="AF35" s="188">
        <f t="shared" si="5"/>
        <v>0</v>
      </c>
      <c r="AG35" s="188">
        <f t="shared" si="5"/>
        <v>0</v>
      </c>
      <c r="AH35" s="188">
        <f t="shared" si="5"/>
        <v>0</v>
      </c>
      <c r="AI35" s="188">
        <f t="shared" si="5"/>
        <v>0</v>
      </c>
      <c r="AJ35" s="189">
        <f t="shared" si="5"/>
        <v>0</v>
      </c>
      <c r="AK35" s="636"/>
      <c r="AL35" s="56" t="s">
        <v>252</v>
      </c>
      <c r="AM35" s="620" t="s">
        <v>223</v>
      </c>
      <c r="AN35" s="620"/>
      <c r="AO35" s="620"/>
      <c r="AP35" s="56"/>
      <c r="AQ35" s="56"/>
      <c r="AR35" s="56"/>
      <c r="AS35" s="56"/>
      <c r="AT35" s="56"/>
      <c r="AU35" s="56"/>
      <c r="AV35" s="56"/>
      <c r="AW35" s="56"/>
      <c r="AX35" s="84"/>
      <c r="AY35" s="75"/>
    </row>
    <row r="36" spans="1:51" ht="12" customHeight="1" hidden="1">
      <c r="A36" s="644"/>
      <c r="B36" s="431"/>
      <c r="C36" s="179"/>
      <c r="D36" s="180"/>
      <c r="E36" s="185" t="str">
        <f t="shared" si="6"/>
        <v>⑨</v>
      </c>
      <c r="F36" s="182">
        <f t="shared" si="4"/>
        <v>0</v>
      </c>
      <c r="G36" s="183">
        <f t="shared" si="5"/>
        <v>0</v>
      </c>
      <c r="H36" s="183">
        <f t="shared" si="5"/>
        <v>0</v>
      </c>
      <c r="I36" s="183">
        <f t="shared" si="5"/>
        <v>0</v>
      </c>
      <c r="J36" s="183">
        <f t="shared" si="5"/>
        <v>0</v>
      </c>
      <c r="K36" s="183">
        <f t="shared" si="5"/>
        <v>0</v>
      </c>
      <c r="L36" s="183">
        <f t="shared" si="5"/>
        <v>0</v>
      </c>
      <c r="M36" s="183">
        <f t="shared" si="5"/>
        <v>0</v>
      </c>
      <c r="N36" s="183">
        <f t="shared" si="5"/>
        <v>0</v>
      </c>
      <c r="O36" s="183">
        <f t="shared" si="5"/>
        <v>0</v>
      </c>
      <c r="P36" s="183">
        <f t="shared" si="5"/>
        <v>0</v>
      </c>
      <c r="Q36" s="183">
        <f t="shared" si="5"/>
        <v>0</v>
      </c>
      <c r="R36" s="183">
        <f t="shared" si="5"/>
        <v>0</v>
      </c>
      <c r="S36" s="183">
        <f t="shared" si="5"/>
        <v>0</v>
      </c>
      <c r="T36" s="183">
        <f t="shared" si="5"/>
        <v>0</v>
      </c>
      <c r="U36" s="183">
        <f t="shared" si="5"/>
        <v>0</v>
      </c>
      <c r="V36" s="183">
        <f aca="true" t="shared" si="7" ref="V36:AJ40">COUNTIF(V$8:V$27,$E36)</f>
        <v>0</v>
      </c>
      <c r="W36" s="183">
        <f t="shared" si="7"/>
        <v>0</v>
      </c>
      <c r="X36" s="183">
        <f t="shared" si="7"/>
        <v>0</v>
      </c>
      <c r="Y36" s="183">
        <f t="shared" si="7"/>
        <v>0</v>
      </c>
      <c r="Z36" s="183">
        <f t="shared" si="7"/>
        <v>0</v>
      </c>
      <c r="AA36" s="183">
        <f t="shared" si="7"/>
        <v>0</v>
      </c>
      <c r="AB36" s="183">
        <f t="shared" si="7"/>
        <v>0</v>
      </c>
      <c r="AC36" s="183">
        <f t="shared" si="7"/>
        <v>0</v>
      </c>
      <c r="AD36" s="183">
        <f t="shared" si="7"/>
        <v>0</v>
      </c>
      <c r="AE36" s="183">
        <f t="shared" si="7"/>
        <v>0</v>
      </c>
      <c r="AF36" s="183">
        <f t="shared" si="7"/>
        <v>0</v>
      </c>
      <c r="AG36" s="183">
        <f t="shared" si="7"/>
        <v>0</v>
      </c>
      <c r="AH36" s="183">
        <f t="shared" si="7"/>
        <v>0</v>
      </c>
      <c r="AI36" s="183">
        <f t="shared" si="7"/>
        <v>0</v>
      </c>
      <c r="AJ36" s="184">
        <f t="shared" si="7"/>
        <v>0</v>
      </c>
      <c r="AK36" s="636"/>
      <c r="AL36" s="56" t="s">
        <v>248</v>
      </c>
      <c r="AM36" s="620"/>
      <c r="AN36" s="620"/>
      <c r="AO36" s="620"/>
      <c r="AP36" s="75"/>
      <c r="AQ36" s="75"/>
      <c r="AR36" s="75"/>
      <c r="AS36" s="75"/>
      <c r="AT36" s="75"/>
      <c r="AU36" s="75"/>
      <c r="AV36" s="75"/>
      <c r="AW36" s="75"/>
      <c r="AX36" s="84"/>
      <c r="AY36" s="75"/>
    </row>
    <row r="37" spans="1:51" ht="12" customHeight="1" hidden="1">
      <c r="A37" s="644"/>
      <c r="B37" s="431"/>
      <c r="C37" s="179"/>
      <c r="D37" s="180"/>
      <c r="E37" s="185" t="str">
        <f t="shared" si="6"/>
        <v>⑩</v>
      </c>
      <c r="F37" s="182">
        <f t="shared" si="4"/>
        <v>0</v>
      </c>
      <c r="G37" s="183">
        <f aca="true" t="shared" si="8" ref="G37:V40">COUNTIF(G$8:G$27,$E37)</f>
        <v>0</v>
      </c>
      <c r="H37" s="183">
        <f t="shared" si="8"/>
        <v>0</v>
      </c>
      <c r="I37" s="183">
        <f t="shared" si="8"/>
        <v>0</v>
      </c>
      <c r="J37" s="183">
        <f t="shared" si="8"/>
        <v>0</v>
      </c>
      <c r="K37" s="183">
        <f t="shared" si="8"/>
        <v>0</v>
      </c>
      <c r="L37" s="183">
        <f t="shared" si="8"/>
        <v>0</v>
      </c>
      <c r="M37" s="183">
        <f t="shared" si="8"/>
        <v>0</v>
      </c>
      <c r="N37" s="183">
        <f t="shared" si="8"/>
        <v>0</v>
      </c>
      <c r="O37" s="183">
        <f t="shared" si="8"/>
        <v>0</v>
      </c>
      <c r="P37" s="183">
        <f t="shared" si="8"/>
        <v>0</v>
      </c>
      <c r="Q37" s="183">
        <f t="shared" si="8"/>
        <v>0</v>
      </c>
      <c r="R37" s="183">
        <f t="shared" si="8"/>
        <v>0</v>
      </c>
      <c r="S37" s="183">
        <f t="shared" si="8"/>
        <v>0</v>
      </c>
      <c r="T37" s="183">
        <f t="shared" si="8"/>
        <v>0</v>
      </c>
      <c r="U37" s="183">
        <f t="shared" si="8"/>
        <v>0</v>
      </c>
      <c r="V37" s="183">
        <f t="shared" si="7"/>
        <v>0</v>
      </c>
      <c r="W37" s="183">
        <f t="shared" si="7"/>
        <v>0</v>
      </c>
      <c r="X37" s="183">
        <f t="shared" si="7"/>
        <v>0</v>
      </c>
      <c r="Y37" s="183">
        <f t="shared" si="7"/>
        <v>0</v>
      </c>
      <c r="Z37" s="183">
        <f t="shared" si="7"/>
        <v>0</v>
      </c>
      <c r="AA37" s="183">
        <f t="shared" si="7"/>
        <v>0</v>
      </c>
      <c r="AB37" s="183">
        <f t="shared" si="7"/>
        <v>0</v>
      </c>
      <c r="AC37" s="183">
        <f t="shared" si="7"/>
        <v>0</v>
      </c>
      <c r="AD37" s="183">
        <f t="shared" si="7"/>
        <v>0</v>
      </c>
      <c r="AE37" s="183">
        <f t="shared" si="7"/>
        <v>0</v>
      </c>
      <c r="AF37" s="183">
        <f t="shared" si="7"/>
        <v>0</v>
      </c>
      <c r="AG37" s="183">
        <f t="shared" si="7"/>
        <v>0</v>
      </c>
      <c r="AH37" s="183">
        <f t="shared" si="7"/>
        <v>0</v>
      </c>
      <c r="AI37" s="183">
        <f t="shared" si="7"/>
        <v>0</v>
      </c>
      <c r="AJ37" s="184">
        <f t="shared" si="7"/>
        <v>0</v>
      </c>
      <c r="AK37" s="190"/>
      <c r="AL37" s="56" t="s">
        <v>249</v>
      </c>
      <c r="AM37" s="620"/>
      <c r="AN37" s="620"/>
      <c r="AO37" s="620"/>
      <c r="AP37" s="56"/>
      <c r="AQ37" s="56"/>
      <c r="AR37" s="56"/>
      <c r="AS37" s="56"/>
      <c r="AT37" s="56"/>
      <c r="AU37" s="56"/>
      <c r="AV37" s="56"/>
      <c r="AW37" s="56"/>
      <c r="AX37" s="84"/>
      <c r="AY37" s="75"/>
    </row>
    <row r="38" spans="1:51" ht="12" customHeight="1" hidden="1">
      <c r="A38" s="644"/>
      <c r="B38" s="431"/>
      <c r="C38" s="179"/>
      <c r="D38" s="180"/>
      <c r="E38" s="185" t="str">
        <f t="shared" si="6"/>
        <v>⑪</v>
      </c>
      <c r="F38" s="182">
        <f t="shared" si="4"/>
        <v>0</v>
      </c>
      <c r="G38" s="183">
        <f t="shared" si="8"/>
        <v>0</v>
      </c>
      <c r="H38" s="183">
        <f t="shared" si="8"/>
        <v>0</v>
      </c>
      <c r="I38" s="183">
        <f t="shared" si="8"/>
        <v>0</v>
      </c>
      <c r="J38" s="183">
        <f t="shared" si="8"/>
        <v>0</v>
      </c>
      <c r="K38" s="183">
        <f t="shared" si="8"/>
        <v>0</v>
      </c>
      <c r="L38" s="183">
        <f t="shared" si="8"/>
        <v>0</v>
      </c>
      <c r="M38" s="183">
        <f t="shared" si="8"/>
        <v>0</v>
      </c>
      <c r="N38" s="183">
        <f t="shared" si="8"/>
        <v>0</v>
      </c>
      <c r="O38" s="183">
        <f t="shared" si="8"/>
        <v>0</v>
      </c>
      <c r="P38" s="183">
        <f t="shared" si="8"/>
        <v>0</v>
      </c>
      <c r="Q38" s="183">
        <f t="shared" si="8"/>
        <v>0</v>
      </c>
      <c r="R38" s="183">
        <f t="shared" si="8"/>
        <v>0</v>
      </c>
      <c r="S38" s="183">
        <f t="shared" si="8"/>
        <v>0</v>
      </c>
      <c r="T38" s="183">
        <f t="shared" si="8"/>
        <v>0</v>
      </c>
      <c r="U38" s="183">
        <f t="shared" si="8"/>
        <v>0</v>
      </c>
      <c r="V38" s="183">
        <f t="shared" si="7"/>
        <v>0</v>
      </c>
      <c r="W38" s="183">
        <f t="shared" si="7"/>
        <v>0</v>
      </c>
      <c r="X38" s="183">
        <f t="shared" si="7"/>
        <v>0</v>
      </c>
      <c r="Y38" s="183">
        <f t="shared" si="7"/>
        <v>0</v>
      </c>
      <c r="Z38" s="183">
        <f t="shared" si="7"/>
        <v>0</v>
      </c>
      <c r="AA38" s="183">
        <f t="shared" si="7"/>
        <v>0</v>
      </c>
      <c r="AB38" s="183">
        <f t="shared" si="7"/>
        <v>0</v>
      </c>
      <c r="AC38" s="183">
        <f t="shared" si="7"/>
        <v>0</v>
      </c>
      <c r="AD38" s="183">
        <f t="shared" si="7"/>
        <v>0</v>
      </c>
      <c r="AE38" s="183">
        <f t="shared" si="7"/>
        <v>0</v>
      </c>
      <c r="AF38" s="183">
        <f t="shared" si="7"/>
        <v>0</v>
      </c>
      <c r="AG38" s="183">
        <f t="shared" si="7"/>
        <v>0</v>
      </c>
      <c r="AH38" s="183">
        <f t="shared" si="7"/>
        <v>0</v>
      </c>
      <c r="AI38" s="183">
        <f t="shared" si="7"/>
        <v>0</v>
      </c>
      <c r="AJ38" s="184">
        <f t="shared" si="7"/>
        <v>0</v>
      </c>
      <c r="AK38" s="190"/>
      <c r="AL38" s="56" t="s">
        <v>250</v>
      </c>
      <c r="AM38" s="620"/>
      <c r="AN38" s="620"/>
      <c r="AO38" s="620"/>
      <c r="AP38" s="56"/>
      <c r="AQ38" s="56"/>
      <c r="AR38" s="56"/>
      <c r="AS38" s="56"/>
      <c r="AT38" s="56"/>
      <c r="AU38" s="56"/>
      <c r="AV38" s="56"/>
      <c r="AW38" s="56"/>
      <c r="AX38" s="84"/>
      <c r="AY38" s="75"/>
    </row>
    <row r="39" spans="1:51" ht="12" customHeight="1" hidden="1">
      <c r="A39" s="644"/>
      <c r="B39" s="431"/>
      <c r="C39" s="179"/>
      <c r="D39" s="180"/>
      <c r="E39" s="185" t="str">
        <f t="shared" si="6"/>
        <v>⑫</v>
      </c>
      <c r="F39" s="182">
        <f t="shared" si="4"/>
        <v>0</v>
      </c>
      <c r="G39" s="183">
        <f t="shared" si="8"/>
        <v>0</v>
      </c>
      <c r="H39" s="183">
        <f t="shared" si="8"/>
        <v>0</v>
      </c>
      <c r="I39" s="183">
        <f t="shared" si="8"/>
        <v>0</v>
      </c>
      <c r="J39" s="183">
        <f t="shared" si="8"/>
        <v>0</v>
      </c>
      <c r="K39" s="183">
        <f t="shared" si="8"/>
        <v>0</v>
      </c>
      <c r="L39" s="183">
        <f t="shared" si="8"/>
        <v>0</v>
      </c>
      <c r="M39" s="183">
        <f t="shared" si="8"/>
        <v>0</v>
      </c>
      <c r="N39" s="183">
        <f t="shared" si="8"/>
        <v>0</v>
      </c>
      <c r="O39" s="183">
        <f t="shared" si="8"/>
        <v>0</v>
      </c>
      <c r="P39" s="183">
        <f t="shared" si="8"/>
        <v>0</v>
      </c>
      <c r="Q39" s="183">
        <f t="shared" si="8"/>
        <v>0</v>
      </c>
      <c r="R39" s="183">
        <f t="shared" si="8"/>
        <v>0</v>
      </c>
      <c r="S39" s="183">
        <f t="shared" si="8"/>
        <v>0</v>
      </c>
      <c r="T39" s="183">
        <f t="shared" si="8"/>
        <v>0</v>
      </c>
      <c r="U39" s="183">
        <f t="shared" si="8"/>
        <v>0</v>
      </c>
      <c r="V39" s="183">
        <f t="shared" si="7"/>
        <v>0</v>
      </c>
      <c r="W39" s="183">
        <f t="shared" si="7"/>
        <v>0</v>
      </c>
      <c r="X39" s="183">
        <f t="shared" si="7"/>
        <v>0</v>
      </c>
      <c r="Y39" s="183">
        <f t="shared" si="7"/>
        <v>0</v>
      </c>
      <c r="Z39" s="183">
        <f t="shared" si="7"/>
        <v>0</v>
      </c>
      <c r="AA39" s="183">
        <f t="shared" si="7"/>
        <v>0</v>
      </c>
      <c r="AB39" s="183">
        <f t="shared" si="7"/>
        <v>0</v>
      </c>
      <c r="AC39" s="183">
        <f t="shared" si="7"/>
        <v>0</v>
      </c>
      <c r="AD39" s="183">
        <f t="shared" si="7"/>
        <v>0</v>
      </c>
      <c r="AE39" s="183">
        <f t="shared" si="7"/>
        <v>0</v>
      </c>
      <c r="AF39" s="183">
        <f t="shared" si="7"/>
        <v>0</v>
      </c>
      <c r="AG39" s="183">
        <f t="shared" si="7"/>
        <v>0</v>
      </c>
      <c r="AH39" s="183">
        <f t="shared" si="7"/>
        <v>0</v>
      </c>
      <c r="AI39" s="183">
        <f t="shared" si="7"/>
        <v>0</v>
      </c>
      <c r="AJ39" s="184">
        <f t="shared" si="7"/>
        <v>0</v>
      </c>
      <c r="AK39" s="190"/>
      <c r="AL39" s="56" t="s">
        <v>251</v>
      </c>
      <c r="AM39" s="620"/>
      <c r="AN39" s="620"/>
      <c r="AO39" s="620"/>
      <c r="AP39" s="56"/>
      <c r="AQ39" s="56"/>
      <c r="AR39" s="56"/>
      <c r="AS39" s="56"/>
      <c r="AT39" s="56"/>
      <c r="AU39" s="56"/>
      <c r="AV39" s="56"/>
      <c r="AW39" s="56"/>
      <c r="AX39" s="84"/>
      <c r="AY39" s="75"/>
    </row>
    <row r="40" spans="1:51" ht="12">
      <c r="A40" s="644"/>
      <c r="B40" s="431"/>
      <c r="C40" s="179"/>
      <c r="D40" s="180"/>
      <c r="E40" s="51"/>
      <c r="F40" s="124">
        <f t="shared" si="4"/>
        <v>0</v>
      </c>
      <c r="G40" s="191">
        <f t="shared" si="8"/>
        <v>0</v>
      </c>
      <c r="H40" s="191">
        <f t="shared" si="8"/>
        <v>0</v>
      </c>
      <c r="I40" s="191">
        <f t="shared" si="8"/>
        <v>0</v>
      </c>
      <c r="J40" s="191">
        <f t="shared" si="8"/>
        <v>0</v>
      </c>
      <c r="K40" s="191">
        <f t="shared" si="8"/>
        <v>0</v>
      </c>
      <c r="L40" s="191">
        <f t="shared" si="8"/>
        <v>0</v>
      </c>
      <c r="M40" s="191">
        <f t="shared" si="8"/>
        <v>0</v>
      </c>
      <c r="N40" s="191">
        <f t="shared" si="8"/>
        <v>0</v>
      </c>
      <c r="O40" s="191">
        <f t="shared" si="8"/>
        <v>0</v>
      </c>
      <c r="P40" s="191">
        <f t="shared" si="8"/>
        <v>0</v>
      </c>
      <c r="Q40" s="191">
        <f t="shared" si="8"/>
        <v>0</v>
      </c>
      <c r="R40" s="191">
        <f t="shared" si="8"/>
        <v>0</v>
      </c>
      <c r="S40" s="191">
        <f t="shared" si="8"/>
        <v>0</v>
      </c>
      <c r="T40" s="191">
        <f t="shared" si="8"/>
        <v>0</v>
      </c>
      <c r="U40" s="191">
        <f t="shared" si="8"/>
        <v>0</v>
      </c>
      <c r="V40" s="191">
        <f t="shared" si="8"/>
        <v>0</v>
      </c>
      <c r="W40" s="191">
        <f t="shared" si="7"/>
        <v>0</v>
      </c>
      <c r="X40" s="191">
        <f t="shared" si="7"/>
        <v>0</v>
      </c>
      <c r="Y40" s="191">
        <f t="shared" si="7"/>
        <v>0</v>
      </c>
      <c r="Z40" s="191">
        <f t="shared" si="7"/>
        <v>0</v>
      </c>
      <c r="AA40" s="191">
        <f t="shared" si="7"/>
        <v>0</v>
      </c>
      <c r="AB40" s="191">
        <f t="shared" si="7"/>
        <v>0</v>
      </c>
      <c r="AC40" s="191">
        <f t="shared" si="7"/>
        <v>0</v>
      </c>
      <c r="AD40" s="191">
        <f t="shared" si="7"/>
        <v>0</v>
      </c>
      <c r="AE40" s="191">
        <f t="shared" si="7"/>
        <v>0</v>
      </c>
      <c r="AF40" s="191">
        <f t="shared" si="7"/>
        <v>0</v>
      </c>
      <c r="AG40" s="191">
        <f t="shared" si="7"/>
        <v>0</v>
      </c>
      <c r="AH40" s="191">
        <f t="shared" si="7"/>
        <v>0</v>
      </c>
      <c r="AI40" s="191">
        <f t="shared" si="7"/>
        <v>0</v>
      </c>
      <c r="AJ40" s="192">
        <f t="shared" si="7"/>
        <v>0</v>
      </c>
      <c r="AK40" s="190"/>
      <c r="AL40" s="56"/>
      <c r="AM40" s="56"/>
      <c r="AN40" s="56"/>
      <c r="AO40" s="56"/>
      <c r="AP40" s="56"/>
      <c r="AQ40" s="56"/>
      <c r="AR40" s="56"/>
      <c r="AS40" s="56"/>
      <c r="AT40" s="56"/>
      <c r="AU40" s="56"/>
      <c r="AV40" s="56"/>
      <c r="AW40" s="56"/>
      <c r="AX40" s="84"/>
      <c r="AY40" s="75"/>
    </row>
    <row r="41" spans="1:51" ht="13.5" customHeight="1">
      <c r="A41" s="644"/>
      <c r="B41" s="431"/>
      <c r="C41" s="193"/>
      <c r="D41" s="194"/>
      <c r="E41" s="111" t="s">
        <v>145</v>
      </c>
      <c r="F41" s="124">
        <f>SUM(F28:F40)</f>
        <v>0</v>
      </c>
      <c r="G41" s="191">
        <f aca="true" t="shared" si="9" ref="G41:AJ41">SUM(G28:G40)</f>
        <v>0</v>
      </c>
      <c r="H41" s="191">
        <f t="shared" si="9"/>
        <v>0</v>
      </c>
      <c r="I41" s="191">
        <f t="shared" si="9"/>
        <v>0</v>
      </c>
      <c r="J41" s="191">
        <f t="shared" si="9"/>
        <v>0</v>
      </c>
      <c r="K41" s="191">
        <f t="shared" si="9"/>
        <v>0</v>
      </c>
      <c r="L41" s="191">
        <f t="shared" si="9"/>
        <v>0</v>
      </c>
      <c r="M41" s="191">
        <f t="shared" si="9"/>
        <v>0</v>
      </c>
      <c r="N41" s="191">
        <f t="shared" si="9"/>
        <v>0</v>
      </c>
      <c r="O41" s="191">
        <f t="shared" si="9"/>
        <v>0</v>
      </c>
      <c r="P41" s="191">
        <f t="shared" si="9"/>
        <v>0</v>
      </c>
      <c r="Q41" s="191">
        <f t="shared" si="9"/>
        <v>0</v>
      </c>
      <c r="R41" s="191">
        <f t="shared" si="9"/>
        <v>0</v>
      </c>
      <c r="S41" s="191">
        <f t="shared" si="9"/>
        <v>0</v>
      </c>
      <c r="T41" s="191">
        <f t="shared" si="9"/>
        <v>0</v>
      </c>
      <c r="U41" s="191">
        <f t="shared" si="9"/>
        <v>0</v>
      </c>
      <c r="V41" s="191">
        <f t="shared" si="9"/>
        <v>0</v>
      </c>
      <c r="W41" s="191">
        <f t="shared" si="9"/>
        <v>0</v>
      </c>
      <c r="X41" s="191">
        <f t="shared" si="9"/>
        <v>0</v>
      </c>
      <c r="Y41" s="191">
        <f t="shared" si="9"/>
        <v>0</v>
      </c>
      <c r="Z41" s="191">
        <f t="shared" si="9"/>
        <v>0</v>
      </c>
      <c r="AA41" s="191">
        <f t="shared" si="9"/>
        <v>0</v>
      </c>
      <c r="AB41" s="191">
        <f t="shared" si="9"/>
        <v>0</v>
      </c>
      <c r="AC41" s="191">
        <f t="shared" si="9"/>
        <v>0</v>
      </c>
      <c r="AD41" s="191">
        <f t="shared" si="9"/>
        <v>0</v>
      </c>
      <c r="AE41" s="191">
        <f t="shared" si="9"/>
        <v>0</v>
      </c>
      <c r="AF41" s="191">
        <f t="shared" si="9"/>
        <v>0</v>
      </c>
      <c r="AG41" s="191">
        <f t="shared" si="9"/>
        <v>0</v>
      </c>
      <c r="AH41" s="191">
        <f t="shared" si="9"/>
        <v>0</v>
      </c>
      <c r="AI41" s="191">
        <f t="shared" si="9"/>
        <v>0</v>
      </c>
      <c r="AJ41" s="192">
        <f t="shared" si="9"/>
        <v>0</v>
      </c>
      <c r="AK41" s="195"/>
      <c r="AL41" s="57"/>
      <c r="AM41" s="57"/>
      <c r="AN41" s="57"/>
      <c r="AO41" s="57"/>
      <c r="AP41" s="57"/>
      <c r="AQ41" s="57"/>
      <c r="AR41" s="57"/>
      <c r="AS41" s="57"/>
      <c r="AT41" s="57"/>
      <c r="AU41" s="57"/>
      <c r="AV41" s="57"/>
      <c r="AW41" s="57"/>
      <c r="AX41" s="120"/>
      <c r="AY41" s="75"/>
    </row>
    <row r="42" spans="1:51" ht="7.5" customHeight="1">
      <c r="A42" s="644"/>
      <c r="B42" s="429"/>
      <c r="C42" s="331"/>
      <c r="D42" s="331"/>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6"/>
      <c r="AL42" s="56"/>
      <c r="AM42" s="56"/>
      <c r="AN42" s="56"/>
      <c r="AO42" s="56"/>
      <c r="AP42" s="56"/>
      <c r="AQ42" s="56"/>
      <c r="AR42" s="56"/>
      <c r="AS42" s="56"/>
      <c r="AT42" s="56"/>
      <c r="AU42" s="56"/>
      <c r="AV42" s="56"/>
      <c r="AW42" s="75"/>
      <c r="AX42" s="75"/>
      <c r="AY42" s="75"/>
    </row>
    <row r="43" spans="1:51" ht="15" customHeight="1">
      <c r="A43" s="644"/>
      <c r="B43" s="429"/>
      <c r="C43" s="7" t="s">
        <v>685</v>
      </c>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row>
    <row r="44" spans="1:51" ht="15" customHeight="1">
      <c r="A44" s="644"/>
      <c r="B44" s="75"/>
      <c r="C44" s="7" t="s">
        <v>686</v>
      </c>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row>
    <row r="45" spans="1:51" ht="15" customHeight="1">
      <c r="A45" s="644"/>
      <c r="B45" s="75"/>
      <c r="C45" s="7" t="s">
        <v>687</v>
      </c>
      <c r="D45" s="75"/>
      <c r="E45" s="75"/>
      <c r="F45" s="75"/>
      <c r="G45" s="75"/>
      <c r="H45" s="75"/>
      <c r="I45" s="75"/>
      <c r="J45" s="75"/>
      <c r="K45" s="75"/>
      <c r="L45" s="75"/>
      <c r="M45" s="75"/>
      <c r="N45" s="75"/>
      <c r="O45" s="75"/>
      <c r="P45" s="75"/>
      <c r="Q45" s="75"/>
      <c r="R45" s="10"/>
      <c r="S45" s="12"/>
      <c r="T45" s="12"/>
      <c r="U45" s="12"/>
      <c r="V45" s="12"/>
      <c r="W45" s="12"/>
      <c r="X45" s="12"/>
      <c r="Y45" s="12"/>
      <c r="Z45" s="12"/>
      <c r="AA45" s="12"/>
      <c r="AB45" s="12"/>
      <c r="AC45" s="12"/>
      <c r="AD45" s="12"/>
      <c r="AE45" s="12"/>
      <c r="AF45" s="12"/>
      <c r="AG45" s="12"/>
      <c r="AH45" s="12"/>
      <c r="AI45" s="12"/>
      <c r="AJ45" s="12"/>
      <c r="AK45" s="12"/>
      <c r="AL45" s="75"/>
      <c r="AM45" s="75"/>
      <c r="AN45" s="75"/>
      <c r="AO45" s="75"/>
      <c r="AP45" s="75"/>
      <c r="AQ45" s="75"/>
      <c r="AR45" s="75"/>
      <c r="AS45" s="75"/>
      <c r="AT45" s="75"/>
      <c r="AU45" s="75"/>
      <c r="AV45" s="75"/>
      <c r="AW45" s="75"/>
      <c r="AX45" s="75"/>
      <c r="AY45" s="75"/>
    </row>
    <row r="46" spans="1:51" ht="15" customHeight="1">
      <c r="A46" s="644"/>
      <c r="B46" s="429"/>
      <c r="C46" s="7" t="s">
        <v>189</v>
      </c>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row>
    <row r="47" spans="1:51" ht="15" customHeight="1">
      <c r="A47" s="644"/>
      <c r="B47" s="429"/>
      <c r="C47" s="7" t="s">
        <v>682</v>
      </c>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row>
    <row r="48" spans="1:51" ht="15" customHeight="1">
      <c r="A48" s="644"/>
      <c r="B48" s="75"/>
      <c r="C48" s="7" t="s">
        <v>683</v>
      </c>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row>
  </sheetData>
  <sheetProtection/>
  <mergeCells count="31">
    <mergeCell ref="AP2:AX2"/>
    <mergeCell ref="AM28:AO28"/>
    <mergeCell ref="AK3:AO3"/>
    <mergeCell ref="AM31:AO31"/>
    <mergeCell ref="A1:A48"/>
    <mergeCell ref="C3:H4"/>
    <mergeCell ref="C31:D31"/>
    <mergeCell ref="AK6:AV6"/>
    <mergeCell ref="AK5:AV5"/>
    <mergeCell ref="AM30:AO30"/>
    <mergeCell ref="AM39:AO39"/>
    <mergeCell ref="AM33:AO33"/>
    <mergeCell ref="AK4:AO4"/>
    <mergeCell ref="AM35:AO35"/>
    <mergeCell ref="AK2:AO2"/>
    <mergeCell ref="AM32:AO32"/>
    <mergeCell ref="AP3:AX3"/>
    <mergeCell ref="AM34:AO34"/>
    <mergeCell ref="AW5:AW7"/>
    <mergeCell ref="AP4:AX4"/>
    <mergeCell ref="AK28:AK36"/>
    <mergeCell ref="F5:AJ5"/>
    <mergeCell ref="AX5:AX7"/>
    <mergeCell ref="AM36:AO36"/>
    <mergeCell ref="C5:C7"/>
    <mergeCell ref="E5:E7"/>
    <mergeCell ref="AM38:AO38"/>
    <mergeCell ref="AM37:AO37"/>
    <mergeCell ref="AM29:AO29"/>
    <mergeCell ref="D5:D7"/>
    <mergeCell ref="C32:D32"/>
  </mergeCells>
  <dataValidations count="2">
    <dataValidation type="list" allowBlank="1" showInputMessage="1" showErrorMessage="1" sqref="D8:D27">
      <formula1>"A,B,C,D"</formula1>
    </dataValidation>
    <dataValidation type="list" allowBlank="1" showInputMessage="1" showErrorMessage="1" sqref="AP2">
      <formula1>"従来型,ユニット型"</formula1>
    </dataValidation>
  </dataValidations>
  <printOptions/>
  <pageMargins left="0.2755905511811024" right="0.1968503937007874" top="0.4724409448818898" bottom="0.31496062992125984" header="0.4330708661417323" footer="0.2755905511811024"/>
  <pageSetup fitToHeight="1" fitToWidth="1"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sheetPr>
    <tabColor rgb="FF0000FF"/>
    <pageSetUpPr fitToPage="1"/>
  </sheetPr>
  <dimension ref="A1:V50"/>
  <sheetViews>
    <sheetView showGridLines="0" view="pageBreakPreview" zoomScaleSheetLayoutView="100" zoomScalePageLayoutView="0" workbookViewId="0" topLeftCell="A1">
      <selection activeCell="A31" sqref="A31"/>
    </sheetView>
  </sheetViews>
  <sheetFormatPr defaultColWidth="9.00390625" defaultRowHeight="13.5"/>
  <cols>
    <col min="1" max="1" width="3.375" style="1" customWidth="1"/>
    <col min="2" max="2" width="1.625" style="1" customWidth="1"/>
    <col min="3" max="3" width="14.625" style="1" customWidth="1"/>
    <col min="4" max="4" width="1.625" style="1" customWidth="1"/>
    <col min="5" max="21" width="3.625" style="1" customWidth="1"/>
    <col min="22" max="22" width="8.625" style="1" customWidth="1"/>
    <col min="23" max="16384" width="9.00390625" style="1" customWidth="1"/>
  </cols>
  <sheetData>
    <row r="1" spans="1:22" ht="18" customHeight="1">
      <c r="A1" s="695" t="s">
        <v>593</v>
      </c>
      <c r="B1" s="695"/>
      <c r="C1" s="695"/>
      <c r="D1" s="695"/>
      <c r="E1" s="695"/>
      <c r="F1" s="695"/>
      <c r="G1" s="695"/>
      <c r="H1" s="64" t="s">
        <v>136</v>
      </c>
      <c r="I1" s="64" t="s">
        <v>260</v>
      </c>
      <c r="J1" s="700" t="s">
        <v>311</v>
      </c>
      <c r="K1" s="700"/>
      <c r="L1" s="700"/>
      <c r="M1" s="1" t="s">
        <v>57</v>
      </c>
      <c r="N1" s="64" t="s">
        <v>648</v>
      </c>
      <c r="O1" s="695" t="s">
        <v>312</v>
      </c>
      <c r="P1" s="695"/>
      <c r="Q1" s="4" t="s">
        <v>533</v>
      </c>
      <c r="S1" s="4"/>
      <c r="V1" s="212" t="s">
        <v>596</v>
      </c>
    </row>
    <row r="2" spans="1:22" ht="15.75" customHeight="1">
      <c r="A2" s="7"/>
      <c r="B2" s="287" t="s">
        <v>148</v>
      </c>
      <c r="C2" s="663" t="s">
        <v>753</v>
      </c>
      <c r="D2" s="663"/>
      <c r="E2" s="663"/>
      <c r="F2" s="663"/>
      <c r="G2" s="663"/>
      <c r="H2" s="663"/>
      <c r="I2" s="663"/>
      <c r="J2" s="663"/>
      <c r="K2" s="663"/>
      <c r="L2" s="663"/>
      <c r="M2" s="663"/>
      <c r="N2" s="663"/>
      <c r="O2" s="663"/>
      <c r="P2" s="663"/>
      <c r="Q2" s="663"/>
      <c r="R2" s="663"/>
      <c r="S2" s="663"/>
      <c r="T2" s="663"/>
      <c r="U2" s="663"/>
      <c r="V2" s="211" t="s">
        <v>598</v>
      </c>
    </row>
    <row r="3" spans="1:22" ht="12">
      <c r="A3" s="7"/>
      <c r="B3" s="7"/>
      <c r="C3" s="7"/>
      <c r="D3" s="7"/>
      <c r="E3" s="7"/>
      <c r="F3" s="7"/>
      <c r="G3" s="7"/>
      <c r="H3" s="7"/>
      <c r="I3" s="7"/>
      <c r="J3" s="7"/>
      <c r="K3" s="7"/>
      <c r="L3" s="7"/>
      <c r="M3" s="7"/>
      <c r="N3" s="7"/>
      <c r="O3" s="7"/>
      <c r="P3" s="122"/>
      <c r="Q3" s="122"/>
      <c r="R3" s="122"/>
      <c r="T3" s="261"/>
      <c r="U3" s="261" t="s">
        <v>177</v>
      </c>
      <c r="V3" s="211"/>
    </row>
    <row r="4" spans="1:21" ht="15" customHeight="1" thickBot="1">
      <c r="A4" s="7"/>
      <c r="B4" s="698" t="s">
        <v>86</v>
      </c>
      <c r="C4" s="646"/>
      <c r="D4" s="617"/>
      <c r="E4" s="645" t="s">
        <v>870</v>
      </c>
      <c r="F4" s="731"/>
      <c r="G4" s="731"/>
      <c r="H4" s="731"/>
      <c r="I4" s="731"/>
      <c r="J4" s="731"/>
      <c r="K4" s="731"/>
      <c r="L4" s="731"/>
      <c r="M4" s="731"/>
      <c r="N4" s="731"/>
      <c r="O4" s="731"/>
      <c r="P4" s="731"/>
      <c r="Q4" s="731"/>
      <c r="R4" s="731"/>
      <c r="S4" s="731"/>
      <c r="T4" s="731"/>
      <c r="U4" s="732"/>
    </row>
    <row r="5" spans="1:21" ht="15" customHeight="1">
      <c r="A5" s="7"/>
      <c r="B5" s="624"/>
      <c r="C5" s="699"/>
      <c r="D5" s="618"/>
      <c r="E5" s="714" t="s">
        <v>67</v>
      </c>
      <c r="F5" s="715"/>
      <c r="G5" s="701" t="s">
        <v>68</v>
      </c>
      <c r="H5" s="702"/>
      <c r="I5" s="711" t="s">
        <v>731</v>
      </c>
      <c r="J5" s="712"/>
      <c r="K5" s="712"/>
      <c r="L5" s="713"/>
      <c r="M5" s="705" t="s">
        <v>847</v>
      </c>
      <c r="N5" s="706"/>
      <c r="O5" s="706"/>
      <c r="P5" s="706"/>
      <c r="Q5" s="707"/>
      <c r="R5" s="720" t="s">
        <v>69</v>
      </c>
      <c r="S5" s="721"/>
      <c r="T5" s="721"/>
      <c r="U5" s="722"/>
    </row>
    <row r="6" spans="1:22" ht="15" customHeight="1">
      <c r="A6" s="7"/>
      <c r="B6" s="647"/>
      <c r="C6" s="648"/>
      <c r="D6" s="619"/>
      <c r="E6" s="716"/>
      <c r="F6" s="717"/>
      <c r="G6" s="703"/>
      <c r="H6" s="704"/>
      <c r="I6" s="723" t="s">
        <v>732</v>
      </c>
      <c r="J6" s="697"/>
      <c r="K6" s="718" t="s">
        <v>733</v>
      </c>
      <c r="L6" s="719"/>
      <c r="M6" s="708"/>
      <c r="N6" s="709"/>
      <c r="O6" s="709"/>
      <c r="P6" s="709"/>
      <c r="Q6" s="710"/>
      <c r="R6" s="696" t="s">
        <v>50</v>
      </c>
      <c r="S6" s="697"/>
      <c r="T6" s="718" t="s">
        <v>51</v>
      </c>
      <c r="U6" s="724"/>
      <c r="V6" s="4"/>
    </row>
    <row r="7" spans="1:21" ht="18" customHeight="1">
      <c r="A7" s="7"/>
      <c r="B7" s="264"/>
      <c r="C7" s="285" t="s">
        <v>53</v>
      </c>
      <c r="D7" s="265"/>
      <c r="E7" s="666"/>
      <c r="F7" s="667"/>
      <c r="G7" s="664"/>
      <c r="H7" s="665"/>
      <c r="I7" s="666"/>
      <c r="J7" s="667"/>
      <c r="K7" s="664"/>
      <c r="L7" s="688"/>
      <c r="M7" s="692"/>
      <c r="N7" s="693"/>
      <c r="O7" s="693"/>
      <c r="P7" s="693"/>
      <c r="Q7" s="688"/>
      <c r="R7" s="692"/>
      <c r="S7" s="667"/>
      <c r="T7" s="664"/>
      <c r="U7" s="665"/>
    </row>
    <row r="8" spans="1:21" ht="18" customHeight="1">
      <c r="A8" s="7"/>
      <c r="B8" s="264"/>
      <c r="C8" s="285" t="s">
        <v>87</v>
      </c>
      <c r="D8" s="265"/>
      <c r="E8" s="666"/>
      <c r="F8" s="667"/>
      <c r="G8" s="664"/>
      <c r="H8" s="665"/>
      <c r="I8" s="666"/>
      <c r="J8" s="667"/>
      <c r="K8" s="664"/>
      <c r="L8" s="688"/>
      <c r="M8" s="692"/>
      <c r="N8" s="693"/>
      <c r="O8" s="693"/>
      <c r="P8" s="693"/>
      <c r="Q8" s="688"/>
      <c r="R8" s="692"/>
      <c r="S8" s="667"/>
      <c r="T8" s="664"/>
      <c r="U8" s="665"/>
    </row>
    <row r="9" spans="1:21" ht="18" customHeight="1">
      <c r="A9" s="7"/>
      <c r="B9" s="264"/>
      <c r="C9" s="285" t="s">
        <v>8</v>
      </c>
      <c r="D9" s="265"/>
      <c r="E9" s="666"/>
      <c r="F9" s="667"/>
      <c r="G9" s="664"/>
      <c r="H9" s="665"/>
      <c r="I9" s="666"/>
      <c r="J9" s="667"/>
      <c r="K9" s="664"/>
      <c r="L9" s="688"/>
      <c r="M9" s="692"/>
      <c r="N9" s="693"/>
      <c r="O9" s="693"/>
      <c r="P9" s="693"/>
      <c r="Q9" s="688"/>
      <c r="R9" s="692"/>
      <c r="S9" s="667"/>
      <c r="T9" s="664"/>
      <c r="U9" s="665"/>
    </row>
    <row r="10" spans="1:21" ht="18" customHeight="1">
      <c r="A10" s="7"/>
      <c r="B10" s="264"/>
      <c r="C10" s="285" t="s">
        <v>88</v>
      </c>
      <c r="D10" s="265"/>
      <c r="E10" s="666"/>
      <c r="F10" s="667"/>
      <c r="G10" s="664"/>
      <c r="H10" s="665"/>
      <c r="I10" s="666"/>
      <c r="J10" s="667"/>
      <c r="K10" s="664"/>
      <c r="L10" s="688"/>
      <c r="M10" s="692"/>
      <c r="N10" s="693"/>
      <c r="O10" s="693"/>
      <c r="P10" s="693"/>
      <c r="Q10" s="688"/>
      <c r="R10" s="692"/>
      <c r="S10" s="667"/>
      <c r="T10" s="664"/>
      <c r="U10" s="665"/>
    </row>
    <row r="11" spans="1:21" ht="18" customHeight="1">
      <c r="A11" s="7"/>
      <c r="B11" s="264"/>
      <c r="C11" s="285" t="s">
        <v>83</v>
      </c>
      <c r="D11" s="265"/>
      <c r="E11" s="666"/>
      <c r="F11" s="667"/>
      <c r="G11" s="664"/>
      <c r="H11" s="665"/>
      <c r="I11" s="666"/>
      <c r="J11" s="667"/>
      <c r="K11" s="664"/>
      <c r="L11" s="688"/>
      <c r="M11" s="692"/>
      <c r="N11" s="693"/>
      <c r="O11" s="693"/>
      <c r="P11" s="693"/>
      <c r="Q11" s="688"/>
      <c r="R11" s="692"/>
      <c r="S11" s="667"/>
      <c r="T11" s="664"/>
      <c r="U11" s="665"/>
    </row>
    <row r="12" spans="1:21" ht="18" customHeight="1">
      <c r="A12" s="7"/>
      <c r="B12" s="264"/>
      <c r="C12" s="285" t="s">
        <v>3</v>
      </c>
      <c r="D12" s="265"/>
      <c r="E12" s="666"/>
      <c r="F12" s="667"/>
      <c r="G12" s="664"/>
      <c r="H12" s="665"/>
      <c r="I12" s="666"/>
      <c r="J12" s="667"/>
      <c r="K12" s="664"/>
      <c r="L12" s="688"/>
      <c r="M12" s="692"/>
      <c r="N12" s="693"/>
      <c r="O12" s="693"/>
      <c r="P12" s="693"/>
      <c r="Q12" s="688"/>
      <c r="R12" s="692"/>
      <c r="S12" s="667"/>
      <c r="T12" s="664"/>
      <c r="U12" s="665"/>
    </row>
    <row r="13" spans="1:21" ht="18" customHeight="1">
      <c r="A13" s="7"/>
      <c r="B13" s="264"/>
      <c r="C13" s="285" t="s">
        <v>4</v>
      </c>
      <c r="D13" s="265"/>
      <c r="E13" s="666"/>
      <c r="F13" s="667"/>
      <c r="G13" s="664"/>
      <c r="H13" s="665"/>
      <c r="I13" s="666"/>
      <c r="J13" s="667"/>
      <c r="K13" s="664"/>
      <c r="L13" s="688"/>
      <c r="M13" s="692"/>
      <c r="N13" s="693"/>
      <c r="O13" s="693"/>
      <c r="P13" s="693"/>
      <c r="Q13" s="688"/>
      <c r="R13" s="692"/>
      <c r="S13" s="667"/>
      <c r="T13" s="664"/>
      <c r="U13" s="665"/>
    </row>
    <row r="14" spans="1:21" ht="18" customHeight="1">
      <c r="A14" s="7"/>
      <c r="B14" s="264"/>
      <c r="C14" s="285" t="s">
        <v>5</v>
      </c>
      <c r="D14" s="265"/>
      <c r="E14" s="666"/>
      <c r="F14" s="667"/>
      <c r="G14" s="664"/>
      <c r="H14" s="665"/>
      <c r="I14" s="666"/>
      <c r="J14" s="667"/>
      <c r="K14" s="664"/>
      <c r="L14" s="688"/>
      <c r="M14" s="692"/>
      <c r="N14" s="693"/>
      <c r="O14" s="693"/>
      <c r="P14" s="693"/>
      <c r="Q14" s="688"/>
      <c r="R14" s="692"/>
      <c r="S14" s="667"/>
      <c r="T14" s="664"/>
      <c r="U14" s="665"/>
    </row>
    <row r="15" spans="1:21" ht="18" customHeight="1">
      <c r="A15" s="7"/>
      <c r="B15" s="264"/>
      <c r="C15" s="285" t="s">
        <v>89</v>
      </c>
      <c r="D15" s="265"/>
      <c r="E15" s="666"/>
      <c r="F15" s="667"/>
      <c r="G15" s="664"/>
      <c r="H15" s="665"/>
      <c r="I15" s="666"/>
      <c r="J15" s="667"/>
      <c r="K15" s="664"/>
      <c r="L15" s="688"/>
      <c r="M15" s="692"/>
      <c r="N15" s="693"/>
      <c r="O15" s="693"/>
      <c r="P15" s="693"/>
      <c r="Q15" s="688"/>
      <c r="R15" s="692"/>
      <c r="S15" s="667"/>
      <c r="T15" s="664"/>
      <c r="U15" s="665"/>
    </row>
    <row r="16" spans="1:21" ht="18" customHeight="1">
      <c r="A16" s="7"/>
      <c r="B16" s="264"/>
      <c r="C16" s="285" t="s">
        <v>90</v>
      </c>
      <c r="D16" s="265"/>
      <c r="E16" s="666"/>
      <c r="F16" s="667"/>
      <c r="G16" s="664"/>
      <c r="H16" s="665"/>
      <c r="I16" s="666"/>
      <c r="J16" s="667"/>
      <c r="K16" s="664"/>
      <c r="L16" s="688"/>
      <c r="M16" s="692"/>
      <c r="N16" s="693"/>
      <c r="O16" s="693"/>
      <c r="P16" s="693"/>
      <c r="Q16" s="688"/>
      <c r="R16" s="692"/>
      <c r="S16" s="667"/>
      <c r="T16" s="664"/>
      <c r="U16" s="665"/>
    </row>
    <row r="17" spans="1:21" ht="18" customHeight="1" thickBot="1">
      <c r="A17" s="7"/>
      <c r="B17" s="516"/>
      <c r="C17" s="517" t="s">
        <v>91</v>
      </c>
      <c r="D17" s="518"/>
      <c r="E17" s="681"/>
      <c r="F17" s="682"/>
      <c r="G17" s="690"/>
      <c r="H17" s="694"/>
      <c r="I17" s="681"/>
      <c r="J17" s="682"/>
      <c r="K17" s="690"/>
      <c r="L17" s="691"/>
      <c r="M17" s="689"/>
      <c r="N17" s="736"/>
      <c r="O17" s="736"/>
      <c r="P17" s="736"/>
      <c r="Q17" s="691"/>
      <c r="R17" s="689"/>
      <c r="S17" s="682"/>
      <c r="T17" s="690"/>
      <c r="U17" s="694"/>
    </row>
    <row r="18" spans="1:21" ht="18" customHeight="1" thickBot="1" thickTop="1">
      <c r="A18" s="7"/>
      <c r="B18" s="262"/>
      <c r="C18" s="515" t="s">
        <v>92</v>
      </c>
      <c r="D18" s="263"/>
      <c r="E18" s="741"/>
      <c r="F18" s="742"/>
      <c r="G18" s="739"/>
      <c r="H18" s="740"/>
      <c r="I18" s="741"/>
      <c r="J18" s="742"/>
      <c r="K18" s="739"/>
      <c r="L18" s="745"/>
      <c r="M18" s="733"/>
      <c r="N18" s="734"/>
      <c r="O18" s="734"/>
      <c r="P18" s="734"/>
      <c r="Q18" s="735"/>
      <c r="R18" s="744"/>
      <c r="S18" s="742"/>
      <c r="T18" s="739"/>
      <c r="U18" s="740"/>
    </row>
    <row r="19" spans="1:21" s="76" customFormat="1" ht="12" customHeight="1">
      <c r="A19" s="7"/>
      <c r="B19" s="71" t="s">
        <v>190</v>
      </c>
      <c r="C19" s="31"/>
      <c r="D19" s="31"/>
      <c r="E19" s="31"/>
      <c r="F19" s="31"/>
      <c r="G19" s="31"/>
      <c r="H19" s="31"/>
      <c r="I19" s="31"/>
      <c r="J19" s="31"/>
      <c r="K19" s="31"/>
      <c r="L19" s="31"/>
      <c r="M19" s="31"/>
      <c r="N19" s="31"/>
      <c r="O19" s="31"/>
      <c r="P19" s="31"/>
      <c r="Q19" s="31"/>
      <c r="R19" s="31"/>
      <c r="S19" s="31"/>
      <c r="T19" s="31"/>
      <c r="U19" s="31"/>
    </row>
    <row r="20" spans="1:21" s="76" customFormat="1" ht="12" customHeight="1">
      <c r="A20" s="7"/>
      <c r="B20" s="97" t="s">
        <v>734</v>
      </c>
      <c r="C20" s="31"/>
      <c r="D20" s="31"/>
      <c r="E20" s="31"/>
      <c r="F20" s="31"/>
      <c r="G20" s="31"/>
      <c r="H20" s="31"/>
      <c r="I20" s="31"/>
      <c r="J20" s="31"/>
      <c r="K20" s="31"/>
      <c r="L20" s="31"/>
      <c r="M20" s="31"/>
      <c r="N20" s="31"/>
      <c r="O20" s="31"/>
      <c r="P20" s="31"/>
      <c r="Q20" s="31"/>
      <c r="R20" s="31"/>
      <c r="S20" s="31"/>
      <c r="T20" s="31"/>
      <c r="U20" s="31"/>
    </row>
    <row r="21" spans="1:21" s="76" customFormat="1" ht="12" customHeight="1">
      <c r="A21" s="7"/>
      <c r="B21" s="97" t="s">
        <v>850</v>
      </c>
      <c r="C21" s="31"/>
      <c r="D21" s="31"/>
      <c r="E21" s="31"/>
      <c r="F21" s="31"/>
      <c r="G21" s="31"/>
      <c r="H21" s="31"/>
      <c r="I21" s="31"/>
      <c r="J21" s="31"/>
      <c r="K21" s="31"/>
      <c r="L21" s="31"/>
      <c r="M21" s="31"/>
      <c r="N21" s="31"/>
      <c r="O21" s="31"/>
      <c r="P21" s="31"/>
      <c r="Q21" s="31"/>
      <c r="R21" s="31"/>
      <c r="S21" s="31"/>
      <c r="T21" s="31"/>
      <c r="U21" s="31"/>
    </row>
    <row r="22" spans="1:21" s="101" customFormat="1" ht="12" customHeight="1">
      <c r="A22" s="426"/>
      <c r="B22" s="102" t="s">
        <v>848</v>
      </c>
      <c r="C22" s="103"/>
      <c r="D22" s="103"/>
      <c r="E22" s="103"/>
      <c r="F22" s="103"/>
      <c r="G22" s="103"/>
      <c r="H22" s="103"/>
      <c r="I22" s="103"/>
      <c r="J22" s="103"/>
      <c r="K22" s="103"/>
      <c r="L22" s="103"/>
      <c r="M22" s="103"/>
      <c r="N22" s="103"/>
      <c r="O22" s="103"/>
      <c r="P22" s="103"/>
      <c r="Q22" s="103"/>
      <c r="R22" s="103"/>
      <c r="S22" s="103"/>
      <c r="T22" s="103"/>
      <c r="U22" s="103"/>
    </row>
    <row r="23" spans="1:21" s="101" customFormat="1" ht="12" customHeight="1">
      <c r="A23" s="426"/>
      <c r="B23" s="102" t="s">
        <v>849</v>
      </c>
      <c r="C23" s="103"/>
      <c r="D23" s="103"/>
      <c r="E23" s="103"/>
      <c r="F23" s="103"/>
      <c r="G23" s="103"/>
      <c r="H23" s="103"/>
      <c r="I23" s="103"/>
      <c r="J23" s="103"/>
      <c r="K23" s="103"/>
      <c r="L23" s="103"/>
      <c r="M23" s="103"/>
      <c r="N23" s="103"/>
      <c r="O23" s="103"/>
      <c r="P23" s="103"/>
      <c r="Q23" s="103"/>
      <c r="R23" s="103"/>
      <c r="S23" s="103"/>
      <c r="T23" s="103"/>
      <c r="U23" s="103"/>
    </row>
    <row r="24" spans="1:21" s="76" customFormat="1" ht="19.5" customHeight="1">
      <c r="A24" s="427"/>
      <c r="B24" s="428"/>
      <c r="C24" s="427"/>
      <c r="D24" s="427"/>
      <c r="E24" s="427"/>
      <c r="F24" s="427"/>
      <c r="G24" s="427"/>
      <c r="H24" s="427"/>
      <c r="I24" s="427"/>
      <c r="J24" s="427"/>
      <c r="K24" s="427"/>
      <c r="L24" s="427"/>
      <c r="M24" s="427"/>
      <c r="N24" s="427"/>
      <c r="O24" s="427"/>
      <c r="P24" s="427"/>
      <c r="Q24" s="427"/>
      <c r="R24" s="427"/>
      <c r="S24" s="427"/>
      <c r="T24" s="427"/>
      <c r="U24" s="427"/>
    </row>
    <row r="25" spans="1:19" ht="18" customHeight="1">
      <c r="A25" s="1" t="s">
        <v>594</v>
      </c>
      <c r="F25" s="75" t="s">
        <v>313</v>
      </c>
      <c r="O25" s="9"/>
      <c r="P25" s="13"/>
      <c r="Q25" s="13"/>
      <c r="R25" s="13"/>
      <c r="S25" s="13"/>
    </row>
    <row r="26" spans="1:22" ht="19.5" customHeight="1">
      <c r="A26" s="7"/>
      <c r="B26" s="290"/>
      <c r="C26" s="228" t="s">
        <v>49</v>
      </c>
      <c r="D26" s="291"/>
      <c r="E26" s="291"/>
      <c r="F26" s="673"/>
      <c r="G26" s="674"/>
      <c r="H26" s="268" t="s">
        <v>142</v>
      </c>
      <c r="I26" s="677" t="s">
        <v>144</v>
      </c>
      <c r="J26" s="678"/>
      <c r="K26" s="678"/>
      <c r="L26" s="678"/>
      <c r="M26" s="637" t="s">
        <v>317</v>
      </c>
      <c r="N26" s="638"/>
      <c r="O26" s="638"/>
      <c r="P26" s="638"/>
      <c r="Q26" s="638"/>
      <c r="R26" s="638"/>
      <c r="S26" s="638"/>
      <c r="T26" s="638"/>
      <c r="U26" s="738"/>
      <c r="V26" s="212" t="s">
        <v>595</v>
      </c>
    </row>
    <row r="27" spans="1:22" ht="19.5" customHeight="1">
      <c r="A27" s="7"/>
      <c r="B27" s="288"/>
      <c r="C27" s="293" t="s">
        <v>754</v>
      </c>
      <c r="D27" s="276"/>
      <c r="E27" s="276"/>
      <c r="F27" s="675"/>
      <c r="G27" s="676"/>
      <c r="H27" s="269" t="s">
        <v>142</v>
      </c>
      <c r="I27" s="728" t="s">
        <v>47</v>
      </c>
      <c r="J27" s="729"/>
      <c r="K27" s="729"/>
      <c r="L27" s="730"/>
      <c r="M27" s="737"/>
      <c r="N27" s="737"/>
      <c r="O27" s="737"/>
      <c r="P27" s="737"/>
      <c r="Q27" s="136" t="s">
        <v>143</v>
      </c>
      <c r="R27" s="737"/>
      <c r="S27" s="737"/>
      <c r="T27" s="737"/>
      <c r="U27" s="743"/>
      <c r="V27" s="202" t="s">
        <v>597</v>
      </c>
    </row>
    <row r="28" spans="1:22" ht="19.5" customHeight="1">
      <c r="A28" s="7"/>
      <c r="B28" s="289"/>
      <c r="C28" s="294" t="s">
        <v>755</v>
      </c>
      <c r="D28" s="292"/>
      <c r="E28" s="292"/>
      <c r="F28" s="679"/>
      <c r="G28" s="680"/>
      <c r="H28" s="270" t="s">
        <v>142</v>
      </c>
      <c r="I28" s="671" t="s">
        <v>48</v>
      </c>
      <c r="J28" s="672"/>
      <c r="K28" s="672"/>
      <c r="L28" s="672"/>
      <c r="M28" s="683"/>
      <c r="N28" s="684"/>
      <c r="O28" s="684"/>
      <c r="P28" s="684"/>
      <c r="Q28" s="137" t="s">
        <v>143</v>
      </c>
      <c r="R28" s="725"/>
      <c r="S28" s="725"/>
      <c r="T28" s="725"/>
      <c r="U28" s="726"/>
      <c r="V28" s="211"/>
    </row>
    <row r="29" spans="1:21" ht="19.5" customHeight="1">
      <c r="A29" s="7"/>
      <c r="B29" s="7"/>
      <c r="C29" s="7"/>
      <c r="D29" s="7"/>
      <c r="E29" s="7"/>
      <c r="F29" s="7"/>
      <c r="G29" s="7"/>
      <c r="H29" s="7"/>
      <c r="I29" s="7"/>
      <c r="J29" s="7"/>
      <c r="K29" s="7"/>
      <c r="L29" s="7"/>
      <c r="M29" s="7"/>
      <c r="N29" s="7"/>
      <c r="O29" s="7"/>
      <c r="P29" s="7"/>
      <c r="Q29" s="7"/>
      <c r="R29" s="7"/>
      <c r="S29" s="7"/>
      <c r="T29" s="7"/>
      <c r="U29" s="7"/>
    </row>
    <row r="30" spans="1:18" ht="18" customHeight="1">
      <c r="A30" s="1" t="s">
        <v>876</v>
      </c>
      <c r="D30" s="5"/>
      <c r="G30" s="4"/>
      <c r="H30" s="4"/>
      <c r="I30" s="4"/>
      <c r="J30" s="4"/>
      <c r="K30" s="4"/>
      <c r="L30" s="75" t="s">
        <v>844</v>
      </c>
      <c r="N30" s="2"/>
      <c r="O30" s="60"/>
      <c r="Q30" s="60"/>
      <c r="R30" s="60"/>
    </row>
    <row r="31" spans="1:18" ht="18" customHeight="1">
      <c r="A31" s="514" t="s">
        <v>861</v>
      </c>
      <c r="D31" s="5"/>
      <c r="G31" s="4"/>
      <c r="H31" s="4"/>
      <c r="I31" s="4"/>
      <c r="J31" s="4"/>
      <c r="K31" s="4"/>
      <c r="N31" s="2"/>
      <c r="O31" s="60"/>
      <c r="Q31" s="60"/>
      <c r="R31" s="60"/>
    </row>
    <row r="32" spans="2:21" ht="33.75" customHeight="1">
      <c r="B32" s="658" t="s">
        <v>862</v>
      </c>
      <c r="C32" s="659"/>
      <c r="D32" s="659"/>
      <c r="E32" s="659"/>
      <c r="F32" s="659"/>
      <c r="G32" s="659"/>
      <c r="H32" s="659"/>
      <c r="I32" s="659"/>
      <c r="J32" s="659"/>
      <c r="K32" s="659"/>
      <c r="L32" s="659"/>
      <c r="M32" s="659"/>
      <c r="N32" s="659"/>
      <c r="O32" s="659"/>
      <c r="P32" s="659"/>
      <c r="Q32" s="659"/>
      <c r="R32" s="659"/>
      <c r="S32" s="659"/>
      <c r="T32" s="659"/>
      <c r="U32" s="659"/>
    </row>
    <row r="33" spans="2:21" ht="15.75" customHeight="1">
      <c r="B33" s="677" t="s">
        <v>846</v>
      </c>
      <c r="C33" s="678"/>
      <c r="D33" s="727"/>
      <c r="E33" s="677" t="s">
        <v>841</v>
      </c>
      <c r="F33" s="678"/>
      <c r="G33" s="678"/>
      <c r="H33" s="678"/>
      <c r="I33" s="678"/>
      <c r="J33" s="678"/>
      <c r="K33" s="678"/>
      <c r="L33" s="678"/>
      <c r="M33" s="678"/>
      <c r="N33" s="678"/>
      <c r="O33" s="727"/>
      <c r="P33" s="677" t="s">
        <v>842</v>
      </c>
      <c r="Q33" s="678"/>
      <c r="R33" s="678"/>
      <c r="S33" s="678"/>
      <c r="T33" s="678"/>
      <c r="U33" s="727"/>
    </row>
    <row r="34" spans="2:21" ht="18" customHeight="1">
      <c r="B34" s="685"/>
      <c r="C34" s="686"/>
      <c r="D34" s="687"/>
      <c r="E34" s="685"/>
      <c r="F34" s="686"/>
      <c r="G34" s="686"/>
      <c r="H34" s="686"/>
      <c r="I34" s="686"/>
      <c r="J34" s="686"/>
      <c r="K34" s="686"/>
      <c r="L34" s="686"/>
      <c r="M34" s="686"/>
      <c r="N34" s="686"/>
      <c r="O34" s="687"/>
      <c r="P34" s="685"/>
      <c r="Q34" s="686"/>
      <c r="R34" s="686"/>
      <c r="S34" s="686"/>
      <c r="T34" s="686"/>
      <c r="U34" s="687"/>
    </row>
    <row r="35" spans="2:21" ht="18" customHeight="1">
      <c r="B35" s="668"/>
      <c r="C35" s="669"/>
      <c r="D35" s="670"/>
      <c r="E35" s="668"/>
      <c r="F35" s="669"/>
      <c r="G35" s="669"/>
      <c r="H35" s="669"/>
      <c r="I35" s="669"/>
      <c r="J35" s="669"/>
      <c r="K35" s="669"/>
      <c r="L35" s="669"/>
      <c r="M35" s="669"/>
      <c r="N35" s="669"/>
      <c r="O35" s="670"/>
      <c r="P35" s="668"/>
      <c r="Q35" s="669"/>
      <c r="R35" s="669"/>
      <c r="S35" s="669"/>
      <c r="T35" s="669"/>
      <c r="U35" s="670"/>
    </row>
    <row r="36" spans="2:21" ht="18" customHeight="1">
      <c r="B36" s="668"/>
      <c r="C36" s="669"/>
      <c r="D36" s="670"/>
      <c r="E36" s="668"/>
      <c r="F36" s="669"/>
      <c r="G36" s="669"/>
      <c r="H36" s="669"/>
      <c r="I36" s="669"/>
      <c r="J36" s="669"/>
      <c r="K36" s="669"/>
      <c r="L36" s="669"/>
      <c r="M36" s="669"/>
      <c r="N36" s="669"/>
      <c r="O36" s="670"/>
      <c r="P36" s="668"/>
      <c r="Q36" s="669"/>
      <c r="R36" s="669"/>
      <c r="S36" s="669"/>
      <c r="T36" s="669"/>
      <c r="U36" s="670"/>
    </row>
    <row r="37" spans="2:21" ht="18" customHeight="1">
      <c r="B37" s="668"/>
      <c r="C37" s="669"/>
      <c r="D37" s="670"/>
      <c r="E37" s="668"/>
      <c r="F37" s="669"/>
      <c r="G37" s="669"/>
      <c r="H37" s="669"/>
      <c r="I37" s="669"/>
      <c r="J37" s="669"/>
      <c r="K37" s="669"/>
      <c r="L37" s="669"/>
      <c r="M37" s="669"/>
      <c r="N37" s="669"/>
      <c r="O37" s="670"/>
      <c r="P37" s="668"/>
      <c r="Q37" s="669"/>
      <c r="R37" s="669"/>
      <c r="S37" s="669"/>
      <c r="T37" s="669"/>
      <c r="U37" s="670"/>
    </row>
    <row r="38" spans="2:21" ht="18" customHeight="1">
      <c r="B38" s="668"/>
      <c r="C38" s="669"/>
      <c r="D38" s="670"/>
      <c r="E38" s="668"/>
      <c r="F38" s="669"/>
      <c r="G38" s="669"/>
      <c r="H38" s="669"/>
      <c r="I38" s="669"/>
      <c r="J38" s="669"/>
      <c r="K38" s="669"/>
      <c r="L38" s="669"/>
      <c r="M38" s="669"/>
      <c r="N38" s="669"/>
      <c r="O38" s="670"/>
      <c r="P38" s="668"/>
      <c r="Q38" s="669"/>
      <c r="R38" s="669"/>
      <c r="S38" s="669"/>
      <c r="T38" s="669"/>
      <c r="U38" s="670"/>
    </row>
    <row r="39" spans="2:21" ht="18" customHeight="1">
      <c r="B39" s="668"/>
      <c r="C39" s="669"/>
      <c r="D39" s="670"/>
      <c r="E39" s="668"/>
      <c r="F39" s="669"/>
      <c r="G39" s="669"/>
      <c r="H39" s="669"/>
      <c r="I39" s="669"/>
      <c r="J39" s="669"/>
      <c r="K39" s="669"/>
      <c r="L39" s="669"/>
      <c r="M39" s="669"/>
      <c r="N39" s="669"/>
      <c r="O39" s="670"/>
      <c r="P39" s="668"/>
      <c r="Q39" s="669"/>
      <c r="R39" s="669"/>
      <c r="S39" s="669"/>
      <c r="T39" s="669"/>
      <c r="U39" s="670"/>
    </row>
    <row r="40" spans="2:21" ht="18" customHeight="1">
      <c r="B40" s="668"/>
      <c r="C40" s="669"/>
      <c r="D40" s="670"/>
      <c r="E40" s="668"/>
      <c r="F40" s="669"/>
      <c r="G40" s="669"/>
      <c r="H40" s="669"/>
      <c r="I40" s="669"/>
      <c r="J40" s="669"/>
      <c r="K40" s="669"/>
      <c r="L40" s="669"/>
      <c r="M40" s="669"/>
      <c r="N40" s="669"/>
      <c r="O40" s="670"/>
      <c r="P40" s="668"/>
      <c r="Q40" s="669"/>
      <c r="R40" s="669"/>
      <c r="S40" s="669"/>
      <c r="T40" s="669"/>
      <c r="U40" s="670"/>
    </row>
    <row r="41" spans="2:21" ht="18" customHeight="1">
      <c r="B41" s="668"/>
      <c r="C41" s="669"/>
      <c r="D41" s="670"/>
      <c r="E41" s="668"/>
      <c r="F41" s="669"/>
      <c r="G41" s="669"/>
      <c r="H41" s="669"/>
      <c r="I41" s="669"/>
      <c r="J41" s="669"/>
      <c r="K41" s="669"/>
      <c r="L41" s="669"/>
      <c r="M41" s="669"/>
      <c r="N41" s="669"/>
      <c r="O41" s="670"/>
      <c r="P41" s="668"/>
      <c r="Q41" s="669"/>
      <c r="R41" s="669"/>
      <c r="S41" s="669"/>
      <c r="T41" s="669"/>
      <c r="U41" s="670"/>
    </row>
    <row r="42" spans="2:21" ht="18" customHeight="1">
      <c r="B42" s="668"/>
      <c r="C42" s="669"/>
      <c r="D42" s="670"/>
      <c r="E42" s="668"/>
      <c r="F42" s="669"/>
      <c r="G42" s="669"/>
      <c r="H42" s="669"/>
      <c r="I42" s="669"/>
      <c r="J42" s="669"/>
      <c r="K42" s="669"/>
      <c r="L42" s="669"/>
      <c r="M42" s="669"/>
      <c r="N42" s="669"/>
      <c r="O42" s="670"/>
      <c r="P42" s="668"/>
      <c r="Q42" s="669"/>
      <c r="R42" s="669"/>
      <c r="S42" s="669"/>
      <c r="T42" s="669"/>
      <c r="U42" s="670"/>
    </row>
    <row r="43" spans="2:21" ht="18" customHeight="1">
      <c r="B43" s="668"/>
      <c r="C43" s="669"/>
      <c r="D43" s="670"/>
      <c r="E43" s="668"/>
      <c r="F43" s="669"/>
      <c r="G43" s="669"/>
      <c r="H43" s="669"/>
      <c r="I43" s="669"/>
      <c r="J43" s="669"/>
      <c r="K43" s="669"/>
      <c r="L43" s="669"/>
      <c r="M43" s="669"/>
      <c r="N43" s="669"/>
      <c r="O43" s="670"/>
      <c r="P43" s="668"/>
      <c r="Q43" s="669"/>
      <c r="R43" s="669"/>
      <c r="S43" s="669"/>
      <c r="T43" s="669"/>
      <c r="U43" s="670"/>
    </row>
    <row r="44" spans="2:21" ht="18" customHeight="1">
      <c r="B44" s="668"/>
      <c r="C44" s="669"/>
      <c r="D44" s="670"/>
      <c r="E44" s="668"/>
      <c r="F44" s="669"/>
      <c r="G44" s="669"/>
      <c r="H44" s="669"/>
      <c r="I44" s="669"/>
      <c r="J44" s="669"/>
      <c r="K44" s="669"/>
      <c r="L44" s="669"/>
      <c r="M44" s="669"/>
      <c r="N44" s="669"/>
      <c r="O44" s="670"/>
      <c r="P44" s="668"/>
      <c r="Q44" s="669"/>
      <c r="R44" s="669"/>
      <c r="S44" s="669"/>
      <c r="T44" s="669"/>
      <c r="U44" s="670"/>
    </row>
    <row r="45" spans="2:21" ht="18" customHeight="1">
      <c r="B45" s="660"/>
      <c r="C45" s="661"/>
      <c r="D45" s="662"/>
      <c r="E45" s="660"/>
      <c r="F45" s="661"/>
      <c r="G45" s="661"/>
      <c r="H45" s="661"/>
      <c r="I45" s="661"/>
      <c r="J45" s="661"/>
      <c r="K45" s="661"/>
      <c r="L45" s="661"/>
      <c r="M45" s="661"/>
      <c r="N45" s="661"/>
      <c r="O45" s="662"/>
      <c r="P45" s="660"/>
      <c r="Q45" s="661"/>
      <c r="R45" s="661"/>
      <c r="S45" s="661"/>
      <c r="T45" s="661"/>
      <c r="U45" s="662"/>
    </row>
    <row r="46" spans="1:18" ht="18" customHeight="1">
      <c r="A46" s="513" t="s">
        <v>843</v>
      </c>
      <c r="D46" s="5"/>
      <c r="G46" s="4"/>
      <c r="H46" s="4"/>
      <c r="I46" s="4"/>
      <c r="J46" s="4"/>
      <c r="K46" s="4"/>
      <c r="N46" s="2"/>
      <c r="O46" s="60"/>
      <c r="Q46" s="60"/>
      <c r="R46" s="60"/>
    </row>
    <row r="47" spans="1:21" ht="19.5" customHeight="1">
      <c r="A47" s="7"/>
      <c r="B47" s="626" t="s">
        <v>752</v>
      </c>
      <c r="C47" s="627"/>
      <c r="D47" s="627"/>
      <c r="E47" s="627"/>
      <c r="F47" s="652" t="s">
        <v>499</v>
      </c>
      <c r="G47" s="653"/>
      <c r="H47" s="653"/>
      <c r="I47" s="653"/>
      <c r="J47" s="653"/>
      <c r="K47" s="654"/>
      <c r="L47" s="655"/>
      <c r="M47" s="266" t="s">
        <v>142</v>
      </c>
      <c r="N47" s="656" t="s">
        <v>735</v>
      </c>
      <c r="O47" s="657"/>
      <c r="P47" s="657"/>
      <c r="Q47" s="657"/>
      <c r="R47" s="657"/>
      <c r="S47" s="654"/>
      <c r="T47" s="655"/>
      <c r="U47" s="267" t="s">
        <v>142</v>
      </c>
    </row>
    <row r="49" ht="18.75" customHeight="1">
      <c r="A49" s="513" t="s">
        <v>864</v>
      </c>
    </row>
    <row r="50" spans="2:21" ht="19.5" customHeight="1">
      <c r="B50" s="626" t="s">
        <v>752</v>
      </c>
      <c r="C50" s="627"/>
      <c r="D50" s="627"/>
      <c r="E50" s="627"/>
      <c r="F50" s="652" t="s">
        <v>499</v>
      </c>
      <c r="G50" s="653"/>
      <c r="H50" s="653"/>
      <c r="I50" s="653"/>
      <c r="J50" s="653"/>
      <c r="K50" s="654"/>
      <c r="L50" s="655"/>
      <c r="M50" s="266" t="s">
        <v>7</v>
      </c>
      <c r="N50" s="656" t="s">
        <v>735</v>
      </c>
      <c r="O50" s="657"/>
      <c r="P50" s="657"/>
      <c r="Q50" s="657"/>
      <c r="R50" s="657"/>
      <c r="S50" s="654"/>
      <c r="T50" s="655"/>
      <c r="U50" s="267" t="s">
        <v>7</v>
      </c>
    </row>
  </sheetData>
  <sheetProtection/>
  <mergeCells count="160">
    <mergeCell ref="E35:O35"/>
    <mergeCell ref="M27:P27"/>
    <mergeCell ref="M26:U26"/>
    <mergeCell ref="T18:U18"/>
    <mergeCell ref="I18:J18"/>
    <mergeCell ref="R27:U27"/>
    <mergeCell ref="R18:S18"/>
    <mergeCell ref="K18:L18"/>
    <mergeCell ref="G18:H18"/>
    <mergeCell ref="E18:F18"/>
    <mergeCell ref="E38:O38"/>
    <mergeCell ref="E39:O39"/>
    <mergeCell ref="M7:Q7"/>
    <mergeCell ref="M8:Q8"/>
    <mergeCell ref="M9:Q9"/>
    <mergeCell ref="M10:Q10"/>
    <mergeCell ref="M11:Q11"/>
    <mergeCell ref="G17:H17"/>
    <mergeCell ref="M16:Q16"/>
    <mergeCell ref="M17:Q17"/>
    <mergeCell ref="E34:O34"/>
    <mergeCell ref="E37:O37"/>
    <mergeCell ref="M18:Q18"/>
    <mergeCell ref="E40:O40"/>
    <mergeCell ref="P40:U40"/>
    <mergeCell ref="P45:U45"/>
    <mergeCell ref="P41:U41"/>
    <mergeCell ref="P42:U42"/>
    <mergeCell ref="P43:U43"/>
    <mergeCell ref="E41:O41"/>
    <mergeCell ref="E44:O44"/>
    <mergeCell ref="P44:U44"/>
    <mergeCell ref="S47:T47"/>
    <mergeCell ref="B43:D43"/>
    <mergeCell ref="E4:U4"/>
    <mergeCell ref="P33:U33"/>
    <mergeCell ref="P34:U34"/>
    <mergeCell ref="P35:U35"/>
    <mergeCell ref="P36:U36"/>
    <mergeCell ref="P37:U37"/>
    <mergeCell ref="T15:U15"/>
    <mergeCell ref="T14:U14"/>
    <mergeCell ref="K12:L12"/>
    <mergeCell ref="K11:L11"/>
    <mergeCell ref="B45:D45"/>
    <mergeCell ref="B41:D41"/>
    <mergeCell ref="B42:D42"/>
    <mergeCell ref="B39:D39"/>
    <mergeCell ref="B40:D40"/>
    <mergeCell ref="B37:D37"/>
    <mergeCell ref="M14:Q14"/>
    <mergeCell ref="R11:S11"/>
    <mergeCell ref="T11:U11"/>
    <mergeCell ref="T6:U6"/>
    <mergeCell ref="R28:U28"/>
    <mergeCell ref="B33:D33"/>
    <mergeCell ref="I27:L27"/>
    <mergeCell ref="E33:O33"/>
    <mergeCell ref="T13:U13"/>
    <mergeCell ref="R16:S16"/>
    <mergeCell ref="I7:J7"/>
    <mergeCell ref="K13:L13"/>
    <mergeCell ref="R13:S13"/>
    <mergeCell ref="R8:S8"/>
    <mergeCell ref="R12:S12"/>
    <mergeCell ref="T10:U10"/>
    <mergeCell ref="R10:S10"/>
    <mergeCell ref="K10:L10"/>
    <mergeCell ref="M12:Q12"/>
    <mergeCell ref="M13:Q13"/>
    <mergeCell ref="E5:F6"/>
    <mergeCell ref="K6:L6"/>
    <mergeCell ref="T7:U7"/>
    <mergeCell ref="R5:U5"/>
    <mergeCell ref="T8:U8"/>
    <mergeCell ref="G8:H8"/>
    <mergeCell ref="I6:J6"/>
    <mergeCell ref="R7:S7"/>
    <mergeCell ref="K8:L8"/>
    <mergeCell ref="I8:J8"/>
    <mergeCell ref="E8:F8"/>
    <mergeCell ref="I14:J14"/>
    <mergeCell ref="O1:P1"/>
    <mergeCell ref="R6:S6"/>
    <mergeCell ref="B4:D6"/>
    <mergeCell ref="J1:L1"/>
    <mergeCell ref="G5:H6"/>
    <mergeCell ref="A1:G1"/>
    <mergeCell ref="M5:Q6"/>
    <mergeCell ref="I5:L5"/>
    <mergeCell ref="K14:L14"/>
    <mergeCell ref="I9:J9"/>
    <mergeCell ref="T12:U12"/>
    <mergeCell ref="E7:F7"/>
    <mergeCell ref="G7:H7"/>
    <mergeCell ref="R14:S14"/>
    <mergeCell ref="G13:H13"/>
    <mergeCell ref="K7:L7"/>
    <mergeCell ref="I10:J10"/>
    <mergeCell ref="E11:F11"/>
    <mergeCell ref="M15:Q15"/>
    <mergeCell ref="K15:L15"/>
    <mergeCell ref="R15:S15"/>
    <mergeCell ref="T17:U17"/>
    <mergeCell ref="E9:F9"/>
    <mergeCell ref="E10:F10"/>
    <mergeCell ref="T9:U9"/>
    <mergeCell ref="R9:S9"/>
    <mergeCell ref="K9:L9"/>
    <mergeCell ref="G9:H9"/>
    <mergeCell ref="M28:P28"/>
    <mergeCell ref="B34:D34"/>
    <mergeCell ref="B38:D38"/>
    <mergeCell ref="P38:U38"/>
    <mergeCell ref="I16:J16"/>
    <mergeCell ref="K16:L16"/>
    <mergeCell ref="R17:S17"/>
    <mergeCell ref="K17:L17"/>
    <mergeCell ref="I17:J17"/>
    <mergeCell ref="E36:O36"/>
    <mergeCell ref="F47:J47"/>
    <mergeCell ref="I26:L26"/>
    <mergeCell ref="E16:F16"/>
    <mergeCell ref="F28:G28"/>
    <mergeCell ref="E17:F17"/>
    <mergeCell ref="B35:D35"/>
    <mergeCell ref="B36:D36"/>
    <mergeCell ref="B44:D44"/>
    <mergeCell ref="E42:O42"/>
    <mergeCell ref="E43:O43"/>
    <mergeCell ref="G15:H15"/>
    <mergeCell ref="G10:H10"/>
    <mergeCell ref="G12:H12"/>
    <mergeCell ref="G11:H11"/>
    <mergeCell ref="I12:J12"/>
    <mergeCell ref="P39:U39"/>
    <mergeCell ref="I28:L28"/>
    <mergeCell ref="F26:G26"/>
    <mergeCell ref="F27:G27"/>
    <mergeCell ref="G16:H16"/>
    <mergeCell ref="C2:U2"/>
    <mergeCell ref="T16:U16"/>
    <mergeCell ref="E12:F12"/>
    <mergeCell ref="I11:J11"/>
    <mergeCell ref="I13:J13"/>
    <mergeCell ref="G14:H14"/>
    <mergeCell ref="E15:F15"/>
    <mergeCell ref="E13:F13"/>
    <mergeCell ref="E14:F14"/>
    <mergeCell ref="I15:J15"/>
    <mergeCell ref="B50:E50"/>
    <mergeCell ref="F50:J50"/>
    <mergeCell ref="K50:L50"/>
    <mergeCell ref="N50:R50"/>
    <mergeCell ref="S50:T50"/>
    <mergeCell ref="B32:U32"/>
    <mergeCell ref="N47:R47"/>
    <mergeCell ref="E45:O45"/>
    <mergeCell ref="B47:E47"/>
    <mergeCell ref="K47:L47"/>
  </mergeCells>
  <dataValidations count="2">
    <dataValidation type="list" allowBlank="1" showInputMessage="1" showErrorMessage="1" sqref="I1 N1">
      <formula1>"□,☑"</formula1>
    </dataValidation>
    <dataValidation type="list" allowBlank="1" showInputMessage="1" showErrorMessage="1" sqref="M26">
      <formula1>"有・,・無"</formula1>
    </dataValidation>
  </dataValidations>
  <printOptions/>
  <pageMargins left="0.7874015748031497" right="0.7874015748031497" top="0.7874015748031497" bottom="0.7874015748031497" header="0.5118110236220472" footer="0.3937007874015748"/>
  <pageSetup fitToHeight="1" fitToWidth="1" horizontalDpi="600" verticalDpi="600" orientation="portrait" paperSize="9" scale="91" r:id="rId1"/>
  <headerFooter alignWithMargins="0">
    <oddFooter>&amp;C&amp;9－ &amp;A －</oddFooter>
  </headerFooter>
</worksheet>
</file>

<file path=xl/worksheets/sheet8.xml><?xml version="1.0" encoding="utf-8"?>
<worksheet xmlns="http://schemas.openxmlformats.org/spreadsheetml/2006/main" xmlns:r="http://schemas.openxmlformats.org/officeDocument/2006/relationships">
  <sheetPr>
    <tabColor rgb="FF00FF00"/>
    <pageSetUpPr fitToPage="1"/>
  </sheetPr>
  <dimension ref="A1:AA49"/>
  <sheetViews>
    <sheetView showGridLines="0" view="pageBreakPreview" zoomScaleSheetLayoutView="100" zoomScalePageLayoutView="0" workbookViewId="0" topLeftCell="A1">
      <selection activeCell="O26" sqref="O26"/>
    </sheetView>
  </sheetViews>
  <sheetFormatPr defaultColWidth="9.00390625" defaultRowHeight="13.5"/>
  <cols>
    <col min="1" max="1" width="2.625" style="1" customWidth="1"/>
    <col min="2" max="26" width="3.375" style="1" customWidth="1"/>
    <col min="27" max="27" width="3.375" style="7" customWidth="1"/>
    <col min="28" max="16384" width="9.00390625" style="1" customWidth="1"/>
  </cols>
  <sheetData>
    <row r="1" spans="1:25" ht="24" customHeight="1">
      <c r="A1" s="58" t="s">
        <v>453</v>
      </c>
      <c r="I1" s="64"/>
      <c r="K1" s="36"/>
      <c r="L1" s="64" t="s">
        <v>136</v>
      </c>
      <c r="M1" s="64" t="s">
        <v>200</v>
      </c>
      <c r="N1" s="700" t="s">
        <v>311</v>
      </c>
      <c r="O1" s="700"/>
      <c r="P1" s="700"/>
      <c r="Q1" s="1" t="s">
        <v>57</v>
      </c>
      <c r="R1" s="64" t="s">
        <v>200</v>
      </c>
      <c r="S1" s="695" t="s">
        <v>312</v>
      </c>
      <c r="T1" s="695"/>
      <c r="U1" s="4" t="s">
        <v>301</v>
      </c>
      <c r="X1" s="4"/>
      <c r="Y1" s="4"/>
    </row>
    <row r="2" spans="1:27" s="72" customFormat="1" ht="24" customHeight="1">
      <c r="A2" s="347"/>
      <c r="B2" s="272" t="s">
        <v>148</v>
      </c>
      <c r="C2" s="663" t="s">
        <v>742</v>
      </c>
      <c r="D2" s="663"/>
      <c r="E2" s="663"/>
      <c r="F2" s="663"/>
      <c r="G2" s="663"/>
      <c r="H2" s="663"/>
      <c r="I2" s="663"/>
      <c r="J2" s="663"/>
      <c r="K2" s="663"/>
      <c r="L2" s="663"/>
      <c r="M2" s="663"/>
      <c r="N2" s="663"/>
      <c r="O2" s="663"/>
      <c r="P2" s="663"/>
      <c r="Q2" s="663"/>
      <c r="R2" s="663"/>
      <c r="S2" s="663"/>
      <c r="T2" s="663"/>
      <c r="U2" s="663"/>
      <c r="V2" s="663"/>
      <c r="W2" s="663"/>
      <c r="X2" s="663"/>
      <c r="Y2" s="663"/>
      <c r="Z2" s="663"/>
      <c r="AA2" s="347"/>
    </row>
    <row r="3" spans="1:27" s="74" customFormat="1" ht="18" customHeight="1" thickBot="1">
      <c r="A3" s="1" t="s">
        <v>384</v>
      </c>
      <c r="B3" s="1"/>
      <c r="C3" s="1"/>
      <c r="D3" s="1"/>
      <c r="E3" s="1"/>
      <c r="F3" s="1"/>
      <c r="G3" s="1"/>
      <c r="H3" s="1"/>
      <c r="L3" s="75" t="s">
        <v>385</v>
      </c>
      <c r="M3" s="1"/>
      <c r="N3" s="1"/>
      <c r="O3" s="1"/>
      <c r="P3" s="1"/>
      <c r="Q3" s="1"/>
      <c r="R3" s="1"/>
      <c r="S3" s="1"/>
      <c r="T3" s="1"/>
      <c r="U3" s="1"/>
      <c r="V3" s="1"/>
      <c r="W3" s="1"/>
      <c r="X3" s="1"/>
      <c r="Y3" s="1"/>
      <c r="Z3" s="77"/>
      <c r="AA3" s="49"/>
    </row>
    <row r="4" spans="1:26" s="36" customFormat="1" ht="24" customHeight="1">
      <c r="A4" s="7"/>
      <c r="B4" s="135"/>
      <c r="C4" s="834" t="s">
        <v>114</v>
      </c>
      <c r="D4" s="835"/>
      <c r="E4" s="835"/>
      <c r="F4" s="835" t="s">
        <v>100</v>
      </c>
      <c r="G4" s="835"/>
      <c r="H4" s="835"/>
      <c r="I4" s="835" t="s">
        <v>101</v>
      </c>
      <c r="J4" s="835"/>
      <c r="K4" s="835"/>
      <c r="L4" s="835" t="s">
        <v>102</v>
      </c>
      <c r="M4" s="835"/>
      <c r="N4" s="835"/>
      <c r="O4" s="835" t="s">
        <v>103</v>
      </c>
      <c r="P4" s="835"/>
      <c r="Q4" s="836"/>
      <c r="R4" s="678" t="s">
        <v>146</v>
      </c>
      <c r="S4" s="678"/>
      <c r="T4" s="678"/>
      <c r="U4" s="813" t="s">
        <v>115</v>
      </c>
      <c r="V4" s="814"/>
      <c r="W4" s="815"/>
      <c r="X4" s="810" t="s">
        <v>741</v>
      </c>
      <c r="Y4" s="811"/>
      <c r="Z4" s="812"/>
    </row>
    <row r="5" spans="1:27" s="36" customFormat="1" ht="19.5" customHeight="1">
      <c r="A5" s="7"/>
      <c r="B5" s="123" t="s">
        <v>116</v>
      </c>
      <c r="C5" s="828">
        <v>0</v>
      </c>
      <c r="D5" s="829"/>
      <c r="E5" s="829"/>
      <c r="F5" s="829">
        <v>0</v>
      </c>
      <c r="G5" s="829"/>
      <c r="H5" s="829"/>
      <c r="I5" s="829">
        <v>0</v>
      </c>
      <c r="J5" s="829"/>
      <c r="K5" s="829"/>
      <c r="L5" s="829">
        <v>0</v>
      </c>
      <c r="M5" s="829"/>
      <c r="N5" s="829"/>
      <c r="O5" s="829">
        <v>0</v>
      </c>
      <c r="P5" s="829"/>
      <c r="Q5" s="830"/>
      <c r="R5" s="818">
        <v>0</v>
      </c>
      <c r="S5" s="818"/>
      <c r="T5" s="818"/>
      <c r="U5" s="825">
        <f>SUM(C5:T5)</f>
        <v>0</v>
      </c>
      <c r="V5" s="826"/>
      <c r="W5" s="827"/>
      <c r="X5" s="823">
        <v>0</v>
      </c>
      <c r="Y5" s="818"/>
      <c r="Z5" s="824"/>
      <c r="AA5" s="7" t="s">
        <v>112</v>
      </c>
    </row>
    <row r="6" spans="1:27" s="36" customFormat="1" ht="19.5" customHeight="1" thickBot="1">
      <c r="A6" s="7"/>
      <c r="B6" s="271" t="s">
        <v>117</v>
      </c>
      <c r="C6" s="831">
        <v>0</v>
      </c>
      <c r="D6" s="832"/>
      <c r="E6" s="832"/>
      <c r="F6" s="832">
        <v>0</v>
      </c>
      <c r="G6" s="832"/>
      <c r="H6" s="832"/>
      <c r="I6" s="832">
        <v>0</v>
      </c>
      <c r="J6" s="832"/>
      <c r="K6" s="832"/>
      <c r="L6" s="832">
        <v>0</v>
      </c>
      <c r="M6" s="832"/>
      <c r="N6" s="832"/>
      <c r="O6" s="832">
        <v>0</v>
      </c>
      <c r="P6" s="832"/>
      <c r="Q6" s="833"/>
      <c r="R6" s="790">
        <v>0</v>
      </c>
      <c r="S6" s="790"/>
      <c r="T6" s="790"/>
      <c r="U6" s="792">
        <f>SUM(C6:T6)</f>
        <v>0</v>
      </c>
      <c r="V6" s="793"/>
      <c r="W6" s="794"/>
      <c r="X6" s="789">
        <v>0</v>
      </c>
      <c r="Y6" s="790"/>
      <c r="Z6" s="791"/>
      <c r="AA6" s="7"/>
    </row>
    <row r="7" spans="1:27" s="36" customFormat="1" ht="19.5" customHeight="1" thickTop="1">
      <c r="A7" s="7"/>
      <c r="B7" s="808" t="s">
        <v>145</v>
      </c>
      <c r="C7" s="838">
        <f>SUM(C5:E6)</f>
        <v>0</v>
      </c>
      <c r="D7" s="805"/>
      <c r="E7" s="805"/>
      <c r="F7" s="805">
        <f>SUM(F5:H6)</f>
        <v>0</v>
      </c>
      <c r="G7" s="805"/>
      <c r="H7" s="805"/>
      <c r="I7" s="805">
        <f>SUM(I5:K6)</f>
        <v>0</v>
      </c>
      <c r="J7" s="805"/>
      <c r="K7" s="805"/>
      <c r="L7" s="805">
        <f>SUM(L5:N6)</f>
        <v>0</v>
      </c>
      <c r="M7" s="805"/>
      <c r="N7" s="805"/>
      <c r="O7" s="805">
        <f>SUM(O5:Q6)</f>
        <v>0</v>
      </c>
      <c r="P7" s="805"/>
      <c r="Q7" s="837"/>
      <c r="R7" s="821">
        <f>SUM(R5:T6)</f>
        <v>0</v>
      </c>
      <c r="S7" s="805"/>
      <c r="T7" s="822"/>
      <c r="U7" s="816">
        <f>SUM(U5:W6)</f>
        <v>0</v>
      </c>
      <c r="V7" s="782"/>
      <c r="W7" s="783"/>
      <c r="X7" s="781">
        <f>SUM(X5:Z6)</f>
        <v>0</v>
      </c>
      <c r="Y7" s="782"/>
      <c r="Z7" s="783"/>
      <c r="AA7" s="7" t="s">
        <v>112</v>
      </c>
    </row>
    <row r="8" spans="1:26" s="36" customFormat="1" ht="15.75" customHeight="1" thickBot="1">
      <c r="A8" s="7"/>
      <c r="B8" s="809"/>
      <c r="C8" s="839">
        <v>0</v>
      </c>
      <c r="D8" s="806"/>
      <c r="E8" s="806"/>
      <c r="F8" s="806">
        <v>0</v>
      </c>
      <c r="G8" s="806"/>
      <c r="H8" s="806"/>
      <c r="I8" s="806">
        <v>0</v>
      </c>
      <c r="J8" s="806"/>
      <c r="K8" s="806"/>
      <c r="L8" s="806">
        <v>0</v>
      </c>
      <c r="M8" s="806"/>
      <c r="N8" s="806"/>
      <c r="O8" s="806">
        <v>0</v>
      </c>
      <c r="P8" s="806"/>
      <c r="Q8" s="807"/>
      <c r="R8" s="819">
        <v>0</v>
      </c>
      <c r="S8" s="806"/>
      <c r="T8" s="820"/>
      <c r="U8" s="798">
        <f>SUM(C8:T8)</f>
        <v>0</v>
      </c>
      <c r="V8" s="799"/>
      <c r="W8" s="800"/>
      <c r="X8" s="784">
        <v>0</v>
      </c>
      <c r="Y8" s="785"/>
      <c r="Z8" s="786"/>
    </row>
    <row r="9" spans="1:27" s="36" customFormat="1" ht="27" customHeight="1">
      <c r="A9" s="7"/>
      <c r="B9" s="801" t="s">
        <v>191</v>
      </c>
      <c r="C9" s="801"/>
      <c r="D9" s="801"/>
      <c r="E9" s="801"/>
      <c r="F9" s="801"/>
      <c r="G9" s="801"/>
      <c r="H9" s="801"/>
      <c r="I9" s="801"/>
      <c r="J9" s="801"/>
      <c r="K9" s="801"/>
      <c r="L9" s="801"/>
      <c r="M9" s="801"/>
      <c r="N9" s="801"/>
      <c r="O9" s="801"/>
      <c r="P9" s="801"/>
      <c r="Q9" s="801"/>
      <c r="R9" s="802" t="s">
        <v>817</v>
      </c>
      <c r="S9" s="803"/>
      <c r="T9" s="803"/>
      <c r="U9" s="803"/>
      <c r="V9" s="804"/>
      <c r="W9" s="795" t="str">
        <f>IF(SUM(C7:Q7)=0,"  ．",(ROUND(((C7*1)+(F7*2)+(I7*3)+(L7*4)+(O7*5))/(SUM(C7:Q7)),2)))</f>
        <v>  ．</v>
      </c>
      <c r="X9" s="796"/>
      <c r="Y9" s="796"/>
      <c r="Z9" s="797"/>
      <c r="AA9" s="7" t="s">
        <v>112</v>
      </c>
    </row>
    <row r="10" spans="1:26" s="36" customFormat="1" ht="12" customHeight="1">
      <c r="A10" s="7"/>
      <c r="B10" s="845" t="s">
        <v>201</v>
      </c>
      <c r="C10" s="845"/>
      <c r="D10" s="845"/>
      <c r="E10" s="845"/>
      <c r="F10" s="845"/>
      <c r="G10" s="845"/>
      <c r="H10" s="845"/>
      <c r="I10" s="845"/>
      <c r="J10" s="845"/>
      <c r="K10" s="845"/>
      <c r="L10" s="845"/>
      <c r="M10" s="845"/>
      <c r="N10" s="845"/>
      <c r="O10" s="845"/>
      <c r="P10" s="845"/>
      <c r="Q10" s="845"/>
      <c r="R10" s="845"/>
      <c r="S10" s="845"/>
      <c r="T10" s="845"/>
      <c r="U10" s="845"/>
      <c r="V10" s="845"/>
      <c r="W10" s="845"/>
      <c r="X10" s="845"/>
      <c r="Y10" s="845"/>
      <c r="Z10" s="845"/>
    </row>
    <row r="11" spans="1:10" s="36" customFormat="1" ht="19.5" customHeight="1">
      <c r="A11" s="7"/>
      <c r="B11" s="7"/>
      <c r="C11" s="7"/>
      <c r="D11" s="7"/>
      <c r="E11" s="7"/>
      <c r="F11" s="7"/>
      <c r="G11" s="7"/>
      <c r="H11" s="7"/>
      <c r="I11" s="7"/>
      <c r="J11" s="7"/>
    </row>
    <row r="12" spans="1:26" s="36" customFormat="1" ht="18" customHeight="1">
      <c r="A12" s="1" t="s">
        <v>386</v>
      </c>
      <c r="B12" s="1"/>
      <c r="C12" s="1"/>
      <c r="D12" s="1"/>
      <c r="E12" s="1"/>
      <c r="F12" s="1"/>
      <c r="G12" s="1"/>
      <c r="H12" s="1"/>
      <c r="L12" s="75" t="s">
        <v>385</v>
      </c>
      <c r="Z12" s="92"/>
    </row>
    <row r="13" spans="1:27" s="36" customFormat="1" ht="13.5" customHeight="1">
      <c r="A13" s="7"/>
      <c r="B13" s="761"/>
      <c r="C13" s="762"/>
      <c r="D13" s="762"/>
      <c r="E13" s="762"/>
      <c r="F13" s="762"/>
      <c r="G13" s="762"/>
      <c r="H13" s="763"/>
      <c r="I13" s="764">
        <v>44652</v>
      </c>
      <c r="J13" s="765"/>
      <c r="K13" s="765"/>
      <c r="L13" s="775">
        <f>I13+I15</f>
        <v>44682</v>
      </c>
      <c r="M13" s="775"/>
      <c r="N13" s="775"/>
      <c r="O13" s="775">
        <f>L13+L15</f>
        <v>44713</v>
      </c>
      <c r="P13" s="775"/>
      <c r="Q13" s="775"/>
      <c r="R13" s="775">
        <f>O13+O15</f>
        <v>44743</v>
      </c>
      <c r="S13" s="775"/>
      <c r="T13" s="775"/>
      <c r="U13" s="775">
        <f>R13+R15</f>
        <v>44774</v>
      </c>
      <c r="V13" s="775"/>
      <c r="W13" s="775"/>
      <c r="X13" s="775">
        <f>U13+U15</f>
        <v>44805</v>
      </c>
      <c r="Y13" s="775"/>
      <c r="Z13" s="787"/>
      <c r="AA13" s="7"/>
    </row>
    <row r="14" spans="1:27" s="36" customFormat="1" ht="18" customHeight="1">
      <c r="A14" s="7"/>
      <c r="B14" s="766" t="s">
        <v>109</v>
      </c>
      <c r="C14" s="767"/>
      <c r="D14" s="767"/>
      <c r="E14" s="767"/>
      <c r="F14" s="767"/>
      <c r="G14" s="767"/>
      <c r="H14" s="768"/>
      <c r="I14" s="780">
        <v>0</v>
      </c>
      <c r="J14" s="749"/>
      <c r="K14" s="749"/>
      <c r="L14" s="749">
        <v>0</v>
      </c>
      <c r="M14" s="749"/>
      <c r="N14" s="749"/>
      <c r="O14" s="749">
        <v>0</v>
      </c>
      <c r="P14" s="749"/>
      <c r="Q14" s="749"/>
      <c r="R14" s="749">
        <v>0</v>
      </c>
      <c r="S14" s="749"/>
      <c r="T14" s="749"/>
      <c r="U14" s="749">
        <v>0</v>
      </c>
      <c r="V14" s="749"/>
      <c r="W14" s="749"/>
      <c r="X14" s="749">
        <v>0</v>
      </c>
      <c r="Y14" s="749"/>
      <c r="Z14" s="776"/>
      <c r="AA14" s="7"/>
    </row>
    <row r="15" spans="1:27" s="73" customFormat="1" ht="10.5">
      <c r="A15" s="71"/>
      <c r="B15" s="750" t="s">
        <v>110</v>
      </c>
      <c r="C15" s="751"/>
      <c r="D15" s="751"/>
      <c r="E15" s="751"/>
      <c r="F15" s="751"/>
      <c r="G15" s="751"/>
      <c r="H15" s="752"/>
      <c r="I15" s="753">
        <v>30</v>
      </c>
      <c r="J15" s="754"/>
      <c r="K15" s="754"/>
      <c r="L15" s="754">
        <v>31</v>
      </c>
      <c r="M15" s="754"/>
      <c r="N15" s="754"/>
      <c r="O15" s="754">
        <v>30</v>
      </c>
      <c r="P15" s="754"/>
      <c r="Q15" s="754"/>
      <c r="R15" s="754">
        <v>31</v>
      </c>
      <c r="S15" s="754"/>
      <c r="T15" s="754"/>
      <c r="U15" s="754">
        <v>31</v>
      </c>
      <c r="V15" s="754"/>
      <c r="W15" s="754"/>
      <c r="X15" s="754">
        <v>30</v>
      </c>
      <c r="Y15" s="754"/>
      <c r="Z15" s="760"/>
      <c r="AA15" s="71"/>
    </row>
    <row r="16" spans="1:27" s="36" customFormat="1" ht="18" customHeight="1">
      <c r="A16" s="7"/>
      <c r="B16" s="770" t="s">
        <v>111</v>
      </c>
      <c r="C16" s="771"/>
      <c r="D16" s="771"/>
      <c r="E16" s="771"/>
      <c r="F16" s="771"/>
      <c r="G16" s="771"/>
      <c r="H16" s="772"/>
      <c r="I16" s="817">
        <f>ROUNDUP(I14/I15,0)</f>
        <v>0</v>
      </c>
      <c r="J16" s="817"/>
      <c r="K16" s="817"/>
      <c r="L16" s="817">
        <f>ROUNDUP(L14/L15,0)</f>
        <v>0</v>
      </c>
      <c r="M16" s="817"/>
      <c r="N16" s="817"/>
      <c r="O16" s="817">
        <f>ROUNDUP(O14/O15,0)</f>
        <v>0</v>
      </c>
      <c r="P16" s="817"/>
      <c r="Q16" s="817"/>
      <c r="R16" s="817">
        <f>ROUNDUP(R14/R15,0)</f>
        <v>0</v>
      </c>
      <c r="S16" s="817"/>
      <c r="T16" s="817"/>
      <c r="U16" s="817">
        <f>ROUNDUP(U14/U15,0)</f>
        <v>0</v>
      </c>
      <c r="V16" s="817"/>
      <c r="W16" s="817"/>
      <c r="X16" s="817">
        <f>ROUNDUP(X14/X15,0)</f>
        <v>0</v>
      </c>
      <c r="Y16" s="817"/>
      <c r="Z16" s="840"/>
      <c r="AA16" s="7" t="s">
        <v>112</v>
      </c>
    </row>
    <row r="17" spans="1:27" s="36" customFormat="1" ht="13.5" customHeight="1">
      <c r="A17" s="7"/>
      <c r="B17" s="761"/>
      <c r="C17" s="762"/>
      <c r="D17" s="762"/>
      <c r="E17" s="762"/>
      <c r="F17" s="762"/>
      <c r="G17" s="762"/>
      <c r="H17" s="763"/>
      <c r="I17" s="764">
        <f>X13+X15</f>
        <v>44835</v>
      </c>
      <c r="J17" s="765"/>
      <c r="K17" s="765"/>
      <c r="L17" s="775">
        <f>I17+I19</f>
        <v>44866</v>
      </c>
      <c r="M17" s="775"/>
      <c r="N17" s="775"/>
      <c r="O17" s="775">
        <f>L17+L19</f>
        <v>44896</v>
      </c>
      <c r="P17" s="775"/>
      <c r="Q17" s="775"/>
      <c r="R17" s="775">
        <f>O17+O19</f>
        <v>44927</v>
      </c>
      <c r="S17" s="775"/>
      <c r="T17" s="775"/>
      <c r="U17" s="775">
        <f>R17+R19</f>
        <v>44958</v>
      </c>
      <c r="V17" s="775"/>
      <c r="W17" s="775"/>
      <c r="X17" s="775">
        <f>DATE(YEAR(U17),3,1)</f>
        <v>44986</v>
      </c>
      <c r="Y17" s="775"/>
      <c r="Z17" s="787"/>
      <c r="AA17" s="7"/>
    </row>
    <row r="18" spans="1:27" s="36" customFormat="1" ht="18" customHeight="1">
      <c r="A18" s="7"/>
      <c r="B18" s="766" t="s">
        <v>109</v>
      </c>
      <c r="C18" s="767"/>
      <c r="D18" s="767"/>
      <c r="E18" s="767"/>
      <c r="F18" s="767"/>
      <c r="G18" s="767"/>
      <c r="H18" s="768"/>
      <c r="I18" s="769">
        <v>0</v>
      </c>
      <c r="J18" s="749"/>
      <c r="K18" s="749"/>
      <c r="L18" s="749">
        <v>0</v>
      </c>
      <c r="M18" s="749"/>
      <c r="N18" s="749"/>
      <c r="O18" s="749">
        <v>0</v>
      </c>
      <c r="P18" s="749"/>
      <c r="Q18" s="749"/>
      <c r="R18" s="749">
        <v>0</v>
      </c>
      <c r="S18" s="749"/>
      <c r="T18" s="749"/>
      <c r="U18" s="749">
        <v>0</v>
      </c>
      <c r="V18" s="749"/>
      <c r="W18" s="749"/>
      <c r="X18" s="756">
        <v>0</v>
      </c>
      <c r="Y18" s="757"/>
      <c r="Z18" s="758"/>
      <c r="AA18" s="7"/>
    </row>
    <row r="19" spans="1:27" s="73" customFormat="1" ht="10.5">
      <c r="A19" s="71"/>
      <c r="B19" s="750" t="s">
        <v>110</v>
      </c>
      <c r="C19" s="751"/>
      <c r="D19" s="751"/>
      <c r="E19" s="751"/>
      <c r="F19" s="751"/>
      <c r="G19" s="751"/>
      <c r="H19" s="752"/>
      <c r="I19" s="753">
        <v>31</v>
      </c>
      <c r="J19" s="754"/>
      <c r="K19" s="754"/>
      <c r="L19" s="755">
        <v>30</v>
      </c>
      <c r="M19" s="754"/>
      <c r="N19" s="754"/>
      <c r="O19" s="755">
        <v>31</v>
      </c>
      <c r="P19" s="754"/>
      <c r="Q19" s="754"/>
      <c r="R19" s="755">
        <v>31</v>
      </c>
      <c r="S19" s="754"/>
      <c r="T19" s="754"/>
      <c r="U19" s="755">
        <f>DAY(X17-1)</f>
        <v>28</v>
      </c>
      <c r="V19" s="754"/>
      <c r="W19" s="754"/>
      <c r="X19" s="754">
        <v>31</v>
      </c>
      <c r="Y19" s="754"/>
      <c r="Z19" s="760"/>
      <c r="AA19" s="71"/>
    </row>
    <row r="20" spans="1:27" s="36" customFormat="1" ht="18" customHeight="1" thickBot="1">
      <c r="A20" s="7"/>
      <c r="B20" s="770" t="s">
        <v>111</v>
      </c>
      <c r="C20" s="771"/>
      <c r="D20" s="771"/>
      <c r="E20" s="771"/>
      <c r="F20" s="771"/>
      <c r="G20" s="771"/>
      <c r="H20" s="772"/>
      <c r="I20" s="817">
        <f>ROUNDUP(I18/I19,0)</f>
        <v>0</v>
      </c>
      <c r="J20" s="817"/>
      <c r="K20" s="817"/>
      <c r="L20" s="817">
        <f>ROUNDUP(L18/L19,0)</f>
        <v>0</v>
      </c>
      <c r="M20" s="817"/>
      <c r="N20" s="817"/>
      <c r="O20" s="817">
        <f>ROUNDUP(O18/O19,0)</f>
        <v>0</v>
      </c>
      <c r="P20" s="817"/>
      <c r="Q20" s="817"/>
      <c r="R20" s="817">
        <f>ROUNDUP(R18/R19,0)</f>
        <v>0</v>
      </c>
      <c r="S20" s="817"/>
      <c r="T20" s="817"/>
      <c r="U20" s="817">
        <f>ROUNDUP(U18/U19,0)</f>
        <v>0</v>
      </c>
      <c r="V20" s="817"/>
      <c r="W20" s="817"/>
      <c r="X20" s="817">
        <f>ROUNDUP(X18/X19,0)</f>
        <v>0</v>
      </c>
      <c r="Y20" s="817"/>
      <c r="Z20" s="840"/>
      <c r="AA20" s="7" t="s">
        <v>112</v>
      </c>
    </row>
    <row r="21" spans="1:27" s="36" customFormat="1" ht="21.75" customHeight="1" thickBot="1">
      <c r="A21" s="8"/>
      <c r="B21" s="846" t="s">
        <v>222</v>
      </c>
      <c r="C21" s="846"/>
      <c r="D21" s="846"/>
      <c r="E21" s="846"/>
      <c r="F21" s="846"/>
      <c r="G21" s="846"/>
      <c r="H21" s="846"/>
      <c r="I21" s="846"/>
      <c r="J21" s="846"/>
      <c r="K21" s="846"/>
      <c r="L21" s="846"/>
      <c r="M21" s="846"/>
      <c r="N21" s="846"/>
      <c r="O21" s="846"/>
      <c r="P21" s="641" t="s">
        <v>113</v>
      </c>
      <c r="Q21" s="641"/>
      <c r="R21" s="641"/>
      <c r="S21" s="641"/>
      <c r="T21" s="641"/>
      <c r="U21" s="641"/>
      <c r="V21" s="841"/>
      <c r="W21" s="842" t="str">
        <f>IF(X18=0,".    人",ROUNDUP((SUM(I14:Z14)+SUM(I18:Z18))/(SUM(I15:Z15)+SUM(I19:Z19)),1))</f>
        <v>.    人</v>
      </c>
      <c r="X21" s="843"/>
      <c r="Y21" s="843"/>
      <c r="Z21" s="844"/>
      <c r="AA21" s="7" t="s">
        <v>112</v>
      </c>
    </row>
    <row r="22" spans="1:15" s="36" customFormat="1" ht="3" customHeight="1">
      <c r="A22" s="7"/>
      <c r="B22" s="847"/>
      <c r="C22" s="847"/>
      <c r="D22" s="847"/>
      <c r="E22" s="847"/>
      <c r="F22" s="847"/>
      <c r="G22" s="847"/>
      <c r="H22" s="847"/>
      <c r="I22" s="847"/>
      <c r="J22" s="847"/>
      <c r="K22" s="847"/>
      <c r="L22" s="847"/>
      <c r="M22" s="847"/>
      <c r="N22" s="847"/>
      <c r="O22" s="847"/>
    </row>
    <row r="23" spans="1:26" s="36" customFormat="1" ht="12" customHeight="1">
      <c r="A23" s="7"/>
      <c r="B23" s="788" t="s">
        <v>652</v>
      </c>
      <c r="C23" s="788"/>
      <c r="D23" s="788"/>
      <c r="E23" s="788"/>
      <c r="F23" s="788"/>
      <c r="G23" s="788"/>
      <c r="H23" s="788"/>
      <c r="I23" s="788"/>
      <c r="J23" s="788"/>
      <c r="K23" s="788"/>
      <c r="L23" s="788"/>
      <c r="M23" s="788"/>
      <c r="N23" s="788"/>
      <c r="O23" s="788"/>
      <c r="P23" s="788"/>
      <c r="Q23" s="788"/>
      <c r="R23" s="788"/>
      <c r="S23" s="788"/>
      <c r="T23" s="788"/>
      <c r="U23" s="788"/>
      <c r="V23" s="788"/>
      <c r="W23" s="788"/>
      <c r="X23" s="788"/>
      <c r="Y23" s="788"/>
      <c r="Z23" s="788"/>
    </row>
    <row r="24" spans="1:26" s="36" customFormat="1" ht="12" customHeight="1">
      <c r="A24" s="7"/>
      <c r="B24" s="71" t="s">
        <v>192</v>
      </c>
      <c r="C24" s="71"/>
      <c r="D24" s="71"/>
      <c r="E24" s="71"/>
      <c r="F24" s="71"/>
      <c r="G24" s="71"/>
      <c r="H24" s="71"/>
      <c r="I24" s="71"/>
      <c r="J24" s="71"/>
      <c r="K24" s="73"/>
      <c r="L24" s="73"/>
      <c r="M24" s="73"/>
      <c r="N24" s="73"/>
      <c r="O24" s="73"/>
      <c r="P24" s="73"/>
      <c r="Q24" s="73"/>
      <c r="R24" s="73"/>
      <c r="S24" s="73"/>
      <c r="T24" s="73"/>
      <c r="U24" s="73"/>
      <c r="V24" s="73"/>
      <c r="W24" s="73"/>
      <c r="X24" s="73"/>
      <c r="Y24" s="73"/>
      <c r="Z24" s="73"/>
    </row>
    <row r="25" spans="1:26" s="36" customFormat="1" ht="12" customHeight="1">
      <c r="A25" s="7"/>
      <c r="B25" s="71" t="s">
        <v>542</v>
      </c>
      <c r="C25" s="71"/>
      <c r="D25" s="71"/>
      <c r="E25" s="71"/>
      <c r="F25" s="71"/>
      <c r="G25" s="71"/>
      <c r="H25" s="71"/>
      <c r="I25" s="71"/>
      <c r="J25" s="71"/>
      <c r="K25" s="73"/>
      <c r="L25" s="73"/>
      <c r="M25" s="73"/>
      <c r="N25" s="73"/>
      <c r="O25" s="73"/>
      <c r="P25" s="73"/>
      <c r="Q25" s="73"/>
      <c r="R25" s="73"/>
      <c r="S25" s="73"/>
      <c r="T25" s="73"/>
      <c r="U25" s="73"/>
      <c r="V25" s="73"/>
      <c r="W25" s="73"/>
      <c r="X25" s="73"/>
      <c r="Y25" s="73"/>
      <c r="Z25" s="73"/>
    </row>
    <row r="26" spans="1:26" s="36" customFormat="1" ht="12" customHeight="1">
      <c r="A26" s="7"/>
      <c r="B26" s="71" t="s">
        <v>658</v>
      </c>
      <c r="C26" s="71"/>
      <c r="D26" s="71"/>
      <c r="E26" s="71"/>
      <c r="F26" s="71"/>
      <c r="G26" s="71"/>
      <c r="H26" s="71"/>
      <c r="I26" s="71"/>
      <c r="J26" s="71"/>
      <c r="K26" s="73"/>
      <c r="L26" s="73"/>
      <c r="M26" s="73"/>
      <c r="N26" s="73"/>
      <c r="O26" s="73"/>
      <c r="P26" s="73"/>
      <c r="Q26" s="73"/>
      <c r="R26" s="73"/>
      <c r="S26" s="73"/>
      <c r="T26" s="73"/>
      <c r="U26" s="73"/>
      <c r="V26" s="73"/>
      <c r="W26" s="73"/>
      <c r="X26" s="73"/>
      <c r="Y26" s="73"/>
      <c r="Z26" s="73"/>
    </row>
    <row r="27" spans="1:10" s="36" customFormat="1" ht="19.5" customHeight="1">
      <c r="A27" s="7"/>
      <c r="B27" s="7"/>
      <c r="C27" s="7"/>
      <c r="D27" s="7"/>
      <c r="E27" s="7"/>
      <c r="F27" s="7"/>
      <c r="G27" s="7"/>
      <c r="H27" s="7"/>
      <c r="I27" s="7"/>
      <c r="J27" s="7"/>
    </row>
    <row r="28" spans="1:10" s="36" customFormat="1" ht="18" customHeight="1">
      <c r="A28" s="1" t="s">
        <v>335</v>
      </c>
      <c r="B28" s="1"/>
      <c r="C28" s="1"/>
      <c r="D28" s="1"/>
      <c r="E28" s="1"/>
      <c r="F28" s="1"/>
      <c r="G28" s="1"/>
      <c r="H28" s="1"/>
      <c r="I28" s="1"/>
      <c r="J28" s="1"/>
    </row>
    <row r="29" spans="1:27" s="36" customFormat="1" ht="13.5" customHeight="1">
      <c r="A29" s="7"/>
      <c r="B29" s="761"/>
      <c r="C29" s="762"/>
      <c r="D29" s="762"/>
      <c r="E29" s="762"/>
      <c r="F29" s="762"/>
      <c r="G29" s="762"/>
      <c r="H29" s="763"/>
      <c r="I29" s="764">
        <f>I13</f>
        <v>44652</v>
      </c>
      <c r="J29" s="765"/>
      <c r="K29" s="765"/>
      <c r="L29" s="775">
        <f>L13</f>
        <v>44682</v>
      </c>
      <c r="M29" s="775"/>
      <c r="N29" s="775"/>
      <c r="O29" s="775">
        <f>O13</f>
        <v>44713</v>
      </c>
      <c r="P29" s="775"/>
      <c r="Q29" s="775"/>
      <c r="R29" s="775">
        <f>R13</f>
        <v>44743</v>
      </c>
      <c r="S29" s="775"/>
      <c r="T29" s="775"/>
      <c r="U29" s="775">
        <f>U13</f>
        <v>44774</v>
      </c>
      <c r="V29" s="775"/>
      <c r="W29" s="775"/>
      <c r="X29" s="777">
        <f>X13</f>
        <v>44805</v>
      </c>
      <c r="Y29" s="765"/>
      <c r="Z29" s="778"/>
      <c r="AA29" s="7"/>
    </row>
    <row r="30" spans="1:27" s="36" customFormat="1" ht="18" customHeight="1">
      <c r="A30" s="7"/>
      <c r="B30" s="766" t="s">
        <v>2</v>
      </c>
      <c r="C30" s="767"/>
      <c r="D30" s="767"/>
      <c r="E30" s="767"/>
      <c r="F30" s="767"/>
      <c r="G30" s="767"/>
      <c r="H30" s="768"/>
      <c r="I30" s="780">
        <v>0</v>
      </c>
      <c r="J30" s="749"/>
      <c r="K30" s="749"/>
      <c r="L30" s="749">
        <v>0</v>
      </c>
      <c r="M30" s="749"/>
      <c r="N30" s="749"/>
      <c r="O30" s="749">
        <v>0</v>
      </c>
      <c r="P30" s="749"/>
      <c r="Q30" s="749"/>
      <c r="R30" s="749">
        <v>0</v>
      </c>
      <c r="S30" s="749"/>
      <c r="T30" s="749"/>
      <c r="U30" s="749">
        <v>0</v>
      </c>
      <c r="V30" s="749"/>
      <c r="W30" s="749"/>
      <c r="X30" s="749">
        <v>0</v>
      </c>
      <c r="Y30" s="749"/>
      <c r="Z30" s="776"/>
      <c r="AA30" s="7"/>
    </row>
    <row r="31" spans="1:27" s="73" customFormat="1" ht="10.5">
      <c r="A31" s="71"/>
      <c r="B31" s="750" t="s">
        <v>110</v>
      </c>
      <c r="C31" s="751"/>
      <c r="D31" s="751"/>
      <c r="E31" s="751"/>
      <c r="F31" s="751"/>
      <c r="G31" s="751"/>
      <c r="H31" s="752"/>
      <c r="I31" s="753">
        <v>30</v>
      </c>
      <c r="J31" s="754"/>
      <c r="K31" s="754"/>
      <c r="L31" s="754">
        <v>31</v>
      </c>
      <c r="M31" s="754"/>
      <c r="N31" s="754"/>
      <c r="O31" s="754">
        <v>30</v>
      </c>
      <c r="P31" s="754"/>
      <c r="Q31" s="754"/>
      <c r="R31" s="754">
        <v>31</v>
      </c>
      <c r="S31" s="754"/>
      <c r="T31" s="754"/>
      <c r="U31" s="754">
        <v>31</v>
      </c>
      <c r="V31" s="754"/>
      <c r="W31" s="754"/>
      <c r="X31" s="754">
        <v>30</v>
      </c>
      <c r="Y31" s="754"/>
      <c r="Z31" s="760"/>
      <c r="AA31" s="71"/>
    </row>
    <row r="32" spans="1:27" s="36" customFormat="1" ht="18" customHeight="1">
      <c r="A32" s="7"/>
      <c r="B32" s="770" t="s">
        <v>1</v>
      </c>
      <c r="C32" s="771"/>
      <c r="D32" s="771"/>
      <c r="E32" s="771"/>
      <c r="F32" s="771"/>
      <c r="G32" s="771"/>
      <c r="H32" s="772"/>
      <c r="I32" s="817">
        <f>ROUNDUP(I30/I31,0)</f>
        <v>0</v>
      </c>
      <c r="J32" s="817"/>
      <c r="K32" s="817"/>
      <c r="L32" s="817">
        <f>ROUNDUP(L30/L31,0)</f>
        <v>0</v>
      </c>
      <c r="M32" s="817"/>
      <c r="N32" s="817"/>
      <c r="O32" s="817">
        <f>ROUNDUP(O30/O31,0)</f>
        <v>0</v>
      </c>
      <c r="P32" s="817"/>
      <c r="Q32" s="817"/>
      <c r="R32" s="817">
        <f>ROUNDUP(R30/R31,0)</f>
        <v>0</v>
      </c>
      <c r="S32" s="817"/>
      <c r="T32" s="817"/>
      <c r="U32" s="817">
        <f>ROUNDUP(U30/U31,0)</f>
        <v>0</v>
      </c>
      <c r="V32" s="817"/>
      <c r="W32" s="817"/>
      <c r="X32" s="817">
        <f>ROUNDUP(X30/X31,0)</f>
        <v>0</v>
      </c>
      <c r="Y32" s="817"/>
      <c r="Z32" s="840"/>
      <c r="AA32" s="7" t="s">
        <v>112</v>
      </c>
    </row>
    <row r="33" spans="1:27" s="36" customFormat="1" ht="13.5" customHeight="1">
      <c r="A33" s="7"/>
      <c r="B33" s="761"/>
      <c r="C33" s="762"/>
      <c r="D33" s="762"/>
      <c r="E33" s="762"/>
      <c r="F33" s="762"/>
      <c r="G33" s="762"/>
      <c r="H33" s="763"/>
      <c r="I33" s="764">
        <f>I17</f>
        <v>44835</v>
      </c>
      <c r="J33" s="765"/>
      <c r="K33" s="765"/>
      <c r="L33" s="775">
        <f>L17</f>
        <v>44866</v>
      </c>
      <c r="M33" s="775"/>
      <c r="N33" s="775"/>
      <c r="O33" s="775">
        <f>O17</f>
        <v>44896</v>
      </c>
      <c r="P33" s="775"/>
      <c r="Q33" s="775"/>
      <c r="R33" s="775">
        <f>R17</f>
        <v>44927</v>
      </c>
      <c r="S33" s="775"/>
      <c r="T33" s="775"/>
      <c r="U33" s="775">
        <f>U17</f>
        <v>44958</v>
      </c>
      <c r="V33" s="775"/>
      <c r="W33" s="775"/>
      <c r="X33" s="777">
        <f>X17</f>
        <v>44986</v>
      </c>
      <c r="Y33" s="765"/>
      <c r="Z33" s="778"/>
      <c r="AA33" s="7"/>
    </row>
    <row r="34" spans="1:27" s="36" customFormat="1" ht="18" customHeight="1">
      <c r="A34" s="7"/>
      <c r="B34" s="766" t="s">
        <v>2</v>
      </c>
      <c r="C34" s="767"/>
      <c r="D34" s="767"/>
      <c r="E34" s="767"/>
      <c r="F34" s="767"/>
      <c r="G34" s="767"/>
      <c r="H34" s="768"/>
      <c r="I34" s="769">
        <v>0</v>
      </c>
      <c r="J34" s="749"/>
      <c r="K34" s="749"/>
      <c r="L34" s="749">
        <v>0</v>
      </c>
      <c r="M34" s="749"/>
      <c r="N34" s="749"/>
      <c r="O34" s="749">
        <v>0</v>
      </c>
      <c r="P34" s="749"/>
      <c r="Q34" s="749"/>
      <c r="R34" s="749">
        <v>0</v>
      </c>
      <c r="S34" s="749"/>
      <c r="T34" s="749"/>
      <c r="U34" s="749">
        <v>0</v>
      </c>
      <c r="V34" s="749"/>
      <c r="W34" s="749"/>
      <c r="X34" s="756">
        <v>0</v>
      </c>
      <c r="Y34" s="757"/>
      <c r="Z34" s="758"/>
      <c r="AA34" s="7"/>
    </row>
    <row r="35" spans="1:27" s="73" customFormat="1" ht="10.5">
      <c r="A35" s="71"/>
      <c r="B35" s="750" t="s">
        <v>110</v>
      </c>
      <c r="C35" s="751"/>
      <c r="D35" s="751"/>
      <c r="E35" s="751"/>
      <c r="F35" s="751"/>
      <c r="G35" s="751"/>
      <c r="H35" s="752"/>
      <c r="I35" s="753">
        <v>31</v>
      </c>
      <c r="J35" s="754"/>
      <c r="K35" s="754"/>
      <c r="L35" s="755">
        <v>30</v>
      </c>
      <c r="M35" s="754"/>
      <c r="N35" s="754"/>
      <c r="O35" s="755">
        <v>31</v>
      </c>
      <c r="P35" s="754"/>
      <c r="Q35" s="754"/>
      <c r="R35" s="755">
        <v>31</v>
      </c>
      <c r="S35" s="754"/>
      <c r="T35" s="754"/>
      <c r="U35" s="755">
        <f>U19</f>
        <v>28</v>
      </c>
      <c r="V35" s="754"/>
      <c r="W35" s="754"/>
      <c r="X35" s="754">
        <v>31</v>
      </c>
      <c r="Y35" s="754"/>
      <c r="Z35" s="760"/>
      <c r="AA35" s="71"/>
    </row>
    <row r="36" spans="1:27" s="36" customFormat="1" ht="18" customHeight="1" thickBot="1">
      <c r="A36" s="7"/>
      <c r="B36" s="770" t="s">
        <v>1</v>
      </c>
      <c r="C36" s="771"/>
      <c r="D36" s="771"/>
      <c r="E36" s="771"/>
      <c r="F36" s="771"/>
      <c r="G36" s="771"/>
      <c r="H36" s="772"/>
      <c r="I36" s="817">
        <f>ROUNDUP(I34/I35,0)</f>
        <v>0</v>
      </c>
      <c r="J36" s="817"/>
      <c r="K36" s="817"/>
      <c r="L36" s="817">
        <f>ROUNDUP(L34/L35,0)</f>
        <v>0</v>
      </c>
      <c r="M36" s="817"/>
      <c r="N36" s="817"/>
      <c r="O36" s="817">
        <f>ROUNDUP(O34/O35,0)</f>
        <v>0</v>
      </c>
      <c r="P36" s="817"/>
      <c r="Q36" s="817"/>
      <c r="R36" s="817">
        <f>ROUNDUP(R34/R35,0)</f>
        <v>0</v>
      </c>
      <c r="S36" s="817"/>
      <c r="T36" s="817"/>
      <c r="U36" s="817">
        <f>ROUNDUP(U34/U35,0)</f>
        <v>0</v>
      </c>
      <c r="V36" s="817"/>
      <c r="W36" s="817"/>
      <c r="X36" s="817">
        <f>ROUNDUP(X34/X35,0)</f>
        <v>0</v>
      </c>
      <c r="Y36" s="817"/>
      <c r="Z36" s="840"/>
      <c r="AA36" s="7" t="s">
        <v>112</v>
      </c>
    </row>
    <row r="37" spans="1:27" s="36" customFormat="1" ht="21.75" customHeight="1" thickBot="1">
      <c r="A37" s="8"/>
      <c r="B37" s="112" t="s">
        <v>364</v>
      </c>
      <c r="C37" s="121"/>
      <c r="D37" s="121"/>
      <c r="E37" s="121"/>
      <c r="F37" s="121"/>
      <c r="G37" s="121"/>
      <c r="H37" s="121"/>
      <c r="I37" s="121"/>
      <c r="J37" s="121"/>
      <c r="K37" s="121"/>
      <c r="L37" s="121"/>
      <c r="M37" s="121"/>
      <c r="N37" s="121"/>
      <c r="O37" s="121"/>
      <c r="P37" s="641" t="s">
        <v>0</v>
      </c>
      <c r="Q37" s="641"/>
      <c r="R37" s="641"/>
      <c r="S37" s="641"/>
      <c r="T37" s="641"/>
      <c r="U37" s="641"/>
      <c r="V37" s="841"/>
      <c r="W37" s="842" t="str">
        <f>IF(X34=0,".    人",ROUNDUP((SUM(I30:Z30)+SUM(I34:Z34))/(SUM(I31:Z31)+SUM(I35:Z35)),1))</f>
        <v>.    人</v>
      </c>
      <c r="X37" s="843"/>
      <c r="Y37" s="843"/>
      <c r="Z37" s="844"/>
      <c r="AA37" s="7" t="s">
        <v>112</v>
      </c>
    </row>
    <row r="38" spans="1:10" s="36" customFormat="1" ht="12" customHeight="1">
      <c r="A38" s="7"/>
      <c r="B38" s="71" t="s">
        <v>193</v>
      </c>
      <c r="C38" s="7"/>
      <c r="D38" s="7"/>
      <c r="E38" s="7"/>
      <c r="F38" s="7"/>
      <c r="G38" s="7"/>
      <c r="H38" s="7"/>
      <c r="I38" s="7"/>
      <c r="J38" s="7"/>
    </row>
    <row r="39" spans="1:10" s="36" customFormat="1" ht="19.5" customHeight="1">
      <c r="A39" s="7"/>
      <c r="B39" s="7"/>
      <c r="C39" s="7"/>
      <c r="D39" s="7"/>
      <c r="E39" s="7"/>
      <c r="F39" s="7"/>
      <c r="G39" s="7"/>
      <c r="H39" s="7"/>
      <c r="I39" s="7"/>
      <c r="J39" s="7"/>
    </row>
    <row r="40" spans="1:10" s="36" customFormat="1" ht="18" customHeight="1">
      <c r="A40" s="1" t="s">
        <v>336</v>
      </c>
      <c r="B40" s="1"/>
      <c r="C40" s="1"/>
      <c r="D40" s="1"/>
      <c r="E40" s="1"/>
      <c r="F40" s="1"/>
      <c r="G40" s="1"/>
      <c r="H40" s="1"/>
      <c r="I40" s="1"/>
      <c r="J40" s="1"/>
    </row>
    <row r="41" spans="1:27" s="36" customFormat="1" ht="13.5" customHeight="1">
      <c r="A41" s="7"/>
      <c r="B41" s="761"/>
      <c r="C41" s="762"/>
      <c r="D41" s="762"/>
      <c r="E41" s="762"/>
      <c r="F41" s="762"/>
      <c r="G41" s="762"/>
      <c r="H41" s="763"/>
      <c r="I41" s="764">
        <f>I13</f>
        <v>44652</v>
      </c>
      <c r="J41" s="765"/>
      <c r="K41" s="765"/>
      <c r="L41" s="775">
        <f>L13</f>
        <v>44682</v>
      </c>
      <c r="M41" s="775"/>
      <c r="N41" s="775"/>
      <c r="O41" s="775">
        <f>O13</f>
        <v>44713</v>
      </c>
      <c r="P41" s="775"/>
      <c r="Q41" s="775"/>
      <c r="R41" s="775">
        <f>R13</f>
        <v>44743</v>
      </c>
      <c r="S41" s="775"/>
      <c r="T41" s="775"/>
      <c r="U41" s="775">
        <f>U13</f>
        <v>44774</v>
      </c>
      <c r="V41" s="775"/>
      <c r="W41" s="775"/>
      <c r="X41" s="777">
        <f>X13</f>
        <v>44805</v>
      </c>
      <c r="Y41" s="765"/>
      <c r="Z41" s="778"/>
      <c r="AA41" s="7"/>
    </row>
    <row r="42" spans="1:27" s="36" customFormat="1" ht="18" customHeight="1">
      <c r="A42" s="7"/>
      <c r="B42" s="766" t="s">
        <v>659</v>
      </c>
      <c r="C42" s="767"/>
      <c r="D42" s="767"/>
      <c r="E42" s="767"/>
      <c r="F42" s="767"/>
      <c r="G42" s="767"/>
      <c r="H42" s="768"/>
      <c r="I42" s="780">
        <v>0</v>
      </c>
      <c r="J42" s="749"/>
      <c r="K42" s="749"/>
      <c r="L42" s="749">
        <v>0</v>
      </c>
      <c r="M42" s="749"/>
      <c r="N42" s="749"/>
      <c r="O42" s="749">
        <v>0</v>
      </c>
      <c r="P42" s="749"/>
      <c r="Q42" s="749"/>
      <c r="R42" s="749">
        <v>0</v>
      </c>
      <c r="S42" s="749"/>
      <c r="T42" s="749"/>
      <c r="U42" s="749">
        <v>0</v>
      </c>
      <c r="V42" s="749"/>
      <c r="W42" s="749"/>
      <c r="X42" s="749">
        <v>0</v>
      </c>
      <c r="Y42" s="749"/>
      <c r="Z42" s="776"/>
      <c r="AA42" s="7"/>
    </row>
    <row r="43" spans="1:27" s="73" customFormat="1" ht="10.5">
      <c r="A43" s="71"/>
      <c r="B43" s="750" t="s">
        <v>110</v>
      </c>
      <c r="C43" s="751"/>
      <c r="D43" s="751"/>
      <c r="E43" s="751"/>
      <c r="F43" s="751"/>
      <c r="G43" s="751"/>
      <c r="H43" s="752"/>
      <c r="I43" s="753">
        <v>30</v>
      </c>
      <c r="J43" s="754"/>
      <c r="K43" s="754"/>
      <c r="L43" s="754">
        <v>31</v>
      </c>
      <c r="M43" s="754"/>
      <c r="N43" s="754"/>
      <c r="O43" s="754">
        <v>30</v>
      </c>
      <c r="P43" s="754"/>
      <c r="Q43" s="754"/>
      <c r="R43" s="754">
        <v>31</v>
      </c>
      <c r="S43" s="754"/>
      <c r="T43" s="754"/>
      <c r="U43" s="754">
        <v>31</v>
      </c>
      <c r="V43" s="754"/>
      <c r="W43" s="754"/>
      <c r="X43" s="754">
        <v>30</v>
      </c>
      <c r="Y43" s="754"/>
      <c r="Z43" s="760"/>
      <c r="AA43" s="71"/>
    </row>
    <row r="44" spans="1:27" s="36" customFormat="1" ht="18" customHeight="1">
      <c r="A44" s="7"/>
      <c r="B44" s="770" t="s">
        <v>657</v>
      </c>
      <c r="C44" s="771"/>
      <c r="D44" s="771"/>
      <c r="E44" s="771"/>
      <c r="F44" s="771"/>
      <c r="G44" s="771"/>
      <c r="H44" s="772"/>
      <c r="I44" s="774">
        <f>ROUNDUP(I42/I43,1)</f>
        <v>0</v>
      </c>
      <c r="J44" s="774"/>
      <c r="K44" s="774"/>
      <c r="L44" s="774">
        <f>ROUNDUP(L42/L43,1)</f>
        <v>0</v>
      </c>
      <c r="M44" s="774"/>
      <c r="N44" s="774"/>
      <c r="O44" s="774">
        <f>ROUNDUP(O42/O43,1)</f>
        <v>0</v>
      </c>
      <c r="P44" s="774"/>
      <c r="Q44" s="774"/>
      <c r="R44" s="774">
        <f>ROUNDUP(R42/R43,1)</f>
        <v>0</v>
      </c>
      <c r="S44" s="774"/>
      <c r="T44" s="774"/>
      <c r="U44" s="774">
        <f>ROUNDUP(U42/U43,1)</f>
        <v>0</v>
      </c>
      <c r="V44" s="774"/>
      <c r="W44" s="774"/>
      <c r="X44" s="774">
        <f>ROUNDUP(X42/X43,1)</f>
        <v>0</v>
      </c>
      <c r="Y44" s="774"/>
      <c r="Z44" s="779"/>
      <c r="AA44" s="7" t="s">
        <v>112</v>
      </c>
    </row>
    <row r="45" spans="1:27" s="36" customFormat="1" ht="13.5" customHeight="1">
      <c r="A45" s="7"/>
      <c r="B45" s="761"/>
      <c r="C45" s="762"/>
      <c r="D45" s="762"/>
      <c r="E45" s="762"/>
      <c r="F45" s="762"/>
      <c r="G45" s="762"/>
      <c r="H45" s="763"/>
      <c r="I45" s="764">
        <f>I17</f>
        <v>44835</v>
      </c>
      <c r="J45" s="765"/>
      <c r="K45" s="765"/>
      <c r="L45" s="775">
        <f>L17</f>
        <v>44866</v>
      </c>
      <c r="M45" s="775"/>
      <c r="N45" s="775"/>
      <c r="O45" s="775">
        <f>O17</f>
        <v>44896</v>
      </c>
      <c r="P45" s="775"/>
      <c r="Q45" s="775"/>
      <c r="R45" s="775">
        <f>R17</f>
        <v>44927</v>
      </c>
      <c r="S45" s="775"/>
      <c r="T45" s="775"/>
      <c r="U45" s="775">
        <f>U17</f>
        <v>44958</v>
      </c>
      <c r="V45" s="775"/>
      <c r="W45" s="775"/>
      <c r="X45" s="777">
        <f>X17</f>
        <v>44986</v>
      </c>
      <c r="Y45" s="765"/>
      <c r="Z45" s="778"/>
      <c r="AA45" s="7"/>
    </row>
    <row r="46" spans="1:27" s="36" customFormat="1" ht="18" customHeight="1">
      <c r="A46" s="7"/>
      <c r="B46" s="766" t="s">
        <v>659</v>
      </c>
      <c r="C46" s="767"/>
      <c r="D46" s="767"/>
      <c r="E46" s="767"/>
      <c r="F46" s="767"/>
      <c r="G46" s="767"/>
      <c r="H46" s="768"/>
      <c r="I46" s="769">
        <v>0</v>
      </c>
      <c r="J46" s="749"/>
      <c r="K46" s="749"/>
      <c r="L46" s="749">
        <v>0</v>
      </c>
      <c r="M46" s="749"/>
      <c r="N46" s="749"/>
      <c r="O46" s="749">
        <v>0</v>
      </c>
      <c r="P46" s="749"/>
      <c r="Q46" s="749"/>
      <c r="R46" s="749">
        <v>0</v>
      </c>
      <c r="S46" s="749"/>
      <c r="T46" s="749"/>
      <c r="U46" s="749">
        <v>0</v>
      </c>
      <c r="V46" s="749"/>
      <c r="W46" s="749"/>
      <c r="X46" s="756">
        <v>0</v>
      </c>
      <c r="Y46" s="757"/>
      <c r="Z46" s="758"/>
      <c r="AA46" s="7"/>
    </row>
    <row r="47" spans="1:27" s="73" customFormat="1" ht="10.5">
      <c r="A47" s="71"/>
      <c r="B47" s="750" t="s">
        <v>110</v>
      </c>
      <c r="C47" s="751"/>
      <c r="D47" s="751"/>
      <c r="E47" s="751"/>
      <c r="F47" s="751"/>
      <c r="G47" s="751"/>
      <c r="H47" s="752"/>
      <c r="I47" s="753">
        <v>31</v>
      </c>
      <c r="J47" s="754"/>
      <c r="K47" s="754"/>
      <c r="L47" s="755">
        <v>30</v>
      </c>
      <c r="M47" s="754"/>
      <c r="N47" s="754"/>
      <c r="O47" s="755">
        <v>31</v>
      </c>
      <c r="P47" s="754"/>
      <c r="Q47" s="754"/>
      <c r="R47" s="755">
        <v>31</v>
      </c>
      <c r="S47" s="754"/>
      <c r="T47" s="754"/>
      <c r="U47" s="755">
        <f>U19</f>
        <v>28</v>
      </c>
      <c r="V47" s="754"/>
      <c r="W47" s="754"/>
      <c r="X47" s="754">
        <v>31</v>
      </c>
      <c r="Y47" s="754"/>
      <c r="Z47" s="760"/>
      <c r="AA47" s="71"/>
    </row>
    <row r="48" spans="1:27" s="36" customFormat="1" ht="18" customHeight="1">
      <c r="A48" s="7"/>
      <c r="B48" s="770" t="s">
        <v>657</v>
      </c>
      <c r="C48" s="771"/>
      <c r="D48" s="771"/>
      <c r="E48" s="771"/>
      <c r="F48" s="771"/>
      <c r="G48" s="771"/>
      <c r="H48" s="772"/>
      <c r="I48" s="773">
        <f>ROUNDUP(I46/I47,1)</f>
        <v>0</v>
      </c>
      <c r="J48" s="747"/>
      <c r="K48" s="748"/>
      <c r="L48" s="746">
        <f>ROUNDUP(L46/L47,1)</f>
        <v>0</v>
      </c>
      <c r="M48" s="747"/>
      <c r="N48" s="748"/>
      <c r="O48" s="746">
        <f>ROUNDUP(O46/O47,1)</f>
        <v>0</v>
      </c>
      <c r="P48" s="747"/>
      <c r="Q48" s="748"/>
      <c r="R48" s="746">
        <f>ROUNDUP(R46/R47,1)</f>
        <v>0</v>
      </c>
      <c r="S48" s="747"/>
      <c r="T48" s="748"/>
      <c r="U48" s="746">
        <f>ROUNDUP(U46/U47,1)</f>
        <v>0</v>
      </c>
      <c r="V48" s="747"/>
      <c r="W48" s="748"/>
      <c r="X48" s="746">
        <f>ROUNDUP(X46/X47,1)</f>
        <v>0</v>
      </c>
      <c r="Y48" s="747"/>
      <c r="Z48" s="759"/>
      <c r="AA48" s="7" t="s">
        <v>112</v>
      </c>
    </row>
    <row r="49" spans="1:26" s="36" customFormat="1" ht="12" customHeight="1">
      <c r="A49" s="7"/>
      <c r="B49" s="71" t="s">
        <v>660</v>
      </c>
      <c r="C49" s="71"/>
      <c r="D49" s="71"/>
      <c r="E49" s="71"/>
      <c r="F49" s="71"/>
      <c r="G49" s="71"/>
      <c r="H49" s="71"/>
      <c r="I49" s="71"/>
      <c r="J49" s="71"/>
      <c r="K49" s="73"/>
      <c r="L49" s="73"/>
      <c r="M49" s="73"/>
      <c r="N49" s="73"/>
      <c r="O49" s="73"/>
      <c r="P49" s="73"/>
      <c r="Q49" s="73"/>
      <c r="R49" s="73"/>
      <c r="S49" s="73"/>
      <c r="T49" s="73"/>
      <c r="U49" s="73"/>
      <c r="V49" s="73"/>
      <c r="W49" s="73"/>
      <c r="X49" s="73"/>
      <c r="Y49" s="73"/>
      <c r="Z49" s="73"/>
    </row>
  </sheetData>
  <sheetProtection/>
  <mergeCells count="222">
    <mergeCell ref="N1:P1"/>
    <mergeCell ref="S1:T1"/>
    <mergeCell ref="B10:Z10"/>
    <mergeCell ref="X17:Z17"/>
    <mergeCell ref="B21:O22"/>
    <mergeCell ref="O34:Q34"/>
    <mergeCell ref="U32:W32"/>
    <mergeCell ref="O30:Q30"/>
    <mergeCell ref="X33:Z33"/>
    <mergeCell ref="C2:Z2"/>
    <mergeCell ref="I31:K31"/>
    <mergeCell ref="L31:N31"/>
    <mergeCell ref="O31:Q31"/>
    <mergeCell ref="B30:H30"/>
    <mergeCell ref="I33:K33"/>
    <mergeCell ref="L33:N33"/>
    <mergeCell ref="O33:Q33"/>
    <mergeCell ref="B31:H31"/>
    <mergeCell ref="R33:T33"/>
    <mergeCell ref="B32:H32"/>
    <mergeCell ref="X35:Z35"/>
    <mergeCell ref="B34:H34"/>
    <mergeCell ref="I34:K34"/>
    <mergeCell ref="L34:N34"/>
    <mergeCell ref="R34:T34"/>
    <mergeCell ref="B36:H36"/>
    <mergeCell ref="I36:K36"/>
    <mergeCell ref="L36:N36"/>
    <mergeCell ref="X32:Z32"/>
    <mergeCell ref="I35:K35"/>
    <mergeCell ref="U34:W34"/>
    <mergeCell ref="U33:W33"/>
    <mergeCell ref="O36:Q36"/>
    <mergeCell ref="R36:T36"/>
    <mergeCell ref="U36:W36"/>
    <mergeCell ref="R30:T30"/>
    <mergeCell ref="I30:K30"/>
    <mergeCell ref="R31:T31"/>
    <mergeCell ref="X34:Z34"/>
    <mergeCell ref="B35:H35"/>
    <mergeCell ref="L35:N35"/>
    <mergeCell ref="O35:Q35"/>
    <mergeCell ref="R35:T35"/>
    <mergeCell ref="U35:W35"/>
    <mergeCell ref="B33:H33"/>
    <mergeCell ref="W37:Z37"/>
    <mergeCell ref="L30:N30"/>
    <mergeCell ref="X30:Z30"/>
    <mergeCell ref="X20:Z20"/>
    <mergeCell ref="U20:W20"/>
    <mergeCell ref="X29:Z29"/>
    <mergeCell ref="U31:W31"/>
    <mergeCell ref="X31:Z31"/>
    <mergeCell ref="U30:W30"/>
    <mergeCell ref="X36:Z36"/>
    <mergeCell ref="B20:H20"/>
    <mergeCell ref="I20:K20"/>
    <mergeCell ref="L20:N20"/>
    <mergeCell ref="O20:Q20"/>
    <mergeCell ref="R20:T20"/>
    <mergeCell ref="P37:V37"/>
    <mergeCell ref="L32:N32"/>
    <mergeCell ref="O32:Q32"/>
    <mergeCell ref="R32:T32"/>
    <mergeCell ref="I32:K32"/>
    <mergeCell ref="I29:K29"/>
    <mergeCell ref="L29:N29"/>
    <mergeCell ref="O29:Q29"/>
    <mergeCell ref="R29:T29"/>
    <mergeCell ref="U19:W19"/>
    <mergeCell ref="P21:V21"/>
    <mergeCell ref="W21:Z21"/>
    <mergeCell ref="U29:W29"/>
    <mergeCell ref="O19:Q19"/>
    <mergeCell ref="B29:H29"/>
    <mergeCell ref="X19:Z19"/>
    <mergeCell ref="B19:H19"/>
    <mergeCell ref="I19:K19"/>
    <mergeCell ref="U17:W17"/>
    <mergeCell ref="L19:N19"/>
    <mergeCell ref="X18:Z18"/>
    <mergeCell ref="B18:H18"/>
    <mergeCell ref="I18:K18"/>
    <mergeCell ref="L18:N18"/>
    <mergeCell ref="L16:N16"/>
    <mergeCell ref="X16:Z16"/>
    <mergeCell ref="O18:Q18"/>
    <mergeCell ref="R18:T18"/>
    <mergeCell ref="U18:W18"/>
    <mergeCell ref="B17:H17"/>
    <mergeCell ref="I17:K17"/>
    <mergeCell ref="L17:N17"/>
    <mergeCell ref="O17:Q17"/>
    <mergeCell ref="R17:T17"/>
    <mergeCell ref="B15:H15"/>
    <mergeCell ref="I15:K15"/>
    <mergeCell ref="B16:H16"/>
    <mergeCell ref="I16:K16"/>
    <mergeCell ref="U14:W14"/>
    <mergeCell ref="X14:Z14"/>
    <mergeCell ref="R14:T14"/>
    <mergeCell ref="U15:W15"/>
    <mergeCell ref="I14:K14"/>
    <mergeCell ref="O16:Q16"/>
    <mergeCell ref="L7:N7"/>
    <mergeCell ref="F7:H7"/>
    <mergeCell ref="X15:Z15"/>
    <mergeCell ref="U13:W13"/>
    <mergeCell ref="B13:H13"/>
    <mergeCell ref="I13:K13"/>
    <mergeCell ref="O13:Q13"/>
    <mergeCell ref="L15:N15"/>
    <mergeCell ref="O15:Q15"/>
    <mergeCell ref="O14:Q14"/>
    <mergeCell ref="C8:E8"/>
    <mergeCell ref="F8:H8"/>
    <mergeCell ref="I8:K8"/>
    <mergeCell ref="L13:N13"/>
    <mergeCell ref="U16:W16"/>
    <mergeCell ref="B41:H41"/>
    <mergeCell ref="I41:K41"/>
    <mergeCell ref="L41:N41"/>
    <mergeCell ref="O41:Q41"/>
    <mergeCell ref="L8:N8"/>
    <mergeCell ref="L14:N14"/>
    <mergeCell ref="C4:E4"/>
    <mergeCell ref="F4:H4"/>
    <mergeCell ref="I4:K4"/>
    <mergeCell ref="L4:N4"/>
    <mergeCell ref="O4:Q4"/>
    <mergeCell ref="B14:H14"/>
    <mergeCell ref="I6:K6"/>
    <mergeCell ref="O7:Q7"/>
    <mergeCell ref="C7:E7"/>
    <mergeCell ref="C5:E5"/>
    <mergeCell ref="F5:H5"/>
    <mergeCell ref="I5:K5"/>
    <mergeCell ref="L5:N5"/>
    <mergeCell ref="O5:Q5"/>
    <mergeCell ref="C6:E6"/>
    <mergeCell ref="F6:H6"/>
    <mergeCell ref="L6:N6"/>
    <mergeCell ref="O6:Q6"/>
    <mergeCell ref="X4:Z4"/>
    <mergeCell ref="U4:W4"/>
    <mergeCell ref="R4:T4"/>
    <mergeCell ref="U7:W7"/>
    <mergeCell ref="R16:T16"/>
    <mergeCell ref="R5:T5"/>
    <mergeCell ref="R8:T8"/>
    <mergeCell ref="R7:T7"/>
    <mergeCell ref="X5:Z5"/>
    <mergeCell ref="U5:W5"/>
    <mergeCell ref="X6:Z6"/>
    <mergeCell ref="U6:W6"/>
    <mergeCell ref="W9:Z9"/>
    <mergeCell ref="R6:T6"/>
    <mergeCell ref="U8:W8"/>
    <mergeCell ref="B9:Q9"/>
    <mergeCell ref="R9:V9"/>
    <mergeCell ref="I7:K7"/>
    <mergeCell ref="O8:Q8"/>
    <mergeCell ref="B7:B8"/>
    <mergeCell ref="R41:T41"/>
    <mergeCell ref="U41:W41"/>
    <mergeCell ref="X7:Z7"/>
    <mergeCell ref="X8:Z8"/>
    <mergeCell ref="R15:T15"/>
    <mergeCell ref="R13:T13"/>
    <mergeCell ref="X13:Z13"/>
    <mergeCell ref="X41:Z41"/>
    <mergeCell ref="R19:T19"/>
    <mergeCell ref="B23:Z23"/>
    <mergeCell ref="L42:N42"/>
    <mergeCell ref="O42:Q42"/>
    <mergeCell ref="R42:T42"/>
    <mergeCell ref="U42:W42"/>
    <mergeCell ref="B42:H42"/>
    <mergeCell ref="X44:Z44"/>
    <mergeCell ref="I42:K42"/>
    <mergeCell ref="B43:H43"/>
    <mergeCell ref="I43:K43"/>
    <mergeCell ref="U43:W43"/>
    <mergeCell ref="L45:N45"/>
    <mergeCell ref="O45:Q45"/>
    <mergeCell ref="R45:T45"/>
    <mergeCell ref="X42:Z42"/>
    <mergeCell ref="U45:W45"/>
    <mergeCell ref="X45:Z45"/>
    <mergeCell ref="X43:Z43"/>
    <mergeCell ref="L43:N43"/>
    <mergeCell ref="O43:Q43"/>
    <mergeCell ref="R43:T43"/>
    <mergeCell ref="B44:H44"/>
    <mergeCell ref="I44:K44"/>
    <mergeCell ref="L44:N44"/>
    <mergeCell ref="O44:Q44"/>
    <mergeCell ref="R44:T44"/>
    <mergeCell ref="U44:W44"/>
    <mergeCell ref="B45:H45"/>
    <mergeCell ref="I45:K45"/>
    <mergeCell ref="B46:H46"/>
    <mergeCell ref="I46:K46"/>
    <mergeCell ref="U48:W48"/>
    <mergeCell ref="O46:Q46"/>
    <mergeCell ref="R46:T46"/>
    <mergeCell ref="U46:W46"/>
    <mergeCell ref="B48:H48"/>
    <mergeCell ref="I48:K48"/>
    <mergeCell ref="X46:Z46"/>
    <mergeCell ref="X48:Z48"/>
    <mergeCell ref="O47:Q47"/>
    <mergeCell ref="R47:T47"/>
    <mergeCell ref="X47:Z47"/>
    <mergeCell ref="U47:W47"/>
    <mergeCell ref="L48:N48"/>
    <mergeCell ref="O48:Q48"/>
    <mergeCell ref="R48:T48"/>
    <mergeCell ref="L46:N46"/>
    <mergeCell ref="B47:H47"/>
    <mergeCell ref="I47:K47"/>
    <mergeCell ref="L47:N47"/>
  </mergeCells>
  <dataValidations count="1">
    <dataValidation type="list" allowBlank="1" showInputMessage="1" showErrorMessage="1" sqref="M1 R1">
      <formula1>"□,☑"</formula1>
    </dataValidation>
  </dataValidations>
  <printOptions/>
  <pageMargins left="0.7874015748031497" right="0.7874015748031497" top="0.7874015748031497" bottom="0.7874015748031497" header="0.5118110236220472" footer="0.3937007874015748"/>
  <pageSetup fitToHeight="1" fitToWidth="1" horizontalDpi="600" verticalDpi="600" orientation="portrait" paperSize="9" r:id="rId1"/>
  <headerFooter alignWithMargins="0">
    <oddFooter>&amp;C&amp;9－ &amp;A －</oddFooter>
  </headerFooter>
</worksheet>
</file>

<file path=xl/worksheets/sheet9.xml><?xml version="1.0" encoding="utf-8"?>
<worksheet xmlns="http://schemas.openxmlformats.org/spreadsheetml/2006/main" xmlns:r="http://schemas.openxmlformats.org/officeDocument/2006/relationships">
  <sheetPr>
    <tabColor rgb="FF00FF00"/>
    <pageSetUpPr fitToPage="1"/>
  </sheetPr>
  <dimension ref="A1:AA28"/>
  <sheetViews>
    <sheetView showGridLines="0" view="pageBreakPreview" zoomScaleSheetLayoutView="100" zoomScalePageLayoutView="0" workbookViewId="0" topLeftCell="A1">
      <selection activeCell="B28" sqref="B28"/>
    </sheetView>
  </sheetViews>
  <sheetFormatPr defaultColWidth="9.00390625" defaultRowHeight="13.5"/>
  <cols>
    <col min="1" max="1" width="2.625" style="1" customWidth="1"/>
    <col min="2" max="26" width="3.375" style="1" customWidth="1"/>
    <col min="27" max="27" width="3.375" style="7" customWidth="1"/>
    <col min="28" max="16384" width="9.00390625" style="1" customWidth="1"/>
  </cols>
  <sheetData>
    <row r="1" spans="1:25" ht="24" customHeight="1">
      <c r="A1" s="58"/>
      <c r="I1" s="64"/>
      <c r="K1" s="36"/>
      <c r="L1" s="64" t="s">
        <v>136</v>
      </c>
      <c r="M1" s="64" t="s">
        <v>200</v>
      </c>
      <c r="N1" s="700" t="s">
        <v>311</v>
      </c>
      <c r="O1" s="700"/>
      <c r="P1" s="700"/>
      <c r="Q1" s="1" t="s">
        <v>57</v>
      </c>
      <c r="R1" s="64" t="s">
        <v>200</v>
      </c>
      <c r="S1" s="695" t="s">
        <v>312</v>
      </c>
      <c r="T1" s="695"/>
      <c r="U1" s="4" t="s">
        <v>301</v>
      </c>
      <c r="X1" s="4"/>
      <c r="Y1" s="4"/>
    </row>
    <row r="2" spans="1:26" s="36" customFormat="1" ht="18" customHeight="1">
      <c r="A2" s="1" t="s">
        <v>388</v>
      </c>
      <c r="B2" s="1"/>
      <c r="C2" s="1"/>
      <c r="D2" s="1"/>
      <c r="E2" s="1"/>
      <c r="F2" s="1"/>
      <c r="G2" s="1"/>
      <c r="H2" s="1"/>
      <c r="I2" s="1"/>
      <c r="J2" s="1"/>
      <c r="L2" s="75" t="s">
        <v>361</v>
      </c>
      <c r="Z2" s="77"/>
    </row>
    <row r="3" spans="1:26" ht="12" customHeight="1">
      <c r="A3" s="7"/>
      <c r="B3" s="955"/>
      <c r="C3" s="956"/>
      <c r="D3" s="956"/>
      <c r="E3" s="957"/>
      <c r="F3" s="905" t="s">
        <v>123</v>
      </c>
      <c r="G3" s="906"/>
      <c r="H3" s="906"/>
      <c r="I3" s="906"/>
      <c r="J3" s="906"/>
      <c r="K3" s="906"/>
      <c r="L3" s="912" t="s">
        <v>129</v>
      </c>
      <c r="M3" s="913"/>
      <c r="N3" s="913"/>
      <c r="O3" s="913" t="s">
        <v>538</v>
      </c>
      <c r="P3" s="913"/>
      <c r="Q3" s="913"/>
      <c r="R3" s="913" t="s">
        <v>124</v>
      </c>
      <c r="S3" s="913"/>
      <c r="T3" s="913"/>
      <c r="U3" s="961" t="s">
        <v>537</v>
      </c>
      <c r="V3" s="913"/>
      <c r="W3" s="962"/>
      <c r="X3" s="968" t="s">
        <v>145</v>
      </c>
      <c r="Y3" s="906"/>
      <c r="Z3" s="950"/>
    </row>
    <row r="4" spans="1:26" ht="12" customHeight="1">
      <c r="A4" s="7"/>
      <c r="B4" s="958"/>
      <c r="C4" s="959"/>
      <c r="D4" s="959"/>
      <c r="E4" s="960"/>
      <c r="F4" s="909"/>
      <c r="G4" s="910"/>
      <c r="H4" s="911"/>
      <c r="I4" s="907" t="s">
        <v>131</v>
      </c>
      <c r="J4" s="908"/>
      <c r="K4" s="908"/>
      <c r="L4" s="914"/>
      <c r="M4" s="915"/>
      <c r="N4" s="915"/>
      <c r="O4" s="915"/>
      <c r="P4" s="915"/>
      <c r="Q4" s="915"/>
      <c r="R4" s="915"/>
      <c r="S4" s="915"/>
      <c r="T4" s="915"/>
      <c r="U4" s="915"/>
      <c r="V4" s="915"/>
      <c r="W4" s="963"/>
      <c r="X4" s="969"/>
      <c r="Y4" s="910"/>
      <c r="Z4" s="954"/>
    </row>
    <row r="5" spans="1:27" s="36" customFormat="1" ht="24" customHeight="1">
      <c r="A5" s="7"/>
      <c r="B5" s="656" t="s">
        <v>387</v>
      </c>
      <c r="C5" s="657"/>
      <c r="D5" s="657"/>
      <c r="E5" s="949"/>
      <c r="F5" s="886">
        <v>0</v>
      </c>
      <c r="G5" s="887"/>
      <c r="H5" s="888"/>
      <c r="I5" s="970">
        <v>0</v>
      </c>
      <c r="J5" s="971"/>
      <c r="K5" s="971"/>
      <c r="L5" s="939">
        <v>0</v>
      </c>
      <c r="M5" s="885"/>
      <c r="N5" s="885"/>
      <c r="O5" s="885">
        <v>0</v>
      </c>
      <c r="P5" s="885"/>
      <c r="Q5" s="885"/>
      <c r="R5" s="885">
        <v>0</v>
      </c>
      <c r="S5" s="885"/>
      <c r="T5" s="885"/>
      <c r="U5" s="885">
        <v>0</v>
      </c>
      <c r="V5" s="885"/>
      <c r="W5" s="886"/>
      <c r="X5" s="966">
        <f>F5+SUM(L5:W5)</f>
        <v>0</v>
      </c>
      <c r="Y5" s="887"/>
      <c r="Z5" s="967"/>
      <c r="AA5" s="7" t="s">
        <v>112</v>
      </c>
    </row>
    <row r="6" spans="1:26" ht="12" customHeight="1">
      <c r="A6" s="7"/>
      <c r="B6" s="71" t="s">
        <v>194</v>
      </c>
      <c r="C6" s="7"/>
      <c r="D6" s="7"/>
      <c r="E6" s="7"/>
      <c r="F6" s="7"/>
      <c r="G6" s="7"/>
      <c r="H6" s="7"/>
      <c r="I6" s="7"/>
      <c r="J6" s="7"/>
      <c r="K6" s="7"/>
      <c r="L6" s="7"/>
      <c r="M6" s="7"/>
      <c r="N6" s="7"/>
      <c r="O6" s="7"/>
      <c r="P6" s="7"/>
      <c r="Q6" s="7"/>
      <c r="R6" s="7"/>
      <c r="S6" s="7"/>
      <c r="T6" s="7"/>
      <c r="U6" s="7"/>
      <c r="V6" s="7"/>
      <c r="W6" s="7"/>
      <c r="X6" s="7"/>
      <c r="Y6" s="7"/>
      <c r="Z6" s="7"/>
    </row>
    <row r="7" spans="1:27" s="36" customFormat="1" ht="12" customHeight="1">
      <c r="A7" s="7"/>
      <c r="B7" s="97" t="s">
        <v>259</v>
      </c>
      <c r="C7" s="331"/>
      <c r="D7" s="331"/>
      <c r="E7" s="331"/>
      <c r="F7" s="306"/>
      <c r="G7" s="306"/>
      <c r="H7" s="306"/>
      <c r="I7" s="306"/>
      <c r="J7" s="306"/>
      <c r="K7" s="306"/>
      <c r="L7" s="306"/>
      <c r="M7" s="306"/>
      <c r="N7" s="306"/>
      <c r="O7" s="306"/>
      <c r="P7" s="306"/>
      <c r="Q7" s="306"/>
      <c r="R7" s="8"/>
      <c r="S7" s="7"/>
      <c r="T7" s="7"/>
      <c r="U7" s="7"/>
      <c r="V7" s="8"/>
      <c r="W7" s="306"/>
      <c r="X7" s="306"/>
      <c r="Y7" s="306"/>
      <c r="Z7" s="306"/>
      <c r="AA7" s="7"/>
    </row>
    <row r="8" spans="1:26" ht="19.5" customHeight="1">
      <c r="A8" s="7"/>
      <c r="B8" s="7"/>
      <c r="C8" s="7"/>
      <c r="D8" s="7"/>
      <c r="E8" s="7"/>
      <c r="F8" s="7"/>
      <c r="G8" s="7"/>
      <c r="H8" s="7"/>
      <c r="I8" s="7"/>
      <c r="J8" s="7"/>
      <c r="K8" s="7"/>
      <c r="L8" s="7"/>
      <c r="M8" s="7"/>
      <c r="N8" s="7"/>
      <c r="O8" s="7"/>
      <c r="P8" s="7"/>
      <c r="Q8" s="7"/>
      <c r="R8" s="7"/>
      <c r="S8" s="7"/>
      <c r="T8" s="7"/>
      <c r="U8" s="7"/>
      <c r="V8" s="7"/>
      <c r="W8" s="7"/>
      <c r="X8" s="7"/>
      <c r="Y8" s="7"/>
      <c r="Z8" s="7"/>
    </row>
    <row r="9" spans="1:11" s="36" customFormat="1" ht="18" customHeight="1">
      <c r="A9" s="1" t="s">
        <v>337</v>
      </c>
      <c r="B9" s="1"/>
      <c r="C9" s="1"/>
      <c r="D9" s="1"/>
      <c r="E9" s="1"/>
      <c r="F9" s="1"/>
      <c r="G9" s="65"/>
      <c r="H9" s="65"/>
      <c r="I9" s="65"/>
      <c r="J9" s="65"/>
      <c r="K9" s="235"/>
    </row>
    <row r="10" spans="1:26" ht="19.5" customHeight="1">
      <c r="A10" s="7"/>
      <c r="B10" s="656" t="s">
        <v>644</v>
      </c>
      <c r="C10" s="657"/>
      <c r="D10" s="657"/>
      <c r="E10" s="657"/>
      <c r="F10" s="657"/>
      <c r="G10" s="677" t="s">
        <v>358</v>
      </c>
      <c r="H10" s="678"/>
      <c r="I10" s="678"/>
      <c r="J10" s="678"/>
      <c r="K10" s="678"/>
      <c r="L10" s="935" t="s">
        <v>649</v>
      </c>
      <c r="M10" s="935"/>
      <c r="N10" s="935"/>
      <c r="O10" s="935"/>
      <c r="P10" s="935"/>
      <c r="Q10" s="936"/>
      <c r="R10" s="36"/>
      <c r="S10" s="36"/>
      <c r="T10" s="36"/>
      <c r="U10" s="36"/>
      <c r="V10" s="36"/>
      <c r="W10" s="36"/>
      <c r="X10" s="36"/>
      <c r="Y10" s="36"/>
      <c r="Z10" s="36"/>
    </row>
    <row r="11" spans="1:26" ht="24.75" customHeight="1">
      <c r="A11" s="7"/>
      <c r="B11" s="964" t="s">
        <v>680</v>
      </c>
      <c r="C11" s="965"/>
      <c r="D11" s="965"/>
      <c r="E11" s="965"/>
      <c r="F11" s="965"/>
      <c r="G11" s="105" t="s">
        <v>260</v>
      </c>
      <c r="H11" s="227" t="s">
        <v>390</v>
      </c>
      <c r="I11" s="75"/>
      <c r="J11" s="226"/>
      <c r="K11" s="227"/>
      <c r="L11" s="114"/>
      <c r="M11" s="114"/>
      <c r="N11" s="226" t="s">
        <v>260</v>
      </c>
      <c r="O11" s="227" t="s">
        <v>391</v>
      </c>
      <c r="P11" s="226"/>
      <c r="Q11" s="226"/>
      <c r="R11" s="227"/>
      <c r="S11" s="227"/>
      <c r="T11" s="227"/>
      <c r="U11" s="227"/>
      <c r="V11" s="227"/>
      <c r="W11" s="227"/>
      <c r="X11" s="227"/>
      <c r="Y11" s="227"/>
      <c r="Z11" s="416"/>
    </row>
    <row r="12" spans="1:26" ht="18" customHeight="1">
      <c r="A12" s="7"/>
      <c r="B12" s="905" t="s">
        <v>286</v>
      </c>
      <c r="C12" s="906"/>
      <c r="D12" s="906"/>
      <c r="E12" s="906"/>
      <c r="F12" s="950"/>
      <c r="G12" s="972" t="s">
        <v>645</v>
      </c>
      <c r="H12" s="973"/>
      <c r="I12" s="973"/>
      <c r="J12" s="974"/>
      <c r="K12" s="106" t="s">
        <v>200</v>
      </c>
      <c r="L12" s="114" t="s">
        <v>207</v>
      </c>
      <c r="M12" s="114"/>
      <c r="N12" s="52" t="s">
        <v>200</v>
      </c>
      <c r="O12" s="114" t="s">
        <v>8</v>
      </c>
      <c r="P12" s="114"/>
      <c r="Q12" s="114"/>
      <c r="R12" s="52" t="s">
        <v>200</v>
      </c>
      <c r="S12" s="114" t="s">
        <v>83</v>
      </c>
      <c r="T12" s="114"/>
      <c r="U12" s="114"/>
      <c r="V12" s="52" t="s">
        <v>200</v>
      </c>
      <c r="W12" s="114" t="s">
        <v>88</v>
      </c>
      <c r="X12" s="114"/>
      <c r="Y12" s="114"/>
      <c r="Z12" s="391"/>
    </row>
    <row r="13" spans="1:26" ht="18" customHeight="1">
      <c r="A13" s="7"/>
      <c r="B13" s="951"/>
      <c r="C13" s="952"/>
      <c r="D13" s="952"/>
      <c r="E13" s="952"/>
      <c r="F13" s="953"/>
      <c r="G13" s="975"/>
      <c r="H13" s="976"/>
      <c r="I13" s="976"/>
      <c r="J13" s="977"/>
      <c r="K13" s="186" t="s">
        <v>200</v>
      </c>
      <c r="L13" s="307" t="s">
        <v>44</v>
      </c>
      <c r="M13" s="307"/>
      <c r="N13" s="307"/>
      <c r="O13" s="307"/>
      <c r="P13" s="307"/>
      <c r="Q13" s="946" t="s">
        <v>811</v>
      </c>
      <c r="R13" s="947"/>
      <c r="S13" s="947"/>
      <c r="T13" s="948"/>
      <c r="U13" s="901"/>
      <c r="V13" s="902"/>
      <c r="W13" s="902"/>
      <c r="X13" s="902"/>
      <c r="Y13" s="902"/>
      <c r="Z13" s="903"/>
    </row>
    <row r="14" spans="1:26" ht="18" customHeight="1">
      <c r="A14" s="7"/>
      <c r="B14" s="951"/>
      <c r="C14" s="952"/>
      <c r="D14" s="952"/>
      <c r="E14" s="952"/>
      <c r="F14" s="953"/>
      <c r="G14" s="978"/>
      <c r="H14" s="979"/>
      <c r="I14" s="979"/>
      <c r="J14" s="980"/>
      <c r="K14" s="107" t="s">
        <v>200</v>
      </c>
      <c r="L14" s="315" t="s">
        <v>814</v>
      </c>
      <c r="M14" s="315"/>
      <c r="N14" s="315"/>
      <c r="O14" s="315"/>
      <c r="P14" s="315"/>
      <c r="Q14" s="315"/>
      <c r="R14" s="904"/>
      <c r="S14" s="904"/>
      <c r="T14" s="904"/>
      <c r="U14" s="904"/>
      <c r="V14" s="904"/>
      <c r="W14" s="904"/>
      <c r="X14" s="904"/>
      <c r="Y14" s="904"/>
      <c r="Z14" s="312" t="s">
        <v>320</v>
      </c>
    </row>
    <row r="15" spans="1:26" ht="19.5" customHeight="1">
      <c r="A15" s="7"/>
      <c r="B15" s="909"/>
      <c r="C15" s="910"/>
      <c r="D15" s="910"/>
      <c r="E15" s="910"/>
      <c r="F15" s="954"/>
      <c r="G15" s="671" t="s">
        <v>738</v>
      </c>
      <c r="H15" s="672"/>
      <c r="I15" s="672"/>
      <c r="J15" s="869"/>
      <c r="K15" s="671" t="s">
        <v>871</v>
      </c>
      <c r="L15" s="672"/>
      <c r="M15" s="672"/>
      <c r="N15" s="897"/>
      <c r="O15" s="867"/>
      <c r="P15" s="868"/>
      <c r="Q15" s="868"/>
      <c r="R15" s="308" t="s">
        <v>9</v>
      </c>
      <c r="S15" s="671" t="s">
        <v>870</v>
      </c>
      <c r="T15" s="672"/>
      <c r="U15" s="672"/>
      <c r="V15" s="897"/>
      <c r="W15" s="867"/>
      <c r="X15" s="868"/>
      <c r="Y15" s="868"/>
      <c r="Z15" s="308" t="s">
        <v>9</v>
      </c>
    </row>
    <row r="16" spans="1:26" ht="19.5" customHeight="1">
      <c r="A16" s="7"/>
      <c r="B16" s="71"/>
      <c r="C16" s="7"/>
      <c r="D16" s="7"/>
      <c r="E16" s="7"/>
      <c r="F16" s="7"/>
      <c r="G16" s="7"/>
      <c r="H16" s="7"/>
      <c r="I16" s="7"/>
      <c r="J16" s="7"/>
      <c r="K16" s="7"/>
      <c r="L16" s="7"/>
      <c r="M16" s="7"/>
      <c r="N16" s="7"/>
      <c r="O16" s="7"/>
      <c r="P16" s="7"/>
      <c r="Q16" s="7"/>
      <c r="R16" s="7"/>
      <c r="S16" s="7"/>
      <c r="T16" s="7"/>
      <c r="U16" s="7"/>
      <c r="V16" s="36"/>
      <c r="W16" s="36"/>
      <c r="X16" s="36"/>
      <c r="Y16" s="7"/>
      <c r="Z16" s="7"/>
    </row>
    <row r="17" spans="1:26" s="36" customFormat="1" ht="18" customHeight="1">
      <c r="A17" s="1" t="s">
        <v>653</v>
      </c>
      <c r="B17" s="1"/>
      <c r="C17" s="1"/>
      <c r="D17" s="1"/>
      <c r="E17" s="1"/>
      <c r="F17" s="1"/>
      <c r="G17" s="1"/>
      <c r="H17" s="1"/>
      <c r="J17" s="1"/>
      <c r="L17" s="75" t="s">
        <v>361</v>
      </c>
      <c r="Z17" s="92"/>
    </row>
    <row r="18" spans="1:26" s="36" customFormat="1" ht="13.5">
      <c r="A18" s="125" t="s">
        <v>654</v>
      </c>
      <c r="B18" s="129"/>
      <c r="C18" s="129"/>
      <c r="D18" s="129"/>
      <c r="E18" s="129"/>
      <c r="F18" s="129"/>
      <c r="G18" s="129"/>
      <c r="H18" s="129"/>
      <c r="I18" s="129"/>
      <c r="J18" s="129"/>
      <c r="K18" s="196"/>
      <c r="L18" s="196"/>
      <c r="M18" s="196"/>
      <c r="N18" s="196"/>
      <c r="O18" s="196"/>
      <c r="P18" s="196"/>
      <c r="Q18" s="196"/>
      <c r="R18" s="196"/>
      <c r="S18" s="196"/>
      <c r="T18" s="196"/>
      <c r="U18" s="196"/>
      <c r="V18" s="196"/>
      <c r="W18" s="196"/>
      <c r="X18" s="196"/>
      <c r="Y18" s="196"/>
      <c r="Z18" s="420"/>
    </row>
    <row r="19" spans="1:26" ht="12" customHeight="1">
      <c r="A19" s="129"/>
      <c r="B19" s="940"/>
      <c r="C19" s="941"/>
      <c r="D19" s="941"/>
      <c r="E19" s="942"/>
      <c r="F19" s="871" t="s">
        <v>118</v>
      </c>
      <c r="G19" s="872"/>
      <c r="H19" s="872"/>
      <c r="I19" s="872"/>
      <c r="J19" s="872"/>
      <c r="K19" s="872"/>
      <c r="L19" s="880" t="s">
        <v>126</v>
      </c>
      <c r="M19" s="874"/>
      <c r="N19" s="874"/>
      <c r="O19" s="873" t="s">
        <v>541</v>
      </c>
      <c r="P19" s="874"/>
      <c r="Q19" s="874"/>
      <c r="R19" s="874" t="s">
        <v>119</v>
      </c>
      <c r="S19" s="874"/>
      <c r="T19" s="874"/>
      <c r="U19" s="873" t="s">
        <v>540</v>
      </c>
      <c r="V19" s="874"/>
      <c r="W19" s="875"/>
      <c r="X19" s="892" t="s">
        <v>145</v>
      </c>
      <c r="Y19" s="872"/>
      <c r="Z19" s="893"/>
    </row>
    <row r="20" spans="1:26" ht="12" customHeight="1">
      <c r="A20" s="129"/>
      <c r="B20" s="943"/>
      <c r="C20" s="944"/>
      <c r="D20" s="944"/>
      <c r="E20" s="945"/>
      <c r="F20" s="899"/>
      <c r="G20" s="895"/>
      <c r="H20" s="900"/>
      <c r="I20" s="937" t="s">
        <v>130</v>
      </c>
      <c r="J20" s="938"/>
      <c r="K20" s="938"/>
      <c r="L20" s="881"/>
      <c r="M20" s="882"/>
      <c r="N20" s="876"/>
      <c r="O20" s="876"/>
      <c r="P20" s="876"/>
      <c r="Q20" s="876"/>
      <c r="R20" s="876"/>
      <c r="S20" s="876"/>
      <c r="T20" s="876"/>
      <c r="U20" s="876"/>
      <c r="V20" s="876"/>
      <c r="W20" s="877"/>
      <c r="X20" s="894"/>
      <c r="Y20" s="895"/>
      <c r="Z20" s="896"/>
    </row>
    <row r="21" spans="1:27" s="36" customFormat="1" ht="24" customHeight="1">
      <c r="A21" s="129"/>
      <c r="B21" s="932" t="s">
        <v>870</v>
      </c>
      <c r="C21" s="933"/>
      <c r="D21" s="933"/>
      <c r="E21" s="934"/>
      <c r="F21" s="898">
        <v>0</v>
      </c>
      <c r="G21" s="929"/>
      <c r="H21" s="929"/>
      <c r="I21" s="930">
        <v>0</v>
      </c>
      <c r="J21" s="930"/>
      <c r="K21" s="931"/>
      <c r="L21" s="921">
        <v>0</v>
      </c>
      <c r="M21" s="878"/>
      <c r="N21" s="878"/>
      <c r="O21" s="878">
        <v>0</v>
      </c>
      <c r="P21" s="878"/>
      <c r="Q21" s="878"/>
      <c r="R21" s="878">
        <v>0</v>
      </c>
      <c r="S21" s="878"/>
      <c r="T21" s="878"/>
      <c r="U21" s="878">
        <v>0</v>
      </c>
      <c r="V21" s="878"/>
      <c r="W21" s="898"/>
      <c r="X21" s="889">
        <f>F21+SUM(L21:W21)</f>
        <v>0</v>
      </c>
      <c r="Y21" s="890"/>
      <c r="Z21" s="891"/>
      <c r="AA21" s="7" t="s">
        <v>112</v>
      </c>
    </row>
    <row r="22" spans="1:27" s="36" customFormat="1" ht="12" customHeight="1">
      <c r="A22" s="129"/>
      <c r="B22" s="338" t="s">
        <v>195</v>
      </c>
      <c r="C22" s="336"/>
      <c r="D22" s="336"/>
      <c r="E22" s="336"/>
      <c r="F22" s="421"/>
      <c r="G22" s="421"/>
      <c r="H22" s="421"/>
      <c r="I22" s="421"/>
      <c r="J22" s="421"/>
      <c r="K22" s="421"/>
      <c r="L22" s="421"/>
      <c r="M22" s="421"/>
      <c r="N22" s="421"/>
      <c r="O22" s="421"/>
      <c r="P22" s="421"/>
      <c r="Q22" s="421"/>
      <c r="R22" s="421"/>
      <c r="S22" s="421"/>
      <c r="T22" s="421"/>
      <c r="U22" s="421"/>
      <c r="V22" s="421"/>
      <c r="W22" s="421"/>
      <c r="X22" s="421"/>
      <c r="Y22" s="421"/>
      <c r="Z22" s="421"/>
      <c r="AA22" s="7"/>
    </row>
    <row r="23" spans="1:26" s="36" customFormat="1" ht="9.75" customHeight="1">
      <c r="A23" s="129"/>
      <c r="B23" s="359"/>
      <c r="C23" s="125"/>
      <c r="D23" s="125"/>
      <c r="E23" s="125"/>
      <c r="F23" s="928"/>
      <c r="G23" s="928"/>
      <c r="H23" s="928"/>
      <c r="I23" s="866"/>
      <c r="J23" s="866"/>
      <c r="K23" s="866"/>
      <c r="L23" s="866"/>
      <c r="M23" s="866"/>
      <c r="N23" s="866"/>
      <c r="O23" s="196"/>
      <c r="P23" s="196"/>
      <c r="Q23" s="196"/>
      <c r="R23" s="196"/>
      <c r="S23" s="196"/>
      <c r="T23" s="196"/>
      <c r="U23" s="196"/>
      <c r="V23" s="196"/>
      <c r="W23" s="196"/>
      <c r="X23" s="196"/>
      <c r="Y23" s="196"/>
      <c r="Z23" s="196"/>
    </row>
    <row r="24" spans="1:26" s="36" customFormat="1" ht="18" customHeight="1">
      <c r="A24" s="125" t="s">
        <v>655</v>
      </c>
      <c r="B24" s="129"/>
      <c r="C24" s="129"/>
      <c r="D24" s="129"/>
      <c r="E24" s="129"/>
      <c r="F24" s="129"/>
      <c r="G24" s="129"/>
      <c r="H24" s="129"/>
      <c r="I24" s="196"/>
      <c r="J24" s="129"/>
      <c r="K24" s="196"/>
      <c r="L24" s="128"/>
      <c r="M24" s="196"/>
      <c r="N24" s="196"/>
      <c r="O24" s="196"/>
      <c r="P24" s="196"/>
      <c r="Q24" s="196"/>
      <c r="R24" s="196"/>
      <c r="S24" s="196"/>
      <c r="T24" s="196"/>
      <c r="U24" s="196"/>
      <c r="V24" s="196"/>
      <c r="W24" s="196"/>
      <c r="X24" s="196"/>
      <c r="Y24" s="196"/>
      <c r="Z24" s="196"/>
    </row>
    <row r="25" spans="1:26" ht="24" customHeight="1">
      <c r="A25" s="129"/>
      <c r="B25" s="916"/>
      <c r="C25" s="917"/>
      <c r="D25" s="917"/>
      <c r="E25" s="918"/>
      <c r="F25" s="919" t="s">
        <v>120</v>
      </c>
      <c r="G25" s="863"/>
      <c r="H25" s="920"/>
      <c r="I25" s="862" t="s">
        <v>128</v>
      </c>
      <c r="J25" s="863"/>
      <c r="K25" s="864"/>
      <c r="L25" s="862" t="s">
        <v>539</v>
      </c>
      <c r="M25" s="863"/>
      <c r="N25" s="864"/>
      <c r="O25" s="862" t="s">
        <v>121</v>
      </c>
      <c r="P25" s="863"/>
      <c r="Q25" s="864"/>
      <c r="R25" s="879" t="s">
        <v>543</v>
      </c>
      <c r="S25" s="863"/>
      <c r="T25" s="863"/>
      <c r="U25" s="860" t="s">
        <v>122</v>
      </c>
      <c r="V25" s="857"/>
      <c r="W25" s="861"/>
      <c r="X25" s="856" t="s">
        <v>125</v>
      </c>
      <c r="Y25" s="857"/>
      <c r="Z25" s="858"/>
    </row>
    <row r="26" spans="1:26" ht="15.75" customHeight="1">
      <c r="A26" s="129"/>
      <c r="B26" s="922" t="s">
        <v>870</v>
      </c>
      <c r="C26" s="923"/>
      <c r="D26" s="923"/>
      <c r="E26" s="924"/>
      <c r="F26" s="423" t="s">
        <v>107</v>
      </c>
      <c r="G26" s="852">
        <v>0</v>
      </c>
      <c r="H26" s="870"/>
      <c r="I26" s="424" t="s">
        <v>107</v>
      </c>
      <c r="J26" s="852">
        <v>0</v>
      </c>
      <c r="K26" s="865"/>
      <c r="L26" s="424" t="s">
        <v>107</v>
      </c>
      <c r="M26" s="852">
        <v>0</v>
      </c>
      <c r="N26" s="865"/>
      <c r="O26" s="424" t="s">
        <v>107</v>
      </c>
      <c r="P26" s="852">
        <v>0</v>
      </c>
      <c r="Q26" s="865"/>
      <c r="R26" s="424" t="s">
        <v>107</v>
      </c>
      <c r="S26" s="852">
        <v>0</v>
      </c>
      <c r="T26" s="859"/>
      <c r="U26" s="883"/>
      <c r="V26" s="884"/>
      <c r="W26" s="884"/>
      <c r="X26" s="425" t="s">
        <v>107</v>
      </c>
      <c r="Y26" s="852">
        <f>SUM(G26:T26)</f>
        <v>0</v>
      </c>
      <c r="Z26" s="853"/>
    </row>
    <row r="27" spans="1:27" s="36" customFormat="1" ht="19.5" customHeight="1">
      <c r="A27" s="129"/>
      <c r="B27" s="925"/>
      <c r="C27" s="926"/>
      <c r="D27" s="926"/>
      <c r="E27" s="927"/>
      <c r="F27" s="848">
        <v>0</v>
      </c>
      <c r="G27" s="849"/>
      <c r="H27" s="851"/>
      <c r="I27" s="854">
        <v>0</v>
      </c>
      <c r="J27" s="849"/>
      <c r="K27" s="855"/>
      <c r="L27" s="854">
        <v>0</v>
      </c>
      <c r="M27" s="849"/>
      <c r="N27" s="855"/>
      <c r="O27" s="854">
        <v>0</v>
      </c>
      <c r="P27" s="849"/>
      <c r="Q27" s="855"/>
      <c r="R27" s="854">
        <v>0</v>
      </c>
      <c r="S27" s="849"/>
      <c r="T27" s="849"/>
      <c r="U27" s="848">
        <v>0</v>
      </c>
      <c r="V27" s="849"/>
      <c r="W27" s="849"/>
      <c r="X27" s="850">
        <f>SUM(F27:W27)</f>
        <v>0</v>
      </c>
      <c r="Y27" s="849"/>
      <c r="Z27" s="851"/>
      <c r="AA27" s="7" t="s">
        <v>112</v>
      </c>
    </row>
    <row r="28" spans="1:26" s="36" customFormat="1" ht="12" customHeight="1">
      <c r="A28" s="129"/>
      <c r="B28" s="359" t="s">
        <v>196</v>
      </c>
      <c r="C28" s="129"/>
      <c r="D28" s="129"/>
      <c r="E28" s="129"/>
      <c r="F28" s="129"/>
      <c r="G28" s="129"/>
      <c r="H28" s="129"/>
      <c r="I28" s="129"/>
      <c r="J28" s="129"/>
      <c r="K28" s="196"/>
      <c r="L28" s="196"/>
      <c r="M28" s="196"/>
      <c r="N28" s="196"/>
      <c r="O28" s="196"/>
      <c r="P28" s="196"/>
      <c r="Q28" s="196"/>
      <c r="R28" s="196"/>
      <c r="S28" s="196"/>
      <c r="T28" s="196"/>
      <c r="U28" s="196"/>
      <c r="V28" s="196"/>
      <c r="W28" s="196"/>
      <c r="X28" s="196"/>
      <c r="Y28" s="196"/>
      <c r="Z28" s="196"/>
    </row>
  </sheetData>
  <sheetProtection/>
  <mergeCells count="76">
    <mergeCell ref="B3:E4"/>
    <mergeCell ref="U3:W4"/>
    <mergeCell ref="B11:F11"/>
    <mergeCell ref="X5:Z5"/>
    <mergeCell ref="R19:T20"/>
    <mergeCell ref="X3:Z4"/>
    <mergeCell ref="R3:T4"/>
    <mergeCell ref="I5:K5"/>
    <mergeCell ref="G12:J14"/>
    <mergeCell ref="G10:K10"/>
    <mergeCell ref="L10:Q10"/>
    <mergeCell ref="O5:Q5"/>
    <mergeCell ref="I20:K20"/>
    <mergeCell ref="L5:N5"/>
    <mergeCell ref="B19:E20"/>
    <mergeCell ref="Q13:T13"/>
    <mergeCell ref="B5:E5"/>
    <mergeCell ref="B12:F15"/>
    <mergeCell ref="R5:T5"/>
    <mergeCell ref="K15:N15"/>
    <mergeCell ref="B25:E25"/>
    <mergeCell ref="F25:H25"/>
    <mergeCell ref="L21:N21"/>
    <mergeCell ref="I25:K25"/>
    <mergeCell ref="J26:K26"/>
    <mergeCell ref="B26:E27"/>
    <mergeCell ref="F23:H23"/>
    <mergeCell ref="F21:H21"/>
    <mergeCell ref="I21:K21"/>
    <mergeCell ref="B21:E21"/>
    <mergeCell ref="U13:Z13"/>
    <mergeCell ref="R14:Y14"/>
    <mergeCell ref="S1:T1"/>
    <mergeCell ref="F3:K3"/>
    <mergeCell ref="I4:K4"/>
    <mergeCell ref="F4:H4"/>
    <mergeCell ref="N1:P1"/>
    <mergeCell ref="L3:N4"/>
    <mergeCell ref="O3:Q4"/>
    <mergeCell ref="B10:F10"/>
    <mergeCell ref="U5:W5"/>
    <mergeCell ref="F5:H5"/>
    <mergeCell ref="X21:Z21"/>
    <mergeCell ref="X19:Z20"/>
    <mergeCell ref="S15:V15"/>
    <mergeCell ref="U21:W21"/>
    <mergeCell ref="O19:Q20"/>
    <mergeCell ref="R21:T21"/>
    <mergeCell ref="W15:Y15"/>
    <mergeCell ref="F20:H20"/>
    <mergeCell ref="U19:W20"/>
    <mergeCell ref="P26:Q26"/>
    <mergeCell ref="O25:Q25"/>
    <mergeCell ref="O21:Q21"/>
    <mergeCell ref="L23:N23"/>
    <mergeCell ref="R25:T25"/>
    <mergeCell ref="L19:N20"/>
    <mergeCell ref="U26:W26"/>
    <mergeCell ref="L27:N27"/>
    <mergeCell ref="M26:N26"/>
    <mergeCell ref="I23:K23"/>
    <mergeCell ref="O15:Q15"/>
    <mergeCell ref="G15:J15"/>
    <mergeCell ref="F27:H27"/>
    <mergeCell ref="G26:H26"/>
    <mergeCell ref="F19:K19"/>
    <mergeCell ref="U27:W27"/>
    <mergeCell ref="X27:Z27"/>
    <mergeCell ref="Y26:Z26"/>
    <mergeCell ref="I27:K27"/>
    <mergeCell ref="R27:T27"/>
    <mergeCell ref="X25:Z25"/>
    <mergeCell ref="O27:Q27"/>
    <mergeCell ref="S26:T26"/>
    <mergeCell ref="U25:W25"/>
    <mergeCell ref="L25:N25"/>
  </mergeCells>
  <dataValidations count="1">
    <dataValidation type="list" allowBlank="1" showInputMessage="1" showErrorMessage="1" sqref="K12:K14 G11 V12 R12 R1 M1 N11:N12">
      <formula1>"□,☑"</formula1>
    </dataValidation>
  </dataValidations>
  <printOptions/>
  <pageMargins left="0.7874015748031497" right="0.7874015748031497" top="0.7874015748031497" bottom="0.7874015748031497" header="0.5118110236220472" footer="0.3937007874015748"/>
  <pageSetup fitToHeight="1" fitToWidth="1" horizontalDpi="600" verticalDpi="600" orientation="portrait" paperSize="9" r:id="rId1"/>
  <headerFooter alignWithMargins="0">
    <oddFooter>&amp;C&amp;9－ &amp;A －</oddFooter>
  </headerFooter>
  <colBreaks count="1" manualBreakCount="1">
    <brk id="1"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2017-03-17T05:04:38Z</dcterms:created>
  <dcterms:modified xsi:type="dcterms:W3CDTF">2023-06-02T02:57:47Z</dcterms:modified>
  <cp:category/>
  <cp:version/>
  <cp:contentType/>
  <cp:contentStatus/>
</cp:coreProperties>
</file>