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24226"/>
  <mc:AlternateContent xmlns:mc="http://schemas.openxmlformats.org/markup-compatibility/2006">
    <mc:Choice Requires="x15">
      <x15ac:absPath xmlns:x15ac="http://schemas.microsoft.com/office/spreadsheetml/2010/11/ac" url="\\10.17.53.35\share\◇在宅福祉班\花屋\R5年度\01児童福祉法関係\11安全装置導入支援事業\R5\09実績報告\01 HP掲載\"/>
    </mc:Choice>
  </mc:AlternateContent>
  <xr:revisionPtr revIDLastSave="0" documentId="13_ncr:1_{D6CA0EE4-8F24-4130-B7C0-D476F09C7D24}" xr6:coauthVersionLast="36" xr6:coauthVersionMax="36" xr10:uidLastSave="{00000000-0000-0000-0000-000000000000}"/>
  <bookViews>
    <workbookView xWindow="0" yWindow="0" windowWidth="19200" windowHeight="7340" tabRatio="838" firstSheet="4" activeTab="4" xr2:uid="{00000000-000D-0000-FFFF-FFFF00000000}"/>
  </bookViews>
  <sheets>
    <sheet name="別紙2（収支予算書）【都道府県のみ】" sheetId="12" state="hidden" r:id="rId1"/>
    <sheet name="様式2" sheetId="11" state="hidden" r:id="rId2"/>
    <sheet name="様式5" sheetId="7" state="hidden" r:id="rId3"/>
    <sheet name="様式7" sheetId="30" state="hidden" r:id="rId4"/>
    <sheet name="別記第3号様式" sheetId="13" r:id="rId5"/>
    <sheet name="様式11" sheetId="17" state="hidden" r:id="rId6"/>
    <sheet name="様式12" sheetId="34" state="hidden" r:id="rId7"/>
    <sheet name="実績報告書①" sheetId="65" r:id="rId8"/>
    <sheet name="実績報告書（②・③）" sheetId="66" r:id="rId9"/>
    <sheet name="(参考）収支報告書 " sheetId="68" r:id="rId10"/>
    <sheet name="様式14" sheetId="31" state="hidden" r:id="rId11"/>
    <sheet name="様式15【都道府県のみ】" sheetId="3" state="hidden" r:id="rId12"/>
  </sheets>
  <definedNames>
    <definedName name="_01_北海道" localSheetId="9">OFFSET(#REF!,0,0,COUNTA(#REF!)-1,1)</definedName>
    <definedName name="_01_北海道" localSheetId="8">OFFSET(#REF!,0,0,COUNTA(#REF!)-1,1)</definedName>
    <definedName name="_01_北海道" localSheetId="7">OFFSET(#REF!,0,0,COUNTA(#REF!)-1,1)</definedName>
    <definedName name="_01_北海道">OFFSET(#REF!,0,0,COUNTA(#REF!)-1,1)</definedName>
    <definedName name="_02_青森県" localSheetId="9">#REF!</definedName>
    <definedName name="_02_青森県" localSheetId="8">#REF!</definedName>
    <definedName name="_02_青森県" localSheetId="7">#REF!</definedName>
    <definedName name="_02_青森県">#REF!</definedName>
    <definedName name="_03_岩手県" localSheetId="9">#REF!</definedName>
    <definedName name="_03_岩手県" localSheetId="8">#REF!</definedName>
    <definedName name="_03_岩手県" localSheetId="7">#REF!</definedName>
    <definedName name="_03_岩手県">#REF!</definedName>
    <definedName name="_04_宮城県" localSheetId="9">#REF!</definedName>
    <definedName name="_04_宮城県" localSheetId="8">#REF!</definedName>
    <definedName name="_04_宮城県" localSheetId="7">#REF!</definedName>
    <definedName name="_04_宮城県">#REF!</definedName>
    <definedName name="_05_秋田県" localSheetId="9">#REF!</definedName>
    <definedName name="_05_秋田県" localSheetId="8">#REF!</definedName>
    <definedName name="_05_秋田県" localSheetId="7">#REF!</definedName>
    <definedName name="_05_秋田県">#REF!</definedName>
    <definedName name="_06_山形県" localSheetId="9">#REF!</definedName>
    <definedName name="_06_山形県" localSheetId="8">#REF!</definedName>
    <definedName name="_06_山形県" localSheetId="7">#REF!</definedName>
    <definedName name="_06_山形県">#REF!</definedName>
    <definedName name="_07_福島県" localSheetId="9">#REF!</definedName>
    <definedName name="_07_福島県" localSheetId="8">#REF!</definedName>
    <definedName name="_07_福島県" localSheetId="7">#REF!</definedName>
    <definedName name="_07_福島県">#REF!</definedName>
    <definedName name="_08_茨城県" localSheetId="9">#REF!</definedName>
    <definedName name="_08_茨城県" localSheetId="8">#REF!</definedName>
    <definedName name="_08_茨城県" localSheetId="7">#REF!</definedName>
    <definedName name="_08_茨城県">#REF!</definedName>
    <definedName name="_09_栃木県" localSheetId="9">#REF!</definedName>
    <definedName name="_09_栃木県" localSheetId="8">#REF!</definedName>
    <definedName name="_09_栃木県" localSheetId="7">#REF!</definedName>
    <definedName name="_09_栃木県">#REF!</definedName>
    <definedName name="_10_群馬県" localSheetId="9">#REF!</definedName>
    <definedName name="_10_群馬県" localSheetId="8">#REF!</definedName>
    <definedName name="_10_群馬県" localSheetId="7">#REF!</definedName>
    <definedName name="_10_群馬県">#REF!</definedName>
    <definedName name="_11_埼玉県" localSheetId="9">#REF!</definedName>
    <definedName name="_11_埼玉県" localSheetId="8">#REF!</definedName>
    <definedName name="_11_埼玉県" localSheetId="7">#REF!</definedName>
    <definedName name="_11_埼玉県">#REF!</definedName>
    <definedName name="_12_千葉県" localSheetId="9">#REF!</definedName>
    <definedName name="_12_千葉県" localSheetId="8">#REF!</definedName>
    <definedName name="_12_千葉県" localSheetId="7">#REF!</definedName>
    <definedName name="_12_千葉県">#REF!</definedName>
    <definedName name="_13_東京都" localSheetId="9">#REF!</definedName>
    <definedName name="_13_東京都" localSheetId="8">#REF!</definedName>
    <definedName name="_13_東京都" localSheetId="7">#REF!</definedName>
    <definedName name="_13_東京都">#REF!</definedName>
    <definedName name="_14_神奈川県" localSheetId="9">#REF!</definedName>
    <definedName name="_14_神奈川県" localSheetId="8">#REF!</definedName>
    <definedName name="_14_神奈川県" localSheetId="7">#REF!</definedName>
    <definedName name="_14_神奈川県">#REF!</definedName>
    <definedName name="_15_新潟県" localSheetId="9">#REF!</definedName>
    <definedName name="_15_新潟県" localSheetId="8">#REF!</definedName>
    <definedName name="_15_新潟県" localSheetId="7">#REF!</definedName>
    <definedName name="_15_新潟県">#REF!</definedName>
    <definedName name="_16_富山県" localSheetId="9">#REF!</definedName>
    <definedName name="_16_富山県" localSheetId="8">#REF!</definedName>
    <definedName name="_16_富山県" localSheetId="7">#REF!</definedName>
    <definedName name="_16_富山県">#REF!</definedName>
    <definedName name="_17_石川県" localSheetId="9">#REF!</definedName>
    <definedName name="_17_石川県" localSheetId="8">#REF!</definedName>
    <definedName name="_17_石川県" localSheetId="7">#REF!</definedName>
    <definedName name="_17_石川県">#REF!</definedName>
    <definedName name="_18_福井県" localSheetId="9">#REF!</definedName>
    <definedName name="_18_福井県" localSheetId="8">#REF!</definedName>
    <definedName name="_18_福井県" localSheetId="7">#REF!</definedName>
    <definedName name="_18_福井県">#REF!</definedName>
    <definedName name="_19_山梨県" localSheetId="9">#REF!</definedName>
    <definedName name="_19_山梨県" localSheetId="8">#REF!</definedName>
    <definedName name="_19_山梨県" localSheetId="7">#REF!</definedName>
    <definedName name="_19_山梨県">#REF!</definedName>
    <definedName name="_20_長野県" localSheetId="9">#REF!</definedName>
    <definedName name="_20_長野県" localSheetId="8">#REF!</definedName>
    <definedName name="_20_長野県" localSheetId="7">#REF!</definedName>
    <definedName name="_20_長野県">#REF!</definedName>
    <definedName name="_21_岐阜県" localSheetId="9">#REF!</definedName>
    <definedName name="_21_岐阜県" localSheetId="8">#REF!</definedName>
    <definedName name="_21_岐阜県" localSheetId="7">#REF!</definedName>
    <definedName name="_21_岐阜県">#REF!</definedName>
    <definedName name="_22_静岡県" localSheetId="9">#REF!</definedName>
    <definedName name="_22_静岡県" localSheetId="8">#REF!</definedName>
    <definedName name="_22_静岡県" localSheetId="7">#REF!</definedName>
    <definedName name="_22_静岡県">#REF!</definedName>
    <definedName name="_23_愛知県" localSheetId="9">#REF!</definedName>
    <definedName name="_23_愛知県" localSheetId="8">#REF!</definedName>
    <definedName name="_23_愛知県" localSheetId="7">#REF!</definedName>
    <definedName name="_23_愛知県">#REF!</definedName>
    <definedName name="_24_三重県" localSheetId="9">#REF!</definedName>
    <definedName name="_24_三重県" localSheetId="8">#REF!</definedName>
    <definedName name="_24_三重県" localSheetId="7">#REF!</definedName>
    <definedName name="_24_三重県">#REF!</definedName>
    <definedName name="_25_滋賀県" localSheetId="9">#REF!</definedName>
    <definedName name="_25_滋賀県" localSheetId="8">#REF!</definedName>
    <definedName name="_25_滋賀県" localSheetId="7">#REF!</definedName>
    <definedName name="_25_滋賀県">#REF!</definedName>
    <definedName name="_26_京都府" localSheetId="9">#REF!</definedName>
    <definedName name="_26_京都府" localSheetId="8">#REF!</definedName>
    <definedName name="_26_京都府" localSheetId="7">#REF!</definedName>
    <definedName name="_26_京都府">#REF!</definedName>
    <definedName name="_27_大阪府" localSheetId="9">#REF!</definedName>
    <definedName name="_27_大阪府" localSheetId="8">#REF!</definedName>
    <definedName name="_27_大阪府" localSheetId="7">#REF!</definedName>
    <definedName name="_27_大阪府">#REF!</definedName>
    <definedName name="_28_兵庫県" localSheetId="9">#REF!</definedName>
    <definedName name="_28_兵庫県" localSheetId="8">#REF!</definedName>
    <definedName name="_28_兵庫県" localSheetId="7">#REF!</definedName>
    <definedName name="_28_兵庫県">#REF!</definedName>
    <definedName name="_29_奈良県" localSheetId="9">#REF!</definedName>
    <definedName name="_29_奈良県" localSheetId="8">#REF!</definedName>
    <definedName name="_29_奈良県" localSheetId="7">#REF!</definedName>
    <definedName name="_29_奈良県">#REF!</definedName>
    <definedName name="_30_和歌山県" localSheetId="9">#REF!</definedName>
    <definedName name="_30_和歌山県" localSheetId="8">#REF!</definedName>
    <definedName name="_30_和歌山県" localSheetId="7">#REF!</definedName>
    <definedName name="_30_和歌山県">#REF!</definedName>
    <definedName name="_31_鳥取県" localSheetId="9">#REF!</definedName>
    <definedName name="_31_鳥取県" localSheetId="8">#REF!</definedName>
    <definedName name="_31_鳥取県" localSheetId="7">#REF!</definedName>
    <definedName name="_31_鳥取県">#REF!</definedName>
    <definedName name="_32_島根県" localSheetId="9">#REF!</definedName>
    <definedName name="_32_島根県" localSheetId="8">#REF!</definedName>
    <definedName name="_32_島根県" localSheetId="7">#REF!</definedName>
    <definedName name="_32_島根県">#REF!</definedName>
    <definedName name="_33_岡山県" localSheetId="9">#REF!</definedName>
    <definedName name="_33_岡山県" localSheetId="8">#REF!</definedName>
    <definedName name="_33_岡山県" localSheetId="7">#REF!</definedName>
    <definedName name="_33_岡山県">#REF!</definedName>
    <definedName name="_34_広島県" localSheetId="9">#REF!</definedName>
    <definedName name="_34_広島県" localSheetId="8">#REF!</definedName>
    <definedName name="_34_広島県" localSheetId="7">#REF!</definedName>
    <definedName name="_34_広島県">#REF!</definedName>
    <definedName name="_35_山口県" localSheetId="9">#REF!</definedName>
    <definedName name="_35_山口県" localSheetId="8">#REF!</definedName>
    <definedName name="_35_山口県" localSheetId="7">#REF!</definedName>
    <definedName name="_35_山口県">#REF!</definedName>
    <definedName name="_36_徳島県" localSheetId="9">#REF!</definedName>
    <definedName name="_36_徳島県" localSheetId="8">#REF!</definedName>
    <definedName name="_36_徳島県" localSheetId="7">#REF!</definedName>
    <definedName name="_36_徳島県">#REF!</definedName>
    <definedName name="_37_香川県" localSheetId="9">#REF!</definedName>
    <definedName name="_37_香川県" localSheetId="8">#REF!</definedName>
    <definedName name="_37_香川県" localSheetId="7">#REF!</definedName>
    <definedName name="_37_香川県">#REF!</definedName>
    <definedName name="_38_愛媛県" localSheetId="9">#REF!</definedName>
    <definedName name="_38_愛媛県" localSheetId="8">#REF!</definedName>
    <definedName name="_38_愛媛県" localSheetId="7">#REF!</definedName>
    <definedName name="_38_愛媛県">#REF!</definedName>
    <definedName name="_39_高知県" localSheetId="9">#REF!</definedName>
    <definedName name="_39_高知県" localSheetId="8">#REF!</definedName>
    <definedName name="_39_高知県" localSheetId="7">#REF!</definedName>
    <definedName name="_39_高知県">#REF!</definedName>
    <definedName name="_40_福岡県" localSheetId="9">#REF!</definedName>
    <definedName name="_40_福岡県" localSheetId="8">#REF!</definedName>
    <definedName name="_40_福岡県" localSheetId="7">#REF!</definedName>
    <definedName name="_40_福岡県">#REF!</definedName>
    <definedName name="_41_佐賀県" localSheetId="9">#REF!</definedName>
    <definedName name="_41_佐賀県" localSheetId="8">#REF!</definedName>
    <definedName name="_41_佐賀県" localSheetId="7">#REF!</definedName>
    <definedName name="_41_佐賀県">#REF!</definedName>
    <definedName name="_42_長崎県" localSheetId="9">#REF!</definedName>
    <definedName name="_42_長崎県" localSheetId="8">#REF!</definedName>
    <definedName name="_42_長崎県" localSheetId="7">#REF!</definedName>
    <definedName name="_42_長崎県">#REF!</definedName>
    <definedName name="_43_熊本県" localSheetId="9">#REF!</definedName>
    <definedName name="_43_熊本県" localSheetId="8">#REF!</definedName>
    <definedName name="_43_熊本県" localSheetId="7">#REF!</definedName>
    <definedName name="_43_熊本県">#REF!</definedName>
    <definedName name="_44_大分県" localSheetId="9">#REF!</definedName>
    <definedName name="_44_大分県" localSheetId="8">#REF!</definedName>
    <definedName name="_44_大分県" localSheetId="7">#REF!</definedName>
    <definedName name="_44_大分県">#REF!</definedName>
    <definedName name="_45_宮崎県" localSheetId="9">#REF!</definedName>
    <definedName name="_45_宮崎県" localSheetId="8">#REF!</definedName>
    <definedName name="_45_宮崎県" localSheetId="7">#REF!</definedName>
    <definedName name="_45_宮崎県">#REF!</definedName>
    <definedName name="_46_鹿児島県" localSheetId="9">#REF!</definedName>
    <definedName name="_46_鹿児島県" localSheetId="8">#REF!</definedName>
    <definedName name="_46_鹿児島県" localSheetId="7">#REF!</definedName>
    <definedName name="_46_鹿児島県">#REF!</definedName>
    <definedName name="_47_沖縄県" localSheetId="9">#REF!</definedName>
    <definedName name="_47_沖縄県" localSheetId="8">#REF!</definedName>
    <definedName name="_47_沖縄県" localSheetId="7">#REF!</definedName>
    <definedName name="_47_沖縄県">#REF!</definedName>
    <definedName name="_ja1" localSheetId="9">#REF!</definedName>
    <definedName name="_ja1">#REF!</definedName>
    <definedName name="_Order1" hidden="1">255</definedName>
    <definedName name="_Order2" hidden="1">255</definedName>
    <definedName name="_wa1" localSheetId="9">#REF!</definedName>
    <definedName name="_wa1">#REF!</definedName>
    <definedName name="_xa1" localSheetId="9">#REF!</definedName>
    <definedName name="_xa1">#REF!</definedName>
    <definedName name="Autoshape1" localSheetId="9">#REF!</definedName>
    <definedName name="Autoshape1" localSheetId="8">#REF!</definedName>
    <definedName name="Autoshape1" localSheetId="7">#REF!</definedName>
    <definedName name="Autoshape1">#REF!</definedName>
    <definedName name="cz" localSheetId="9">#REF!</definedName>
    <definedName name="cz">#REF!</definedName>
    <definedName name="Index1" localSheetId="9">#REF!</definedName>
    <definedName name="Index1">#REF!</definedName>
    <definedName name="index10" localSheetId="9">#REF!</definedName>
    <definedName name="index10">#REF!</definedName>
    <definedName name="index11" localSheetId="9">#REF!</definedName>
    <definedName name="index11">#REF!</definedName>
    <definedName name="Index12" localSheetId="9">#REF!</definedName>
    <definedName name="Index12">#REF!</definedName>
    <definedName name="Index13" localSheetId="9">#REF!</definedName>
    <definedName name="Index13">#REF!</definedName>
    <definedName name="Index2" localSheetId="9">#REF!</definedName>
    <definedName name="Index2">#REF!</definedName>
    <definedName name="index3" localSheetId="9">#REF!</definedName>
    <definedName name="index3">#REF!</definedName>
    <definedName name="index4" localSheetId="9">#REF!</definedName>
    <definedName name="index4">#REF!</definedName>
    <definedName name="index5" localSheetId="9">#REF!</definedName>
    <definedName name="index5">#REF!</definedName>
    <definedName name="index6" localSheetId="9">#REF!</definedName>
    <definedName name="index6">#REF!</definedName>
    <definedName name="index7" localSheetId="9">#REF!</definedName>
    <definedName name="index7">#REF!</definedName>
    <definedName name="index8" localSheetId="9">#REF!</definedName>
    <definedName name="index8">#REF!</definedName>
    <definedName name="index9" localSheetId="9">#REF!</definedName>
    <definedName name="index9">#REF!</definedName>
    <definedName name="_xlnm.Print_Area" localSheetId="9">'(参考）収支報告書 '!$A$1:$J$31</definedName>
    <definedName name="_xlnm.Print_Area" localSheetId="8">'実績報告書（②・③）'!$A$1:$O$91</definedName>
    <definedName name="_xlnm.Print_Area" localSheetId="7">実績報告書①!$A$1:$R$81</definedName>
    <definedName name="_xlnm.Print_Area" localSheetId="4">別記第3号様式!$A$1:$AG$39</definedName>
    <definedName name="_xlnm.Print_Area" localSheetId="0">'別紙2（収支予算書）【都道府県のみ】'!$A$1:$AG$47</definedName>
    <definedName name="_xlnm.Print_Area" localSheetId="5">様式11!$A$1:$AG$48</definedName>
    <definedName name="_xlnm.Print_Area" localSheetId="6">様式12!$A$1:$AG$44</definedName>
    <definedName name="_xlnm.Print_Area" localSheetId="10">様式14!$A$1:$AG$53</definedName>
    <definedName name="_xlnm.Print_Area" localSheetId="11">様式15【都道府県のみ】!$A$1:$BG$32</definedName>
    <definedName name="_xlnm.Print_Area" localSheetId="1">様式2!$A$1:$AG$61</definedName>
    <definedName name="_xlnm.Print_Area" localSheetId="2">様式5!$A$1:$AG$54</definedName>
    <definedName name="_xlnm.Print_Area" localSheetId="3">様式7!$A$1:$AG$46</definedName>
    <definedName name="_xlnm.Print_Area">#REF!</definedName>
    <definedName name="syuukeihyou11" localSheetId="9">#REF!</definedName>
    <definedName name="syuukeihyou11" localSheetId="8">#REF!</definedName>
    <definedName name="syuukeihyou11" localSheetId="7">#REF!</definedName>
    <definedName name="syuukeihyou11">#REF!</definedName>
  </definedNames>
  <calcPr calcId="191029"/>
</workbook>
</file>

<file path=xl/calcChain.xml><?xml version="1.0" encoding="utf-8"?>
<calcChain xmlns="http://schemas.openxmlformats.org/spreadsheetml/2006/main">
  <c r="G81" i="66" l="1"/>
  <c r="H81" i="66"/>
  <c r="I81" i="66"/>
  <c r="L35" i="66"/>
  <c r="L56" i="66" l="1"/>
  <c r="M56" i="66" s="1"/>
  <c r="E31" i="68" l="1"/>
  <c r="E30" i="68"/>
  <c r="E29" i="68"/>
  <c r="C28" i="68"/>
  <c r="I56" i="65" l="1"/>
  <c r="J56" i="65"/>
  <c r="K56" i="65"/>
  <c r="L56" i="65" s="1"/>
  <c r="I57" i="65"/>
  <c r="J57" i="65"/>
  <c r="K57" i="65"/>
  <c r="L57" i="65"/>
  <c r="I58" i="65"/>
  <c r="J58" i="65"/>
  <c r="K58" i="65"/>
  <c r="L58" i="65" s="1"/>
  <c r="I59" i="65"/>
  <c r="J59" i="65"/>
  <c r="K59" i="65"/>
  <c r="L59" i="65"/>
  <c r="I60" i="65"/>
  <c r="J60" i="65"/>
  <c r="K60" i="65"/>
  <c r="L60" i="65" s="1"/>
  <c r="I61" i="65"/>
  <c r="J61" i="65"/>
  <c r="K61" i="65"/>
  <c r="L61" i="65"/>
  <c r="I62" i="65"/>
  <c r="J62" i="65"/>
  <c r="K62" i="65"/>
  <c r="L62" i="65" s="1"/>
  <c r="I63" i="65"/>
  <c r="J63" i="65"/>
  <c r="K63" i="65"/>
  <c r="L63" i="65"/>
  <c r="I64" i="65"/>
  <c r="J64" i="65"/>
  <c r="K64" i="65"/>
  <c r="L64" i="65" s="1"/>
  <c r="J55" i="65"/>
  <c r="K55" i="65" s="1"/>
  <c r="L55" i="65" s="1"/>
  <c r="I55" i="65"/>
  <c r="I40" i="65"/>
  <c r="J40" i="65"/>
  <c r="K40" i="65"/>
  <c r="L40" i="65" s="1"/>
  <c r="I41" i="65"/>
  <c r="J41" i="65"/>
  <c r="K41" i="65"/>
  <c r="L41" i="65"/>
  <c r="I42" i="65"/>
  <c r="J42" i="65"/>
  <c r="K42" i="65"/>
  <c r="L42" i="65" s="1"/>
  <c r="I43" i="65"/>
  <c r="J43" i="65"/>
  <c r="K43" i="65"/>
  <c r="L43" i="65"/>
  <c r="I44" i="65"/>
  <c r="J44" i="65"/>
  <c r="K44" i="65"/>
  <c r="L44" i="65" s="1"/>
  <c r="I45" i="65"/>
  <c r="J45" i="65"/>
  <c r="K45" i="65"/>
  <c r="L45" i="65"/>
  <c r="I46" i="65"/>
  <c r="J46" i="65"/>
  <c r="K46" i="65"/>
  <c r="L46" i="65" s="1"/>
  <c r="I47" i="65"/>
  <c r="J47" i="65"/>
  <c r="K47" i="65"/>
  <c r="L47" i="65"/>
  <c r="I48" i="65"/>
  <c r="J48" i="65"/>
  <c r="K48" i="65"/>
  <c r="L48" i="65" s="1"/>
  <c r="J39" i="65"/>
  <c r="I39" i="65"/>
  <c r="K39" i="65"/>
  <c r="L39" i="65" s="1"/>
  <c r="J10" i="66"/>
  <c r="J11" i="66"/>
  <c r="J12" i="66"/>
  <c r="J13" i="66"/>
  <c r="J14" i="66"/>
  <c r="J15" i="66"/>
  <c r="J16" i="66"/>
  <c r="J17" i="66"/>
  <c r="J18" i="66"/>
  <c r="J19" i="66"/>
  <c r="J20" i="66"/>
  <c r="J21" i="66"/>
  <c r="J22" i="66"/>
  <c r="J23" i="66"/>
  <c r="J24" i="66"/>
  <c r="J25" i="66"/>
  <c r="J26" i="66"/>
  <c r="J27" i="66"/>
  <c r="J28" i="66"/>
  <c r="J29" i="66"/>
  <c r="J30" i="66"/>
  <c r="J31" i="66"/>
  <c r="J32" i="66"/>
  <c r="J33" i="66"/>
  <c r="J9" i="66"/>
  <c r="J56" i="66"/>
  <c r="J55" i="66"/>
  <c r="J81" i="66" s="1"/>
  <c r="J57" i="66"/>
  <c r="K57" i="66"/>
  <c r="J58" i="66"/>
  <c r="K58" i="66"/>
  <c r="J59" i="66"/>
  <c r="K59" i="66"/>
  <c r="J60" i="66"/>
  <c r="L60" i="66" s="1"/>
  <c r="M60" i="66" s="1"/>
  <c r="K60" i="66"/>
  <c r="J61" i="66"/>
  <c r="K61" i="66"/>
  <c r="J62" i="66"/>
  <c r="K62" i="66"/>
  <c r="J63" i="66"/>
  <c r="K63" i="66"/>
  <c r="L63" i="66" s="1"/>
  <c r="M63" i="66" s="1"/>
  <c r="J64" i="66"/>
  <c r="L64" i="66" s="1"/>
  <c r="M64" i="66" s="1"/>
  <c r="K64" i="66"/>
  <c r="J65" i="66"/>
  <c r="K65" i="66"/>
  <c r="J66" i="66"/>
  <c r="K66" i="66"/>
  <c r="L66" i="66" s="1"/>
  <c r="M66" i="66" s="1"/>
  <c r="J67" i="66"/>
  <c r="K67" i="66"/>
  <c r="J68" i="66"/>
  <c r="K68" i="66"/>
  <c r="L68" i="66" s="1"/>
  <c r="M68" i="66" s="1"/>
  <c r="J69" i="66"/>
  <c r="K69" i="66"/>
  <c r="L69" i="66" s="1"/>
  <c r="M69" i="66" s="1"/>
  <c r="J70" i="66"/>
  <c r="K70" i="66"/>
  <c r="J71" i="66"/>
  <c r="K71" i="66"/>
  <c r="L71" i="66" s="1"/>
  <c r="M71" i="66" s="1"/>
  <c r="J72" i="66"/>
  <c r="K72" i="66"/>
  <c r="L72" i="66" s="1"/>
  <c r="M72" i="66" s="1"/>
  <c r="J73" i="66"/>
  <c r="K73" i="66"/>
  <c r="J74" i="66"/>
  <c r="K74" i="66"/>
  <c r="J75" i="66"/>
  <c r="K75" i="66"/>
  <c r="L75" i="66" s="1"/>
  <c r="M75" i="66" s="1"/>
  <c r="J76" i="66"/>
  <c r="K76" i="66"/>
  <c r="L76" i="66" s="1"/>
  <c r="M76" i="66" s="1"/>
  <c r="J77" i="66"/>
  <c r="K77" i="66"/>
  <c r="J78" i="66"/>
  <c r="K78" i="66"/>
  <c r="J79" i="66"/>
  <c r="K79" i="66"/>
  <c r="K55" i="66"/>
  <c r="K81" i="66" s="1"/>
  <c r="J24" i="65"/>
  <c r="J25" i="65"/>
  <c r="J26" i="65"/>
  <c r="J27" i="65"/>
  <c r="J28" i="65"/>
  <c r="J29" i="65"/>
  <c r="J30" i="65"/>
  <c r="J31" i="65"/>
  <c r="J32" i="65"/>
  <c r="J23" i="65"/>
  <c r="L79" i="66" l="1"/>
  <c r="M79" i="66" s="1"/>
  <c r="L67" i="66"/>
  <c r="M67" i="66" s="1"/>
  <c r="L78" i="66"/>
  <c r="M78" i="66" s="1"/>
  <c r="L74" i="66"/>
  <c r="M74" i="66" s="1"/>
  <c r="L58" i="66"/>
  <c r="M58" i="66" s="1"/>
  <c r="L61" i="66"/>
  <c r="M61" i="66" s="1"/>
  <c r="L57" i="66"/>
  <c r="M57" i="66" s="1"/>
  <c r="L70" i="66"/>
  <c r="M70" i="66" s="1"/>
  <c r="L62" i="66"/>
  <c r="M62" i="66" s="1"/>
  <c r="L59" i="66"/>
  <c r="M59" i="66" s="1"/>
  <c r="L65" i="66"/>
  <c r="M65" i="66" s="1"/>
  <c r="L77" i="66"/>
  <c r="M77" i="66" s="1"/>
  <c r="L73" i="66"/>
  <c r="M73" i="66" s="1"/>
  <c r="L55" i="66"/>
  <c r="M55" i="66" l="1"/>
  <c r="M81" i="66" s="1"/>
  <c r="L81" i="66"/>
  <c r="I9" i="66"/>
  <c r="K9" i="66" s="1"/>
  <c r="L9" i="66" s="1"/>
  <c r="I10" i="66"/>
  <c r="K10" i="66" s="1"/>
  <c r="L10" i="66" s="1"/>
  <c r="I11" i="66"/>
  <c r="K11" i="66" s="1"/>
  <c r="L11" i="66" s="1"/>
  <c r="I12" i="66"/>
  <c r="K12" i="66" s="1"/>
  <c r="L12" i="66" s="1"/>
  <c r="I13" i="66"/>
  <c r="K13" i="66" s="1"/>
  <c r="L13" i="66" s="1"/>
  <c r="I14" i="66"/>
  <c r="K14" i="66" s="1"/>
  <c r="L14" i="66" s="1"/>
  <c r="I15" i="66"/>
  <c r="K15" i="66" s="1"/>
  <c r="L15" i="66" s="1"/>
  <c r="I16" i="66"/>
  <c r="K16" i="66" s="1"/>
  <c r="L16" i="66" s="1"/>
  <c r="I17" i="66"/>
  <c r="K17" i="66" s="1"/>
  <c r="L17" i="66" s="1"/>
  <c r="I18" i="66"/>
  <c r="K18" i="66" s="1"/>
  <c r="L18" i="66" s="1"/>
  <c r="I19" i="66"/>
  <c r="K19" i="66" s="1"/>
  <c r="L19" i="66" s="1"/>
  <c r="I20" i="66"/>
  <c r="K20" i="66" s="1"/>
  <c r="L20" i="66" s="1"/>
  <c r="I21" i="66"/>
  <c r="K21" i="66" s="1"/>
  <c r="L21" i="66" s="1"/>
  <c r="I22" i="66"/>
  <c r="K22" i="66" s="1"/>
  <c r="L22" i="66" s="1"/>
  <c r="I23" i="66"/>
  <c r="K23" i="66" s="1"/>
  <c r="L23" i="66" s="1"/>
  <c r="I24" i="66"/>
  <c r="K24" i="66" s="1"/>
  <c r="L24" i="66" s="1"/>
  <c r="I25" i="66"/>
  <c r="K25" i="66" s="1"/>
  <c r="L25" i="66" s="1"/>
  <c r="I26" i="66"/>
  <c r="K26" i="66" s="1"/>
  <c r="L26" i="66" s="1"/>
  <c r="I27" i="66"/>
  <c r="K27" i="66" s="1"/>
  <c r="L27" i="66" s="1"/>
  <c r="I28" i="66"/>
  <c r="K28" i="66" s="1"/>
  <c r="L28" i="66" s="1"/>
  <c r="I29" i="66"/>
  <c r="K29" i="66" s="1"/>
  <c r="L29" i="66" s="1"/>
  <c r="I30" i="66"/>
  <c r="K30" i="66" s="1"/>
  <c r="L30" i="66" s="1"/>
  <c r="I31" i="66"/>
  <c r="K31" i="66" s="1"/>
  <c r="L31" i="66" s="1"/>
  <c r="I32" i="66"/>
  <c r="K32" i="66" s="1"/>
  <c r="L32" i="66" s="1"/>
  <c r="I33" i="66"/>
  <c r="K33" i="66" s="1"/>
  <c r="L33" i="66" s="1"/>
  <c r="C35" i="66"/>
  <c r="G35" i="66"/>
  <c r="H35" i="66"/>
  <c r="J35" i="66"/>
  <c r="C81" i="66"/>
  <c r="E9" i="65"/>
  <c r="E10" i="65"/>
  <c r="E11" i="65"/>
  <c r="E12" i="65"/>
  <c r="E13" i="65"/>
  <c r="E14" i="65"/>
  <c r="I22" i="65"/>
  <c r="K22" i="65" s="1"/>
  <c r="I23" i="65"/>
  <c r="K23" i="65" s="1"/>
  <c r="L23" i="65" s="1"/>
  <c r="B24" i="65"/>
  <c r="B25" i="65" s="1"/>
  <c r="B26" i="65" s="1"/>
  <c r="B27" i="65" s="1"/>
  <c r="B28" i="65" s="1"/>
  <c r="B29" i="65" s="1"/>
  <c r="B30" i="65" s="1"/>
  <c r="B31" i="65" s="1"/>
  <c r="B32" i="65" s="1"/>
  <c r="I24" i="65"/>
  <c r="K24" i="65" s="1"/>
  <c r="L24" i="65" s="1"/>
  <c r="I25" i="65"/>
  <c r="K25" i="65" s="1"/>
  <c r="L25" i="65" s="1"/>
  <c r="I26" i="65"/>
  <c r="K26" i="65" s="1"/>
  <c r="L26" i="65" s="1"/>
  <c r="I27" i="65"/>
  <c r="K27" i="65" s="1"/>
  <c r="L27" i="65" s="1"/>
  <c r="I28" i="65"/>
  <c r="K28" i="65" s="1"/>
  <c r="L28" i="65" s="1"/>
  <c r="I29" i="65"/>
  <c r="K29" i="65" s="1"/>
  <c r="L29" i="65" s="1"/>
  <c r="I30" i="65"/>
  <c r="K30" i="65" s="1"/>
  <c r="L30" i="65" s="1"/>
  <c r="I31" i="65"/>
  <c r="K31" i="65" s="1"/>
  <c r="L31" i="65" s="1"/>
  <c r="I32" i="65"/>
  <c r="K32" i="65" s="1"/>
  <c r="L32" i="65" s="1"/>
  <c r="C34" i="65"/>
  <c r="F34" i="65"/>
  <c r="G34" i="65"/>
  <c r="H34" i="65"/>
  <c r="J34" i="65"/>
  <c r="M34" i="65"/>
  <c r="G9" i="65" s="1"/>
  <c r="B40" i="65"/>
  <c r="B41" i="65" s="1"/>
  <c r="B42" i="65" s="1"/>
  <c r="B43" i="65" s="1"/>
  <c r="B44" i="65" s="1"/>
  <c r="B45" i="65" s="1"/>
  <c r="B46" i="65" s="1"/>
  <c r="B47" i="65" s="1"/>
  <c r="B48" i="65" s="1"/>
  <c r="C50" i="65"/>
  <c r="F50" i="65"/>
  <c r="G50" i="65"/>
  <c r="H50" i="65"/>
  <c r="J50" i="65"/>
  <c r="M50" i="65"/>
  <c r="G11" i="65" s="1"/>
  <c r="B56" i="65"/>
  <c r="B57" i="65" s="1"/>
  <c r="B58" i="65" s="1"/>
  <c r="B59" i="65" s="1"/>
  <c r="B60" i="65" s="1"/>
  <c r="B61" i="65" s="1"/>
  <c r="B62" i="65" s="1"/>
  <c r="B63" i="65" s="1"/>
  <c r="B64" i="65" s="1"/>
  <c r="C66" i="65"/>
  <c r="F66" i="65"/>
  <c r="G66" i="65"/>
  <c r="H66" i="65"/>
  <c r="J66" i="65"/>
  <c r="L66" i="65"/>
  <c r="M66" i="65"/>
  <c r="G13" i="65" s="1"/>
  <c r="E18" i="68" l="1"/>
  <c r="F13" i="65"/>
  <c r="L34" i="65"/>
  <c r="I50" i="65"/>
  <c r="L50" i="65"/>
  <c r="I35" i="66"/>
  <c r="I34" i="65"/>
  <c r="K50" i="65"/>
  <c r="F9" i="65"/>
  <c r="I66" i="65"/>
  <c r="E15" i="65"/>
  <c r="G15" i="65"/>
  <c r="F11" i="65"/>
  <c r="E7" i="68" l="1"/>
  <c r="E9" i="68" s="1"/>
  <c r="E24" i="68"/>
  <c r="F15" i="65"/>
  <c r="K35" i="66"/>
  <c r="K34" i="65"/>
  <c r="K66" i="65"/>
  <c r="E13" i="68" l="1"/>
  <c r="M39" i="31"/>
  <c r="AE43" i="7" l="1"/>
</calcChain>
</file>

<file path=xl/sharedStrings.xml><?xml version="1.0" encoding="utf-8"?>
<sst xmlns="http://schemas.openxmlformats.org/spreadsheetml/2006/main" count="491" uniqueCount="254">
  <si>
    <t>文　部　科　学　大　臣　　殿</t>
    <rPh sb="0" eb="1">
      <t>ブン</t>
    </rPh>
    <rPh sb="2" eb="3">
      <t>ブ</t>
    </rPh>
    <rPh sb="4" eb="5">
      <t>カ</t>
    </rPh>
    <rPh sb="6" eb="7">
      <t>ガク</t>
    </rPh>
    <rPh sb="8" eb="9">
      <t>ダイ</t>
    </rPh>
    <rPh sb="10" eb="11">
      <t>シン</t>
    </rPh>
    <rPh sb="13" eb="14">
      <t>ドノ</t>
    </rPh>
    <phoneticPr fontId="8"/>
  </si>
  <si>
    <t>金</t>
    <rPh sb="0" eb="1">
      <t>キン</t>
    </rPh>
    <phoneticPr fontId="8"/>
  </si>
  <si>
    <t>記</t>
    <rPh sb="0" eb="1">
      <t>キ</t>
    </rPh>
    <phoneticPr fontId="8"/>
  </si>
  <si>
    <t>計</t>
    <rPh sb="0" eb="1">
      <t>ケイ</t>
    </rPh>
    <phoneticPr fontId="8"/>
  </si>
  <si>
    <t>一般歳入</t>
    <rPh sb="0" eb="2">
      <t>イッパン</t>
    </rPh>
    <rPh sb="2" eb="4">
      <t>サイニュウ</t>
    </rPh>
    <phoneticPr fontId="8"/>
  </si>
  <si>
    <t>その他</t>
    <rPh sb="2" eb="3">
      <t>タ</t>
    </rPh>
    <phoneticPr fontId="8"/>
  </si>
  <si>
    <t>収　　　入</t>
    <rPh sb="0" eb="1">
      <t>オサム</t>
    </rPh>
    <rPh sb="4" eb="5">
      <t>イリ</t>
    </rPh>
    <phoneticPr fontId="8"/>
  </si>
  <si>
    <t>支　　出</t>
    <rPh sb="0" eb="1">
      <t>ササ</t>
    </rPh>
    <rPh sb="3" eb="4">
      <t>デ</t>
    </rPh>
    <phoneticPr fontId="8"/>
  </si>
  <si>
    <t>備　　考</t>
    <rPh sb="0" eb="1">
      <t>ソナエ</t>
    </rPh>
    <rPh sb="3" eb="4">
      <t>コウ</t>
    </rPh>
    <phoneticPr fontId="8"/>
  </si>
  <si>
    <t>　　　　記載すること。</t>
    <rPh sb="4" eb="6">
      <t>キサイ</t>
    </rPh>
    <phoneticPr fontId="8"/>
  </si>
  <si>
    <t>　　　　(1) 議決済の場合</t>
    <rPh sb="8" eb="10">
      <t>ギケツ</t>
    </rPh>
    <rPh sb="10" eb="11">
      <t>ズ</t>
    </rPh>
    <rPh sb="12" eb="14">
      <t>バアイ</t>
    </rPh>
    <phoneticPr fontId="8"/>
  </si>
  <si>
    <t>　　　　　　本票は、当該補助事業に係る予算書の抜粋に相違ありません。</t>
    <rPh sb="6" eb="7">
      <t>ホン</t>
    </rPh>
    <rPh sb="7" eb="8">
      <t>ヒョウ</t>
    </rPh>
    <rPh sb="10" eb="12">
      <t>トウガイ</t>
    </rPh>
    <rPh sb="12" eb="14">
      <t>ホジョ</t>
    </rPh>
    <rPh sb="14" eb="16">
      <t>ジギョウ</t>
    </rPh>
    <rPh sb="17" eb="18">
      <t>カカワ</t>
    </rPh>
    <rPh sb="19" eb="22">
      <t>ヨサンショ</t>
    </rPh>
    <rPh sb="23" eb="25">
      <t>バッスイ</t>
    </rPh>
    <rPh sb="26" eb="28">
      <t>ソウイ</t>
    </rPh>
    <phoneticPr fontId="8"/>
  </si>
  <si>
    <t>　　　　(2) 議決未済の場合</t>
    <rPh sb="8" eb="10">
      <t>ギケツ</t>
    </rPh>
    <rPh sb="10" eb="11">
      <t>ミ</t>
    </rPh>
    <rPh sb="11" eb="12">
      <t>ズ</t>
    </rPh>
    <rPh sb="13" eb="15">
      <t>バアイ</t>
    </rPh>
    <phoneticPr fontId="8"/>
  </si>
  <si>
    <t>　　　　　　本票のとおり当該補助事業に係る予算を確保することを確約します。</t>
    <rPh sb="6" eb="7">
      <t>ホン</t>
    </rPh>
    <rPh sb="7" eb="8">
      <t>ヒョウ</t>
    </rPh>
    <rPh sb="12" eb="14">
      <t>トウガイ</t>
    </rPh>
    <rPh sb="14" eb="16">
      <t>ホジョ</t>
    </rPh>
    <rPh sb="16" eb="18">
      <t>ジギョウ</t>
    </rPh>
    <rPh sb="19" eb="20">
      <t>カカ</t>
    </rPh>
    <rPh sb="21" eb="23">
      <t>ヨサン</t>
    </rPh>
    <rPh sb="24" eb="26">
      <t>カクホ</t>
    </rPh>
    <rPh sb="31" eb="33">
      <t>カクヤク</t>
    </rPh>
    <phoneticPr fontId="8"/>
  </si>
  <si>
    <t>　　　　(3) 一部議決済、一部議決未済の場合</t>
    <rPh sb="8" eb="10">
      <t>イチブ</t>
    </rPh>
    <rPh sb="10" eb="12">
      <t>ギケツ</t>
    </rPh>
    <rPh sb="12" eb="13">
      <t>ズ</t>
    </rPh>
    <rPh sb="14" eb="16">
      <t>イチブ</t>
    </rPh>
    <rPh sb="16" eb="18">
      <t>ギケツ</t>
    </rPh>
    <rPh sb="18" eb="19">
      <t>ミ</t>
    </rPh>
    <rPh sb="19" eb="20">
      <t>ズ</t>
    </rPh>
    <rPh sb="21" eb="23">
      <t>バアイ</t>
    </rPh>
    <phoneticPr fontId="8"/>
  </si>
  <si>
    <t>　　　　　　当該補助に係る予算は、本票のとおり一部議決済みであり、議決未決分</t>
    <rPh sb="6" eb="8">
      <t>トウガイ</t>
    </rPh>
    <rPh sb="8" eb="10">
      <t>ホジョ</t>
    </rPh>
    <rPh sb="11" eb="12">
      <t>カカ</t>
    </rPh>
    <rPh sb="13" eb="15">
      <t>ヨサン</t>
    </rPh>
    <rPh sb="17" eb="18">
      <t>ホン</t>
    </rPh>
    <rPh sb="18" eb="19">
      <t>ヒョウ</t>
    </rPh>
    <rPh sb="23" eb="25">
      <t>イチブ</t>
    </rPh>
    <rPh sb="25" eb="27">
      <t>ギケツ</t>
    </rPh>
    <rPh sb="27" eb="28">
      <t>ス</t>
    </rPh>
    <rPh sb="33" eb="35">
      <t>ギケツ</t>
    </rPh>
    <rPh sb="35" eb="37">
      <t>ミケツ</t>
    </rPh>
    <rPh sb="37" eb="38">
      <t>ブン</t>
    </rPh>
    <phoneticPr fontId="8"/>
  </si>
  <si>
    <t>文　部　科　学　大　臣</t>
    <rPh sb="0" eb="1">
      <t>ブン</t>
    </rPh>
    <rPh sb="2" eb="3">
      <t>ブ</t>
    </rPh>
    <rPh sb="4" eb="5">
      <t>カ</t>
    </rPh>
    <rPh sb="6" eb="7">
      <t>ガク</t>
    </rPh>
    <rPh sb="8" eb="9">
      <t>ダイ</t>
    </rPh>
    <rPh sb="10" eb="11">
      <t>シン</t>
    </rPh>
    <phoneticPr fontId="8"/>
  </si>
  <si>
    <t>変更後</t>
    <rPh sb="0" eb="3">
      <t>ヘンコウゴ</t>
    </rPh>
    <phoneticPr fontId="8"/>
  </si>
  <si>
    <t>増△減</t>
    <rPh sb="0" eb="1">
      <t>ゾウ</t>
    </rPh>
    <rPh sb="2" eb="3">
      <t>ゲン</t>
    </rPh>
    <phoneticPr fontId="8"/>
  </si>
  <si>
    <t>当　初</t>
    <rPh sb="0" eb="1">
      <t>トウ</t>
    </rPh>
    <rPh sb="2" eb="3">
      <t>ショ</t>
    </rPh>
    <phoneticPr fontId="8"/>
  </si>
  <si>
    <t>文　書　番　号</t>
    <rPh sb="0" eb="1">
      <t>ブン</t>
    </rPh>
    <rPh sb="2" eb="3">
      <t>ショ</t>
    </rPh>
    <rPh sb="4" eb="5">
      <t>バン</t>
    </rPh>
    <rPh sb="6" eb="7">
      <t>ゴウ</t>
    </rPh>
    <phoneticPr fontId="8"/>
  </si>
  <si>
    <t>確定額</t>
    <rPh sb="0" eb="3">
      <t>カクテイガク</t>
    </rPh>
    <phoneticPr fontId="8"/>
  </si>
  <si>
    <t>備考</t>
    <rPh sb="0" eb="2">
      <t>ビコウ</t>
    </rPh>
    <phoneticPr fontId="8"/>
  </si>
  <si>
    <t>うち国庫補
助金相当額</t>
    <rPh sb="2" eb="4">
      <t>コッコ</t>
    </rPh>
    <rPh sb="4" eb="5">
      <t>タスク</t>
    </rPh>
    <rPh sb="6" eb="7">
      <t>スケ</t>
    </rPh>
    <rPh sb="7" eb="8">
      <t>キン</t>
    </rPh>
    <rPh sb="8" eb="11">
      <t>ソウトウガク</t>
    </rPh>
    <phoneticPr fontId="8"/>
  </si>
  <si>
    <t>支出済額</t>
    <rPh sb="0" eb="2">
      <t>シシュツ</t>
    </rPh>
    <rPh sb="2" eb="3">
      <t>ズ</t>
    </rPh>
    <rPh sb="3" eb="4">
      <t>ガク</t>
    </rPh>
    <phoneticPr fontId="8"/>
  </si>
  <si>
    <t>科目</t>
    <rPh sb="0" eb="2">
      <t>カモク</t>
    </rPh>
    <phoneticPr fontId="8"/>
  </si>
  <si>
    <t>収入済額</t>
    <rPh sb="0" eb="2">
      <t>シュウニュウ</t>
    </rPh>
    <rPh sb="2" eb="3">
      <t>ズ</t>
    </rPh>
    <rPh sb="3" eb="4">
      <t>ガク</t>
    </rPh>
    <phoneticPr fontId="8"/>
  </si>
  <si>
    <t>予算現額</t>
    <rPh sb="0" eb="2">
      <t>ヨサン</t>
    </rPh>
    <rPh sb="2" eb="3">
      <t>ゲン</t>
    </rPh>
    <rPh sb="3" eb="4">
      <t>ガク</t>
    </rPh>
    <phoneticPr fontId="8"/>
  </si>
  <si>
    <t>補助率</t>
    <rPh sb="0" eb="3">
      <t>ホジョリツ</t>
    </rPh>
    <phoneticPr fontId="8"/>
  </si>
  <si>
    <t>交付決定の額</t>
    <rPh sb="0" eb="2">
      <t>コウフ</t>
    </rPh>
    <rPh sb="2" eb="4">
      <t>ケッテイ</t>
    </rPh>
    <rPh sb="5" eb="6">
      <t>ガク</t>
    </rPh>
    <phoneticPr fontId="8"/>
  </si>
  <si>
    <t>歳出予算科目</t>
    <rPh sb="0" eb="2">
      <t>サイシュツ</t>
    </rPh>
    <rPh sb="2" eb="4">
      <t>ヨサン</t>
    </rPh>
    <rPh sb="4" eb="6">
      <t>カモク</t>
    </rPh>
    <phoneticPr fontId="8"/>
  </si>
  <si>
    <t>国</t>
    <rPh sb="0" eb="1">
      <t>クニ</t>
    </rPh>
    <phoneticPr fontId="8"/>
  </si>
  <si>
    <t>歳　　　　出</t>
    <rPh sb="0" eb="1">
      <t>トシ</t>
    </rPh>
    <rPh sb="5" eb="6">
      <t>デ</t>
    </rPh>
    <phoneticPr fontId="8"/>
  </si>
  <si>
    <t>歳　　　　入</t>
    <rPh sb="0" eb="1">
      <t>トシ</t>
    </rPh>
    <rPh sb="5" eb="6">
      <t>イリ</t>
    </rPh>
    <phoneticPr fontId="8"/>
  </si>
  <si>
    <t>地　　方　　公　　共　　団　　体</t>
    <rPh sb="0" eb="1">
      <t>チ</t>
    </rPh>
    <rPh sb="3" eb="4">
      <t>カタ</t>
    </rPh>
    <rPh sb="6" eb="7">
      <t>コウ</t>
    </rPh>
    <rPh sb="9" eb="10">
      <t>トモ</t>
    </rPh>
    <rPh sb="12" eb="13">
      <t>ダン</t>
    </rPh>
    <rPh sb="15" eb="16">
      <t>カラダ</t>
    </rPh>
    <phoneticPr fontId="8"/>
  </si>
  <si>
    <t>文部科学省所管</t>
    <rPh sb="0" eb="2">
      <t>モンブ</t>
    </rPh>
    <rPh sb="2" eb="5">
      <t>カガクショウ</t>
    </rPh>
    <rPh sb="5" eb="7">
      <t>ショカン</t>
    </rPh>
    <phoneticPr fontId="8"/>
  </si>
  <si>
    <t>(項)</t>
    <rPh sb="1" eb="2">
      <t>コウ</t>
    </rPh>
    <phoneticPr fontId="8"/>
  </si>
  <si>
    <t>予算現額</t>
    <rPh sb="0" eb="2">
      <t>ヨサン</t>
    </rPh>
    <rPh sb="2" eb="3">
      <t>ウツツ</t>
    </rPh>
    <rPh sb="3" eb="4">
      <t>ガク</t>
    </rPh>
    <phoneticPr fontId="8"/>
  </si>
  <si>
    <t>国庫交付金</t>
    <rPh sb="0" eb="2">
      <t>コッコ</t>
    </rPh>
    <rPh sb="2" eb="5">
      <t>コウフキン</t>
    </rPh>
    <phoneticPr fontId="8"/>
  </si>
  <si>
    <t>都道府県名</t>
    <rPh sb="0" eb="4">
      <t>トドウフケン</t>
    </rPh>
    <rPh sb="4" eb="5">
      <t>メイ</t>
    </rPh>
    <phoneticPr fontId="8"/>
  </si>
  <si>
    <t>　　　　</t>
    <phoneticPr fontId="8"/>
  </si>
  <si>
    <t>　</t>
    <phoneticPr fontId="8"/>
  </si>
  <si>
    <t>（添付書類）</t>
    <rPh sb="1" eb="3">
      <t>テンプ</t>
    </rPh>
    <rPh sb="3" eb="5">
      <t>ショルイ</t>
    </rPh>
    <phoneticPr fontId="8"/>
  </si>
  <si>
    <t>・</t>
    <phoneticPr fontId="8"/>
  </si>
  <si>
    <t>　交付決定額は以下のとおりとする。</t>
    <rPh sb="1" eb="3">
      <t>コウフ</t>
    </rPh>
    <rPh sb="3" eb="6">
      <t>ケッテイガク</t>
    </rPh>
    <rPh sb="7" eb="9">
      <t>イカ</t>
    </rPh>
    <phoneticPr fontId="8"/>
  </si>
  <si>
    <t>令和　年　月　日議決</t>
    <rPh sb="0" eb="1">
      <t>レイ</t>
    </rPh>
    <rPh sb="1" eb="2">
      <t>ワ</t>
    </rPh>
    <rPh sb="3" eb="4">
      <t>ネン</t>
    </rPh>
    <rPh sb="5" eb="6">
      <t>ツキ</t>
    </rPh>
    <rPh sb="7" eb="8">
      <t>ヒ</t>
    </rPh>
    <rPh sb="8" eb="10">
      <t>ギケツ</t>
    </rPh>
    <phoneticPr fontId="8"/>
  </si>
  <si>
    <t>令和　　年　　月　　日</t>
    <rPh sb="0" eb="1">
      <t>レイ</t>
    </rPh>
    <rPh sb="1" eb="2">
      <t>ワ</t>
    </rPh>
    <rPh sb="4" eb="5">
      <t>ネン</t>
    </rPh>
    <rPh sb="7" eb="8">
      <t>ツキ</t>
    </rPh>
    <rPh sb="10" eb="11">
      <t>ヒ</t>
    </rPh>
    <phoneticPr fontId="8"/>
  </si>
  <si>
    <t>担当部署名：</t>
    <rPh sb="0" eb="2">
      <t>タントウ</t>
    </rPh>
    <rPh sb="2" eb="4">
      <t>ブショ</t>
    </rPh>
    <rPh sb="4" eb="5">
      <t>メイ</t>
    </rPh>
    <phoneticPr fontId="8"/>
  </si>
  <si>
    <t>担当者名：</t>
    <rPh sb="0" eb="3">
      <t>タントウシャ</t>
    </rPh>
    <rPh sb="3" eb="4">
      <t>メイ</t>
    </rPh>
    <phoneticPr fontId="8"/>
  </si>
  <si>
    <t>　この交付決定に対して不服のある場合における適正化法第９条第１項の規定による申請の取下げをすることのできる期間は、この交付決定通知書受領日から30日以内とする。</t>
    <rPh sb="3" eb="5">
      <t>コウフ</t>
    </rPh>
    <rPh sb="5" eb="7">
      <t>ケッテイ</t>
    </rPh>
    <rPh sb="8" eb="9">
      <t>タイ</t>
    </rPh>
    <rPh sb="11" eb="13">
      <t>フフク</t>
    </rPh>
    <rPh sb="16" eb="18">
      <t>バアイ</t>
    </rPh>
    <rPh sb="22" eb="26">
      <t>テキセイカホウ</t>
    </rPh>
    <rPh sb="26" eb="27">
      <t>ダイ</t>
    </rPh>
    <rPh sb="28" eb="29">
      <t>ジョウ</t>
    </rPh>
    <rPh sb="29" eb="30">
      <t>ダイ</t>
    </rPh>
    <rPh sb="31" eb="32">
      <t>コウ</t>
    </rPh>
    <rPh sb="33" eb="35">
      <t>キテイ</t>
    </rPh>
    <rPh sb="38" eb="40">
      <t>シンセイ</t>
    </rPh>
    <rPh sb="41" eb="42">
      <t>ト</t>
    </rPh>
    <rPh sb="42" eb="43">
      <t>サ</t>
    </rPh>
    <rPh sb="53" eb="55">
      <t>キカン</t>
    </rPh>
    <rPh sb="59" eb="61">
      <t>コウフ</t>
    </rPh>
    <rPh sb="61" eb="63">
      <t>ケッテイ</t>
    </rPh>
    <rPh sb="63" eb="66">
      <t>ツウチショ</t>
    </rPh>
    <rPh sb="66" eb="69">
      <t>ジュリョウビ</t>
    </rPh>
    <rPh sb="73" eb="74">
      <t>ニチ</t>
    </rPh>
    <rPh sb="74" eb="76">
      <t>イナイ</t>
    </rPh>
    <phoneticPr fontId="8"/>
  </si>
  <si>
    <t>文部科学省　局　課</t>
    <rPh sb="0" eb="5">
      <t>モンブカガクショウ</t>
    </rPh>
    <rPh sb="6" eb="7">
      <t>キョク</t>
    </rPh>
    <rPh sb="8" eb="9">
      <t>カ</t>
    </rPh>
    <phoneticPr fontId="8"/>
  </si>
  <si>
    <t>　係</t>
    <rPh sb="1" eb="2">
      <t>カカリ</t>
    </rPh>
    <phoneticPr fontId="8"/>
  </si>
  <si>
    <t>電　話：０３－　　　－</t>
    <rPh sb="0" eb="1">
      <t>デン</t>
    </rPh>
    <rPh sb="2" eb="3">
      <t>ハナシ</t>
    </rPh>
    <phoneticPr fontId="8"/>
  </si>
  <si>
    <t>（内線　　　　）</t>
    <phoneticPr fontId="8"/>
  </si>
  <si>
    <t>メール：　　　@mext.go.jp</t>
    <phoneticPr fontId="8"/>
  </si>
  <si>
    <t>教育政策推進費</t>
    <rPh sb="0" eb="7">
      <t>キョウイクセイサクスイシンヒ</t>
    </rPh>
    <phoneticPr fontId="8"/>
  </si>
  <si>
    <t>（目）</t>
    <rPh sb="1" eb="2">
      <t>メ</t>
    </rPh>
    <phoneticPr fontId="8"/>
  </si>
  <si>
    <t>（目細）</t>
    <rPh sb="1" eb="2">
      <t>メ</t>
    </rPh>
    <rPh sb="2" eb="3">
      <t>ホソ</t>
    </rPh>
    <phoneticPr fontId="8"/>
  </si>
  <si>
    <t>（注）</t>
    <rPh sb="1" eb="2">
      <t>チュウ</t>
    </rPh>
    <phoneticPr fontId="8"/>
  </si>
  <si>
    <t>当該補助金に係る「額の確定」を受けたときは、備考欄に確定額を記入すること。</t>
    <phoneticPr fontId="8"/>
  </si>
  <si>
    <t>（目）の細分については、以下のとおり記入すること。</t>
    <phoneticPr fontId="8"/>
  </si>
  <si>
    <t>（様式１　別紙２（収支予算書））</t>
    <rPh sb="1" eb="3">
      <t>ヨウシキ</t>
    </rPh>
    <rPh sb="5" eb="7">
      <t>ベッシ</t>
    </rPh>
    <rPh sb="9" eb="14">
      <t>シュウシヨサンショ</t>
    </rPh>
    <phoneticPr fontId="8"/>
  </si>
  <si>
    <t>（様式２　交付決定通知書）</t>
    <rPh sb="1" eb="3">
      <t>ヨウシキ</t>
    </rPh>
    <rPh sb="5" eb="12">
      <t>コウフケッテイツウチショ</t>
    </rPh>
    <phoneticPr fontId="8"/>
  </si>
  <si>
    <t>（様式７　事業中止（廃止）承認通知書）</t>
    <rPh sb="1" eb="3">
      <t>ヨウシキ</t>
    </rPh>
    <rPh sb="5" eb="9">
      <t>ジギョウチュウシ</t>
    </rPh>
    <rPh sb="10" eb="12">
      <t>ハイシ</t>
    </rPh>
    <rPh sb="13" eb="15">
      <t>ショウニン</t>
    </rPh>
    <rPh sb="15" eb="17">
      <t>ツウチ</t>
    </rPh>
    <phoneticPr fontId="8"/>
  </si>
  <si>
    <t>取消（変更）金額</t>
    <rPh sb="0" eb="2">
      <t>トリケ</t>
    </rPh>
    <rPh sb="3" eb="5">
      <t>ヘンコウ</t>
    </rPh>
    <rPh sb="6" eb="8">
      <t>キンガク</t>
    </rPh>
    <phoneticPr fontId="8"/>
  </si>
  <si>
    <t>取消（変更）後の金額</t>
    <rPh sb="0" eb="2">
      <t>トリケ</t>
    </rPh>
    <rPh sb="3" eb="5">
      <t>ヘンコウ</t>
    </rPh>
    <rPh sb="6" eb="7">
      <t>ゴ</t>
    </rPh>
    <rPh sb="8" eb="10">
      <t>キンガク</t>
    </rPh>
    <phoneticPr fontId="8"/>
  </si>
  <si>
    <t>取消（変更）前の金額</t>
    <rPh sb="0" eb="2">
      <t>トリケ</t>
    </rPh>
    <rPh sb="3" eb="5">
      <t>ヘンコウ</t>
    </rPh>
    <rPh sb="6" eb="7">
      <t>マエ</t>
    </rPh>
    <rPh sb="8" eb="10">
      <t>キンガク</t>
    </rPh>
    <phoneticPr fontId="8"/>
  </si>
  <si>
    <t>交付決定取消（変更）の理由</t>
    <rPh sb="0" eb="4">
      <t>コウフケッテイ</t>
    </rPh>
    <rPh sb="4" eb="5">
      <t>ト</t>
    </rPh>
    <rPh sb="5" eb="6">
      <t>ケ</t>
    </rPh>
    <rPh sb="7" eb="9">
      <t>ヘンコウ</t>
    </rPh>
    <rPh sb="11" eb="13">
      <t>リユウ</t>
    </rPh>
    <phoneticPr fontId="8"/>
  </si>
  <si>
    <t>連絡先（電話番号、メールアドレス）：</t>
    <rPh sb="0" eb="3">
      <t>レンラクサキ</t>
    </rPh>
    <rPh sb="4" eb="6">
      <t>デンワ</t>
    </rPh>
    <rPh sb="6" eb="8">
      <t>バンゴウ</t>
    </rPh>
    <phoneticPr fontId="8"/>
  </si>
  <si>
    <t>　　　　　　についても確保することに相違ありません。</t>
    <rPh sb="11" eb="13">
      <t>カクホ</t>
    </rPh>
    <rPh sb="18" eb="20">
      <t>ソウイ</t>
    </rPh>
    <phoneticPr fontId="8"/>
  </si>
  <si>
    <t>官署支出官</t>
    <rPh sb="0" eb="2">
      <t>カンショ</t>
    </rPh>
    <rPh sb="2" eb="4">
      <t>シシュツ</t>
    </rPh>
    <rPh sb="4" eb="5">
      <t>カン</t>
    </rPh>
    <phoneticPr fontId="8"/>
  </si>
  <si>
    <t>文部科学省大臣官房会計課長　殿</t>
    <phoneticPr fontId="8"/>
  </si>
  <si>
    <t>補助金名</t>
    <rPh sb="0" eb="3">
      <t>ホジョキン</t>
    </rPh>
    <rPh sb="3" eb="4">
      <t>メイ</t>
    </rPh>
    <phoneticPr fontId="8"/>
  </si>
  <si>
    <t>請求額</t>
    <rPh sb="0" eb="3">
      <t>セイキュウガク</t>
    </rPh>
    <phoneticPr fontId="8"/>
  </si>
  <si>
    <t>令和　年　月　日</t>
    <rPh sb="0" eb="2">
      <t>レイワ</t>
    </rPh>
    <rPh sb="3" eb="4">
      <t>ネン</t>
    </rPh>
    <rPh sb="5" eb="6">
      <t>ツキ</t>
    </rPh>
    <rPh sb="7" eb="8">
      <t>ヒ</t>
    </rPh>
    <phoneticPr fontId="8"/>
  </si>
  <si>
    <t>事業者名：</t>
    <rPh sb="0" eb="4">
      <t>ジギョウシャメイ</t>
    </rPh>
    <phoneticPr fontId="8"/>
  </si>
  <si>
    <t>「歳入科目」及び「歳出科目」の欄は、事業者の予算書及び決算書における当該補助金の計上科目を記入すること。</t>
    <rPh sb="18" eb="21">
      <t>ジギョウシャ</t>
    </rPh>
    <phoneticPr fontId="8"/>
  </si>
  <si>
    <t>（様式11　額の確定通知書）</t>
    <rPh sb="1" eb="3">
      <t>ヨウシキ</t>
    </rPh>
    <rPh sb="6" eb="7">
      <t>ガク</t>
    </rPh>
    <rPh sb="8" eb="13">
      <t>カクテイツウチショ</t>
    </rPh>
    <phoneticPr fontId="8"/>
  </si>
  <si>
    <t>（様式14　交付決定取消（変更）通知書）　</t>
    <rPh sb="1" eb="3">
      <t>ヨウシキ</t>
    </rPh>
    <rPh sb="6" eb="10">
      <t>コウフケッテイ</t>
    </rPh>
    <rPh sb="10" eb="12">
      <t>トリケ</t>
    </rPh>
    <rPh sb="13" eb="15">
      <t>ヘンコウ</t>
    </rPh>
    <rPh sb="16" eb="19">
      <t>ツウチショ</t>
    </rPh>
    <phoneticPr fontId="8"/>
  </si>
  <si>
    <t>（１）送迎用バスの改修支援事業　（２）ＩＣＴを活用した子供の見守り支援事業　（３）登降園（登下校）管理システム導入支援事業</t>
    <phoneticPr fontId="8"/>
  </si>
  <si>
    <t>（補助事業者）　　殿</t>
    <rPh sb="1" eb="3">
      <t>ホジョ</t>
    </rPh>
    <rPh sb="3" eb="5">
      <t>ジギョウ</t>
    </rPh>
    <rPh sb="5" eb="6">
      <t>シャ</t>
    </rPh>
    <rPh sb="9" eb="10">
      <t>ドノ</t>
    </rPh>
    <phoneticPr fontId="8"/>
  </si>
  <si>
    <t>（様式12　精算（概算）払請求書）</t>
    <rPh sb="1" eb="3">
      <t>ヨウシキ</t>
    </rPh>
    <phoneticPr fontId="8"/>
  </si>
  <si>
    <t>概算払済額</t>
    <rPh sb="0" eb="2">
      <t>ガイサン</t>
    </rPh>
    <rPh sb="2" eb="3">
      <t>バライ</t>
    </rPh>
    <rPh sb="3" eb="4">
      <t>スミ</t>
    </rPh>
    <rPh sb="4" eb="5">
      <t>ガク</t>
    </rPh>
    <phoneticPr fontId="8"/>
  </si>
  <si>
    <t>精算払額</t>
    <rPh sb="0" eb="2">
      <t>セイサン</t>
    </rPh>
    <rPh sb="2" eb="3">
      <t>バライ</t>
    </rPh>
    <rPh sb="3" eb="4">
      <t>ガク</t>
    </rPh>
    <phoneticPr fontId="8"/>
  </si>
  <si>
    <t>返納額</t>
    <rPh sb="0" eb="3">
      <t>ヘンノウガク</t>
    </rPh>
    <phoneticPr fontId="8"/>
  </si>
  <si>
    <t>（変更した場合には変更後の金額を記載）</t>
    <phoneticPr fontId="8"/>
  </si>
  <si>
    <t>交付決定額</t>
  </si>
  <si>
    <t>都道府県（法人の長）</t>
    <rPh sb="0" eb="1">
      <t>ミヤコ</t>
    </rPh>
    <rPh sb="1" eb="2">
      <t>ミチ</t>
    </rPh>
    <rPh sb="2" eb="3">
      <t>フ</t>
    </rPh>
    <rPh sb="3" eb="4">
      <t>ケン</t>
    </rPh>
    <rPh sb="5" eb="7">
      <t>ホウジン</t>
    </rPh>
    <rPh sb="8" eb="9">
      <t>チョウ</t>
    </rPh>
    <phoneticPr fontId="8"/>
  </si>
  <si>
    <t>（単位：円）</t>
    <rPh sb="1" eb="3">
      <t>タンイ</t>
    </rPh>
    <rPh sb="4" eb="5">
      <t>エン</t>
    </rPh>
    <phoneticPr fontId="8"/>
  </si>
  <si>
    <t>補助対象経費</t>
    <rPh sb="0" eb="2">
      <t>ホジョ</t>
    </rPh>
    <rPh sb="2" eb="4">
      <t>タイショウ</t>
    </rPh>
    <rPh sb="4" eb="6">
      <t>ケイヒ</t>
    </rPh>
    <phoneticPr fontId="8"/>
  </si>
  <si>
    <t>　　　２　都道府県は、本票について次のとおり証明又は確約すること。</t>
    <rPh sb="5" eb="9">
      <t>トドウフケン</t>
    </rPh>
    <rPh sb="11" eb="12">
      <t>ホン</t>
    </rPh>
    <rPh sb="12" eb="13">
      <t>ヒョウ</t>
    </rPh>
    <rPh sb="17" eb="18">
      <t>ツギ</t>
    </rPh>
    <rPh sb="22" eb="24">
      <t>ショウメイ</t>
    </rPh>
    <rPh sb="24" eb="25">
      <t>マタ</t>
    </rPh>
    <rPh sb="26" eb="28">
      <t>カクヤク</t>
    </rPh>
    <phoneticPr fontId="8"/>
  </si>
  <si>
    <t>都道府県</t>
    <rPh sb="0" eb="4">
      <t>トドウフケン</t>
    </rPh>
    <phoneticPr fontId="8"/>
  </si>
  <si>
    <t>（注）１　補助対象事業に係る予算が議決済以外の場合には、議決予定年月日を備考欄に</t>
    <rPh sb="1" eb="2">
      <t>チュウ</t>
    </rPh>
    <rPh sb="5" eb="7">
      <t>ホジョ</t>
    </rPh>
    <rPh sb="7" eb="9">
      <t>タイショウ</t>
    </rPh>
    <rPh sb="9" eb="11">
      <t>ジギョウ</t>
    </rPh>
    <rPh sb="12" eb="13">
      <t>カカ</t>
    </rPh>
    <rPh sb="14" eb="16">
      <t>ヨサン</t>
    </rPh>
    <rPh sb="17" eb="19">
      <t>ギケツ</t>
    </rPh>
    <rPh sb="19" eb="20">
      <t>ス</t>
    </rPh>
    <rPh sb="20" eb="22">
      <t>イガイ</t>
    </rPh>
    <rPh sb="23" eb="25">
      <t>バアイ</t>
    </rPh>
    <rPh sb="28" eb="30">
      <t>ギケツ</t>
    </rPh>
    <rPh sb="30" eb="32">
      <t>ヨテイ</t>
    </rPh>
    <rPh sb="32" eb="33">
      <t>ネン</t>
    </rPh>
    <rPh sb="33" eb="35">
      <t>ツキヒ</t>
    </rPh>
    <rPh sb="36" eb="39">
      <t>ビコウラン</t>
    </rPh>
    <phoneticPr fontId="8"/>
  </si>
  <si>
    <t>　補助金の補助対象事業は、令和　年　月　日付け　　　　第　　　　号で申請のあった事業とし、その内容は申請書記載の事業計画総表のとおりとする。</t>
    <rPh sb="1" eb="4">
      <t>ホジョキン</t>
    </rPh>
    <rPh sb="5" eb="7">
      <t>ホジョ</t>
    </rPh>
    <rPh sb="7" eb="9">
      <t>タイショウ</t>
    </rPh>
    <rPh sb="9" eb="11">
      <t>ジギョウ</t>
    </rPh>
    <rPh sb="13" eb="14">
      <t>レイ</t>
    </rPh>
    <rPh sb="14" eb="15">
      <t>ワ</t>
    </rPh>
    <rPh sb="60" eb="62">
      <t>ソウヒョウ</t>
    </rPh>
    <phoneticPr fontId="8"/>
  </si>
  <si>
    <t>補助金交付決定額</t>
    <rPh sb="0" eb="2">
      <t>ホジョ</t>
    </rPh>
    <rPh sb="2" eb="3">
      <t>キン</t>
    </rPh>
    <rPh sb="3" eb="5">
      <t>コウフ</t>
    </rPh>
    <rPh sb="5" eb="8">
      <t>ケッテイガク</t>
    </rPh>
    <phoneticPr fontId="8"/>
  </si>
  <si>
    <t>　補助対象事業に要する経費（総事業経費）、補助対象経費及び補助金の額は別に示す内訳のとおりとする。ただし、補助対象事業の内容が変更された場合における補助対象事業に要する経費、補助対象経費及び補助金の額については、別に通知するところによるものとする。</t>
    <rPh sb="1" eb="3">
      <t>ホジョ</t>
    </rPh>
    <rPh sb="3" eb="5">
      <t>タイショウ</t>
    </rPh>
    <rPh sb="5" eb="7">
      <t>ジギョウ</t>
    </rPh>
    <rPh sb="8" eb="9">
      <t>ヨウ</t>
    </rPh>
    <rPh sb="11" eb="13">
      <t>ケイヒ</t>
    </rPh>
    <rPh sb="14" eb="17">
      <t>ソウジギョウ</t>
    </rPh>
    <rPh sb="17" eb="19">
      <t>ケイヒ</t>
    </rPh>
    <rPh sb="21" eb="23">
      <t>ホジョ</t>
    </rPh>
    <rPh sb="23" eb="25">
      <t>タイショウ</t>
    </rPh>
    <rPh sb="25" eb="27">
      <t>ケイヒ</t>
    </rPh>
    <rPh sb="27" eb="28">
      <t>オヨ</t>
    </rPh>
    <rPh sb="29" eb="31">
      <t>ホジョ</t>
    </rPh>
    <rPh sb="33" eb="34">
      <t>ガク</t>
    </rPh>
    <rPh sb="35" eb="36">
      <t>ベツ</t>
    </rPh>
    <rPh sb="37" eb="38">
      <t>シメ</t>
    </rPh>
    <rPh sb="39" eb="41">
      <t>ウチワケ</t>
    </rPh>
    <rPh sb="53" eb="55">
      <t>ホジョ</t>
    </rPh>
    <rPh sb="55" eb="57">
      <t>タイショウ</t>
    </rPh>
    <rPh sb="74" eb="76">
      <t>ホジョ</t>
    </rPh>
    <rPh sb="76" eb="78">
      <t>タイショウ</t>
    </rPh>
    <rPh sb="87" eb="89">
      <t>ホジョ</t>
    </rPh>
    <rPh sb="89" eb="91">
      <t>タイショウ</t>
    </rPh>
    <rPh sb="93" eb="94">
      <t>オヨ</t>
    </rPh>
    <rPh sb="95" eb="97">
      <t>ホジョ</t>
    </rPh>
    <rPh sb="99" eb="100">
      <t>ガク</t>
    </rPh>
    <rPh sb="106" eb="107">
      <t>ベツ</t>
    </rPh>
    <rPh sb="108" eb="110">
      <t>ツウチ</t>
    </rPh>
    <phoneticPr fontId="8"/>
  </si>
  <si>
    <t>補助対象事業に要する経費
（総事業経費）</t>
    <rPh sb="0" eb="2">
      <t>ホジョ</t>
    </rPh>
    <rPh sb="2" eb="4">
      <t>タイショウ</t>
    </rPh>
    <rPh sb="4" eb="6">
      <t>ジギョウ</t>
    </rPh>
    <rPh sb="7" eb="8">
      <t>ヨウ</t>
    </rPh>
    <rPh sb="10" eb="12">
      <t>ケイヒ</t>
    </rPh>
    <rPh sb="14" eb="17">
      <t>ソウジギョウ</t>
    </rPh>
    <rPh sb="17" eb="19">
      <t>ケイヒ</t>
    </rPh>
    <phoneticPr fontId="8"/>
  </si>
  <si>
    <t>補助金の額</t>
    <rPh sb="0" eb="2">
      <t>ホジョ</t>
    </rPh>
    <rPh sb="4" eb="5">
      <t>ガク</t>
    </rPh>
    <phoneticPr fontId="8"/>
  </si>
  <si>
    <t>　補助金の交付の対象となる事業は、令和　　年　　月　　日付け　　　　第　　　　号で変更申請のあった事業とする。</t>
    <rPh sb="1" eb="3">
      <t>ホジョ</t>
    </rPh>
    <rPh sb="5" eb="7">
      <t>コウフ</t>
    </rPh>
    <rPh sb="8" eb="10">
      <t>タイショウ</t>
    </rPh>
    <rPh sb="13" eb="15">
      <t>ジギョウ</t>
    </rPh>
    <rPh sb="17" eb="18">
      <t>レイ</t>
    </rPh>
    <rPh sb="18" eb="19">
      <t>ワ</t>
    </rPh>
    <rPh sb="41" eb="43">
      <t>ヘンコウ</t>
    </rPh>
    <phoneticPr fontId="8"/>
  </si>
  <si>
    <t>　補助対象事業に要する経費、補助対象経費及び補助金の額は次のとおりとする。
　ただし、補助対象事業の内容が変更された場合における補助対象事業に要する経費、補助対象経費及び補助金の額については、別に通知するところによるものとする。</t>
    <rPh sb="1" eb="3">
      <t>ホジョ</t>
    </rPh>
    <rPh sb="3" eb="5">
      <t>タイショウ</t>
    </rPh>
    <rPh sb="5" eb="7">
      <t>ジギョウ</t>
    </rPh>
    <rPh sb="8" eb="9">
      <t>ヨウ</t>
    </rPh>
    <rPh sb="11" eb="13">
      <t>ケイヒ</t>
    </rPh>
    <rPh sb="14" eb="16">
      <t>ホジョ</t>
    </rPh>
    <rPh sb="16" eb="18">
      <t>タイショウ</t>
    </rPh>
    <rPh sb="18" eb="20">
      <t>ケイヒ</t>
    </rPh>
    <rPh sb="20" eb="21">
      <t>オヨ</t>
    </rPh>
    <rPh sb="22" eb="24">
      <t>ホジョ</t>
    </rPh>
    <rPh sb="26" eb="27">
      <t>ガク</t>
    </rPh>
    <rPh sb="28" eb="29">
      <t>ツギ</t>
    </rPh>
    <rPh sb="43" eb="45">
      <t>ホジョ</t>
    </rPh>
    <rPh sb="45" eb="47">
      <t>タイショウ</t>
    </rPh>
    <rPh sb="64" eb="66">
      <t>ホジョ</t>
    </rPh>
    <rPh sb="66" eb="68">
      <t>タイショウ</t>
    </rPh>
    <rPh sb="77" eb="79">
      <t>ホジョ</t>
    </rPh>
    <rPh sb="83" eb="84">
      <t>オヨ</t>
    </rPh>
    <rPh sb="85" eb="87">
      <t>ホジョ</t>
    </rPh>
    <rPh sb="89" eb="90">
      <t>ガク</t>
    </rPh>
    <rPh sb="96" eb="97">
      <t>ベツ</t>
    </rPh>
    <rPh sb="98" eb="100">
      <t>ツウチ</t>
    </rPh>
    <phoneticPr fontId="8"/>
  </si>
  <si>
    <t>（様式５　変更交付決定通知書）</t>
    <rPh sb="1" eb="3">
      <t>ヨウシキ</t>
    </rPh>
    <rPh sb="5" eb="7">
      <t>ヘンコウ</t>
    </rPh>
    <rPh sb="7" eb="9">
      <t>コウフ</t>
    </rPh>
    <rPh sb="9" eb="11">
      <t>ケッテイ</t>
    </rPh>
    <rPh sb="11" eb="14">
      <t>ツウチショ</t>
    </rPh>
    <phoneticPr fontId="8"/>
  </si>
  <si>
    <t>円</t>
    <rPh sb="0" eb="1">
      <t>エン</t>
    </rPh>
    <phoneticPr fontId="8"/>
  </si>
  <si>
    <t>円</t>
    <phoneticPr fontId="8"/>
  </si>
  <si>
    <t>（様式15　補助金調書）</t>
    <rPh sb="1" eb="3">
      <t>ヨウシキ</t>
    </rPh>
    <rPh sb="6" eb="11">
      <t>ホジョキンチョウショ</t>
    </rPh>
    <phoneticPr fontId="8"/>
  </si>
  <si>
    <t>学校安全特別対策事業費補助金</t>
  </si>
  <si>
    <t>令和　　年度　学校安全特別対策事業費補助金　収支予算書</t>
    <rPh sb="0" eb="1">
      <t>レイ</t>
    </rPh>
    <rPh sb="1" eb="2">
      <t>ワ</t>
    </rPh>
    <rPh sb="4" eb="6">
      <t>ネンド</t>
    </rPh>
    <rPh sb="7" eb="9">
      <t>ガッコウ</t>
    </rPh>
    <rPh sb="9" eb="11">
      <t>アンゼン</t>
    </rPh>
    <rPh sb="11" eb="13">
      <t>トクベツ</t>
    </rPh>
    <rPh sb="13" eb="15">
      <t>タイサク</t>
    </rPh>
    <rPh sb="15" eb="18">
      <t>ジギョウヒ</t>
    </rPh>
    <rPh sb="18" eb="21">
      <t>ホジョキン</t>
    </rPh>
    <rPh sb="22" eb="24">
      <t>シュウシ</t>
    </rPh>
    <rPh sb="24" eb="27">
      <t>ヨサンショ</t>
    </rPh>
    <phoneticPr fontId="8"/>
  </si>
  <si>
    <t>令和　年度　学校安全特別対策事業費補助金交付決定通知書</t>
    <rPh sb="0" eb="1">
      <t>レイ</t>
    </rPh>
    <rPh sb="1" eb="2">
      <t>ワ</t>
    </rPh>
    <rPh sb="3" eb="5">
      <t>ネンド</t>
    </rPh>
    <rPh sb="6" eb="8">
      <t>ガッコウ</t>
    </rPh>
    <rPh sb="8" eb="10">
      <t>アンゼン</t>
    </rPh>
    <rPh sb="10" eb="12">
      <t>トクベツ</t>
    </rPh>
    <rPh sb="12" eb="14">
      <t>タイサク</t>
    </rPh>
    <rPh sb="14" eb="17">
      <t>ジギョウヒ</t>
    </rPh>
    <rPh sb="17" eb="20">
      <t>ホジョキン</t>
    </rPh>
    <rPh sb="20" eb="22">
      <t>コウフ</t>
    </rPh>
    <phoneticPr fontId="8"/>
  </si>
  <si>
    <t>　令和　年　月　日付け　　第　　号で申請のあった令和　年度学校安全特別対策事業費補助金については、補助金等に係る予算の執行の適正化に関する法律（昭和30年法律第179号。以下「適正化法」という。）第６条第１項の規定に基づき、下記のとおり交付することに決定したので通知します。</t>
    <rPh sb="1" eb="2">
      <t>レイ</t>
    </rPh>
    <rPh sb="2" eb="3">
      <t>ワ</t>
    </rPh>
    <rPh sb="4" eb="5">
      <t>トシ</t>
    </rPh>
    <rPh sb="6" eb="7">
      <t>ツキ</t>
    </rPh>
    <rPh sb="8" eb="10">
      <t>ヒヅ</t>
    </rPh>
    <rPh sb="13" eb="14">
      <t>ダイ</t>
    </rPh>
    <rPh sb="16" eb="17">
      <t>ゴウ</t>
    </rPh>
    <rPh sb="18" eb="20">
      <t>シンセイ</t>
    </rPh>
    <rPh sb="24" eb="25">
      <t>レイ</t>
    </rPh>
    <rPh sb="25" eb="26">
      <t>ワ</t>
    </rPh>
    <rPh sb="27" eb="29">
      <t>ネンド</t>
    </rPh>
    <rPh sb="112" eb="114">
      <t>カキ</t>
    </rPh>
    <rPh sb="118" eb="120">
      <t>コウフ</t>
    </rPh>
    <rPh sb="125" eb="127">
      <t>ケッテイ</t>
    </rPh>
    <rPh sb="131" eb="133">
      <t>ツウチ</t>
    </rPh>
    <phoneticPr fontId="8"/>
  </si>
  <si>
    <t>　交付の条件は学校安全特別対策事業費補助金交付要綱によるものとする。</t>
    <rPh sb="1" eb="3">
      <t>コウフ</t>
    </rPh>
    <rPh sb="4" eb="6">
      <t>ジョウケン</t>
    </rPh>
    <rPh sb="7" eb="9">
      <t>ガッコウ</t>
    </rPh>
    <rPh sb="9" eb="11">
      <t>アンゼン</t>
    </rPh>
    <rPh sb="11" eb="13">
      <t>トクベツ</t>
    </rPh>
    <rPh sb="13" eb="15">
      <t>タイサク</t>
    </rPh>
    <rPh sb="15" eb="18">
      <t>ジギョウヒ</t>
    </rPh>
    <rPh sb="18" eb="21">
      <t>ホジョキン</t>
    </rPh>
    <rPh sb="21" eb="23">
      <t>コウフ</t>
    </rPh>
    <rPh sb="23" eb="25">
      <t>ヨウコウ</t>
    </rPh>
    <phoneticPr fontId="8"/>
  </si>
  <si>
    <t>令和　年度　学校安全特別対策事業費補助金変更交付決定通知書</t>
    <rPh sb="0" eb="1">
      <t>レイ</t>
    </rPh>
    <rPh sb="1" eb="2">
      <t>ワ</t>
    </rPh>
    <rPh sb="3" eb="5">
      <t>ネンド</t>
    </rPh>
    <rPh sb="20" eb="22">
      <t>ヘンコウ</t>
    </rPh>
    <phoneticPr fontId="8"/>
  </si>
  <si>
    <t>　令和　年　月　日付け　　第　　号で事業の内容の変更申請のあった令和　年度学校安全特別対策事業費補助金については、下記のとおり変更交付することに決定したので、補助金等に係る予算の執行の適正化に関する法律（昭和30年法律第179号）第６条第１項の規定に基づき通知します。</t>
    <rPh sb="1" eb="2">
      <t>レイ</t>
    </rPh>
    <rPh sb="2" eb="3">
      <t>ワ</t>
    </rPh>
    <rPh sb="4" eb="5">
      <t>トシ</t>
    </rPh>
    <rPh sb="6" eb="7">
      <t>ツキ</t>
    </rPh>
    <rPh sb="8" eb="10">
      <t>ヒヅ</t>
    </rPh>
    <rPh sb="13" eb="14">
      <t>ダイ</t>
    </rPh>
    <rPh sb="16" eb="17">
      <t>ゴウ</t>
    </rPh>
    <rPh sb="18" eb="20">
      <t>ジギョウ</t>
    </rPh>
    <rPh sb="21" eb="23">
      <t>ナイヨウ</t>
    </rPh>
    <rPh sb="24" eb="26">
      <t>ヘンコウ</t>
    </rPh>
    <rPh sb="26" eb="28">
      <t>シンセイ</t>
    </rPh>
    <rPh sb="32" eb="33">
      <t>レイ</t>
    </rPh>
    <rPh sb="33" eb="34">
      <t>ワ</t>
    </rPh>
    <rPh sb="35" eb="37">
      <t>ネンド</t>
    </rPh>
    <phoneticPr fontId="8"/>
  </si>
  <si>
    <t>令和　　年度　学校安全特別対策事業費補助金事業中止（廃止）承認通知書</t>
    <rPh sb="0" eb="1">
      <t>レイ</t>
    </rPh>
    <rPh sb="1" eb="2">
      <t>ワ</t>
    </rPh>
    <rPh sb="7" eb="9">
      <t>ガッコウ</t>
    </rPh>
    <rPh sb="9" eb="11">
      <t>アンゼン</t>
    </rPh>
    <rPh sb="11" eb="13">
      <t>トクベツ</t>
    </rPh>
    <rPh sb="13" eb="15">
      <t>タイサク</t>
    </rPh>
    <rPh sb="15" eb="18">
      <t>ジギョウヒ</t>
    </rPh>
    <rPh sb="18" eb="21">
      <t>ホジョキン</t>
    </rPh>
    <rPh sb="31" eb="33">
      <t>ツウチ</t>
    </rPh>
    <phoneticPr fontId="8"/>
  </si>
  <si>
    <t>　令和　年　月　日付け　　第　　号で申請のあった学校安全特別対策事業費補助金事業の中止（廃止）に係る申請については、学校安全特別対策事業費補助金交付要綱第９条第２項の規定に基づき、承認したので通知します。</t>
    <rPh sb="1" eb="2">
      <t>レイ</t>
    </rPh>
    <rPh sb="2" eb="3">
      <t>ワ</t>
    </rPh>
    <rPh sb="6" eb="7">
      <t>ツキ</t>
    </rPh>
    <rPh sb="8" eb="9">
      <t>ヒ</t>
    </rPh>
    <rPh sb="9" eb="10">
      <t>ツ</t>
    </rPh>
    <rPh sb="13" eb="14">
      <t>ダイ</t>
    </rPh>
    <rPh sb="16" eb="17">
      <t>ゴウ</t>
    </rPh>
    <rPh sb="18" eb="20">
      <t>シンセイ</t>
    </rPh>
    <rPh sb="38" eb="40">
      <t>ジギョウ</t>
    </rPh>
    <rPh sb="41" eb="43">
      <t>チュウシ</t>
    </rPh>
    <rPh sb="44" eb="46">
      <t>ハイシ</t>
    </rPh>
    <rPh sb="48" eb="49">
      <t>カカ</t>
    </rPh>
    <rPh sb="50" eb="52">
      <t>シンセイ</t>
    </rPh>
    <rPh sb="72" eb="74">
      <t>コウフ</t>
    </rPh>
    <rPh sb="74" eb="76">
      <t>ヨウコウ</t>
    </rPh>
    <rPh sb="79" eb="80">
      <t>ダイ</t>
    </rPh>
    <rPh sb="81" eb="82">
      <t>コウ</t>
    </rPh>
    <rPh sb="83" eb="85">
      <t>キテイ</t>
    </rPh>
    <rPh sb="86" eb="87">
      <t>モト</t>
    </rPh>
    <rPh sb="90" eb="92">
      <t>ショウニン</t>
    </rPh>
    <rPh sb="96" eb="98">
      <t>ツウチ</t>
    </rPh>
    <phoneticPr fontId="8"/>
  </si>
  <si>
    <t>令和　年度　学校安全特別対策事業費補助金の額の確定通知書</t>
    <rPh sb="0" eb="1">
      <t>レイ</t>
    </rPh>
    <rPh sb="1" eb="2">
      <t>ワ</t>
    </rPh>
    <rPh sb="6" eb="8">
      <t>ガッコウ</t>
    </rPh>
    <rPh sb="8" eb="10">
      <t>アンゼン</t>
    </rPh>
    <rPh sb="10" eb="12">
      <t>トクベツ</t>
    </rPh>
    <rPh sb="12" eb="14">
      <t>タイサク</t>
    </rPh>
    <rPh sb="14" eb="17">
      <t>ジギョウヒ</t>
    </rPh>
    <rPh sb="17" eb="20">
      <t>ホジョキン</t>
    </rPh>
    <rPh sb="21" eb="22">
      <t>ガク</t>
    </rPh>
    <rPh sb="23" eb="25">
      <t>カクテイ</t>
    </rPh>
    <rPh sb="25" eb="28">
      <t>ツウチショ</t>
    </rPh>
    <phoneticPr fontId="8"/>
  </si>
  <si>
    <t>　令和　年度学校安全特別対策事業費補助金の交付額について、補助金等に係る予算の執行の適正化に関する法律（昭和30年法律第179号）第15条の規定の規定に基づき、下記のとおり確定したので通知します。</t>
    <rPh sb="1" eb="2">
      <t>レイ</t>
    </rPh>
    <rPh sb="2" eb="3">
      <t>ワ</t>
    </rPh>
    <rPh sb="4" eb="5">
      <t>トシ</t>
    </rPh>
    <rPh sb="6" eb="8">
      <t>ガッコウ</t>
    </rPh>
    <rPh sb="8" eb="10">
      <t>アンゼン</t>
    </rPh>
    <rPh sb="10" eb="12">
      <t>トクベツ</t>
    </rPh>
    <rPh sb="12" eb="14">
      <t>タイサク</t>
    </rPh>
    <rPh sb="14" eb="17">
      <t>ジギョウヒ</t>
    </rPh>
    <rPh sb="17" eb="20">
      <t>ホジョキン</t>
    </rPh>
    <rPh sb="21" eb="24">
      <t>コウフガク</t>
    </rPh>
    <rPh sb="73" eb="75">
      <t>キテイ</t>
    </rPh>
    <rPh sb="76" eb="77">
      <t>モト</t>
    </rPh>
    <rPh sb="80" eb="82">
      <t>カキ</t>
    </rPh>
    <rPh sb="86" eb="88">
      <t>カクテイ</t>
    </rPh>
    <rPh sb="92" eb="94">
      <t>ツウチ</t>
    </rPh>
    <phoneticPr fontId="8"/>
  </si>
  <si>
    <t>令和　　年度　学校安全特別対策事業費補助金精算（概算）払請求書</t>
    <rPh sb="0" eb="1">
      <t>レイ</t>
    </rPh>
    <rPh sb="1" eb="2">
      <t>ワ</t>
    </rPh>
    <rPh sb="4" eb="5">
      <t>ネン</t>
    </rPh>
    <rPh sb="5" eb="6">
      <t>ド</t>
    </rPh>
    <rPh sb="7" eb="21">
      <t>ガッコウアンゼントクベツタイサクジギョウヒホジョキン</t>
    </rPh>
    <rPh sb="21" eb="23">
      <t>セイサン</t>
    </rPh>
    <rPh sb="24" eb="26">
      <t>ガイサン</t>
    </rPh>
    <rPh sb="27" eb="28">
      <t>バライ</t>
    </rPh>
    <rPh sb="28" eb="31">
      <t>セイキュウショ</t>
    </rPh>
    <phoneticPr fontId="8"/>
  </si>
  <si>
    <t>　令和　年度学校安全特別対策事業費補助金について、学校安全特別対策事業費補助金交付要綱第14条第２項の規定に基づき、下記のとおり請求します。</t>
    <rPh sb="1" eb="3">
      <t>レイワ</t>
    </rPh>
    <rPh sb="4" eb="6">
      <t>ネンド</t>
    </rPh>
    <rPh sb="39" eb="41">
      <t>コウフ</t>
    </rPh>
    <rPh sb="41" eb="43">
      <t>ヨウコウ</t>
    </rPh>
    <rPh sb="43" eb="44">
      <t>ダイ</t>
    </rPh>
    <rPh sb="46" eb="47">
      <t>ジョウ</t>
    </rPh>
    <rPh sb="47" eb="48">
      <t>ダイ</t>
    </rPh>
    <rPh sb="49" eb="50">
      <t>コウ</t>
    </rPh>
    <rPh sb="51" eb="53">
      <t>キテイ</t>
    </rPh>
    <rPh sb="54" eb="55">
      <t>モト</t>
    </rPh>
    <rPh sb="58" eb="60">
      <t>カキ</t>
    </rPh>
    <rPh sb="64" eb="66">
      <t>セイキュウ</t>
    </rPh>
    <phoneticPr fontId="8"/>
  </si>
  <si>
    <t>令和　年度　学校安全特別対策事業費補助金交付決定取消（変更）通知書</t>
    <rPh sb="0" eb="1">
      <t>レイ</t>
    </rPh>
    <rPh sb="1" eb="2">
      <t>ワ</t>
    </rPh>
    <phoneticPr fontId="8"/>
  </si>
  <si>
    <t>　令和　年　月　日付け　　第　　号で申請のあった学校安全特別対策事業費補助金について、学校安全特別対策事業費補助金交付要綱第17条第１項の規定に基づき、下記のとおり交付の決定を取り消す（変更する）こととしたので、同条第２項の規定により通知します。</t>
    <rPh sb="1" eb="2">
      <t>レイ</t>
    </rPh>
    <rPh sb="2" eb="3">
      <t>ワ</t>
    </rPh>
    <rPh sb="6" eb="7">
      <t>ツキ</t>
    </rPh>
    <rPh sb="8" eb="9">
      <t>ヒ</t>
    </rPh>
    <rPh sb="9" eb="10">
      <t>ツ</t>
    </rPh>
    <rPh sb="13" eb="14">
      <t>ダイ</t>
    </rPh>
    <rPh sb="16" eb="17">
      <t>ゴウ</t>
    </rPh>
    <rPh sb="18" eb="20">
      <t>シンセイ</t>
    </rPh>
    <rPh sb="57" eb="59">
      <t>コウフ</t>
    </rPh>
    <rPh sb="59" eb="61">
      <t>ヨウコウ</t>
    </rPh>
    <rPh sb="61" eb="62">
      <t>ダイ</t>
    </rPh>
    <rPh sb="64" eb="65">
      <t>ジョウ</t>
    </rPh>
    <rPh sb="65" eb="66">
      <t>ダイ</t>
    </rPh>
    <rPh sb="67" eb="68">
      <t>コウ</t>
    </rPh>
    <rPh sb="69" eb="71">
      <t>キテイ</t>
    </rPh>
    <rPh sb="72" eb="73">
      <t>モト</t>
    </rPh>
    <rPh sb="76" eb="78">
      <t>カキ</t>
    </rPh>
    <rPh sb="82" eb="84">
      <t>コウフ</t>
    </rPh>
    <rPh sb="85" eb="87">
      <t>ケッテイ</t>
    </rPh>
    <rPh sb="88" eb="89">
      <t>ト</t>
    </rPh>
    <rPh sb="90" eb="91">
      <t>ケ</t>
    </rPh>
    <rPh sb="93" eb="95">
      <t>ヘンコウ</t>
    </rPh>
    <rPh sb="106" eb="108">
      <t>ドウジョウ</t>
    </rPh>
    <rPh sb="108" eb="109">
      <t>ダイ</t>
    </rPh>
    <rPh sb="110" eb="111">
      <t>コウ</t>
    </rPh>
    <rPh sb="112" eb="114">
      <t>キテイ</t>
    </rPh>
    <rPh sb="117" eb="119">
      <t>ツウチ</t>
    </rPh>
    <phoneticPr fontId="8"/>
  </si>
  <si>
    <t>令和　　年度　学校安全特別対策事業費補助金調書</t>
    <rPh sb="0" eb="1">
      <t>レイ</t>
    </rPh>
    <rPh sb="1" eb="2">
      <t>ワ</t>
    </rPh>
    <rPh sb="4" eb="6">
      <t>ネンド</t>
    </rPh>
    <rPh sb="7" eb="9">
      <t>ガッコウ</t>
    </rPh>
    <rPh sb="9" eb="11">
      <t>アンゼン</t>
    </rPh>
    <rPh sb="11" eb="13">
      <t>トクベツ</t>
    </rPh>
    <rPh sb="13" eb="15">
      <t>タイサク</t>
    </rPh>
    <rPh sb="15" eb="18">
      <t>ジギョウヒ</t>
    </rPh>
    <rPh sb="18" eb="21">
      <t>ホジョキン</t>
    </rPh>
    <rPh sb="21" eb="23">
      <t>チョウショ</t>
    </rPh>
    <phoneticPr fontId="8"/>
  </si>
  <si>
    <t>　補助事業は、令和６年３月31日までに完了しなければならない。</t>
    <rPh sb="1" eb="3">
      <t>ホジョ</t>
    </rPh>
    <rPh sb="3" eb="5">
      <t>ジギョウ</t>
    </rPh>
    <rPh sb="7" eb="9">
      <t>レイワ</t>
    </rPh>
    <rPh sb="10" eb="11">
      <t>ネン</t>
    </rPh>
    <rPh sb="12" eb="13">
      <t>ガツ</t>
    </rPh>
    <rPh sb="15" eb="16">
      <t>ニチ</t>
    </rPh>
    <rPh sb="19" eb="21">
      <t>カンリョウ</t>
    </rPh>
    <phoneticPr fontId="8"/>
  </si>
  <si>
    <t>導入備品内容
（主な購入物品）</t>
    <rPh sb="8" eb="9">
      <t>オモ</t>
    </rPh>
    <rPh sb="10" eb="12">
      <t>コウニュウ</t>
    </rPh>
    <rPh sb="12" eb="14">
      <t>ブッピン</t>
    </rPh>
    <phoneticPr fontId="13"/>
  </si>
  <si>
    <t>施設名称</t>
    <rPh sb="0" eb="4">
      <t>シセツメイショウ</t>
    </rPh>
    <phoneticPr fontId="13"/>
  </si>
  <si>
    <t>整理
番号</t>
    <rPh sb="0" eb="2">
      <t>セイリ</t>
    </rPh>
    <rPh sb="3" eb="5">
      <t>バンゴウ</t>
    </rPh>
    <phoneticPr fontId="13"/>
  </si>
  <si>
    <t>山口県知事　　　様</t>
    <rPh sb="0" eb="2">
      <t>ヤマグチ</t>
    </rPh>
    <rPh sb="2" eb="5">
      <t>ケンチジ</t>
    </rPh>
    <rPh sb="8" eb="9">
      <t>サマ</t>
    </rPh>
    <phoneticPr fontId="8"/>
  </si>
  <si>
    <t>法人等住所</t>
    <rPh sb="0" eb="3">
      <t>ホウジントウ</t>
    </rPh>
    <rPh sb="3" eb="5">
      <t>ジュウショ</t>
    </rPh>
    <phoneticPr fontId="8"/>
  </si>
  <si>
    <t>法人名等</t>
    <rPh sb="0" eb="4">
      <t>ホウジンメイトウ</t>
    </rPh>
    <phoneticPr fontId="8"/>
  </si>
  <si>
    <t>代表者職氏名</t>
    <rPh sb="0" eb="3">
      <t>ダイヒョウシャ</t>
    </rPh>
    <rPh sb="3" eb="4">
      <t>ショク</t>
    </rPh>
    <rPh sb="4" eb="6">
      <t>シメイ</t>
    </rPh>
    <phoneticPr fontId="8"/>
  </si>
  <si>
    <t>⇒【（２）児童発達支援事業所】に集約する。</t>
    <rPh sb="13" eb="14">
      <t>トコロ</t>
    </rPh>
    <rPh sb="16" eb="18">
      <t>シュウヤク</t>
    </rPh>
    <phoneticPr fontId="8"/>
  </si>
  <si>
    <t>　【（２）児童発達支援事業所】と【（３）放課後等デイサービス事業所】の多機能型の場合</t>
    <rPh sb="13" eb="14">
      <t>トコロ</t>
    </rPh>
    <rPh sb="30" eb="33">
      <t>ジギョウショ</t>
    </rPh>
    <rPh sb="35" eb="39">
      <t>タキノウガタ</t>
    </rPh>
    <rPh sb="40" eb="42">
      <t>バアイ</t>
    </rPh>
    <phoneticPr fontId="8"/>
  </si>
  <si>
    <t>⇒【（１）児童発達支援センター】に集約する。</t>
    <rPh sb="17" eb="19">
      <t>シュウヤク</t>
    </rPh>
    <phoneticPr fontId="8"/>
  </si>
  <si>
    <t>　【（１）児童発達支援センター】と【（３）放課後等デイサービス事業所】の多機能型の場合</t>
    <rPh sb="31" eb="34">
      <t>ジギョウショ</t>
    </rPh>
    <rPh sb="36" eb="40">
      <t>タキノウガタ</t>
    </rPh>
    <rPh sb="41" eb="43">
      <t>バアイ</t>
    </rPh>
    <phoneticPr fontId="8"/>
  </si>
  <si>
    <t>　【（１）児童発達支援センター】と【（２）児童発達支援事業所】の多機能型の場合</t>
    <rPh sb="29" eb="30">
      <t>トコロ</t>
    </rPh>
    <rPh sb="32" eb="36">
      <t>タキノウガタ</t>
    </rPh>
    <rPh sb="37" eb="39">
      <t>バアイ</t>
    </rPh>
    <phoneticPr fontId="8"/>
  </si>
  <si>
    <t>１．②欄には公立（自治体による設置）又は私立（社会福祉法人、株式会社、学校法人等による設置）を記載すること。</t>
    <rPh sb="3" eb="4">
      <t>ラン</t>
    </rPh>
    <rPh sb="6" eb="8">
      <t>コウリツ</t>
    </rPh>
    <rPh sb="9" eb="12">
      <t>ジチタイ</t>
    </rPh>
    <rPh sb="15" eb="17">
      <t>セッチ</t>
    </rPh>
    <rPh sb="18" eb="19">
      <t>マタ</t>
    </rPh>
    <rPh sb="20" eb="22">
      <t>シリツ</t>
    </rPh>
    <rPh sb="23" eb="25">
      <t>シャカイ</t>
    </rPh>
    <rPh sb="25" eb="27">
      <t>フクシ</t>
    </rPh>
    <rPh sb="27" eb="29">
      <t>ホウジン</t>
    </rPh>
    <rPh sb="30" eb="34">
      <t>カブシキガイシャ</t>
    </rPh>
    <rPh sb="35" eb="37">
      <t>ガッコウ</t>
    </rPh>
    <rPh sb="37" eb="39">
      <t>ホウジン</t>
    </rPh>
    <rPh sb="39" eb="40">
      <t>ナド</t>
    </rPh>
    <rPh sb="43" eb="45">
      <t>セッチ</t>
    </rPh>
    <rPh sb="47" eb="49">
      <t>キサイ</t>
    </rPh>
    <phoneticPr fontId="13"/>
  </si>
  <si>
    <t>記載要領</t>
    <rPh sb="0" eb="2">
      <t>キサイ</t>
    </rPh>
    <rPh sb="2" eb="4">
      <t>ヨウリョウ</t>
    </rPh>
    <phoneticPr fontId="8"/>
  </si>
  <si>
    <t>◆</t>
    <phoneticPr fontId="8"/>
  </si>
  <si>
    <t>台</t>
    <rPh sb="0" eb="1">
      <t>ダイ</t>
    </rPh>
    <phoneticPr fontId="8"/>
  </si>
  <si>
    <t>か所</t>
    <rPh sb="1" eb="2">
      <t>トコロ</t>
    </rPh>
    <phoneticPr fontId="8"/>
  </si>
  <si>
    <t>⑬</t>
    <phoneticPr fontId="8"/>
  </si>
  <si>
    <t>⑫</t>
    <phoneticPr fontId="8"/>
  </si>
  <si>
    <t>⑪</t>
    <phoneticPr fontId="8"/>
  </si>
  <si>
    <t>⑩</t>
    <phoneticPr fontId="8"/>
  </si>
  <si>
    <t>⑨</t>
    <phoneticPr fontId="8"/>
  </si>
  <si>
    <t>⑧</t>
    <phoneticPr fontId="8"/>
  </si>
  <si>
    <t>⑦（⑤ー⑥）</t>
    <phoneticPr fontId="8"/>
  </si>
  <si>
    <t>⑥</t>
    <phoneticPr fontId="8"/>
  </si>
  <si>
    <t>⑤</t>
    <phoneticPr fontId="8"/>
  </si>
  <si>
    <t>④</t>
    <phoneticPr fontId="8"/>
  </si>
  <si>
    <t>③</t>
    <phoneticPr fontId="8"/>
  </si>
  <si>
    <t>②</t>
    <phoneticPr fontId="8"/>
  </si>
  <si>
    <t>①</t>
    <phoneticPr fontId="8"/>
  </si>
  <si>
    <t>装置の認定番号</t>
    <rPh sb="0" eb="2">
      <t>ソウチ</t>
    </rPh>
    <rPh sb="3" eb="5">
      <t>ニンテイ</t>
    </rPh>
    <rPh sb="5" eb="7">
      <t>バンゴウ</t>
    </rPh>
    <phoneticPr fontId="8"/>
  </si>
  <si>
    <t>装置を装備する車両の乗車定員数</t>
    <phoneticPr fontId="8"/>
  </si>
  <si>
    <t>装置を装備する車両の台数</t>
    <rPh sb="10" eb="12">
      <t>ダイスウ</t>
    </rPh>
    <phoneticPr fontId="8"/>
  </si>
  <si>
    <t>選定額</t>
    <rPh sb="0" eb="2">
      <t>センテイ</t>
    </rPh>
    <rPh sb="2" eb="3">
      <t>ガク</t>
    </rPh>
    <phoneticPr fontId="8"/>
  </si>
  <si>
    <t>差引額</t>
    <rPh sb="0" eb="3">
      <t>サシヒキガク</t>
    </rPh>
    <phoneticPr fontId="8"/>
  </si>
  <si>
    <t>設置主体</t>
    <rPh sb="0" eb="2">
      <t>セッチ</t>
    </rPh>
    <rPh sb="2" eb="4">
      <t>シュタイ</t>
    </rPh>
    <phoneticPr fontId="8"/>
  </si>
  <si>
    <t>公立・
私立の別</t>
    <rPh sb="0" eb="2">
      <t>コウリツ</t>
    </rPh>
    <rPh sb="2" eb="4">
      <t>コッコウリツ</t>
    </rPh>
    <rPh sb="4" eb="6">
      <t>シリツ</t>
    </rPh>
    <rPh sb="7" eb="8">
      <t>ベツ</t>
    </rPh>
    <phoneticPr fontId="8"/>
  </si>
  <si>
    <t>施設名</t>
    <rPh sb="0" eb="3">
      <t>シセツメイ</t>
    </rPh>
    <phoneticPr fontId="8"/>
  </si>
  <si>
    <t>整理
番号</t>
    <rPh sb="0" eb="2">
      <t>セイリ</t>
    </rPh>
    <rPh sb="3" eb="5">
      <t>バンゴウ</t>
    </rPh>
    <phoneticPr fontId="8"/>
  </si>
  <si>
    <t>所在市区町村数</t>
    <rPh sb="0" eb="2">
      <t>ショザイ</t>
    </rPh>
    <rPh sb="2" eb="6">
      <t>シクチョウソン</t>
    </rPh>
    <rPh sb="6" eb="7">
      <t>スウ</t>
    </rPh>
    <phoneticPr fontId="8"/>
  </si>
  <si>
    <t>B市</t>
    <rPh sb="1" eb="2">
      <t>シ</t>
    </rPh>
    <phoneticPr fontId="23"/>
  </si>
  <si>
    <t>例）</t>
    <rPh sb="0" eb="1">
      <t>レイ</t>
    </rPh>
    <phoneticPr fontId="23"/>
  </si>
  <si>
    <t>　【（１）児童発達支援センター】と【（２）児童発達支援事業所】と【（３）放課後等デイサービス事業所】の多機能型の場合</t>
    <rPh sb="29" eb="30">
      <t>トコロ</t>
    </rPh>
    <rPh sb="46" eb="49">
      <t>ジギョウショ</t>
    </rPh>
    <rPh sb="51" eb="55">
      <t>タキノウガタ</t>
    </rPh>
    <rPh sb="56" eb="58">
      <t>バアイ</t>
    </rPh>
    <phoneticPr fontId="8"/>
  </si>
  <si>
    <t>⑦（⑤－⑥）</t>
    <phoneticPr fontId="8"/>
  </si>
  <si>
    <t>②</t>
    <phoneticPr fontId="23"/>
  </si>
  <si>
    <t>差引額</t>
    <rPh sb="0" eb="3">
      <t>サシヒキガク</t>
    </rPh>
    <phoneticPr fontId="13"/>
  </si>
  <si>
    <t>設置主体</t>
    <rPh sb="0" eb="2">
      <t>セッチ</t>
    </rPh>
    <rPh sb="2" eb="4">
      <t>シュタイ</t>
    </rPh>
    <phoneticPr fontId="13"/>
  </si>
  <si>
    <t>施設種別</t>
    <rPh sb="0" eb="2">
      <t>シセツ</t>
    </rPh>
    <rPh sb="2" eb="3">
      <t>シュ</t>
    </rPh>
    <rPh sb="3" eb="4">
      <t>ベツ</t>
    </rPh>
    <phoneticPr fontId="23"/>
  </si>
  <si>
    <t>公立・
私立の別</t>
    <rPh sb="0" eb="2">
      <t>コウリツ</t>
    </rPh>
    <rPh sb="2" eb="4">
      <t>コッコウリツ</t>
    </rPh>
    <rPh sb="4" eb="6">
      <t>シリツ</t>
    </rPh>
    <rPh sb="7" eb="8">
      <t>ベツ</t>
    </rPh>
    <phoneticPr fontId="13"/>
  </si>
  <si>
    <t>「③登降園管理システム導入支援事業」</t>
    <phoneticPr fontId="8"/>
  </si>
  <si>
    <t>「②ＩＣＴを活用した子供の見守り支援事業」</t>
    <phoneticPr fontId="8"/>
  </si>
  <si>
    <t>２．④欄には事業所が所在する市町村名を記載すること。</t>
    <phoneticPr fontId="8"/>
  </si>
  <si>
    <t>所在市区町村数</t>
    <rPh sb="0" eb="7">
      <t>ショザイシクチョウソンスウ</t>
    </rPh>
    <phoneticPr fontId="8"/>
  </si>
  <si>
    <t>⑯</t>
    <phoneticPr fontId="23"/>
  </si>
  <si>
    <t>購入日
（年・月・日）</t>
    <rPh sb="0" eb="2">
      <t>コウニュウ</t>
    </rPh>
    <rPh sb="2" eb="3">
      <t>ヒ</t>
    </rPh>
    <rPh sb="5" eb="6">
      <t>トシ</t>
    </rPh>
    <rPh sb="7" eb="8">
      <t>ツキ</t>
    </rPh>
    <rPh sb="9" eb="10">
      <t>ヒ</t>
    </rPh>
    <phoneticPr fontId="23"/>
  </si>
  <si>
    <t>所在市区町村名</t>
    <rPh sb="0" eb="7">
      <t>ショザイシクチョウソンメイ</t>
    </rPh>
    <phoneticPr fontId="8"/>
  </si>
  <si>
    <t>（３）放課後等デイサービス事業所</t>
    <rPh sb="3" eb="7">
      <t>ホウカゴナド</t>
    </rPh>
    <rPh sb="13" eb="16">
      <t>ジギョウショ</t>
    </rPh>
    <phoneticPr fontId="8"/>
  </si>
  <si>
    <t>（２）児童発達支援事業所</t>
    <rPh sb="3" eb="5">
      <t>ジドウ</t>
    </rPh>
    <rPh sb="5" eb="7">
      <t>ハッタツ</t>
    </rPh>
    <rPh sb="7" eb="9">
      <t>シエン</t>
    </rPh>
    <rPh sb="9" eb="11">
      <t>ジギョウ</t>
    </rPh>
    <rPh sb="11" eb="12">
      <t>トコロ</t>
    </rPh>
    <phoneticPr fontId="8"/>
  </si>
  <si>
    <t>車両a：令和４年10月１日
車両b：令和５年３月20日
車両c：令和５年３月20日</t>
    <rPh sb="4" eb="6">
      <t>レイワ</t>
    </rPh>
    <rPh sb="7" eb="8">
      <t>ネン</t>
    </rPh>
    <rPh sb="10" eb="11">
      <t>ツキ</t>
    </rPh>
    <rPh sb="12" eb="13">
      <t>ニチ</t>
    </rPh>
    <rPh sb="18" eb="20">
      <t>レイワ</t>
    </rPh>
    <rPh sb="21" eb="22">
      <t>ネン</t>
    </rPh>
    <rPh sb="23" eb="24">
      <t>ツキ</t>
    </rPh>
    <rPh sb="26" eb="27">
      <t>ニチ</t>
    </rPh>
    <rPh sb="28" eb="30">
      <t>シャリョウ</t>
    </rPh>
    <rPh sb="32" eb="34">
      <t>レイワ</t>
    </rPh>
    <rPh sb="35" eb="36">
      <t>ネン</t>
    </rPh>
    <rPh sb="37" eb="38">
      <t>ツキ</t>
    </rPh>
    <rPh sb="40" eb="41">
      <t>ニチ</t>
    </rPh>
    <phoneticPr fontId="23"/>
  </si>
  <si>
    <t>車両a：A-001
車両b：C-001
車両c：C-001</t>
    <rPh sb="0" eb="2">
      <t>シャリョウ</t>
    </rPh>
    <rPh sb="10" eb="12">
      <t>シャリョウ</t>
    </rPh>
    <rPh sb="20" eb="22">
      <t>シャリョウ</t>
    </rPh>
    <phoneticPr fontId="23"/>
  </si>
  <si>
    <t>車両a：6
車両b：8
車両c：9</t>
    <rPh sb="0" eb="2">
      <t>シャリョウ</t>
    </rPh>
    <rPh sb="6" eb="8">
      <t>シャリョウ</t>
    </rPh>
    <rPh sb="12" eb="14">
      <t>シャリョウ</t>
    </rPh>
    <phoneticPr fontId="23"/>
  </si>
  <si>
    <t>社会福祉法人</t>
    <rPh sb="0" eb="2">
      <t>シャカイ</t>
    </rPh>
    <rPh sb="2" eb="4">
      <t>フクシ</t>
    </rPh>
    <rPh sb="4" eb="6">
      <t>ホウジン</t>
    </rPh>
    <phoneticPr fontId="23"/>
  </si>
  <si>
    <t>私立</t>
  </si>
  <si>
    <t>A児童発達支援センター</t>
    <phoneticPr fontId="23"/>
  </si>
  <si>
    <t>購入日
（年・月・日）</t>
    <rPh sb="0" eb="2">
      <t>コウニュウ</t>
    </rPh>
    <rPh sb="2" eb="3">
      <t>ビ</t>
    </rPh>
    <rPh sb="5" eb="6">
      <t>ネン</t>
    </rPh>
    <rPh sb="7" eb="8">
      <t>ツキ</t>
    </rPh>
    <rPh sb="9" eb="10">
      <t>ヒ</t>
    </rPh>
    <phoneticPr fontId="23"/>
  </si>
  <si>
    <t>所在市区町村名</t>
    <rPh sb="0" eb="2">
      <t>ショザイ</t>
    </rPh>
    <rPh sb="2" eb="6">
      <t>シクチョウソン</t>
    </rPh>
    <rPh sb="6" eb="7">
      <t>メイ</t>
    </rPh>
    <phoneticPr fontId="8"/>
  </si>
  <si>
    <t>（１）児童発達支援センター</t>
    <rPh sb="3" eb="5">
      <t>ジドウ</t>
    </rPh>
    <rPh sb="5" eb="7">
      <t>ハッタツ</t>
    </rPh>
    <rPh sb="7" eb="9">
      <t>シエン</t>
    </rPh>
    <phoneticPr fontId="8"/>
  </si>
  <si>
    <t>合計</t>
    <rPh sb="0" eb="2">
      <t>ゴウケイ</t>
    </rPh>
    <phoneticPr fontId="8"/>
  </si>
  <si>
    <t>私立</t>
    <rPh sb="0" eb="2">
      <t>シリツ</t>
    </rPh>
    <phoneticPr fontId="8"/>
  </si>
  <si>
    <t>公立</t>
    <rPh sb="0" eb="2">
      <t>コウリツ</t>
    </rPh>
    <phoneticPr fontId="8"/>
  </si>
  <si>
    <t>放課後等デイサービス事業所</t>
    <rPh sb="0" eb="4">
      <t>ホウカゴトウ</t>
    </rPh>
    <rPh sb="10" eb="13">
      <t>ジギョウショ</t>
    </rPh>
    <phoneticPr fontId="13"/>
  </si>
  <si>
    <t>児童発達支援事業所</t>
    <rPh sb="0" eb="9">
      <t>ジドウハッタツシエンジギョウショ</t>
    </rPh>
    <phoneticPr fontId="13"/>
  </si>
  <si>
    <t>児童発達支援センター</t>
    <rPh sb="0" eb="2">
      <t>ジドウ</t>
    </rPh>
    <rPh sb="2" eb="4">
      <t>ハッタツ</t>
    </rPh>
    <rPh sb="4" eb="6">
      <t>シエン</t>
    </rPh>
    <phoneticPr fontId="13"/>
  </si>
  <si>
    <t>設置台数計</t>
    <phoneticPr fontId="8"/>
  </si>
  <si>
    <t>設置種別計</t>
    <rPh sb="0" eb="2">
      <t>セッチ</t>
    </rPh>
    <rPh sb="2" eb="4">
      <t>シュベツ</t>
    </rPh>
    <rPh sb="4" eb="5">
      <t>ケイ</t>
    </rPh>
    <phoneticPr fontId="8"/>
  </si>
  <si>
    <t>施設数</t>
    <rPh sb="0" eb="2">
      <t>シセツ</t>
    </rPh>
    <phoneticPr fontId="8"/>
  </si>
  <si>
    <t>種別</t>
    <rPh sb="0" eb="2">
      <t>シュベツ</t>
    </rPh>
    <phoneticPr fontId="8"/>
  </si>
  <si>
    <t>【１．施設種別の補助事業実施施設数】※自動計算の為、記入不要</t>
  </si>
  <si>
    <r>
      <t xml:space="preserve">購入日
</t>
    </r>
    <r>
      <rPr>
        <sz val="10"/>
        <color theme="1"/>
        <rFont val="ＭＳ 明朝"/>
        <family val="1"/>
        <charset val="128"/>
      </rPr>
      <t>（年・月・日）</t>
    </r>
    <rPh sb="0" eb="2">
      <t>コウニュウ</t>
    </rPh>
    <rPh sb="2" eb="3">
      <t>ビ</t>
    </rPh>
    <rPh sb="5" eb="6">
      <t>ネン</t>
    </rPh>
    <rPh sb="7" eb="8">
      <t>ツキ</t>
    </rPh>
    <rPh sb="9" eb="10">
      <t>ヒ</t>
    </rPh>
    <phoneticPr fontId="23"/>
  </si>
  <si>
    <t>別記第３号様式（第７条関係）</t>
    <rPh sb="0" eb="2">
      <t>ベッキ</t>
    </rPh>
    <rPh sb="2" eb="3">
      <t>ダイ</t>
    </rPh>
    <rPh sb="4" eb="7">
      <t>ゴウヨウシキ</t>
    </rPh>
    <rPh sb="8" eb="9">
      <t>ダイ</t>
    </rPh>
    <rPh sb="10" eb="13">
      <t>ジョウカンケイ</t>
    </rPh>
    <phoneticPr fontId="8"/>
  </si>
  <si>
    <t>「①送迎用バスの改修支援事業」　実績報告書</t>
    <rPh sb="16" eb="21">
      <t>ジッセキホウコクショ</t>
    </rPh>
    <phoneticPr fontId="8"/>
  </si>
  <si>
    <t>「②ＩＣＴを活用した子供の見守り支援事業及び③登降園管理システム導入支援事業」　実績報告書</t>
    <rPh sb="40" eb="42">
      <t>ジッセキ</t>
    </rPh>
    <rPh sb="42" eb="44">
      <t>ホウコク</t>
    </rPh>
    <phoneticPr fontId="13"/>
  </si>
  <si>
    <t>寄付金その他の収入額</t>
    <rPh sb="0" eb="3">
      <t>キフキン</t>
    </rPh>
    <rPh sb="5" eb="6">
      <t>タ</t>
    </rPh>
    <rPh sb="7" eb="9">
      <t>シュウニュウ</t>
    </rPh>
    <rPh sb="9" eb="10">
      <t>ガク</t>
    </rPh>
    <phoneticPr fontId="8"/>
  </si>
  <si>
    <t>対象経費支出額</t>
    <rPh sb="0" eb="2">
      <t>タイショウ</t>
    </rPh>
    <rPh sb="2" eb="4">
      <t>ケイヒ</t>
    </rPh>
    <rPh sb="4" eb="6">
      <t>シシュツ</t>
    </rPh>
    <rPh sb="6" eb="7">
      <t>ガク</t>
    </rPh>
    <phoneticPr fontId="8"/>
  </si>
  <si>
    <t>【２．事業実績の概要】</t>
    <rPh sb="3" eb="5">
      <t>ジギョウ</t>
    </rPh>
    <rPh sb="5" eb="7">
      <t>ジッセキ</t>
    </rPh>
    <rPh sb="8" eb="10">
      <t>ガイヨウ</t>
    </rPh>
    <phoneticPr fontId="8"/>
  </si>
  <si>
    <t>１．①欄には公立（自治体による設置）又は私立（社会福祉法人、株式会社、学校法人等による設置）を記載すること。</t>
    <phoneticPr fontId="1"/>
  </si>
  <si>
    <t>（記載上の注意）</t>
    <rPh sb="1" eb="3">
      <t>キサイ</t>
    </rPh>
    <rPh sb="3" eb="4">
      <t>ジョウ</t>
    </rPh>
    <rPh sb="5" eb="7">
      <t>チュウイ</t>
    </rPh>
    <phoneticPr fontId="1"/>
  </si>
  <si>
    <t>寄付金その他の収入額</t>
    <rPh sb="0" eb="3">
      <t>キフキン</t>
    </rPh>
    <rPh sb="5" eb="6">
      <t>タ</t>
    </rPh>
    <rPh sb="7" eb="9">
      <t>シュウニュウ</t>
    </rPh>
    <rPh sb="9" eb="10">
      <t>ガク</t>
    </rPh>
    <phoneticPr fontId="13"/>
  </si>
  <si>
    <t>対象経費支出額</t>
    <rPh sb="0" eb="2">
      <t>タイショウ</t>
    </rPh>
    <rPh sb="2" eb="4">
      <t>ケイヒ</t>
    </rPh>
    <rPh sb="4" eb="6">
      <t>シシュツ</t>
    </rPh>
    <rPh sb="6" eb="7">
      <t>ガク</t>
    </rPh>
    <phoneticPr fontId="13"/>
  </si>
  <si>
    <t>別記第３号様式別紙１</t>
    <rPh sb="0" eb="2">
      <t>ベッキ</t>
    </rPh>
    <rPh sb="2" eb="3">
      <t>ダイ</t>
    </rPh>
    <rPh sb="4" eb="7">
      <t>ゴウヨウシキ</t>
    </rPh>
    <rPh sb="7" eb="9">
      <t>ベッシ</t>
    </rPh>
    <phoneticPr fontId="8"/>
  </si>
  <si>
    <t>別記第３号様式別紙２</t>
    <rPh sb="0" eb="2">
      <t>ベッキ</t>
    </rPh>
    <rPh sb="2" eb="3">
      <t>ダイ</t>
    </rPh>
    <rPh sb="4" eb="7">
      <t>ゴウヨウシキ</t>
    </rPh>
    <rPh sb="7" eb="9">
      <t>ベッシ</t>
    </rPh>
    <phoneticPr fontId="8"/>
  </si>
  <si>
    <t>補助基準額</t>
    <rPh sb="0" eb="2">
      <t>ホジョ</t>
    </rPh>
    <rPh sb="2" eb="5">
      <t>キジュンガク</t>
    </rPh>
    <phoneticPr fontId="8"/>
  </si>
  <si>
    <t>県補助額</t>
    <rPh sb="0" eb="1">
      <t>ケン</t>
    </rPh>
    <rPh sb="1" eb="4">
      <t>ホジョガク</t>
    </rPh>
    <phoneticPr fontId="8"/>
  </si>
  <si>
    <t>端末購入</t>
    <rPh sb="0" eb="2">
      <t>タンマツ</t>
    </rPh>
    <rPh sb="2" eb="4">
      <t>コウニュウ</t>
    </rPh>
    <phoneticPr fontId="13"/>
  </si>
  <si>
    <t>⑦</t>
    <phoneticPr fontId="8"/>
  </si>
  <si>
    <t>対象経費支出額</t>
    <rPh sb="0" eb="4">
      <t>タイショウケイヒ</t>
    </rPh>
    <rPh sb="4" eb="7">
      <t>シシュツガク</t>
    </rPh>
    <phoneticPr fontId="13"/>
  </si>
  <si>
    <t>⑧（⑥－⑦）</t>
    <phoneticPr fontId="8"/>
  </si>
  <si>
    <t>⑭</t>
    <phoneticPr fontId="23"/>
  </si>
  <si>
    <t>３　⑪欄は、安全装置を設置する送迎用バスの台数を記載すること。</t>
    <rPh sb="3" eb="4">
      <t>ラン</t>
    </rPh>
    <rPh sb="6" eb="8">
      <t>アンゼン</t>
    </rPh>
    <rPh sb="8" eb="10">
      <t>ソウチ</t>
    </rPh>
    <rPh sb="11" eb="13">
      <t>セッチ</t>
    </rPh>
    <rPh sb="15" eb="18">
      <t>ソウゲイヨウ</t>
    </rPh>
    <rPh sb="21" eb="23">
      <t>ダイスウ</t>
    </rPh>
    <rPh sb="24" eb="26">
      <t>キサイ</t>
    </rPh>
    <phoneticPr fontId="13"/>
  </si>
  <si>
    <t>４．⑫欄は、安全装置を設置する送迎用バスの乗車定員を記載すること。なお、送迎用バスを複数所持している場合は、例で示したように、それぞれの乗車定員を記載すること。</t>
    <rPh sb="3" eb="4">
      <t>ラン</t>
    </rPh>
    <rPh sb="6" eb="8">
      <t>アンゼン</t>
    </rPh>
    <rPh sb="8" eb="10">
      <t>ソウチ</t>
    </rPh>
    <rPh sb="11" eb="13">
      <t>セッチ</t>
    </rPh>
    <rPh sb="15" eb="18">
      <t>ソウゲイヨウ</t>
    </rPh>
    <rPh sb="21" eb="23">
      <t>ジョウシャ</t>
    </rPh>
    <rPh sb="23" eb="25">
      <t>テイイン</t>
    </rPh>
    <rPh sb="26" eb="28">
      <t>キサイ</t>
    </rPh>
    <rPh sb="36" eb="39">
      <t>ソウゲイヨウ</t>
    </rPh>
    <rPh sb="42" eb="44">
      <t>フクスウ</t>
    </rPh>
    <rPh sb="44" eb="46">
      <t>ショジ</t>
    </rPh>
    <rPh sb="50" eb="52">
      <t>バアイ</t>
    </rPh>
    <rPh sb="54" eb="55">
      <t>レイ</t>
    </rPh>
    <rPh sb="56" eb="57">
      <t>シメ</t>
    </rPh>
    <rPh sb="68" eb="70">
      <t>ジョウシャ</t>
    </rPh>
    <rPh sb="70" eb="72">
      <t>テイイン</t>
    </rPh>
    <rPh sb="73" eb="75">
      <t>キサイ</t>
    </rPh>
    <phoneticPr fontId="13"/>
  </si>
  <si>
    <t>７．記載欄が不足する場合は適宜行を追加して記載すること。</t>
    <rPh sb="2" eb="4">
      <t>キサイ</t>
    </rPh>
    <rPh sb="4" eb="5">
      <t>ラン</t>
    </rPh>
    <rPh sb="6" eb="8">
      <t>フソク</t>
    </rPh>
    <rPh sb="10" eb="12">
      <t>バアイ</t>
    </rPh>
    <rPh sb="13" eb="15">
      <t>テキギ</t>
    </rPh>
    <rPh sb="15" eb="16">
      <t>ギョウ</t>
    </rPh>
    <rPh sb="17" eb="19">
      <t>ツイカ</t>
    </rPh>
    <rPh sb="21" eb="23">
      <t>キサイ</t>
    </rPh>
    <phoneticPr fontId="13"/>
  </si>
  <si>
    <t>８．多機能型事業所については、１～３の順番。数字が小さい事業に集約すること（例：（１）児童発達支援センターと（３）放課後等デイサービスの場合、（０）の事業に集約すること。</t>
    <phoneticPr fontId="8"/>
  </si>
  <si>
    <t>６．⑭欄は購入日を記入する。</t>
    <phoneticPr fontId="23"/>
  </si>
  <si>
    <t>⑫</t>
    <phoneticPr fontId="23"/>
  </si>
  <si>
    <t>２．⑫欄には、製品名等を記入すること。</t>
    <rPh sb="3" eb="4">
      <t>ラン</t>
    </rPh>
    <rPh sb="7" eb="10">
      <t>セイヒンメイ</t>
    </rPh>
    <rPh sb="10" eb="11">
      <t>トウ</t>
    </rPh>
    <rPh sb="12" eb="14">
      <t>キニュウ</t>
    </rPh>
    <phoneticPr fontId="1"/>
  </si>
  <si>
    <t>４．記載欄が不足する場合は適宜行を追加して記載すること。</t>
    <rPh sb="2" eb="4">
      <t>キサイ</t>
    </rPh>
    <rPh sb="4" eb="5">
      <t>ラン</t>
    </rPh>
    <rPh sb="6" eb="8">
      <t>フソク</t>
    </rPh>
    <rPh sb="10" eb="12">
      <t>バアイ</t>
    </rPh>
    <rPh sb="13" eb="15">
      <t>テキギ</t>
    </rPh>
    <rPh sb="15" eb="16">
      <t>ギョウ</t>
    </rPh>
    <rPh sb="17" eb="19">
      <t>ツイカ</t>
    </rPh>
    <rPh sb="21" eb="23">
      <t>キサイ</t>
    </rPh>
    <phoneticPr fontId="1"/>
  </si>
  <si>
    <t>５．多機能型事業所については、次の通り１つの事業に集約すること。</t>
    <rPh sb="15" eb="16">
      <t>ツギ</t>
    </rPh>
    <rPh sb="17" eb="18">
      <t>トオ</t>
    </rPh>
    <phoneticPr fontId="8"/>
  </si>
  <si>
    <t>２．⑪欄には、製品名等を記入すること。</t>
    <rPh sb="3" eb="4">
      <t>ラン</t>
    </rPh>
    <rPh sb="7" eb="10">
      <t>セイヒンメイ</t>
    </rPh>
    <rPh sb="10" eb="11">
      <t>トウ</t>
    </rPh>
    <rPh sb="12" eb="14">
      <t>キニュウ</t>
    </rPh>
    <phoneticPr fontId="1"/>
  </si>
  <si>
    <t>３．⑫欄は購入日を記入する。</t>
    <phoneticPr fontId="23"/>
  </si>
  <si>
    <t>３．⑬欄は購入日を記入する。</t>
    <phoneticPr fontId="23"/>
  </si>
  <si>
    <t>・収支報告書</t>
    <rPh sb="1" eb="3">
      <t>シュウシ</t>
    </rPh>
    <rPh sb="3" eb="6">
      <t>ホウコクショ</t>
    </rPh>
    <phoneticPr fontId="8"/>
  </si>
  <si>
    <t>その他参考となる資料</t>
    <rPh sb="2" eb="3">
      <t>タ</t>
    </rPh>
    <rPh sb="3" eb="5">
      <t>サンコウ</t>
    </rPh>
    <rPh sb="8" eb="10">
      <t>シリョウ</t>
    </rPh>
    <phoneticPr fontId="8"/>
  </si>
  <si>
    <t>・</t>
    <phoneticPr fontId="8"/>
  </si>
  <si>
    <t>事業実績報告書（別記第3号様式別紙）</t>
    <rPh sb="0" eb="7">
      <t>ジギョウジッセキホウコクショ</t>
    </rPh>
    <rPh sb="8" eb="10">
      <t>ベッキ</t>
    </rPh>
    <rPh sb="10" eb="11">
      <t>ダイ</t>
    </rPh>
    <rPh sb="12" eb="13">
      <t>ゴウ</t>
    </rPh>
    <rPh sb="13" eb="15">
      <t>ヨウシキ</t>
    </rPh>
    <rPh sb="15" eb="17">
      <t>ベッシ</t>
    </rPh>
    <phoneticPr fontId="8"/>
  </si>
  <si>
    <t>収入の部</t>
    <rPh sb="0" eb="2">
      <t>シュウニュウ</t>
    </rPh>
    <rPh sb="3" eb="4">
      <t>ベ</t>
    </rPh>
    <phoneticPr fontId="8"/>
  </si>
  <si>
    <t>項目</t>
    <rPh sb="0" eb="2">
      <t>コウモク</t>
    </rPh>
    <phoneticPr fontId="8"/>
  </si>
  <si>
    <t>県補助金</t>
    <rPh sb="0" eb="4">
      <t>ケンホジョキン</t>
    </rPh>
    <phoneticPr fontId="8"/>
  </si>
  <si>
    <t>予算額（円）</t>
    <rPh sb="0" eb="3">
      <t>ヨサンガク</t>
    </rPh>
    <rPh sb="4" eb="5">
      <t>エン</t>
    </rPh>
    <phoneticPr fontId="8"/>
  </si>
  <si>
    <t>自己資金</t>
    <rPh sb="0" eb="4">
      <t>ジコシキン</t>
    </rPh>
    <phoneticPr fontId="8"/>
  </si>
  <si>
    <t>支出の部</t>
    <rPh sb="0" eb="2">
      <t>シシュツ</t>
    </rPh>
    <rPh sb="3" eb="4">
      <t>ブ</t>
    </rPh>
    <phoneticPr fontId="8"/>
  </si>
  <si>
    <t>機器購入費</t>
    <rPh sb="0" eb="5">
      <t>キキコウニュウヒ</t>
    </rPh>
    <phoneticPr fontId="8"/>
  </si>
  <si>
    <t>上記のとおり相違ありません</t>
    <rPh sb="0" eb="2">
      <t>ジョウキ</t>
    </rPh>
    <rPh sb="6" eb="8">
      <t>ソウイ</t>
    </rPh>
    <phoneticPr fontId="8"/>
  </si>
  <si>
    <t>法人等住所</t>
    <rPh sb="0" eb="5">
      <t>ホウジントウジュウショ</t>
    </rPh>
    <phoneticPr fontId="8"/>
  </si>
  <si>
    <t>代表職名</t>
    <rPh sb="0" eb="4">
      <t>ダイヒョウショクメイ</t>
    </rPh>
    <phoneticPr fontId="8"/>
  </si>
  <si>
    <t>有</t>
    <rPh sb="0" eb="1">
      <t>アリ</t>
    </rPh>
    <phoneticPr fontId="8"/>
  </si>
  <si>
    <t>無</t>
    <rPh sb="0" eb="1">
      <t>ナシ</t>
    </rPh>
    <phoneticPr fontId="8"/>
  </si>
  <si>
    <t>収支報告書</t>
    <rPh sb="0" eb="2">
      <t>シュウシ</t>
    </rPh>
    <rPh sb="2" eb="5">
      <t>ホウコクショ</t>
    </rPh>
    <phoneticPr fontId="8"/>
  </si>
  <si>
    <t>号で交付決定のあった山口県障害児施設送迎</t>
    <phoneticPr fontId="8"/>
  </si>
  <si>
    <t>車両安全装置導入等支援事業費補助金については、山口県補助金等交付規則第11条の規定に基づき、別添のとおり補助対象事業の実績を報告します。</t>
    <phoneticPr fontId="8"/>
  </si>
  <si>
    <t>令和　年　月　日</t>
    <rPh sb="0" eb="2">
      <t>レイワ</t>
    </rPh>
    <rPh sb="3" eb="4">
      <t>ネン</t>
    </rPh>
    <rPh sb="5" eb="6">
      <t>ガツ</t>
    </rPh>
    <rPh sb="7" eb="8">
      <t>ニチ</t>
    </rPh>
    <phoneticPr fontId="8"/>
  </si>
  <si>
    <r>
      <t>令和５年度山口県障害児施設送迎車両安全装置導入等支援事業費補助金
（完了</t>
    </r>
    <r>
      <rPr>
        <strike/>
        <sz val="12"/>
        <rFont val="ＭＳ 明朝"/>
        <family val="1"/>
        <charset val="128"/>
      </rPr>
      <t>・年度終了</t>
    </r>
    <r>
      <rPr>
        <sz val="12"/>
        <rFont val="ＭＳ 明朝"/>
        <family val="1"/>
        <charset val="128"/>
      </rPr>
      <t>）実績報告書</t>
    </r>
    <rPh sb="0" eb="2">
      <t>レイワ</t>
    </rPh>
    <rPh sb="3" eb="5">
      <t>ネンド</t>
    </rPh>
    <rPh sb="5" eb="8">
      <t>ヤマグチケン</t>
    </rPh>
    <rPh sb="8" eb="10">
      <t>ショウガイ</t>
    </rPh>
    <rPh sb="10" eb="11">
      <t>ジ</t>
    </rPh>
    <rPh sb="11" eb="13">
      <t>シセツ</t>
    </rPh>
    <rPh sb="13" eb="15">
      <t>ソウゲイ</t>
    </rPh>
    <rPh sb="15" eb="17">
      <t>シャリョウ</t>
    </rPh>
    <rPh sb="17" eb="19">
      <t>アンゼン</t>
    </rPh>
    <rPh sb="19" eb="21">
      <t>ソウチ</t>
    </rPh>
    <rPh sb="21" eb="23">
      <t>ドウニュウ</t>
    </rPh>
    <rPh sb="23" eb="24">
      <t>トウ</t>
    </rPh>
    <rPh sb="24" eb="26">
      <t>シエン</t>
    </rPh>
    <rPh sb="26" eb="29">
      <t>ジギョウヒ</t>
    </rPh>
    <rPh sb="29" eb="32">
      <t>ホジョキン</t>
    </rPh>
    <rPh sb="42" eb="44">
      <t>ジッセキ</t>
    </rPh>
    <phoneticPr fontId="8"/>
  </si>
  <si>
    <t>　令和　年　月　　日付け障害者支援第</t>
    <rPh sb="1" eb="2">
      <t>レイ</t>
    </rPh>
    <rPh sb="2" eb="3">
      <t>ワ</t>
    </rPh>
    <rPh sb="6" eb="7">
      <t>ツキ</t>
    </rPh>
    <rPh sb="9" eb="10">
      <t>ヒ</t>
    </rPh>
    <rPh sb="10" eb="11">
      <t>ツ</t>
    </rPh>
    <rPh sb="12" eb="15">
      <t>ショウガイシャ</t>
    </rPh>
    <rPh sb="15" eb="17">
      <t>シエン</t>
    </rPh>
    <rPh sb="17" eb="18">
      <t>ダイ</t>
    </rPh>
    <phoneticPr fontId="8"/>
  </si>
  <si>
    <t>５．⑬欄は、装置リスト（こども家庭庁ホームページ　https://www.cfa.go.jp/policies/child-safety/list/　に掲載）に記載された認定番号を、車両ごとに記載すること。</t>
    <rPh sb="15" eb="18">
      <t>カテイチョウ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</si>
</sst>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Ｐゴシック"/>
      <family val="3"/>
      <charset val="128"/>
    </font>
    <font>
      <sz val="11"/>
      <name val="ＭＳ 明朝"/>
      <family val="1"/>
      <charset val="128"/>
    </font>
    <font>
      <sz val="12"/>
      <color rgb="FFFF0000"/>
      <name val="ＭＳ 明朝"/>
      <family val="1"/>
      <charset val="128"/>
    </font>
    <font>
      <sz val="11"/>
      <name val="ＭＳ Ｐゴシック"/>
      <family val="3"/>
      <charset val="128"/>
    </font>
    <font>
      <sz val="11"/>
      <color theme="1"/>
      <name val="ＭＳ 明朝"/>
      <family val="1"/>
      <charset val="128"/>
    </font>
    <font>
      <sz val="6"/>
      <name val="ＭＳ Ｐゴシック"/>
      <family val="2"/>
      <charset val="128"/>
      <scheme val="minor"/>
    </font>
    <font>
      <sz val="16"/>
      <color theme="1"/>
      <name val="ＭＳ 明朝"/>
      <family val="1"/>
      <charset val="128"/>
    </font>
    <font>
      <sz val="14"/>
      <color theme="1"/>
      <name val="ＭＳ 明朝"/>
      <family val="1"/>
      <charset val="128"/>
    </font>
    <font>
      <sz val="20"/>
      <color theme="1"/>
      <name val="ＭＳ 明朝"/>
      <family val="1"/>
      <charset val="128"/>
    </font>
    <font>
      <sz val="11"/>
      <color theme="1"/>
      <name val="ＭＳ ゴシック"/>
      <family val="3"/>
      <charset val="128"/>
    </font>
    <font>
      <sz val="11"/>
      <color theme="1"/>
      <name val="ＭＳ Ｐゴシック"/>
      <family val="2"/>
      <scheme val="minor"/>
    </font>
    <font>
      <sz val="11"/>
      <color theme="1"/>
      <name val="ＭＳ Ｐゴシック"/>
      <family val="3"/>
      <charset val="128"/>
      <scheme val="minor"/>
    </font>
    <font>
      <b/>
      <sz val="12"/>
      <color theme="1"/>
      <name val="ＭＳ 明朝"/>
      <family val="1"/>
      <charset val="128"/>
    </font>
    <font>
      <sz val="12"/>
      <color theme="1"/>
      <name val="ＭＳ 明朝"/>
      <family val="1"/>
      <charset val="128"/>
    </font>
    <font>
      <u/>
      <sz val="12"/>
      <color theme="1"/>
      <name val="ＭＳ 明朝"/>
      <family val="1"/>
      <charset val="128"/>
    </font>
    <font>
      <sz val="6"/>
      <name val="ＭＳ Ｐゴシック"/>
      <family val="3"/>
      <charset val="128"/>
      <scheme val="minor"/>
    </font>
    <font>
      <sz val="10"/>
      <color theme="1"/>
      <name val="ＭＳ 明朝"/>
      <family val="1"/>
      <charset val="128"/>
    </font>
    <font>
      <b/>
      <sz val="20"/>
      <color theme="1"/>
      <name val="ＭＳ 明朝"/>
      <family val="1"/>
      <charset val="128"/>
    </font>
    <font>
      <b/>
      <sz val="12"/>
      <color theme="1"/>
      <name val="ＭＳ ゴシック"/>
      <family val="3"/>
      <charset val="128"/>
    </font>
    <font>
      <b/>
      <sz val="11"/>
      <color theme="1"/>
      <name val="ＭＳ 明朝"/>
      <family val="1"/>
      <charset val="128"/>
    </font>
    <font>
      <sz val="11"/>
      <color theme="1"/>
      <name val="ＭＳ Ｐゴシック"/>
      <family val="3"/>
      <charset val="128"/>
    </font>
    <font>
      <sz val="12"/>
      <color theme="1"/>
      <name val="ＭＳ Ｐゴシック"/>
      <family val="3"/>
      <charset val="128"/>
      <scheme val="minor"/>
    </font>
    <font>
      <sz val="9"/>
      <color theme="1"/>
      <name val="ＭＳ 明朝"/>
      <family val="1"/>
      <charset val="128"/>
    </font>
    <font>
      <b/>
      <sz val="22"/>
      <color theme="1"/>
      <name val="ＭＳ 明朝"/>
      <family val="1"/>
      <charset val="128"/>
    </font>
    <font>
      <sz val="16"/>
      <name val="ＭＳ Ｐゴシック"/>
      <family val="3"/>
      <charset val="128"/>
    </font>
    <font>
      <strike/>
      <sz val="12"/>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style="medium">
        <color auto="1"/>
      </top>
      <bottom/>
      <diagonal/>
    </border>
    <border>
      <left style="medium">
        <color auto="1"/>
      </left>
      <right style="thin">
        <color indexed="64"/>
      </right>
      <top style="medium">
        <color auto="1"/>
      </top>
      <bottom/>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right style="thin">
        <color indexed="64"/>
      </right>
      <top style="medium">
        <color indexed="64"/>
      </top>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s>
  <cellStyleXfs count="12">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alignment vertical="center"/>
    </xf>
    <xf numFmtId="0" fontId="11" fillId="0" borderId="0"/>
    <xf numFmtId="38" fontId="18" fillId="0" borderId="0" applyFont="0" applyFill="0" applyBorder="0" applyAlignment="0" applyProtection="0">
      <alignment vertical="center"/>
    </xf>
  </cellStyleXfs>
  <cellXfs count="329">
    <xf numFmtId="0" fontId="0" fillId="0" borderId="0" xfId="0">
      <alignment vertical="center"/>
    </xf>
    <xf numFmtId="0" fontId="7" fillId="0" borderId="0" xfId="0" applyFont="1">
      <alignment vertical="center"/>
    </xf>
    <xf numFmtId="0" fontId="7" fillId="0" borderId="1"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0" xfId="0" applyFont="1" applyAlignment="1">
      <alignment horizontal="righ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distributed"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5" xfId="0" applyFont="1" applyBorder="1" applyAlignment="1">
      <alignment horizontal="right" vertical="center"/>
    </xf>
    <xf numFmtId="0" fontId="7" fillId="0" borderId="0" xfId="0" applyFont="1" applyAlignment="1">
      <alignment vertical="center" shrinkToFit="1"/>
    </xf>
    <xf numFmtId="177" fontId="7" fillId="0" borderId="0" xfId="0" applyNumberFormat="1" applyFont="1">
      <alignment vertical="center"/>
    </xf>
    <xf numFmtId="177" fontId="7" fillId="0" borderId="0" xfId="0" applyNumberFormat="1" applyFont="1" applyAlignment="1">
      <alignment vertical="center" shrinkToFit="1"/>
    </xf>
    <xf numFmtId="0" fontId="10" fillId="0" borderId="0" xfId="0" applyFont="1">
      <alignment vertical="center"/>
    </xf>
    <xf numFmtId="0" fontId="7" fillId="0" borderId="0" xfId="0" applyFont="1" applyAlignment="1">
      <alignment horizontal="left" vertical="top"/>
    </xf>
    <xf numFmtId="0" fontId="7" fillId="0" borderId="0" xfId="0" applyFont="1" applyAlignment="1">
      <alignment horizontal="distributed" vertical="top"/>
    </xf>
    <xf numFmtId="0" fontId="10" fillId="0" borderId="0" xfId="0" applyFont="1" applyAlignment="1">
      <alignment horizontal="distributed" vertical="top" wrapText="1"/>
    </xf>
    <xf numFmtId="0" fontId="10" fillId="0" borderId="0" xfId="0" applyFont="1" applyAlignment="1">
      <alignment horizontal="left" vertical="top" wrapText="1"/>
    </xf>
    <xf numFmtId="0" fontId="10" fillId="0" borderId="0" xfId="0" applyFont="1" applyAlignment="1">
      <alignment horizontal="center" vertical="center"/>
    </xf>
    <xf numFmtId="0" fontId="7" fillId="0" borderId="0" xfId="0" applyFont="1" applyAlignment="1">
      <alignment horizontal="left" vertical="top" wrapText="1" shrinkToFit="1"/>
    </xf>
    <xf numFmtId="0" fontId="7" fillId="0" borderId="6" xfId="0" applyFont="1" applyBorder="1" applyAlignment="1">
      <alignment horizontal="left" vertical="top" wrapText="1" shrinkToFit="1"/>
    </xf>
    <xf numFmtId="0" fontId="7" fillId="0" borderId="0" xfId="0" applyFont="1">
      <alignment vertical="center"/>
    </xf>
    <xf numFmtId="38" fontId="19" fillId="0" borderId="0" xfId="11" applyFont="1">
      <alignment vertical="center"/>
    </xf>
    <xf numFmtId="38" fontId="12" fillId="0" borderId="0" xfId="11" applyFont="1" applyFill="1">
      <alignment vertical="center"/>
    </xf>
    <xf numFmtId="38" fontId="12" fillId="0" borderId="0" xfId="11" applyFont="1">
      <alignment vertical="center"/>
    </xf>
    <xf numFmtId="38" fontId="17" fillId="0" borderId="0" xfId="11" applyFont="1" applyFill="1">
      <alignment vertical="center"/>
    </xf>
    <xf numFmtId="38" fontId="17" fillId="0" borderId="0" xfId="11" applyFont="1">
      <alignment vertical="center"/>
    </xf>
    <xf numFmtId="38" fontId="17" fillId="0" borderId="0" xfId="11" applyFont="1" applyAlignment="1">
      <alignment horizontal="right" vertical="center"/>
    </xf>
    <xf numFmtId="38" fontId="17" fillId="0" borderId="0" xfId="11" applyFont="1" applyAlignment="1">
      <alignment horizontal="left" vertical="center"/>
    </xf>
    <xf numFmtId="38" fontId="17" fillId="0" borderId="0" xfId="11" applyFont="1" applyAlignment="1">
      <alignment vertical="center"/>
    </xf>
    <xf numFmtId="38" fontId="12" fillId="0" borderId="0" xfId="11" applyFont="1" applyAlignment="1">
      <alignment vertical="center" wrapText="1"/>
    </xf>
    <xf numFmtId="38" fontId="20" fillId="0" borderId="0" xfId="11" applyFont="1" applyAlignment="1">
      <alignment horizontal="center" vertical="center"/>
    </xf>
    <xf numFmtId="38" fontId="20" fillId="0" borderId="0" xfId="11" applyFont="1" applyAlignment="1">
      <alignment horizontal="right" vertical="center"/>
    </xf>
    <xf numFmtId="38" fontId="21" fillId="0" borderId="16" xfId="11" applyFont="1" applyFill="1" applyBorder="1">
      <alignment vertical="center"/>
    </xf>
    <xf numFmtId="38" fontId="21" fillId="0" borderId="16" xfId="11" applyFont="1" applyBorder="1" applyAlignment="1">
      <alignment horizontal="right" vertical="center"/>
    </xf>
    <xf numFmtId="38" fontId="21" fillId="0" borderId="38" xfId="11" applyFont="1" applyBorder="1">
      <alignment vertical="center"/>
    </xf>
    <xf numFmtId="38" fontId="12" fillId="0" borderId="53" xfId="11" applyFont="1" applyBorder="1" applyAlignment="1">
      <alignment horizontal="right" vertical="center"/>
    </xf>
    <xf numFmtId="38" fontId="12" fillId="0" borderId="43" xfId="11" applyFont="1" applyBorder="1" applyAlignment="1">
      <alignment horizontal="right" vertical="center"/>
    </xf>
    <xf numFmtId="38" fontId="21" fillId="0" borderId="53" xfId="11" applyFont="1" applyBorder="1">
      <alignment vertical="center"/>
    </xf>
    <xf numFmtId="38" fontId="21" fillId="0" borderId="36" xfId="11" applyFont="1" applyBorder="1" applyAlignment="1">
      <alignment horizontal="right" vertical="center"/>
    </xf>
    <xf numFmtId="38" fontId="21" fillId="2" borderId="22" xfId="11" applyFont="1" applyFill="1" applyBorder="1" applyAlignment="1">
      <alignment horizontal="right" vertical="center" wrapText="1"/>
    </xf>
    <xf numFmtId="38" fontId="21" fillId="0" borderId="12" xfId="11" applyFont="1" applyBorder="1" applyAlignment="1">
      <alignment horizontal="right" vertical="center"/>
    </xf>
    <xf numFmtId="38" fontId="21" fillId="2" borderId="12" xfId="11" applyFont="1" applyFill="1" applyBorder="1" applyAlignment="1">
      <alignment horizontal="right" vertical="center"/>
    </xf>
    <xf numFmtId="38" fontId="21" fillId="2" borderId="11" xfId="11" applyFont="1" applyFill="1" applyBorder="1" applyAlignment="1">
      <alignment horizontal="left" vertical="center" wrapText="1"/>
    </xf>
    <xf numFmtId="38" fontId="19" fillId="0" borderId="0" xfId="11" applyFont="1" applyAlignment="1"/>
    <xf numFmtId="38" fontId="21" fillId="2" borderId="12" xfId="11" applyFont="1" applyFill="1" applyBorder="1" applyAlignment="1">
      <alignment horizontal="right" vertical="center" wrapText="1"/>
    </xf>
    <xf numFmtId="38" fontId="21" fillId="2" borderId="10" xfId="11" applyFont="1" applyFill="1" applyBorder="1" applyAlignment="1">
      <alignment horizontal="right" vertical="center" wrapText="1"/>
    </xf>
    <xf numFmtId="38" fontId="21" fillId="0" borderId="10" xfId="11" applyFont="1" applyBorder="1" applyAlignment="1">
      <alignment horizontal="right" vertical="center"/>
    </xf>
    <xf numFmtId="38" fontId="21" fillId="2" borderId="10" xfId="11" applyFont="1" applyFill="1" applyBorder="1" applyAlignment="1">
      <alignment horizontal="right" vertical="center"/>
    </xf>
    <xf numFmtId="38" fontId="21" fillId="2" borderId="9" xfId="11" applyFont="1" applyFill="1" applyBorder="1" applyAlignment="1">
      <alignment horizontal="left" vertical="center" wrapText="1"/>
    </xf>
    <xf numFmtId="38" fontId="21" fillId="0" borderId="56" xfId="11" applyFont="1" applyBorder="1" applyAlignment="1">
      <alignment horizontal="right" vertical="center" wrapText="1"/>
    </xf>
    <xf numFmtId="38" fontId="21" fillId="0" borderId="16" xfId="11" applyFont="1" applyFill="1" applyBorder="1" applyAlignment="1">
      <alignment horizontal="right" vertical="center" wrapText="1"/>
    </xf>
    <xf numFmtId="38" fontId="21" fillId="0" borderId="16" xfId="11" applyFont="1" applyBorder="1" applyAlignment="1">
      <alignment horizontal="right" vertical="center" wrapText="1"/>
    </xf>
    <xf numFmtId="38" fontId="21" fillId="0" borderId="20" xfId="11" applyFont="1" applyBorder="1" applyAlignment="1">
      <alignment horizontal="right" vertical="center"/>
    </xf>
    <xf numFmtId="38" fontId="12" fillId="0" borderId="43" xfId="11" applyFont="1" applyFill="1" applyBorder="1" applyAlignment="1">
      <alignment horizontal="center" vertical="center" wrapText="1"/>
    </xf>
    <xf numFmtId="38" fontId="12" fillId="0" borderId="43" xfId="11" applyFont="1" applyBorder="1" applyAlignment="1">
      <alignment horizontal="center" vertical="center"/>
    </xf>
    <xf numFmtId="38" fontId="12" fillId="0" borderId="43" xfId="11" applyFont="1" applyBorder="1" applyAlignment="1">
      <alignment horizontal="center" vertical="center" wrapText="1"/>
    </xf>
    <xf numFmtId="38" fontId="12" fillId="0" borderId="44" xfId="11" applyFont="1" applyBorder="1" applyAlignment="1">
      <alignment horizontal="center" vertical="center"/>
    </xf>
    <xf numFmtId="38" fontId="15" fillId="0" borderId="0" xfId="11" applyFont="1">
      <alignment vertical="center"/>
    </xf>
    <xf numFmtId="38" fontId="19" fillId="0" borderId="0" xfId="11" applyFont="1" applyAlignment="1">
      <alignment horizontal="right" vertical="center"/>
    </xf>
    <xf numFmtId="38" fontId="22" fillId="0" borderId="42" xfId="11" applyFont="1" applyBorder="1" applyAlignment="1">
      <alignment horizontal="left" vertical="center" wrapText="1"/>
    </xf>
    <xf numFmtId="38" fontId="22" fillId="0" borderId="15" xfId="11" applyFont="1" applyFill="1" applyBorder="1" applyAlignment="1">
      <alignment horizontal="left" vertical="center" wrapText="1"/>
    </xf>
    <xf numFmtId="38" fontId="22" fillId="0" borderId="5" xfId="11" applyFont="1" applyFill="1" applyBorder="1" applyAlignment="1">
      <alignment horizontal="left" vertical="center" wrapText="1"/>
    </xf>
    <xf numFmtId="38" fontId="21" fillId="0" borderId="15" xfId="11" applyFont="1" applyBorder="1" applyAlignment="1">
      <alignment horizontal="right" vertical="center"/>
    </xf>
    <xf numFmtId="38" fontId="24" fillId="0" borderId="57" xfId="11" applyFont="1" applyBorder="1" applyAlignment="1">
      <alignment vertical="center" wrapText="1"/>
    </xf>
    <xf numFmtId="38" fontId="21" fillId="0" borderId="0" xfId="11" applyFont="1" applyFill="1" applyAlignment="1">
      <alignment horizontal="right" vertical="center"/>
    </xf>
    <xf numFmtId="38" fontId="21" fillId="0" borderId="0" xfId="11" applyFont="1">
      <alignment vertical="center"/>
    </xf>
    <xf numFmtId="38" fontId="21" fillId="0" borderId="0" xfId="11" applyFont="1" applyAlignment="1">
      <alignment horizontal="center" vertical="center"/>
    </xf>
    <xf numFmtId="38" fontId="14" fillId="0" borderId="0" xfId="11" applyFont="1">
      <alignment vertical="center"/>
    </xf>
    <xf numFmtId="38" fontId="19" fillId="0" borderId="0" xfId="11" applyFont="1" applyAlignment="1">
      <alignment horizontal="center" vertical="center"/>
    </xf>
    <xf numFmtId="38" fontId="21" fillId="0" borderId="0" xfId="11" applyFont="1" applyFill="1">
      <alignment vertical="center"/>
    </xf>
    <xf numFmtId="38" fontId="17" fillId="0" borderId="0" xfId="11" applyFont="1" applyFill="1" applyBorder="1">
      <alignment vertical="center"/>
    </xf>
    <xf numFmtId="38" fontId="17" fillId="0" borderId="0" xfId="11" applyFont="1" applyAlignment="1">
      <alignment horizontal="center" vertical="center"/>
    </xf>
    <xf numFmtId="38" fontId="17" fillId="0" borderId="0" xfId="11" applyFont="1" applyFill="1" applyBorder="1" applyAlignment="1">
      <alignment vertical="center"/>
    </xf>
    <xf numFmtId="38" fontId="12" fillId="0" borderId="26" xfId="11" applyFont="1" applyFill="1" applyBorder="1">
      <alignment vertical="center"/>
    </xf>
    <xf numFmtId="38" fontId="12" fillId="0" borderId="26" xfId="11" applyFont="1" applyFill="1" applyBorder="1" applyAlignment="1">
      <alignment vertical="center" wrapText="1"/>
    </xf>
    <xf numFmtId="38" fontId="12" fillId="0" borderId="60" xfId="11" applyFont="1" applyBorder="1" applyAlignment="1">
      <alignment horizontal="right" vertical="center"/>
    </xf>
    <xf numFmtId="38" fontId="12" fillId="0" borderId="60" xfId="11" applyFont="1" applyBorder="1" applyAlignment="1">
      <alignment horizontal="right" vertical="top" wrapText="1"/>
    </xf>
    <xf numFmtId="38" fontId="12" fillId="2" borderId="25" xfId="11" applyFont="1" applyFill="1" applyBorder="1">
      <alignment vertical="center"/>
    </xf>
    <xf numFmtId="38" fontId="12" fillId="0" borderId="27" xfId="11" applyFont="1" applyBorder="1">
      <alignment vertical="center"/>
    </xf>
    <xf numFmtId="38" fontId="12" fillId="0" borderId="12" xfId="11" applyFont="1" applyBorder="1">
      <alignment vertical="center"/>
    </xf>
    <xf numFmtId="38" fontId="12" fillId="2" borderId="2" xfId="11" applyFont="1" applyFill="1" applyBorder="1">
      <alignment vertical="center"/>
    </xf>
    <xf numFmtId="38" fontId="12" fillId="2" borderId="12" xfId="11" applyFont="1" applyFill="1" applyBorder="1">
      <alignment vertical="center"/>
    </xf>
    <xf numFmtId="38" fontId="12" fillId="2" borderId="24" xfId="11" applyFont="1" applyFill="1" applyBorder="1">
      <alignment vertical="center"/>
    </xf>
    <xf numFmtId="38" fontId="12" fillId="0" borderId="12" xfId="11" applyFont="1" applyBorder="1" applyAlignment="1">
      <alignment horizontal="right" vertical="center"/>
    </xf>
    <xf numFmtId="38" fontId="12" fillId="0" borderId="24" xfId="11" applyFont="1" applyBorder="1" applyAlignment="1">
      <alignment horizontal="right" vertical="center"/>
    </xf>
    <xf numFmtId="38" fontId="12" fillId="0" borderId="12" xfId="11" applyFont="1" applyBorder="1" applyAlignment="1">
      <alignment horizontal="right" vertical="center" wrapText="1"/>
    </xf>
    <xf numFmtId="38" fontId="24" fillId="0" borderId="12" xfId="11" applyFont="1" applyBorder="1" applyAlignment="1">
      <alignment horizontal="center" vertical="center" wrapText="1"/>
    </xf>
    <xf numFmtId="38" fontId="12" fillId="0" borderId="12" xfId="11" applyFont="1" applyBorder="1" applyAlignment="1">
      <alignment horizontal="center" vertical="center" wrapText="1"/>
    </xf>
    <xf numFmtId="38" fontId="12" fillId="0" borderId="24" xfId="11" applyFont="1" applyBorder="1" applyAlignment="1">
      <alignment horizontal="center" vertical="center"/>
    </xf>
    <xf numFmtId="38" fontId="12" fillId="0" borderId="12" xfId="11" applyFont="1" applyBorder="1" applyAlignment="1">
      <alignment horizontal="center" vertical="center"/>
    </xf>
    <xf numFmtId="38" fontId="25" fillId="0" borderId="0" xfId="11" applyFont="1">
      <alignment vertical="center"/>
    </xf>
    <xf numFmtId="38" fontId="12" fillId="0" borderId="0" xfId="11" applyFont="1" applyFill="1" applyBorder="1">
      <alignment vertical="center"/>
    </xf>
    <xf numFmtId="38" fontId="12" fillId="0" borderId="0" xfId="11" applyFont="1" applyAlignment="1">
      <alignment horizontal="right" vertical="center"/>
    </xf>
    <xf numFmtId="38" fontId="12" fillId="0" borderId="0" xfId="11" applyFont="1" applyAlignment="1">
      <alignment horizontal="center" vertical="center"/>
    </xf>
    <xf numFmtId="38" fontId="26" fillId="0" borderId="0" xfId="11" applyFont="1" applyAlignment="1">
      <alignment horizontal="center" vertical="center"/>
    </xf>
    <xf numFmtId="38" fontId="26" fillId="0" borderId="0" xfId="11" applyFont="1" applyAlignment="1">
      <alignment horizontal="right" vertical="center"/>
    </xf>
    <xf numFmtId="38" fontId="21" fillId="2" borderId="23" xfId="11" applyFont="1" applyFill="1" applyBorder="1" applyAlignment="1">
      <alignment horizontal="right" vertical="center"/>
    </xf>
    <xf numFmtId="38" fontId="21" fillId="2" borderId="12" xfId="11" applyFont="1" applyFill="1" applyBorder="1" applyAlignment="1">
      <alignment vertical="center"/>
    </xf>
    <xf numFmtId="38" fontId="21" fillId="2" borderId="14" xfId="11" applyFont="1" applyFill="1" applyBorder="1" applyAlignment="1">
      <alignment horizontal="right" vertical="center"/>
    </xf>
    <xf numFmtId="38" fontId="21" fillId="2" borderId="13" xfId="11" applyFont="1" applyFill="1" applyBorder="1" applyAlignment="1">
      <alignment horizontal="right" vertical="center"/>
    </xf>
    <xf numFmtId="38" fontId="21" fillId="2" borderId="10" xfId="11" applyFont="1" applyFill="1" applyBorder="1" applyAlignment="1">
      <alignment vertical="center"/>
    </xf>
    <xf numFmtId="38" fontId="19" fillId="0" borderId="63" xfId="11" applyFont="1" applyBorder="1" applyAlignment="1">
      <alignment horizontal="right" vertical="center"/>
    </xf>
    <xf numFmtId="38" fontId="21" fillId="0" borderId="12" xfId="11" applyFont="1" applyFill="1" applyBorder="1" applyAlignment="1">
      <alignment horizontal="right" vertical="center"/>
    </xf>
    <xf numFmtId="38" fontId="21" fillId="0" borderId="0" xfId="11" applyFont="1" applyAlignment="1">
      <alignment horizontal="left" vertical="center" wrapText="1"/>
    </xf>
    <xf numFmtId="38" fontId="12" fillId="0" borderId="19" xfId="11" applyFont="1" applyBorder="1" applyAlignment="1">
      <alignment horizontal="left" vertical="center" wrapText="1"/>
    </xf>
    <xf numFmtId="38" fontId="21" fillId="0" borderId="34" xfId="11" applyFont="1" applyBorder="1" applyAlignment="1">
      <alignment horizontal="right" vertical="center"/>
    </xf>
    <xf numFmtId="38" fontId="20" fillId="0" borderId="0" xfId="11" applyFont="1">
      <alignment vertical="center"/>
    </xf>
    <xf numFmtId="38" fontId="20" fillId="0" borderId="0" xfId="11" applyFont="1" applyFill="1" applyBorder="1">
      <alignment vertical="center"/>
    </xf>
    <xf numFmtId="38" fontId="20" fillId="0" borderId="35" xfId="11" applyFont="1" applyBorder="1">
      <alignment vertical="center"/>
    </xf>
    <xf numFmtId="38" fontId="20" fillId="0" borderId="20" xfId="11" applyFont="1" applyBorder="1">
      <alignment vertical="center"/>
    </xf>
    <xf numFmtId="38" fontId="20" fillId="0" borderId="18" xfId="11" applyFont="1" applyBorder="1">
      <alignment vertical="center"/>
    </xf>
    <xf numFmtId="38" fontId="21" fillId="0" borderId="0" xfId="11" applyFont="1" applyFill="1" applyBorder="1" applyAlignment="1">
      <alignment vertical="center" shrinkToFit="1"/>
    </xf>
    <xf numFmtId="38" fontId="21" fillId="0" borderId="23" xfId="11" applyFont="1" applyBorder="1">
      <alignment vertical="center"/>
    </xf>
    <xf numFmtId="38" fontId="21" fillId="0" borderId="22" xfId="11" applyFont="1" applyBorder="1" applyAlignment="1">
      <alignment horizontal="center" vertical="center"/>
    </xf>
    <xf numFmtId="38" fontId="21" fillId="0" borderId="14" xfId="11" applyFont="1" applyBorder="1">
      <alignment vertical="center"/>
    </xf>
    <xf numFmtId="38" fontId="21" fillId="0" borderId="12" xfId="11" applyFont="1" applyBorder="1" applyAlignment="1">
      <alignment horizontal="center" vertical="center"/>
    </xf>
    <xf numFmtId="38" fontId="21" fillId="0" borderId="65" xfId="11" applyFont="1" applyBorder="1">
      <alignment vertical="center"/>
    </xf>
    <xf numFmtId="38" fontId="21" fillId="0" borderId="25" xfId="11" applyFont="1" applyBorder="1" applyAlignment="1">
      <alignment horizontal="center" vertical="center"/>
    </xf>
    <xf numFmtId="38" fontId="29" fillId="0" borderId="0" xfId="11" applyFont="1">
      <alignment vertical="center"/>
    </xf>
    <xf numFmtId="38" fontId="21" fillId="0" borderId="0" xfId="11" applyFont="1" applyFill="1" applyBorder="1" applyAlignment="1">
      <alignment horizontal="center" vertical="center"/>
    </xf>
    <xf numFmtId="38" fontId="21" fillId="0" borderId="30" xfId="11" applyFont="1" applyBorder="1" applyAlignment="1">
      <alignment horizontal="center" vertical="center"/>
    </xf>
    <xf numFmtId="38" fontId="21" fillId="0" borderId="66" xfId="11" applyFont="1" applyBorder="1" applyAlignment="1">
      <alignment horizontal="center" vertical="center"/>
    </xf>
    <xf numFmtId="38" fontId="21" fillId="0" borderId="64" xfId="11" applyFont="1" applyBorder="1" applyAlignment="1">
      <alignment horizontal="center" vertical="center"/>
    </xf>
    <xf numFmtId="38" fontId="21" fillId="0" borderId="67" xfId="11" applyFont="1" applyBorder="1" applyAlignment="1">
      <alignment horizontal="center" vertical="center"/>
    </xf>
    <xf numFmtId="38" fontId="21" fillId="0" borderId="0" xfId="11" applyFont="1" applyAlignment="1">
      <alignment vertical="center" wrapText="1" shrinkToFit="1"/>
    </xf>
    <xf numFmtId="38" fontId="30" fillId="0" borderId="12" xfId="11" applyFont="1" applyBorder="1" applyAlignment="1">
      <alignment horizontal="center" vertical="center" wrapText="1"/>
    </xf>
    <xf numFmtId="38" fontId="31" fillId="0" borderId="0" xfId="11" applyFont="1">
      <alignment vertical="center"/>
    </xf>
    <xf numFmtId="0" fontId="7" fillId="0" borderId="0" xfId="0" applyFont="1" applyAlignment="1">
      <alignment vertical="center"/>
    </xf>
    <xf numFmtId="0" fontId="7" fillId="0" borderId="0" xfId="0" applyFont="1">
      <alignment vertical="center"/>
    </xf>
    <xf numFmtId="38" fontId="21" fillId="0" borderId="0" xfId="11" applyFont="1" applyAlignment="1">
      <alignment vertical="center" shrinkToFit="1"/>
    </xf>
    <xf numFmtId="38" fontId="12" fillId="0" borderId="40" xfId="11" applyFont="1" applyBorder="1" applyAlignment="1">
      <alignment horizontal="right" vertical="center"/>
    </xf>
    <xf numFmtId="38" fontId="19" fillId="0" borderId="0" xfId="11" applyFont="1" applyAlignment="1">
      <alignment horizontal="right"/>
    </xf>
    <xf numFmtId="38" fontId="15" fillId="0" borderId="0" xfId="11" applyFont="1" applyAlignment="1">
      <alignment horizontal="left" vertical="center" shrinkToFit="1"/>
    </xf>
    <xf numFmtId="38" fontId="12" fillId="0" borderId="6" xfId="11" applyFont="1" applyBorder="1" applyAlignment="1">
      <alignment horizontal="right" vertical="center"/>
    </xf>
    <xf numFmtId="38" fontId="21" fillId="3" borderId="12" xfId="11" applyFont="1" applyFill="1" applyBorder="1" applyAlignment="1">
      <alignment horizontal="right" vertical="center" wrapText="1"/>
    </xf>
    <xf numFmtId="38" fontId="21" fillId="3" borderId="26" xfId="11" applyFont="1" applyFill="1" applyBorder="1" applyAlignment="1">
      <alignment horizontal="right" vertical="center" wrapText="1"/>
    </xf>
    <xf numFmtId="38" fontId="21" fillId="3" borderId="26" xfId="11" applyFont="1" applyFill="1" applyBorder="1" applyAlignment="1">
      <alignment vertical="center"/>
    </xf>
    <xf numFmtId="38" fontId="21" fillId="3" borderId="12" xfId="11" applyFont="1" applyFill="1" applyBorder="1" applyAlignment="1">
      <alignment vertical="center"/>
    </xf>
    <xf numFmtId="38" fontId="21" fillId="0" borderId="26" xfId="11" applyFont="1" applyBorder="1" applyAlignment="1">
      <alignment horizontal="right" vertical="center"/>
    </xf>
    <xf numFmtId="38" fontId="21" fillId="0" borderId="63" xfId="11" applyFont="1" applyFill="1" applyBorder="1" applyAlignment="1">
      <alignment horizontal="right" vertical="center" wrapText="1"/>
    </xf>
    <xf numFmtId="38" fontId="21" fillId="0" borderId="22" xfId="11" applyFont="1" applyBorder="1" applyAlignment="1">
      <alignment horizontal="right" vertical="center"/>
    </xf>
    <xf numFmtId="38" fontId="21" fillId="3" borderId="22" xfId="11" applyFont="1" applyFill="1" applyBorder="1" applyAlignment="1">
      <alignment horizontal="right" vertical="center" wrapText="1"/>
    </xf>
    <xf numFmtId="38" fontId="21" fillId="3" borderId="22" xfId="11" applyFont="1" applyFill="1" applyBorder="1" applyAlignment="1">
      <alignment vertical="center"/>
    </xf>
    <xf numFmtId="38" fontId="12" fillId="3" borderId="27" xfId="11" applyFont="1" applyFill="1" applyBorder="1">
      <alignment vertical="center"/>
    </xf>
    <xf numFmtId="38" fontId="12" fillId="3" borderId="12" xfId="11" applyFont="1" applyFill="1" applyBorder="1">
      <alignment vertical="center"/>
    </xf>
    <xf numFmtId="38" fontId="12" fillId="0" borderId="12" xfId="11"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top" wrapText="1"/>
    </xf>
    <xf numFmtId="38" fontId="7" fillId="0" borderId="0" xfId="11" applyFont="1" applyAlignment="1">
      <alignmen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lignment vertical="center"/>
    </xf>
    <xf numFmtId="0" fontId="7" fillId="0" borderId="0" xfId="0" applyFont="1" applyAlignment="1">
      <alignment horizontal="left" vertical="center"/>
    </xf>
    <xf numFmtId="177" fontId="7" fillId="0" borderId="15" xfId="0" applyNumberFormat="1" applyFont="1" applyBorder="1" applyAlignment="1">
      <alignment horizontal="center" vertical="center"/>
    </xf>
    <xf numFmtId="177" fontId="7" fillId="0" borderId="16" xfId="0" applyNumberFormat="1"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177" fontId="7" fillId="0" borderId="19" xfId="0" applyNumberFormat="1" applyFont="1" applyBorder="1" applyAlignment="1">
      <alignment horizontal="center" vertical="center"/>
    </xf>
    <xf numFmtId="177" fontId="7" fillId="0" borderId="20" xfId="0" applyNumberFormat="1" applyFont="1" applyBorder="1" applyAlignment="1">
      <alignment horizontal="center"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right" vertical="center"/>
    </xf>
    <xf numFmtId="0" fontId="9" fillId="0" borderId="0" xfId="0" applyFont="1" applyAlignment="1">
      <alignment horizontal="right" vertical="center"/>
    </xf>
    <xf numFmtId="0" fontId="9" fillId="0" borderId="6" xfId="0" applyFont="1" applyBorder="1" applyAlignment="1">
      <alignment horizontal="right" vertical="center"/>
    </xf>
    <xf numFmtId="0" fontId="7" fillId="0" borderId="0" xfId="0" applyFont="1" applyAlignment="1">
      <alignment horizontal="left" vertical="top" wrapText="1"/>
    </xf>
    <xf numFmtId="0" fontId="7" fillId="0" borderId="0" xfId="0" applyFont="1" applyAlignment="1">
      <alignment horizontal="left" vertical="center" wrapText="1"/>
    </xf>
    <xf numFmtId="177" fontId="7" fillId="0" borderId="1" xfId="0" applyNumberFormat="1" applyFont="1" applyBorder="1" applyAlignment="1">
      <alignment vertical="center" shrinkToFit="1"/>
    </xf>
    <xf numFmtId="177" fontId="7" fillId="0" borderId="2" xfId="0" applyNumberFormat="1" applyFont="1" applyBorder="1" applyAlignment="1">
      <alignment horizontal="center" vertical="center" shrinkToFit="1"/>
    </xf>
    <xf numFmtId="177" fontId="7" fillId="0" borderId="3" xfId="0" applyNumberFormat="1" applyFont="1" applyBorder="1" applyAlignment="1">
      <alignment horizontal="center" vertical="center" shrinkToFit="1"/>
    </xf>
    <xf numFmtId="177" fontId="7" fillId="0" borderId="4" xfId="0" applyNumberFormat="1" applyFont="1" applyBorder="1" applyAlignment="1">
      <alignment horizontal="center" vertical="center" shrinkToFit="1"/>
    </xf>
    <xf numFmtId="177" fontId="7" fillId="0" borderId="5" xfId="0" applyNumberFormat="1" applyFont="1" applyBorder="1" applyAlignment="1">
      <alignment horizontal="center" vertical="center" shrinkToFit="1"/>
    </xf>
    <xf numFmtId="177" fontId="7" fillId="0" borderId="0" xfId="0" applyNumberFormat="1" applyFont="1" applyAlignment="1">
      <alignment horizontal="center" vertical="center" shrinkToFit="1"/>
    </xf>
    <xf numFmtId="177" fontId="7" fillId="0" borderId="6" xfId="0" applyNumberFormat="1" applyFont="1" applyBorder="1" applyAlignment="1">
      <alignment horizontal="center" vertical="center" shrinkToFit="1"/>
    </xf>
    <xf numFmtId="177" fontId="7" fillId="0" borderId="7" xfId="0" applyNumberFormat="1" applyFont="1" applyBorder="1" applyAlignment="1">
      <alignment horizontal="center" vertical="center" shrinkToFit="1"/>
    </xf>
    <xf numFmtId="177" fontId="7" fillId="0" borderId="1" xfId="0" applyNumberFormat="1" applyFont="1" applyBorder="1" applyAlignment="1">
      <alignment horizontal="center" vertical="center" shrinkToFit="1"/>
    </xf>
    <xf numFmtId="177" fontId="7" fillId="0" borderId="8" xfId="0" applyNumberFormat="1" applyFont="1" applyBorder="1" applyAlignment="1">
      <alignment horizontal="center" vertical="center" shrinkToFit="1"/>
    </xf>
    <xf numFmtId="0" fontId="7" fillId="0" borderId="25"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0" xfId="0" applyFont="1" applyAlignment="1">
      <alignment horizontal="center" vertical="center" wrapText="1"/>
    </xf>
    <xf numFmtId="0" fontId="7" fillId="0" borderId="27" xfId="0" applyFont="1" applyBorder="1" applyAlignment="1">
      <alignment horizontal="center" vertical="center"/>
    </xf>
    <xf numFmtId="0" fontId="7" fillId="0" borderId="24" xfId="0" applyFont="1" applyBorder="1" applyAlignment="1">
      <alignment horizontal="center" vertical="center"/>
    </xf>
    <xf numFmtId="177" fontId="7" fillId="0" borderId="2" xfId="0" applyNumberFormat="1" applyFont="1" applyBorder="1" applyAlignment="1">
      <alignment vertical="center" shrinkToFit="1"/>
    </xf>
    <xf numFmtId="177" fontId="7" fillId="0" borderId="3" xfId="0" applyNumberFormat="1" applyFont="1" applyBorder="1" applyAlignment="1">
      <alignment vertical="center" shrinkToFit="1"/>
    </xf>
    <xf numFmtId="177" fontId="7" fillId="0" borderId="4" xfId="0" applyNumberFormat="1" applyFont="1" applyBorder="1" applyAlignment="1">
      <alignment vertical="center" shrinkToFit="1"/>
    </xf>
    <xf numFmtId="177" fontId="7" fillId="0" borderId="5" xfId="0" applyNumberFormat="1" applyFont="1" applyBorder="1" applyAlignment="1">
      <alignment vertical="center" shrinkToFit="1"/>
    </xf>
    <xf numFmtId="177" fontId="7" fillId="0" borderId="0" xfId="0" applyNumberFormat="1" applyFont="1" applyAlignment="1">
      <alignment vertical="center" shrinkToFit="1"/>
    </xf>
    <xf numFmtId="177" fontId="7" fillId="0" borderId="6" xfId="0" applyNumberFormat="1" applyFont="1" applyBorder="1" applyAlignment="1">
      <alignment vertical="center" shrinkToFit="1"/>
    </xf>
    <xf numFmtId="177" fontId="7" fillId="0" borderId="7" xfId="0" applyNumberFormat="1" applyFont="1" applyBorder="1" applyAlignment="1">
      <alignment vertical="center" shrinkToFit="1"/>
    </xf>
    <xf numFmtId="177" fontId="7" fillId="0" borderId="8" xfId="0" applyNumberFormat="1" applyFont="1" applyBorder="1" applyAlignment="1">
      <alignment vertical="center" shrinkToFit="1"/>
    </xf>
    <xf numFmtId="0" fontId="9" fillId="2" borderId="5" xfId="0" applyFont="1" applyFill="1" applyBorder="1" applyAlignment="1">
      <alignment horizontal="left" vertical="center"/>
    </xf>
    <xf numFmtId="0" fontId="9" fillId="2" borderId="0" xfId="0" applyFont="1" applyFill="1" applyAlignment="1">
      <alignment horizontal="left"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7" fillId="0" borderId="0" xfId="0" applyFont="1" applyAlignment="1">
      <alignment horizontal="left" vertical="center" wrapText="1" indent="5"/>
    </xf>
    <xf numFmtId="0" fontId="7" fillId="0" borderId="0" xfId="0" applyFont="1" applyAlignment="1">
      <alignment horizontal="left" vertical="center" indent="5"/>
    </xf>
    <xf numFmtId="0" fontId="7" fillId="0" borderId="0" xfId="0" applyFont="1" applyAlignment="1">
      <alignment horizontal="center" vertical="top" wrapText="1"/>
    </xf>
    <xf numFmtId="0" fontId="7" fillId="2" borderId="0" xfId="0" applyFont="1" applyFill="1" applyAlignment="1">
      <alignment horizontal="left" vertical="top"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7" fillId="0" borderId="0" xfId="0" applyFont="1" applyAlignment="1">
      <alignment horizontal="distributed" vertical="distributed" shrinkToFit="1"/>
    </xf>
    <xf numFmtId="0" fontId="7" fillId="2" borderId="0" xfId="0" applyFont="1" applyFill="1" applyAlignment="1">
      <alignment horizontal="center" vertical="center"/>
    </xf>
    <xf numFmtId="177" fontId="7" fillId="0" borderId="0" xfId="0" applyNumberFormat="1" applyFont="1" applyAlignment="1">
      <alignment horizontal="center" vertical="center"/>
    </xf>
    <xf numFmtId="0" fontId="7" fillId="0" borderId="0" xfId="0" applyFont="1" applyAlignment="1">
      <alignment horizontal="distributed" vertical="top" wrapTex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176" fontId="7" fillId="0" borderId="0" xfId="0" applyNumberFormat="1" applyFont="1" applyAlignment="1">
      <alignment horizontal="left" vertical="center" wrapText="1"/>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8"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1"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0" xfId="0" applyFont="1" applyAlignment="1">
      <alignment horizontal="left" vertical="center" shrinkToFit="1"/>
    </xf>
    <xf numFmtId="0" fontId="7" fillId="0" borderId="33" xfId="0" applyFont="1" applyBorder="1" applyAlignment="1">
      <alignment horizontal="left" vertical="center" shrinkToFit="1"/>
    </xf>
    <xf numFmtId="0" fontId="7" fillId="0" borderId="34" xfId="0" applyFont="1" applyBorder="1" applyAlignment="1">
      <alignment horizontal="left" vertical="center" shrinkToFit="1"/>
    </xf>
    <xf numFmtId="0" fontId="7" fillId="0" borderId="35" xfId="0" applyFont="1" applyBorder="1" applyAlignment="1">
      <alignment horizontal="left" vertical="center" shrinkToFit="1"/>
    </xf>
    <xf numFmtId="178" fontId="10" fillId="0" borderId="36" xfId="0" applyNumberFormat="1" applyFont="1" applyBorder="1" applyAlignment="1">
      <alignment horizontal="right" vertical="center" shrinkToFit="1"/>
    </xf>
    <xf numFmtId="178" fontId="7" fillId="0" borderId="31" xfId="0" applyNumberFormat="1" applyFont="1" applyBorder="1" applyAlignment="1">
      <alignment horizontal="right" vertical="center" shrinkToFit="1"/>
    </xf>
    <xf numFmtId="178" fontId="7" fillId="0" borderId="37" xfId="0" applyNumberFormat="1" applyFont="1" applyBorder="1" applyAlignment="1">
      <alignment horizontal="right" vertical="center" shrinkToFit="1"/>
    </xf>
    <xf numFmtId="178" fontId="7" fillId="0" borderId="0" xfId="0" applyNumberFormat="1" applyFont="1" applyAlignment="1">
      <alignment horizontal="right" vertical="center" shrinkToFit="1"/>
    </xf>
    <xf numFmtId="178" fontId="7" fillId="0" borderId="38" xfId="0" applyNumberFormat="1" applyFont="1" applyBorder="1" applyAlignment="1">
      <alignment horizontal="right" vertical="center" shrinkToFit="1"/>
    </xf>
    <xf numFmtId="178" fontId="7" fillId="0" borderId="34" xfId="0" applyNumberFormat="1" applyFont="1" applyBorder="1" applyAlignment="1">
      <alignment horizontal="right" vertical="center" shrinkToFit="1"/>
    </xf>
    <xf numFmtId="38" fontId="19" fillId="0" borderId="0" xfId="11" applyFont="1" applyAlignment="1">
      <alignment horizontal="right"/>
    </xf>
    <xf numFmtId="38" fontId="12" fillId="0" borderId="40" xfId="11" applyFont="1" applyBorder="1" applyAlignment="1">
      <alignment horizontal="center" vertical="center"/>
    </xf>
    <xf numFmtId="38" fontId="12" fillId="0" borderId="39" xfId="11" applyFont="1" applyBorder="1" applyAlignment="1">
      <alignment horizontal="center" vertical="center"/>
    </xf>
    <xf numFmtId="38" fontId="20" fillId="0" borderId="52" xfId="11" applyFont="1" applyBorder="1">
      <alignment vertical="center"/>
    </xf>
    <xf numFmtId="38" fontId="20" fillId="0" borderId="47" xfId="11" applyFont="1" applyBorder="1">
      <alignment vertical="center"/>
    </xf>
    <xf numFmtId="38" fontId="21" fillId="0" borderId="52" xfId="11" applyFont="1" applyFill="1" applyBorder="1" applyAlignment="1">
      <alignment horizontal="center" vertical="center"/>
    </xf>
    <xf numFmtId="38" fontId="21" fillId="0" borderId="47" xfId="11" applyFont="1" applyFill="1" applyBorder="1" applyAlignment="1">
      <alignment horizontal="center" vertical="center"/>
    </xf>
    <xf numFmtId="38" fontId="21" fillId="0" borderId="51" xfId="11" applyFont="1" applyFill="1" applyBorder="1" applyAlignment="1">
      <alignment horizontal="center" vertical="center"/>
    </xf>
    <xf numFmtId="38" fontId="21" fillId="0" borderId="46" xfId="11" applyFont="1" applyFill="1" applyBorder="1" applyAlignment="1">
      <alignment horizontal="center" vertical="center"/>
    </xf>
    <xf numFmtId="38" fontId="20" fillId="0" borderId="28" xfId="11" applyFont="1" applyBorder="1" applyAlignment="1">
      <alignment horizontal="center" vertical="center"/>
    </xf>
    <xf numFmtId="38" fontId="27" fillId="0" borderId="64" xfId="11" applyFont="1" applyBorder="1" applyAlignment="1">
      <alignment horizontal="center" vertical="center"/>
    </xf>
    <xf numFmtId="38" fontId="12" fillId="0" borderId="41" xfId="11" applyFont="1" applyBorder="1" applyAlignment="1">
      <alignment horizontal="right" vertical="center" wrapText="1"/>
    </xf>
    <xf numFmtId="38" fontId="12" fillId="0" borderId="40" xfId="11" applyFont="1" applyBorder="1" applyAlignment="1">
      <alignment horizontal="right" vertical="center"/>
    </xf>
    <xf numFmtId="38" fontId="20" fillId="0" borderId="55" xfId="11" applyFont="1" applyBorder="1">
      <alignment vertical="center"/>
    </xf>
    <xf numFmtId="38" fontId="20" fillId="0" borderId="49" xfId="11" applyFont="1" applyBorder="1">
      <alignment vertical="center"/>
    </xf>
    <xf numFmtId="38" fontId="20" fillId="0" borderId="54" xfId="11" applyFont="1" applyBorder="1">
      <alignment vertical="center"/>
    </xf>
    <xf numFmtId="38" fontId="20" fillId="0" borderId="48" xfId="11" applyFont="1" applyBorder="1">
      <alignment vertical="center"/>
    </xf>
    <xf numFmtId="38" fontId="20" fillId="0" borderId="62" xfId="11" applyFont="1" applyBorder="1">
      <alignment vertical="center"/>
    </xf>
    <xf numFmtId="38" fontId="20" fillId="0" borderId="61" xfId="11" applyFont="1" applyBorder="1">
      <alignment vertical="center"/>
    </xf>
    <xf numFmtId="38" fontId="25" fillId="0" borderId="0" xfId="11" applyFont="1" applyAlignment="1">
      <alignment horizontal="center" vertical="center" wrapText="1"/>
    </xf>
    <xf numFmtId="38" fontId="16" fillId="0" borderId="0" xfId="11" applyFont="1" applyAlignment="1">
      <alignment horizontal="center" vertical="center" wrapText="1"/>
    </xf>
    <xf numFmtId="38" fontId="21" fillId="0" borderId="19" xfId="11" applyFont="1" applyBorder="1" applyAlignment="1">
      <alignment horizontal="center" vertical="center" wrapText="1" shrinkToFit="1"/>
    </xf>
    <xf numFmtId="38" fontId="21" fillId="0" borderId="20" xfId="11" applyFont="1" applyBorder="1" applyAlignment="1">
      <alignment horizontal="center" vertical="center" wrapText="1" shrinkToFit="1"/>
    </xf>
    <xf numFmtId="38" fontId="12" fillId="0" borderId="19" xfId="11" applyFont="1" applyBorder="1" applyAlignment="1">
      <alignment vertical="center" shrinkToFit="1"/>
    </xf>
    <xf numFmtId="38" fontId="12" fillId="0" borderId="20" xfId="11" applyFont="1" applyBorder="1" applyAlignment="1">
      <alignment vertical="center" shrinkToFit="1"/>
    </xf>
    <xf numFmtId="38" fontId="28" fillId="0" borderId="17" xfId="11" applyFont="1" applyBorder="1" applyAlignment="1">
      <alignment vertical="center" shrinkToFit="1"/>
    </xf>
    <xf numFmtId="38" fontId="28" fillId="0" borderId="18" xfId="11" applyFont="1" applyBorder="1" applyAlignment="1">
      <alignment vertical="center" shrinkToFit="1"/>
    </xf>
    <xf numFmtId="38" fontId="21" fillId="0" borderId="0" xfId="11" applyFont="1" applyAlignment="1">
      <alignment vertical="center" shrinkToFit="1"/>
    </xf>
    <xf numFmtId="38" fontId="12" fillId="0" borderId="19" xfId="11" applyFont="1" applyBorder="1" applyAlignment="1">
      <alignment horizontal="center" vertical="center" wrapText="1" shrinkToFit="1"/>
    </xf>
    <xf numFmtId="38" fontId="12" fillId="0" borderId="20" xfId="11" applyFont="1" applyBorder="1" applyAlignment="1">
      <alignment horizontal="center" vertical="center" wrapText="1" shrinkToFit="1"/>
    </xf>
    <xf numFmtId="38" fontId="12" fillId="0" borderId="50" xfId="11" applyFont="1" applyBorder="1" applyAlignment="1">
      <alignment horizontal="center" vertical="center"/>
    </xf>
    <xf numFmtId="38" fontId="12" fillId="0" borderId="45" xfId="11" applyFont="1" applyBorder="1" applyAlignment="1">
      <alignment horizontal="center" vertical="center"/>
    </xf>
    <xf numFmtId="38" fontId="12" fillId="0" borderId="59" xfId="11" applyFont="1" applyBorder="1" applyAlignment="1">
      <alignment horizontal="center" vertical="center"/>
    </xf>
    <xf numFmtId="38" fontId="12" fillId="0" borderId="58" xfId="11" applyFont="1" applyBorder="1" applyAlignment="1">
      <alignment horizontal="center" vertical="center"/>
    </xf>
    <xf numFmtId="38" fontId="16" fillId="0" borderId="0" xfId="11" applyFont="1" applyAlignment="1">
      <alignment horizontal="center" vertical="center"/>
    </xf>
    <xf numFmtId="38" fontId="12" fillId="0" borderId="59" xfId="11" applyFont="1" applyBorder="1" applyAlignment="1">
      <alignment horizontal="center" vertical="top" wrapText="1"/>
    </xf>
    <xf numFmtId="38" fontId="12" fillId="0" borderId="58" xfId="11" applyFont="1" applyBorder="1" applyAlignment="1">
      <alignment horizontal="center" vertical="top" wrapText="1"/>
    </xf>
    <xf numFmtId="0" fontId="0" fillId="0" borderId="12" xfId="0" applyBorder="1" applyAlignment="1">
      <alignment horizontal="center" vertical="center"/>
    </xf>
    <xf numFmtId="38" fontId="0" fillId="0" borderId="12" xfId="0" applyNumberFormat="1" applyBorder="1" applyAlignment="1">
      <alignment horizontal="center" vertical="center"/>
    </xf>
    <xf numFmtId="0" fontId="32" fillId="0" borderId="0" xfId="0" applyFont="1" applyAlignment="1">
      <alignment horizontal="center" vertical="center"/>
    </xf>
    <xf numFmtId="0" fontId="0" fillId="0" borderId="0" xfId="0" applyAlignment="1">
      <alignment horizontal="left" vertical="center"/>
    </xf>
    <xf numFmtId="58" fontId="7" fillId="0" borderId="0" xfId="0" applyNumberFormat="1" applyFont="1" applyAlignment="1">
      <alignment horizontal="left" vertical="center"/>
    </xf>
    <xf numFmtId="0" fontId="7" fillId="0" borderId="0" xfId="0" applyFont="1" applyAlignment="1">
      <alignment vertical="center" shrinkToFit="1"/>
    </xf>
    <xf numFmtId="0" fontId="7" fillId="0" borderId="0" xfId="0" applyFont="1" applyAlignment="1">
      <alignment vertical="center" wrapText="1"/>
    </xf>
    <xf numFmtId="0" fontId="7" fillId="0" borderId="1" xfId="0" applyFont="1" applyBorder="1" applyAlignment="1">
      <alignment vertical="center" shrinkToFit="1"/>
    </xf>
    <xf numFmtId="0" fontId="7" fillId="0" borderId="12" xfId="0" applyFont="1" applyBorder="1" applyAlignment="1">
      <alignment horizontal="center" vertical="center" wrapText="1"/>
    </xf>
    <xf numFmtId="0" fontId="7" fillId="0" borderId="12" xfId="0" applyFont="1" applyBorder="1" applyAlignment="1">
      <alignment horizontal="center" vertical="center" textRotation="255"/>
    </xf>
    <xf numFmtId="0" fontId="9" fillId="0" borderId="12" xfId="0" applyFont="1" applyBorder="1" applyAlignment="1">
      <alignment horizontal="center" vertical="center"/>
    </xf>
    <xf numFmtId="0" fontId="7" fillId="0" borderId="0" xfId="0" applyFont="1" applyAlignment="1">
      <alignment vertical="top" wrapText="1"/>
    </xf>
    <xf numFmtId="0" fontId="7" fillId="0" borderId="6" xfId="0" applyFont="1" applyBorder="1" applyAlignment="1">
      <alignment vertical="top" wrapText="1"/>
    </xf>
    <xf numFmtId="0" fontId="7" fillId="0" borderId="1" xfId="0" applyFont="1" applyBorder="1" applyAlignment="1">
      <alignment horizontal="right" vertical="center" shrinkToFit="1"/>
    </xf>
    <xf numFmtId="0" fontId="7" fillId="0" borderId="6" xfId="0" applyFont="1" applyBorder="1" applyAlignment="1">
      <alignment vertical="center" shrinkToFit="1"/>
    </xf>
    <xf numFmtId="0" fontId="9" fillId="0" borderId="2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4" xfId="0" applyFont="1" applyBorder="1" applyAlignment="1">
      <alignment horizontal="center" vertical="center"/>
    </xf>
    <xf numFmtId="0" fontId="9" fillId="0" borderId="27"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7" fillId="0" borderId="5" xfId="0" applyFont="1" applyBorder="1">
      <alignment vertical="center"/>
    </xf>
    <xf numFmtId="0" fontId="7" fillId="0" borderId="6" xfId="0" applyFont="1" applyBorder="1">
      <alignment vertical="center"/>
    </xf>
    <xf numFmtId="58" fontId="7" fillId="2" borderId="0" xfId="0" applyNumberFormat="1" applyFont="1" applyFill="1" applyAlignment="1">
      <alignment horizontal="distributed" vertical="center"/>
    </xf>
    <xf numFmtId="0" fontId="7" fillId="2" borderId="0" xfId="0" applyFont="1" applyFill="1" applyAlignment="1">
      <alignment horizontal="distributed" vertical="center"/>
    </xf>
  </cellXfs>
  <cellStyles count="12">
    <cellStyle name="桁区切り 2" xfId="11" xr:uid="{EF4B5532-4AD6-4279-B3D1-49271D25957C}"/>
    <cellStyle name="標準" xfId="0" builtinId="0"/>
    <cellStyle name="標準 10" xfId="10" xr:uid="{F4093FB9-EC96-41C9-A823-B179EC68956B}"/>
    <cellStyle name="標準 12" xfId="8" xr:uid="{5E788A50-76CB-4F6D-B627-E9CDF469854A}"/>
    <cellStyle name="標準 13" xfId="7" xr:uid="{E576179D-8569-4F44-9501-35A4ABC00F5F}"/>
    <cellStyle name="標準 2" xfId="1" xr:uid="{00000000-0005-0000-0000-000002000000}"/>
    <cellStyle name="標準 2 2" xfId="4" xr:uid="{F273B068-F845-4B97-80DA-BA908071F1E9}"/>
    <cellStyle name="標準 2 3" xfId="6" xr:uid="{9BE216AC-6E22-4110-99F9-CDD159BD5916}"/>
    <cellStyle name="標準 27" xfId="9" xr:uid="{647DA7CC-2B69-43C4-9E5D-7B5D4B1CDCB8}"/>
    <cellStyle name="標準 3" xfId="2" xr:uid="{00000000-0005-0000-0000-000003000000}"/>
    <cellStyle name="標準 4" xfId="5" xr:uid="{24B17C02-E4DF-44F2-8839-709626A55E6F}"/>
    <cellStyle name="標準 5" xfId="3"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107156</xdr:colOff>
      <xdr:row>3</xdr:row>
      <xdr:rowOff>178594</xdr:rowOff>
    </xdr:from>
    <xdr:to>
      <xdr:col>54</xdr:col>
      <xdr:colOff>0</xdr:colOff>
      <xdr:row>7</xdr:row>
      <xdr:rowOff>64294</xdr:rowOff>
    </xdr:to>
    <xdr:sp macro="" textlink="">
      <xdr:nvSpPr>
        <xdr:cNvPr id="2" name="テキスト ボックス 1">
          <a:extLst>
            <a:ext uri="{FF2B5EF4-FFF2-40B4-BE49-F238E27FC236}">
              <a16:creationId xmlns:a16="http://schemas.microsoft.com/office/drawing/2014/main" id="{DC70CB8C-EB59-4CDB-857B-92284DF66515}"/>
            </a:ext>
          </a:extLst>
        </xdr:cNvPr>
        <xdr:cNvSpPr txBox="1"/>
      </xdr:nvSpPr>
      <xdr:spPr>
        <a:xfrm>
          <a:off x="7477125" y="750094"/>
          <a:ext cx="3940969" cy="6477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r>
            <a:rPr kumimoji="1" lang="ja-JP" altLang="en-US" sz="1400" b="1"/>
            <a:t>都道府県のみ</a:t>
          </a:r>
          <a:r>
            <a:rPr kumimoji="1" lang="ja-JP" altLang="en-US" sz="1400"/>
            <a:t>作成・提出願います。</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177800</xdr:colOff>
      <xdr:row>43</xdr:row>
      <xdr:rowOff>76200</xdr:rowOff>
    </xdr:from>
    <xdr:to>
      <xdr:col>40</xdr:col>
      <xdr:colOff>76200</xdr:colOff>
      <xdr:row>45</xdr:row>
      <xdr:rowOff>76200</xdr:rowOff>
    </xdr:to>
    <xdr:sp macro="" textlink="">
      <xdr:nvSpPr>
        <xdr:cNvPr id="2" name="テキスト ボックス 1">
          <a:extLst>
            <a:ext uri="{FF2B5EF4-FFF2-40B4-BE49-F238E27FC236}">
              <a16:creationId xmlns:a16="http://schemas.microsoft.com/office/drawing/2014/main" id="{8E2411A8-9A10-4762-97FB-7D3994C96B89}"/>
            </a:ext>
          </a:extLst>
        </xdr:cNvPr>
        <xdr:cNvSpPr txBox="1"/>
      </xdr:nvSpPr>
      <xdr:spPr>
        <a:xfrm>
          <a:off x="7366000" y="8267700"/>
          <a:ext cx="1320800" cy="381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←自動計算</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0</xdr:colOff>
      <xdr:row>2</xdr:row>
      <xdr:rowOff>0</xdr:rowOff>
    </xdr:from>
    <xdr:to>
      <xdr:col>73</xdr:col>
      <xdr:colOff>44450</xdr:colOff>
      <xdr:row>7</xdr:row>
      <xdr:rowOff>61384</xdr:rowOff>
    </xdr:to>
    <xdr:sp macro="" textlink="">
      <xdr:nvSpPr>
        <xdr:cNvPr id="2" name="正方形/長方形 1">
          <a:extLst>
            <a:ext uri="{FF2B5EF4-FFF2-40B4-BE49-F238E27FC236}">
              <a16:creationId xmlns:a16="http://schemas.microsoft.com/office/drawing/2014/main" id="{CE85C763-32EF-437F-816B-3FAD80A0D986}"/>
            </a:ext>
          </a:extLst>
        </xdr:cNvPr>
        <xdr:cNvSpPr/>
      </xdr:nvSpPr>
      <xdr:spPr>
        <a:xfrm>
          <a:off x="6773333" y="389467"/>
          <a:ext cx="7308850" cy="1035050"/>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63500</xdr:colOff>
      <xdr:row>31</xdr:row>
      <xdr:rowOff>12700</xdr:rowOff>
    </xdr:from>
    <xdr:to>
      <xdr:col>57</xdr:col>
      <xdr:colOff>25400</xdr:colOff>
      <xdr:row>35</xdr:row>
      <xdr:rowOff>177800</xdr:rowOff>
    </xdr:to>
    <xdr:sp macro="" textlink="">
      <xdr:nvSpPr>
        <xdr:cNvPr id="2" name="テキスト ボックス 1">
          <a:extLst>
            <a:ext uri="{FF2B5EF4-FFF2-40B4-BE49-F238E27FC236}">
              <a16:creationId xmlns:a16="http://schemas.microsoft.com/office/drawing/2014/main" id="{63D86FC7-22A8-42D7-969C-65F197DECBEB}"/>
            </a:ext>
          </a:extLst>
        </xdr:cNvPr>
        <xdr:cNvSpPr txBox="1"/>
      </xdr:nvSpPr>
      <xdr:spPr>
        <a:xfrm>
          <a:off x="7454900" y="6477000"/>
          <a:ext cx="4635500" cy="9271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←精算払の場合は、次のとおり修正願います。</a:t>
          </a:r>
          <a:endParaRPr kumimoji="1" lang="en-US" altLang="ja-JP" sz="1400"/>
        </a:p>
        <a:p>
          <a:r>
            <a:rPr kumimoji="1" lang="ja-JP" altLang="en-US" sz="1400"/>
            <a:t>　・「交付決定額」を「補助金確定額」に変更（プルダウン）</a:t>
          </a:r>
          <a:endParaRPr kumimoji="1" lang="en-US" altLang="ja-JP" sz="1400"/>
        </a:p>
        <a:p>
          <a:r>
            <a:rPr kumimoji="1" lang="ja-JP" altLang="en-US" sz="1400"/>
            <a:t>　・「（変更した場合～を記載）」を削除。</a:t>
          </a:r>
          <a:endParaRPr kumimoji="1" lang="en-US" altLang="ja-JP"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206375</xdr:colOff>
      <xdr:row>1</xdr:row>
      <xdr:rowOff>15875</xdr:rowOff>
    </xdr:from>
    <xdr:to>
      <xdr:col>30</xdr:col>
      <xdr:colOff>182563</xdr:colOff>
      <xdr:row>4</xdr:row>
      <xdr:rowOff>0</xdr:rowOff>
    </xdr:to>
    <xdr:sp macro="" textlink="">
      <xdr:nvSpPr>
        <xdr:cNvPr id="2" name="正方形/長方形 1">
          <a:extLst>
            <a:ext uri="{FF2B5EF4-FFF2-40B4-BE49-F238E27FC236}">
              <a16:creationId xmlns:a16="http://schemas.microsoft.com/office/drawing/2014/main" id="{DCC191AF-ADD8-4111-A3AD-86870A57B7EA}"/>
            </a:ext>
          </a:extLst>
        </xdr:cNvPr>
        <xdr:cNvSpPr/>
      </xdr:nvSpPr>
      <xdr:spPr>
        <a:xfrm>
          <a:off x="13922375" y="244475"/>
          <a:ext cx="8202613" cy="900906"/>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190500</xdr:colOff>
      <xdr:row>0</xdr:row>
      <xdr:rowOff>122464</xdr:rowOff>
    </xdr:from>
    <xdr:to>
      <xdr:col>27</xdr:col>
      <xdr:colOff>193902</xdr:colOff>
      <xdr:row>4</xdr:row>
      <xdr:rowOff>0</xdr:rowOff>
    </xdr:to>
    <xdr:sp macro="" textlink="">
      <xdr:nvSpPr>
        <xdr:cNvPr id="2" name="正方形/長方形 1">
          <a:extLst>
            <a:ext uri="{FF2B5EF4-FFF2-40B4-BE49-F238E27FC236}">
              <a16:creationId xmlns:a16="http://schemas.microsoft.com/office/drawing/2014/main" id="{1CE94A52-4A4A-43B3-B8BE-C60DB5FC6204}"/>
            </a:ext>
          </a:extLst>
        </xdr:cNvPr>
        <xdr:cNvSpPr/>
      </xdr:nvSpPr>
      <xdr:spPr>
        <a:xfrm>
          <a:off x="12534900" y="125639"/>
          <a:ext cx="8236177" cy="1019288"/>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rgbClr val="FFFF00"/>
              </a:solidFill>
            </a:rPr>
            <a:t>黄色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33</xdr:col>
      <xdr:colOff>165100</xdr:colOff>
      <xdr:row>37</xdr:row>
      <xdr:rowOff>152400</xdr:rowOff>
    </xdr:from>
    <xdr:to>
      <xdr:col>46</xdr:col>
      <xdr:colOff>190500</xdr:colOff>
      <xdr:row>39</xdr:row>
      <xdr:rowOff>101600</xdr:rowOff>
    </xdr:to>
    <xdr:sp macro="" textlink="">
      <xdr:nvSpPr>
        <xdr:cNvPr id="2" name="テキスト ボックス 1">
          <a:extLst>
            <a:ext uri="{FF2B5EF4-FFF2-40B4-BE49-F238E27FC236}">
              <a16:creationId xmlns:a16="http://schemas.microsoft.com/office/drawing/2014/main" id="{C7E92250-4D58-496D-9259-E0186A0D67AD}"/>
            </a:ext>
          </a:extLst>
        </xdr:cNvPr>
        <xdr:cNvSpPr txBox="1"/>
      </xdr:nvSpPr>
      <xdr:spPr>
        <a:xfrm>
          <a:off x="7353300" y="7200900"/>
          <a:ext cx="2667000" cy="3302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←自動計算</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AG47"/>
  <sheetViews>
    <sheetView view="pageBreakPreview" zoomScale="80" zoomScaleNormal="100" zoomScaleSheetLayoutView="80" workbookViewId="0">
      <selection activeCell="C41" sqref="C41:AC44"/>
    </sheetView>
  </sheetViews>
  <sheetFormatPr defaultColWidth="2.6328125" defaultRowHeight="15" customHeight="1" x14ac:dyDescent="0.2"/>
  <cols>
    <col min="1" max="1" width="9" style="1" customWidth="1"/>
    <col min="2" max="16384" width="2.6328125" style="1"/>
  </cols>
  <sheetData>
    <row r="1" spans="1:33" ht="15" customHeight="1" x14ac:dyDescent="0.2">
      <c r="A1" s="1" t="s">
        <v>61</v>
      </c>
    </row>
    <row r="5" spans="1:33" ht="15" customHeight="1" x14ac:dyDescent="0.2">
      <c r="A5" s="169" t="s">
        <v>105</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row>
    <row r="9" spans="1:33" ht="15" customHeight="1" x14ac:dyDescent="0.2">
      <c r="X9" s="170" t="s">
        <v>39</v>
      </c>
      <c r="Y9" s="170"/>
      <c r="Z9" s="170"/>
      <c r="AA9" s="170"/>
      <c r="AB9" s="170"/>
      <c r="AC9" s="170"/>
      <c r="AD9" s="170"/>
      <c r="AE9" s="170"/>
      <c r="AF9" s="170"/>
      <c r="AG9" s="14"/>
    </row>
    <row r="10" spans="1:33" ht="15" customHeight="1" x14ac:dyDescent="0.2">
      <c r="S10" s="14"/>
      <c r="T10" s="14"/>
      <c r="U10" s="14"/>
      <c r="V10" s="14"/>
      <c r="W10" s="14"/>
      <c r="X10" s="170" t="s">
        <v>45</v>
      </c>
      <c r="Y10" s="170"/>
      <c r="Z10" s="170"/>
      <c r="AA10" s="170"/>
      <c r="AB10" s="170"/>
      <c r="AC10" s="170"/>
      <c r="AD10" s="170"/>
      <c r="AE10" s="170"/>
      <c r="AF10" s="170"/>
      <c r="AG10" s="14"/>
    </row>
    <row r="11" spans="1:33" ht="15" customHeight="1" x14ac:dyDescent="0.2">
      <c r="S11" s="14"/>
      <c r="T11" s="14"/>
      <c r="U11" s="14"/>
      <c r="V11" s="14"/>
      <c r="W11" s="14"/>
      <c r="X11" s="14"/>
      <c r="Y11" s="14"/>
      <c r="Z11" s="14"/>
      <c r="AA11" s="14"/>
      <c r="AB11" s="14"/>
      <c r="AC11" s="14"/>
      <c r="AD11" s="14"/>
      <c r="AE11" s="14"/>
      <c r="AF11" s="14"/>
      <c r="AG11" s="14"/>
    </row>
    <row r="13" spans="1:33" ht="15" customHeight="1" thickBot="1" x14ac:dyDescent="0.25">
      <c r="AG13" s="7" t="s">
        <v>88</v>
      </c>
    </row>
    <row r="14" spans="1:33" ht="15" customHeight="1" x14ac:dyDescent="0.2">
      <c r="A14" s="175" t="s">
        <v>6</v>
      </c>
      <c r="B14" s="176"/>
      <c r="C14" s="176"/>
      <c r="D14" s="176"/>
      <c r="E14" s="176"/>
      <c r="F14" s="176"/>
      <c r="G14" s="176"/>
      <c r="H14" s="176"/>
      <c r="I14" s="176"/>
      <c r="J14" s="176"/>
      <c r="K14" s="176"/>
      <c r="L14" s="176"/>
      <c r="M14" s="176"/>
      <c r="N14" s="176"/>
      <c r="O14" s="176"/>
      <c r="P14" s="176"/>
      <c r="Q14" s="176"/>
      <c r="R14" s="176"/>
      <c r="S14" s="176"/>
      <c r="T14" s="176"/>
      <c r="U14" s="176"/>
      <c r="V14" s="176" t="s">
        <v>7</v>
      </c>
      <c r="W14" s="176"/>
      <c r="X14" s="176"/>
      <c r="Y14" s="176"/>
      <c r="Z14" s="176"/>
      <c r="AA14" s="176"/>
      <c r="AB14" s="176" t="s">
        <v>8</v>
      </c>
      <c r="AC14" s="176"/>
      <c r="AD14" s="176"/>
      <c r="AE14" s="176"/>
      <c r="AF14" s="176"/>
      <c r="AG14" s="177"/>
    </row>
    <row r="15" spans="1:33" ht="15" customHeight="1" x14ac:dyDescent="0.2">
      <c r="A15" s="171"/>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8"/>
    </row>
    <row r="16" spans="1:33" ht="15" customHeight="1" x14ac:dyDescent="0.2">
      <c r="A16" s="171" t="s">
        <v>38</v>
      </c>
      <c r="B16" s="172"/>
      <c r="C16" s="172"/>
      <c r="D16" s="172"/>
      <c r="E16" s="172"/>
      <c r="F16" s="172" t="s">
        <v>4</v>
      </c>
      <c r="G16" s="172"/>
      <c r="H16" s="172"/>
      <c r="I16" s="172"/>
      <c r="J16" s="172"/>
      <c r="K16" s="172" t="s">
        <v>5</v>
      </c>
      <c r="L16" s="172"/>
      <c r="M16" s="172"/>
      <c r="N16" s="172"/>
      <c r="O16" s="172"/>
      <c r="P16" s="172" t="s">
        <v>3</v>
      </c>
      <c r="Q16" s="172"/>
      <c r="R16" s="172"/>
      <c r="S16" s="172"/>
      <c r="T16" s="172"/>
      <c r="U16" s="172"/>
      <c r="V16" s="172"/>
      <c r="W16" s="172"/>
      <c r="X16" s="172"/>
      <c r="Y16" s="172"/>
      <c r="Z16" s="172"/>
      <c r="AA16" s="172"/>
      <c r="AB16" s="172"/>
      <c r="AC16" s="172"/>
      <c r="AD16" s="172"/>
      <c r="AE16" s="172"/>
      <c r="AF16" s="172"/>
      <c r="AG16" s="178"/>
    </row>
    <row r="17" spans="1:33" ht="15" customHeight="1" thickBot="1" x14ac:dyDescent="0.25">
      <c r="A17" s="173"/>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9"/>
    </row>
    <row r="18" spans="1:33" ht="15" customHeight="1" x14ac:dyDescent="0.2">
      <c r="A18" s="188"/>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4"/>
      <c r="AC18" s="184"/>
      <c r="AD18" s="184"/>
      <c r="AE18" s="184"/>
      <c r="AF18" s="184"/>
      <c r="AG18" s="185"/>
    </row>
    <row r="19" spans="1:33" ht="15" customHeight="1" x14ac:dyDescent="0.2">
      <c r="A19" s="188"/>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4"/>
      <c r="AC19" s="184"/>
      <c r="AD19" s="184"/>
      <c r="AE19" s="184"/>
      <c r="AF19" s="184"/>
      <c r="AG19" s="185"/>
    </row>
    <row r="20" spans="1:33" ht="15" customHeight="1" x14ac:dyDescent="0.2">
      <c r="A20" s="188"/>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4"/>
      <c r="AC20" s="184"/>
      <c r="AD20" s="184"/>
      <c r="AE20" s="184"/>
      <c r="AF20" s="184"/>
      <c r="AG20" s="185"/>
    </row>
    <row r="21" spans="1:33" ht="15" customHeight="1" x14ac:dyDescent="0.2">
      <c r="A21" s="188"/>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4"/>
      <c r="AC21" s="184"/>
      <c r="AD21" s="184"/>
      <c r="AE21" s="184"/>
      <c r="AF21" s="184"/>
      <c r="AG21" s="185"/>
    </row>
    <row r="22" spans="1:33" ht="15" customHeight="1" thickBot="1" x14ac:dyDescent="0.25">
      <c r="A22" s="189"/>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6"/>
      <c r="AC22" s="186"/>
      <c r="AD22" s="186"/>
      <c r="AE22" s="186"/>
      <c r="AF22" s="186"/>
      <c r="AG22" s="187"/>
    </row>
    <row r="24" spans="1:33" ht="14" x14ac:dyDescent="0.2">
      <c r="A24" s="181" t="s">
        <v>92</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row>
    <row r="25" spans="1:33" ht="14" x14ac:dyDescent="0.2">
      <c r="A25" s="180" t="s">
        <v>9</v>
      </c>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row>
    <row r="26" spans="1:33" ht="14" x14ac:dyDescent="0.2">
      <c r="A26" s="180" t="s">
        <v>90</v>
      </c>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row>
    <row r="27" spans="1:33" ht="14" x14ac:dyDescent="0.2">
      <c r="A27" s="180" t="s">
        <v>10</v>
      </c>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row>
    <row r="28" spans="1:33" ht="15" customHeight="1" x14ac:dyDescent="0.2">
      <c r="A28" s="180" t="s">
        <v>11</v>
      </c>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row>
    <row r="29" spans="1:33" ht="15" customHeight="1" x14ac:dyDescent="0.2">
      <c r="A29" s="180" t="s">
        <v>12</v>
      </c>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row>
    <row r="30" spans="1:33" ht="15" customHeight="1" x14ac:dyDescent="0.2">
      <c r="A30" s="180" t="s">
        <v>13</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row>
    <row r="31" spans="1:33" ht="15" customHeight="1" x14ac:dyDescent="0.2">
      <c r="A31" s="180" t="s">
        <v>14</v>
      </c>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row>
    <row r="32" spans="1:33" ht="15" customHeight="1" x14ac:dyDescent="0.2">
      <c r="A32" s="180" t="s">
        <v>15</v>
      </c>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row>
    <row r="33" spans="1:33" ht="15" customHeight="1" x14ac:dyDescent="0.2">
      <c r="A33" s="180" t="s">
        <v>69</v>
      </c>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row>
    <row r="37" spans="1:33" ht="15" customHeight="1" x14ac:dyDescent="0.2">
      <c r="C37" s="1" t="s">
        <v>46</v>
      </c>
    </row>
    <row r="40" spans="1:33" ht="15" customHeight="1" x14ac:dyDescent="0.2">
      <c r="R40" s="1" t="s">
        <v>91</v>
      </c>
    </row>
    <row r="43" spans="1:33" ht="15" customHeight="1" x14ac:dyDescent="0.2">
      <c r="R43" s="160" t="s">
        <v>47</v>
      </c>
      <c r="S43" s="161"/>
      <c r="T43" s="161"/>
      <c r="U43" s="161"/>
      <c r="V43" s="161"/>
      <c r="W43" s="161"/>
      <c r="X43" s="161"/>
      <c r="Y43" s="161"/>
      <c r="Z43" s="161"/>
      <c r="AA43" s="161"/>
      <c r="AB43" s="161"/>
      <c r="AC43" s="161"/>
      <c r="AD43" s="161"/>
      <c r="AE43" s="161"/>
      <c r="AF43" s="161"/>
      <c r="AG43" s="162"/>
    </row>
    <row r="44" spans="1:33" ht="15" customHeight="1" x14ac:dyDescent="0.2">
      <c r="R44" s="163" t="s">
        <v>48</v>
      </c>
      <c r="S44" s="164"/>
      <c r="T44" s="164"/>
      <c r="U44" s="164"/>
      <c r="V44" s="164"/>
      <c r="W44" s="164"/>
      <c r="X44" s="164"/>
      <c r="Y44" s="164"/>
      <c r="Z44" s="164"/>
      <c r="AA44" s="164"/>
      <c r="AB44" s="164"/>
      <c r="AC44" s="164"/>
      <c r="AD44" s="164"/>
      <c r="AE44" s="164"/>
      <c r="AF44" s="164"/>
      <c r="AG44" s="165"/>
    </row>
    <row r="45" spans="1:33" ht="15" customHeight="1" x14ac:dyDescent="0.2">
      <c r="R45" s="163" t="s">
        <v>68</v>
      </c>
      <c r="S45" s="164"/>
      <c r="T45" s="164"/>
      <c r="U45" s="164"/>
      <c r="V45" s="164"/>
      <c r="W45" s="164"/>
      <c r="X45" s="164"/>
      <c r="Y45" s="164"/>
      <c r="Z45" s="164"/>
      <c r="AA45" s="164"/>
      <c r="AB45" s="164"/>
      <c r="AC45" s="164"/>
      <c r="AD45" s="164"/>
      <c r="AE45" s="164"/>
      <c r="AF45" s="164"/>
      <c r="AG45" s="165"/>
    </row>
    <row r="46" spans="1:33" ht="15" customHeight="1" x14ac:dyDescent="0.2">
      <c r="R46" s="163"/>
      <c r="S46" s="164"/>
      <c r="T46" s="164"/>
      <c r="U46" s="164"/>
      <c r="V46" s="164"/>
      <c r="W46" s="164"/>
      <c r="X46" s="164"/>
      <c r="Y46" s="164"/>
      <c r="Z46" s="164"/>
      <c r="AA46" s="164"/>
      <c r="AB46" s="164"/>
      <c r="AC46" s="164"/>
      <c r="AD46" s="164"/>
      <c r="AE46" s="164"/>
      <c r="AF46" s="164"/>
      <c r="AG46" s="165"/>
    </row>
    <row r="47" spans="1:33" ht="15" customHeight="1" x14ac:dyDescent="0.2">
      <c r="R47" s="166"/>
      <c r="S47" s="167"/>
      <c r="T47" s="167"/>
      <c r="U47" s="167"/>
      <c r="V47" s="167"/>
      <c r="W47" s="167"/>
      <c r="X47" s="167"/>
      <c r="Y47" s="167"/>
      <c r="Z47" s="167"/>
      <c r="AA47" s="167"/>
      <c r="AB47" s="167"/>
      <c r="AC47" s="167"/>
      <c r="AD47" s="167"/>
      <c r="AE47" s="167"/>
      <c r="AF47" s="167"/>
      <c r="AG47" s="168"/>
    </row>
  </sheetData>
  <mergeCells count="31">
    <mergeCell ref="A24:AG24"/>
    <mergeCell ref="V18:AA22"/>
    <mergeCell ref="AB18:AG22"/>
    <mergeCell ref="A18:E22"/>
    <mergeCell ref="F18:J22"/>
    <mergeCell ref="K18:O22"/>
    <mergeCell ref="P18:U22"/>
    <mergeCell ref="A32:AF32"/>
    <mergeCell ref="A33:AF33"/>
    <mergeCell ref="A25:AF25"/>
    <mergeCell ref="A26:AF26"/>
    <mergeCell ref="A27:AF27"/>
    <mergeCell ref="A28:AF28"/>
    <mergeCell ref="A29:AF29"/>
    <mergeCell ref="A30:AF30"/>
    <mergeCell ref="A31:AF31"/>
    <mergeCell ref="A5:AG5"/>
    <mergeCell ref="X10:AF10"/>
    <mergeCell ref="X9:AF9"/>
    <mergeCell ref="A16:E17"/>
    <mergeCell ref="F16:J17"/>
    <mergeCell ref="K16:O17"/>
    <mergeCell ref="P16:U17"/>
    <mergeCell ref="A14:U15"/>
    <mergeCell ref="V14:AA17"/>
    <mergeCell ref="AB14:AG17"/>
    <mergeCell ref="R43:AG43"/>
    <mergeCell ref="R44:AG44"/>
    <mergeCell ref="R45:AG45"/>
    <mergeCell ref="R46:AG46"/>
    <mergeCell ref="R47:AG47"/>
  </mergeCells>
  <phoneticPr fontId="8"/>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78BA1-5513-479B-AB8C-DD9A1F35883B}">
  <sheetPr>
    <tabColor rgb="FF92D050"/>
  </sheetPr>
  <dimension ref="A2:K31"/>
  <sheetViews>
    <sheetView view="pageBreakPreview" zoomScale="60" zoomScaleNormal="100" workbookViewId="0">
      <selection activeCell="H7" sqref="H7:I8"/>
    </sheetView>
  </sheetViews>
  <sheetFormatPr defaultRowHeight="13" x14ac:dyDescent="0.2"/>
  <sheetData>
    <row r="2" spans="1:11" ht="19" x14ac:dyDescent="0.2">
      <c r="A2" s="305" t="s">
        <v>247</v>
      </c>
      <c r="B2" s="305"/>
      <c r="C2" s="305"/>
      <c r="D2" s="305"/>
      <c r="E2" s="305"/>
      <c r="F2" s="305"/>
      <c r="G2" s="305"/>
      <c r="H2" s="305"/>
      <c r="I2" s="305"/>
      <c r="J2" s="305"/>
      <c r="K2" s="305"/>
    </row>
    <row r="4" spans="1:11" x14ac:dyDescent="0.2">
      <c r="A4">
        <v>1</v>
      </c>
      <c r="B4" s="306" t="s">
        <v>235</v>
      </c>
      <c r="C4" s="306"/>
      <c r="D4" s="306"/>
    </row>
    <row r="5" spans="1:11" x14ac:dyDescent="0.2">
      <c r="B5" s="303" t="s">
        <v>236</v>
      </c>
      <c r="C5" s="303"/>
      <c r="D5" s="303"/>
      <c r="E5" s="303" t="s">
        <v>238</v>
      </c>
      <c r="F5" s="303"/>
      <c r="G5" s="303"/>
      <c r="H5" s="303" t="s">
        <v>22</v>
      </c>
      <c r="I5" s="303"/>
    </row>
    <row r="6" spans="1:11" x14ac:dyDescent="0.2">
      <c r="B6" s="303"/>
      <c r="C6" s="303"/>
      <c r="D6" s="303"/>
      <c r="E6" s="303"/>
      <c r="F6" s="303"/>
      <c r="G6" s="303"/>
      <c r="H6" s="303"/>
      <c r="I6" s="303"/>
    </row>
    <row r="7" spans="1:11" x14ac:dyDescent="0.2">
      <c r="B7" s="303" t="s">
        <v>237</v>
      </c>
      <c r="C7" s="303"/>
      <c r="D7" s="303"/>
      <c r="E7" s="304">
        <f>実績報告書①!L34+実績報告書①!L50+実績報告書①!L66+'実績報告書（②・③）'!L66+'実績報告書（②・③）'!L35+'実績報告書（②・③）'!M81</f>
        <v>0</v>
      </c>
      <c r="F7" s="303"/>
      <c r="G7" s="303"/>
      <c r="H7" s="303"/>
      <c r="I7" s="303"/>
    </row>
    <row r="8" spans="1:11" ht="24.5" customHeight="1" x14ac:dyDescent="0.2">
      <c r="B8" s="303"/>
      <c r="C8" s="303"/>
      <c r="D8" s="303"/>
      <c r="E8" s="303"/>
      <c r="F8" s="303"/>
      <c r="G8" s="303"/>
      <c r="H8" s="303"/>
      <c r="I8" s="303"/>
    </row>
    <row r="9" spans="1:11" x14ac:dyDescent="0.2">
      <c r="B9" s="303" t="s">
        <v>239</v>
      </c>
      <c r="C9" s="303"/>
      <c r="D9" s="303"/>
      <c r="E9" s="304">
        <f>E18-E7</f>
        <v>0</v>
      </c>
      <c r="F9" s="303"/>
      <c r="G9" s="303"/>
      <c r="H9" s="303"/>
      <c r="I9" s="303"/>
    </row>
    <row r="10" spans="1:11" ht="25" customHeight="1" x14ac:dyDescent="0.2">
      <c r="B10" s="303"/>
      <c r="C10" s="303"/>
      <c r="D10" s="303"/>
      <c r="E10" s="303"/>
      <c r="F10" s="303"/>
      <c r="G10" s="303"/>
      <c r="H10" s="303"/>
      <c r="I10" s="303"/>
    </row>
    <row r="11" spans="1:11" x14ac:dyDescent="0.2">
      <c r="B11" s="303"/>
      <c r="C11" s="303"/>
      <c r="D11" s="303"/>
      <c r="E11" s="303"/>
      <c r="F11" s="303"/>
      <c r="G11" s="303"/>
      <c r="H11" s="303"/>
      <c r="I11" s="303"/>
    </row>
    <row r="12" spans="1:11" ht="25" customHeight="1" x14ac:dyDescent="0.2">
      <c r="B12" s="303"/>
      <c r="C12" s="303"/>
      <c r="D12" s="303"/>
      <c r="E12" s="303"/>
      <c r="F12" s="303"/>
      <c r="G12" s="303"/>
      <c r="H12" s="303"/>
      <c r="I12" s="303"/>
    </row>
    <row r="13" spans="1:11" ht="25" customHeight="1" x14ac:dyDescent="0.2">
      <c r="B13" s="303" t="s">
        <v>3</v>
      </c>
      <c r="C13" s="303"/>
      <c r="D13" s="303"/>
      <c r="E13" s="303">
        <f>E7+E11+E9</f>
        <v>0</v>
      </c>
      <c r="F13" s="303"/>
      <c r="G13" s="303"/>
      <c r="H13" s="303"/>
      <c r="I13" s="303"/>
    </row>
    <row r="14" spans="1:11" ht="30" customHeight="1" x14ac:dyDescent="0.2"/>
    <row r="15" spans="1:11" ht="14" x14ac:dyDescent="0.2">
      <c r="A15" s="157"/>
      <c r="B15" t="s">
        <v>240</v>
      </c>
    </row>
    <row r="16" spans="1:11" x14ac:dyDescent="0.2">
      <c r="B16" s="303" t="s">
        <v>236</v>
      </c>
      <c r="C16" s="303"/>
      <c r="D16" s="303"/>
      <c r="E16" s="303" t="s">
        <v>238</v>
      </c>
      <c r="F16" s="303"/>
      <c r="G16" s="303"/>
      <c r="H16" s="303" t="s">
        <v>22</v>
      </c>
      <c r="I16" s="303"/>
    </row>
    <row r="17" spans="2:10" x14ac:dyDescent="0.2">
      <c r="B17" s="303"/>
      <c r="C17" s="303"/>
      <c r="D17" s="303"/>
      <c r="E17" s="303"/>
      <c r="F17" s="303"/>
      <c r="G17" s="303"/>
      <c r="H17" s="303"/>
      <c r="I17" s="303"/>
    </row>
    <row r="18" spans="2:10" x14ac:dyDescent="0.2">
      <c r="B18" s="303" t="s">
        <v>241</v>
      </c>
      <c r="C18" s="303"/>
      <c r="D18" s="303"/>
      <c r="E18" s="304">
        <f>実績報告書①!G34+実績報告書①!G50+実績報告書①!G66+'実績報告書（②・③）'!G66+'実績報告書（②・③）'!G35+'実績報告書（②・③）'!H81</f>
        <v>0</v>
      </c>
      <c r="F18" s="303"/>
      <c r="G18" s="303"/>
      <c r="H18" s="303"/>
      <c r="I18" s="303"/>
    </row>
    <row r="19" spans="2:10" ht="30" customHeight="1" x14ac:dyDescent="0.2">
      <c r="B19" s="303"/>
      <c r="C19" s="303"/>
      <c r="D19" s="303"/>
      <c r="E19" s="303"/>
      <c r="F19" s="303"/>
      <c r="G19" s="303"/>
      <c r="H19" s="303"/>
      <c r="I19" s="303"/>
    </row>
    <row r="20" spans="2:10" x14ac:dyDescent="0.2">
      <c r="B20" s="303"/>
      <c r="C20" s="303"/>
      <c r="D20" s="303"/>
      <c r="E20" s="303"/>
      <c r="F20" s="303"/>
      <c r="G20" s="303"/>
      <c r="H20" s="303"/>
      <c r="I20" s="303"/>
    </row>
    <row r="21" spans="2:10" ht="28.5" customHeight="1" x14ac:dyDescent="0.2">
      <c r="B21" s="303"/>
      <c r="C21" s="303"/>
      <c r="D21" s="303"/>
      <c r="E21" s="303"/>
      <c r="F21" s="303"/>
      <c r="G21" s="303"/>
      <c r="H21" s="303"/>
      <c r="I21" s="303"/>
    </row>
    <row r="22" spans="2:10" x14ac:dyDescent="0.2">
      <c r="B22" s="303"/>
      <c r="C22" s="303"/>
      <c r="D22" s="303"/>
      <c r="E22" s="303"/>
      <c r="F22" s="303"/>
      <c r="G22" s="303"/>
      <c r="H22" s="303"/>
      <c r="I22" s="303"/>
    </row>
    <row r="23" spans="2:10" ht="27" customHeight="1" x14ac:dyDescent="0.2">
      <c r="B23" s="303"/>
      <c r="C23" s="303"/>
      <c r="D23" s="303"/>
      <c r="E23" s="303"/>
      <c r="F23" s="303"/>
      <c r="G23" s="303"/>
      <c r="H23" s="303"/>
      <c r="I23" s="303"/>
    </row>
    <row r="24" spans="2:10" ht="34" customHeight="1" x14ac:dyDescent="0.2">
      <c r="B24" s="303" t="s">
        <v>3</v>
      </c>
      <c r="C24" s="303"/>
      <c r="D24" s="303"/>
      <c r="E24" s="303">
        <f>E18+E22+E20</f>
        <v>0</v>
      </c>
      <c r="F24" s="303"/>
      <c r="G24" s="303"/>
      <c r="H24" s="303"/>
      <c r="I24" s="303"/>
    </row>
    <row r="27" spans="2:10" ht="14" x14ac:dyDescent="0.2">
      <c r="B27" s="169" t="s">
        <v>242</v>
      </c>
      <c r="C27" s="169"/>
      <c r="D27" s="169"/>
      <c r="E27" s="169"/>
      <c r="F27" s="169"/>
    </row>
    <row r="28" spans="2:10" ht="20" customHeight="1" x14ac:dyDescent="0.2">
      <c r="C28" s="307" t="str">
        <f>別記第3号様式!Y3</f>
        <v>令和　年　月　日</v>
      </c>
      <c r="D28" s="181"/>
      <c r="E28" s="181"/>
      <c r="F28" s="181"/>
      <c r="H28" s="138"/>
      <c r="I28" s="169"/>
      <c r="J28" s="169"/>
    </row>
    <row r="29" spans="2:10" ht="30" customHeight="1" x14ac:dyDescent="0.2">
      <c r="C29" s="169" t="s">
        <v>243</v>
      </c>
      <c r="D29" s="169"/>
      <c r="E29" s="169">
        <f>別記第3号様式!V8</f>
        <v>0</v>
      </c>
      <c r="F29" s="169"/>
      <c r="G29" s="169"/>
      <c r="H29" s="169"/>
      <c r="I29" s="169"/>
      <c r="J29" s="169"/>
    </row>
    <row r="30" spans="2:10" ht="30" customHeight="1" x14ac:dyDescent="0.2">
      <c r="C30" s="169" t="s">
        <v>126</v>
      </c>
      <c r="D30" s="169"/>
      <c r="E30" s="169">
        <f>別記第3号様式!V9</f>
        <v>0</v>
      </c>
      <c r="F30" s="169"/>
      <c r="G30" s="169"/>
      <c r="H30" s="169"/>
      <c r="I30" s="169"/>
      <c r="J30" s="169"/>
    </row>
    <row r="31" spans="2:10" ht="30" customHeight="1" x14ac:dyDescent="0.2">
      <c r="C31" s="169" t="s">
        <v>244</v>
      </c>
      <c r="D31" s="169"/>
      <c r="E31" s="169">
        <f>別記第3号様式!V10</f>
        <v>0</v>
      </c>
      <c r="F31" s="169"/>
      <c r="G31" s="169"/>
      <c r="H31" s="169"/>
      <c r="I31" s="169"/>
      <c r="J31" s="169"/>
    </row>
  </sheetData>
  <mergeCells count="41">
    <mergeCell ref="C31:D31"/>
    <mergeCell ref="E31:J31"/>
    <mergeCell ref="B27:F27"/>
    <mergeCell ref="C28:F28"/>
    <mergeCell ref="I28:J28"/>
    <mergeCell ref="C29:D29"/>
    <mergeCell ref="E29:J29"/>
    <mergeCell ref="C30:D30"/>
    <mergeCell ref="E30:J30"/>
    <mergeCell ref="B22:D23"/>
    <mergeCell ref="E22:G23"/>
    <mergeCell ref="H22:I23"/>
    <mergeCell ref="B24:D24"/>
    <mergeCell ref="E24:G24"/>
    <mergeCell ref="H24:I24"/>
    <mergeCell ref="B18:D19"/>
    <mergeCell ref="E18:G19"/>
    <mergeCell ref="H18:I19"/>
    <mergeCell ref="B20:D21"/>
    <mergeCell ref="E20:G21"/>
    <mergeCell ref="H20:I21"/>
    <mergeCell ref="B13:D13"/>
    <mergeCell ref="E13:G13"/>
    <mergeCell ref="H13:I13"/>
    <mergeCell ref="B16:D17"/>
    <mergeCell ref="E16:G17"/>
    <mergeCell ref="H16:I17"/>
    <mergeCell ref="B9:D10"/>
    <mergeCell ref="E9:G10"/>
    <mergeCell ref="H9:I10"/>
    <mergeCell ref="B11:D12"/>
    <mergeCell ref="E11:G12"/>
    <mergeCell ref="H11:I12"/>
    <mergeCell ref="B7:D8"/>
    <mergeCell ref="E7:G8"/>
    <mergeCell ref="H7:I8"/>
    <mergeCell ref="A2:K2"/>
    <mergeCell ref="B4:D4"/>
    <mergeCell ref="B5:D6"/>
    <mergeCell ref="E5:G6"/>
    <mergeCell ref="H5:I6"/>
  </mergeCells>
  <phoneticPr fontId="8"/>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5ACCD-0F69-4674-A327-394106FB1315}">
  <sheetPr>
    <tabColor theme="1"/>
  </sheetPr>
  <dimension ref="A1:AG54"/>
  <sheetViews>
    <sheetView view="pageBreakPreview" topLeftCell="A7" zoomScale="75" zoomScaleNormal="100" zoomScaleSheetLayoutView="75" workbookViewId="0">
      <selection activeCell="AJ38" sqref="AJ38"/>
    </sheetView>
  </sheetViews>
  <sheetFormatPr defaultColWidth="2.6328125" defaultRowHeight="15" customHeight="1" x14ac:dyDescent="0.2"/>
  <cols>
    <col min="1" max="1" width="9" style="1" customWidth="1"/>
    <col min="2" max="16384" width="2.6328125" style="1"/>
  </cols>
  <sheetData>
    <row r="1" spans="1:33" ht="15" customHeight="1" x14ac:dyDescent="0.2">
      <c r="A1" s="1" t="s">
        <v>78</v>
      </c>
    </row>
    <row r="2" spans="1:33" ht="15" customHeight="1" x14ac:dyDescent="0.2">
      <c r="Y2" s="170" t="s">
        <v>20</v>
      </c>
      <c r="Z2" s="170"/>
      <c r="AA2" s="170"/>
      <c r="AB2" s="170"/>
      <c r="AC2" s="170"/>
      <c r="AD2" s="170"/>
      <c r="AE2" s="170"/>
      <c r="AF2" s="170"/>
      <c r="AG2" s="170"/>
    </row>
    <row r="3" spans="1:33" ht="15" customHeight="1" x14ac:dyDescent="0.2">
      <c r="Y3" s="170" t="s">
        <v>74</v>
      </c>
      <c r="Z3" s="170"/>
      <c r="AA3" s="170"/>
      <c r="AB3" s="170"/>
      <c r="AC3" s="170"/>
      <c r="AD3" s="170"/>
      <c r="AE3" s="170"/>
      <c r="AF3" s="170"/>
      <c r="AG3" s="170"/>
    </row>
    <row r="7" spans="1:33" ht="15" customHeight="1" x14ac:dyDescent="0.2">
      <c r="B7" s="1" t="s">
        <v>0</v>
      </c>
    </row>
    <row r="11" spans="1:33" ht="15" customHeight="1" x14ac:dyDescent="0.2">
      <c r="R11" s="169" t="s">
        <v>87</v>
      </c>
      <c r="S11" s="169"/>
      <c r="T11" s="169"/>
      <c r="U11" s="169"/>
      <c r="V11" s="169"/>
      <c r="W11" s="169"/>
      <c r="X11" s="169"/>
      <c r="Y11" s="169"/>
      <c r="Z11" s="169"/>
      <c r="AA11" s="169"/>
      <c r="AB11" s="169"/>
      <c r="AC11" s="169"/>
      <c r="AD11" s="169"/>
      <c r="AE11" s="169"/>
      <c r="AF11" s="169"/>
      <c r="AG11" s="169"/>
    </row>
    <row r="17" spans="1:33" ht="15" customHeight="1" x14ac:dyDescent="0.2">
      <c r="A17" s="211" t="s">
        <v>117</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row>
    <row r="18" spans="1:33" ht="15" customHeight="1" x14ac:dyDescent="0.2">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row>
    <row r="19" spans="1:33" ht="15" customHeight="1"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row>
    <row r="20" spans="1:33" ht="15" customHeight="1" x14ac:dyDescent="0.2">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row>
    <row r="21" spans="1:33" ht="15" customHeight="1" x14ac:dyDescent="0.2">
      <c r="A21" s="14"/>
      <c r="B21" s="14"/>
      <c r="C21" s="14"/>
      <c r="D21" s="14"/>
      <c r="AB21" s="14"/>
      <c r="AC21" s="14"/>
      <c r="AD21" s="14"/>
      <c r="AE21" s="14"/>
    </row>
    <row r="23" spans="1:33" ht="15" customHeight="1" x14ac:dyDescent="0.2">
      <c r="A23" s="197" t="s">
        <v>118</v>
      </c>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row>
    <row r="24" spans="1:33" ht="15" customHeight="1" x14ac:dyDescent="0.2">
      <c r="A24" s="197"/>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row>
    <row r="25" spans="1:33" ht="15" customHeight="1" x14ac:dyDescent="0.2">
      <c r="A25" s="197"/>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row>
    <row r="26" spans="1:33" ht="15" customHeight="1" x14ac:dyDescent="0.2">
      <c r="A26" s="197"/>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row>
    <row r="27" spans="1:33" ht="15" customHeight="1" x14ac:dyDescent="0.2">
      <c r="A27" s="197"/>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row>
    <row r="28" spans="1:33" ht="15" customHeight="1" x14ac:dyDescent="0.2">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row>
    <row r="29" spans="1:33" ht="15" customHeight="1" x14ac:dyDescent="0.2">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row>
    <row r="31" spans="1:33" ht="15" customHeight="1" x14ac:dyDescent="0.2">
      <c r="A31" s="169" t="s">
        <v>2</v>
      </c>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row>
    <row r="32" spans="1:33" ht="15" customHeight="1" x14ac:dyDescent="0.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row>
    <row r="33" spans="1:33" ht="1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row>
    <row r="35" spans="1:33" ht="15" customHeight="1" x14ac:dyDescent="0.2">
      <c r="A35" s="1">
        <v>1</v>
      </c>
      <c r="C35" s="1" t="s">
        <v>64</v>
      </c>
      <c r="K35" s="22"/>
      <c r="L35" s="22"/>
      <c r="M35" s="218"/>
      <c r="N35" s="308"/>
      <c r="O35" s="308"/>
      <c r="P35" s="308"/>
      <c r="Q35" s="308"/>
      <c r="R35" s="308"/>
      <c r="S35" s="1" t="s">
        <v>101</v>
      </c>
    </row>
    <row r="37" spans="1:33" ht="15" customHeight="1" x14ac:dyDescent="0.2">
      <c r="C37" s="1" t="s">
        <v>65</v>
      </c>
      <c r="H37" s="21"/>
      <c r="I37" s="21"/>
      <c r="J37" s="21"/>
      <c r="K37" s="22"/>
      <c r="L37" s="22"/>
      <c r="M37" s="218"/>
      <c r="N37" s="308"/>
      <c r="O37" s="308"/>
      <c r="P37" s="308"/>
      <c r="Q37" s="308"/>
      <c r="R37" s="308"/>
      <c r="S37" s="1" t="s">
        <v>101</v>
      </c>
    </row>
    <row r="39" spans="1:33" ht="15" customHeight="1" x14ac:dyDescent="0.2">
      <c r="C39" s="1" t="s">
        <v>66</v>
      </c>
      <c r="H39" s="21"/>
      <c r="I39" s="21"/>
      <c r="J39" s="21"/>
      <c r="K39" s="21"/>
      <c r="L39" s="21"/>
      <c r="M39" s="218">
        <f>M37-M35</f>
        <v>0</v>
      </c>
      <c r="N39" s="308"/>
      <c r="O39" s="308"/>
      <c r="P39" s="308"/>
      <c r="Q39" s="308"/>
      <c r="R39" s="308"/>
      <c r="S39" s="1" t="s">
        <v>101</v>
      </c>
    </row>
    <row r="41" spans="1:33" ht="15" customHeight="1" x14ac:dyDescent="0.2">
      <c r="A41" s="1">
        <v>2</v>
      </c>
      <c r="C41" s="1" t="s">
        <v>67</v>
      </c>
    </row>
    <row r="42" spans="1:33" ht="15" customHeight="1" x14ac:dyDescent="0.2">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row>
    <row r="43" spans="1:33" ht="15" customHeight="1" x14ac:dyDescent="0.2">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row>
    <row r="44" spans="1:33" ht="15" customHeight="1" x14ac:dyDescent="0.2">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row>
    <row r="45" spans="1:33" ht="15" customHeight="1" x14ac:dyDescent="0.2">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row>
    <row r="46" spans="1:33" ht="15" customHeight="1" x14ac:dyDescent="0.2">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row>
    <row r="49" spans="19:33" ht="15" customHeight="1" x14ac:dyDescent="0.2">
      <c r="S49" s="160" t="s">
        <v>47</v>
      </c>
      <c r="T49" s="161"/>
      <c r="U49" s="161"/>
      <c r="V49" s="161"/>
      <c r="W49" s="161"/>
      <c r="X49" s="161"/>
      <c r="Y49" s="161"/>
      <c r="Z49" s="161"/>
      <c r="AA49" s="161"/>
      <c r="AB49" s="161"/>
      <c r="AC49" s="161"/>
      <c r="AD49" s="161"/>
      <c r="AE49" s="161"/>
      <c r="AF49" s="161"/>
      <c r="AG49" s="162"/>
    </row>
    <row r="50" spans="19:33" ht="15" customHeight="1" x14ac:dyDescent="0.2">
      <c r="S50" s="163" t="s">
        <v>48</v>
      </c>
      <c r="T50" s="164"/>
      <c r="U50" s="164"/>
      <c r="V50" s="164"/>
      <c r="W50" s="164"/>
      <c r="X50" s="164"/>
      <c r="Y50" s="164"/>
      <c r="Z50" s="164"/>
      <c r="AA50" s="164"/>
      <c r="AB50" s="164"/>
      <c r="AC50" s="164"/>
      <c r="AD50" s="164"/>
      <c r="AE50" s="164"/>
      <c r="AF50" s="164"/>
      <c r="AG50" s="165"/>
    </row>
    <row r="51" spans="19:33" ht="15" customHeight="1" x14ac:dyDescent="0.2">
      <c r="S51" s="163" t="s">
        <v>68</v>
      </c>
      <c r="T51" s="164"/>
      <c r="U51" s="164"/>
      <c r="V51" s="164"/>
      <c r="W51" s="164"/>
      <c r="X51" s="164"/>
      <c r="Y51" s="164"/>
      <c r="Z51" s="164"/>
      <c r="AA51" s="164"/>
      <c r="AB51" s="164"/>
      <c r="AC51" s="164"/>
      <c r="AD51" s="164"/>
      <c r="AE51" s="164"/>
      <c r="AF51" s="164"/>
      <c r="AG51" s="165"/>
    </row>
    <row r="52" spans="19:33" ht="15" customHeight="1" x14ac:dyDescent="0.2">
      <c r="S52" s="163"/>
      <c r="T52" s="164"/>
      <c r="U52" s="164"/>
      <c r="V52" s="164"/>
      <c r="W52" s="164"/>
      <c r="X52" s="164"/>
      <c r="Y52" s="164"/>
      <c r="Z52" s="164"/>
      <c r="AA52" s="164"/>
      <c r="AB52" s="164"/>
      <c r="AC52" s="164"/>
      <c r="AD52" s="164"/>
      <c r="AE52" s="164"/>
      <c r="AF52" s="164"/>
      <c r="AG52" s="165"/>
    </row>
    <row r="53" spans="19:33" ht="15" customHeight="1" x14ac:dyDescent="0.2">
      <c r="S53" s="166"/>
      <c r="T53" s="167"/>
      <c r="U53" s="167"/>
      <c r="V53" s="167"/>
      <c r="W53" s="167"/>
      <c r="X53" s="167"/>
      <c r="Y53" s="167"/>
      <c r="Z53" s="167"/>
      <c r="AA53" s="167"/>
      <c r="AB53" s="167"/>
      <c r="AC53" s="167"/>
      <c r="AD53" s="167"/>
      <c r="AE53" s="167"/>
      <c r="AF53" s="167"/>
      <c r="AG53" s="168"/>
    </row>
    <row r="54" spans="19:33" ht="15" customHeight="1" x14ac:dyDescent="0.2">
      <c r="S54" s="18"/>
      <c r="T54" s="18"/>
      <c r="U54" s="18"/>
      <c r="V54" s="18"/>
      <c r="W54" s="18"/>
      <c r="X54" s="18"/>
      <c r="Y54" s="18"/>
      <c r="Z54" s="18"/>
      <c r="AA54" s="18"/>
      <c r="AB54" s="18"/>
      <c r="AC54" s="18"/>
      <c r="AD54" s="18"/>
      <c r="AE54" s="18"/>
      <c r="AF54" s="18"/>
      <c r="AG54" s="18"/>
    </row>
  </sheetData>
  <mergeCells count="15">
    <mergeCell ref="S53:AG53"/>
    <mergeCell ref="C42:AC46"/>
    <mergeCell ref="S49:AG49"/>
    <mergeCell ref="S50:AG50"/>
    <mergeCell ref="S51:AG51"/>
    <mergeCell ref="S52:AG52"/>
    <mergeCell ref="M37:R37"/>
    <mergeCell ref="M39:R39"/>
    <mergeCell ref="Y2:AG2"/>
    <mergeCell ref="Y3:AG3"/>
    <mergeCell ref="R11:AG11"/>
    <mergeCell ref="A17:AG18"/>
    <mergeCell ref="A23:AG27"/>
    <mergeCell ref="A31:AG31"/>
    <mergeCell ref="M35:R35"/>
  </mergeCells>
  <phoneticPr fontId="8"/>
  <pageMargins left="0.75" right="0.75" top="1" bottom="1" header="0.51200000000000001" footer="0.5120000000000000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sheetPr>
  <dimension ref="A1:BG32"/>
  <sheetViews>
    <sheetView view="pageBreakPreview" zoomScale="85" zoomScaleNormal="100" workbookViewId="0">
      <selection activeCell="AJ38" sqref="AJ38"/>
    </sheetView>
  </sheetViews>
  <sheetFormatPr defaultColWidth="2.6328125" defaultRowHeight="15" customHeight="1" x14ac:dyDescent="0.2"/>
  <cols>
    <col min="1" max="1" width="9" style="1" customWidth="1"/>
    <col min="2" max="16384" width="2.6328125" style="1"/>
  </cols>
  <sheetData>
    <row r="1" spans="1:59" ht="15" customHeight="1" x14ac:dyDescent="0.2">
      <c r="A1" s="1" t="s">
        <v>103</v>
      </c>
    </row>
    <row r="3" spans="1:59" ht="15" customHeight="1" x14ac:dyDescent="0.2">
      <c r="A3" s="169" t="s">
        <v>119</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row>
    <row r="4" spans="1:59" ht="15" customHeight="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row>
    <row r="5" spans="1:59" ht="15" customHeight="1" x14ac:dyDescent="0.2">
      <c r="A5" s="1" t="s">
        <v>35</v>
      </c>
      <c r="AK5" s="310" t="s">
        <v>75</v>
      </c>
      <c r="AL5" s="310"/>
      <c r="AM5" s="310"/>
      <c r="AN5" s="310"/>
      <c r="AO5" s="310"/>
      <c r="AP5" s="316"/>
      <c r="AQ5" s="310"/>
      <c r="AR5" s="310"/>
      <c r="AS5" s="310"/>
      <c r="AT5" s="310"/>
      <c r="AU5" s="310"/>
      <c r="AV5" s="310"/>
      <c r="AW5" s="310"/>
      <c r="AX5" s="310"/>
      <c r="AY5" s="310"/>
      <c r="AZ5" s="310"/>
      <c r="BA5" s="310"/>
      <c r="BB5" s="310"/>
      <c r="BC5" s="310"/>
      <c r="BD5" s="310"/>
      <c r="BE5" s="310"/>
      <c r="BF5" s="310"/>
      <c r="BG5" s="310"/>
    </row>
    <row r="6" spans="1:59" ht="15" customHeight="1" x14ac:dyDescent="0.2">
      <c r="K6" s="14"/>
      <c r="L6" s="14"/>
      <c r="M6" s="14"/>
      <c r="N6" s="14"/>
      <c r="O6" s="14"/>
      <c r="P6" s="14"/>
      <c r="Q6" s="14"/>
      <c r="R6" s="14"/>
      <c r="S6" s="14"/>
      <c r="T6" s="14"/>
      <c r="U6" s="14"/>
      <c r="V6" s="14"/>
      <c r="W6" s="14"/>
      <c r="X6" s="14"/>
      <c r="Y6" s="14"/>
      <c r="Z6" s="14"/>
      <c r="AA6" s="14"/>
      <c r="AB6" s="14"/>
      <c r="AC6" s="14"/>
      <c r="AD6" s="14"/>
      <c r="AE6" s="14"/>
      <c r="BG6" s="7" t="s">
        <v>88</v>
      </c>
    </row>
    <row r="7" spans="1:59" ht="15" customHeight="1" x14ac:dyDescent="0.2">
      <c r="A7" s="172" t="s">
        <v>31</v>
      </c>
      <c r="B7" s="172"/>
      <c r="C7" s="172"/>
      <c r="D7" s="172"/>
      <c r="E7" s="172"/>
      <c r="F7" s="172"/>
      <c r="G7" s="172"/>
      <c r="H7" s="172"/>
      <c r="I7" s="172"/>
      <c r="J7" s="172"/>
      <c r="K7" s="172"/>
      <c r="L7" s="172"/>
      <c r="M7" s="172"/>
      <c r="N7" s="172"/>
      <c r="O7" s="172"/>
      <c r="P7" s="172"/>
      <c r="Q7" s="172"/>
      <c r="R7" s="172"/>
      <c r="S7" s="172"/>
      <c r="T7" s="172" t="s">
        <v>34</v>
      </c>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c r="BA7" s="213"/>
      <c r="BB7" s="172" t="s">
        <v>22</v>
      </c>
      <c r="BC7" s="172"/>
      <c r="BD7" s="172"/>
      <c r="BE7" s="172"/>
      <c r="BF7" s="172"/>
      <c r="BG7" s="172"/>
    </row>
    <row r="8" spans="1:59" ht="15" customHeight="1" x14ac:dyDescent="0.2">
      <c r="A8" s="172" t="s">
        <v>30</v>
      </c>
      <c r="B8" s="172"/>
      <c r="C8" s="172"/>
      <c r="D8" s="172"/>
      <c r="E8" s="172"/>
      <c r="F8" s="172"/>
      <c r="G8" s="172"/>
      <c r="H8" s="172"/>
      <c r="I8" s="172"/>
      <c r="J8" s="172"/>
      <c r="K8" s="172"/>
      <c r="L8" s="172"/>
      <c r="M8" s="313" t="s">
        <v>29</v>
      </c>
      <c r="N8" s="313"/>
      <c r="O8" s="313"/>
      <c r="P8" s="313"/>
      <c r="Q8" s="313"/>
      <c r="R8" s="312" t="s">
        <v>28</v>
      </c>
      <c r="S8" s="312"/>
      <c r="T8" s="172" t="s">
        <v>33</v>
      </c>
      <c r="U8" s="172"/>
      <c r="V8" s="172"/>
      <c r="W8" s="172"/>
      <c r="X8" s="172"/>
      <c r="Y8" s="172"/>
      <c r="Z8" s="172"/>
      <c r="AA8" s="172"/>
      <c r="AB8" s="172"/>
      <c r="AC8" s="172"/>
      <c r="AD8" s="172"/>
      <c r="AE8" s="172"/>
      <c r="AF8" s="172" t="s">
        <v>32</v>
      </c>
      <c r="AG8" s="172"/>
      <c r="AH8" s="172"/>
      <c r="AI8" s="172"/>
      <c r="AJ8" s="172"/>
      <c r="AK8" s="172"/>
      <c r="AL8" s="172"/>
      <c r="AM8" s="172"/>
      <c r="AN8" s="172"/>
      <c r="AO8" s="172"/>
      <c r="AP8" s="172"/>
      <c r="AQ8" s="172"/>
      <c r="AR8" s="172"/>
      <c r="AS8" s="172"/>
      <c r="AT8" s="172"/>
      <c r="AU8" s="172"/>
      <c r="AV8" s="172"/>
      <c r="AW8" s="172"/>
      <c r="AX8" s="172"/>
      <c r="AY8" s="172"/>
      <c r="AZ8" s="172"/>
      <c r="BA8" s="213"/>
      <c r="BB8" s="172"/>
      <c r="BC8" s="172"/>
      <c r="BD8" s="172"/>
      <c r="BE8" s="172"/>
      <c r="BF8" s="172"/>
      <c r="BG8" s="172"/>
    </row>
    <row r="9" spans="1:59" ht="15" customHeight="1" x14ac:dyDescent="0.2">
      <c r="A9" s="172"/>
      <c r="B9" s="172"/>
      <c r="C9" s="172"/>
      <c r="D9" s="172"/>
      <c r="E9" s="172"/>
      <c r="F9" s="172"/>
      <c r="G9" s="172"/>
      <c r="H9" s="172"/>
      <c r="I9" s="172"/>
      <c r="J9" s="172"/>
      <c r="K9" s="172"/>
      <c r="L9" s="172"/>
      <c r="M9" s="313"/>
      <c r="N9" s="313"/>
      <c r="O9" s="313"/>
      <c r="P9" s="313"/>
      <c r="Q9" s="313"/>
      <c r="R9" s="312"/>
      <c r="S9" s="312"/>
      <c r="T9" s="172" t="s">
        <v>25</v>
      </c>
      <c r="U9" s="172"/>
      <c r="V9" s="172" t="s">
        <v>27</v>
      </c>
      <c r="W9" s="172"/>
      <c r="X9" s="172"/>
      <c r="Y9" s="172"/>
      <c r="Z9" s="213"/>
      <c r="AA9" s="311" t="s">
        <v>26</v>
      </c>
      <c r="AB9" s="311"/>
      <c r="AC9" s="172"/>
      <c r="AD9" s="172"/>
      <c r="AE9" s="172"/>
      <c r="AF9" s="212" t="s">
        <v>25</v>
      </c>
      <c r="AG9" s="213"/>
      <c r="AH9" s="172" t="s">
        <v>37</v>
      </c>
      <c r="AI9" s="172"/>
      <c r="AJ9" s="172"/>
      <c r="AK9" s="172"/>
      <c r="AL9" s="172"/>
      <c r="AM9" s="318" t="s">
        <v>23</v>
      </c>
      <c r="AN9" s="319"/>
      <c r="AO9" s="313"/>
      <c r="AP9" s="313"/>
      <c r="AQ9" s="320"/>
      <c r="AR9" s="172" t="s">
        <v>24</v>
      </c>
      <c r="AS9" s="172"/>
      <c r="AT9" s="172"/>
      <c r="AU9" s="172"/>
      <c r="AV9" s="172"/>
      <c r="AW9" s="318" t="s">
        <v>23</v>
      </c>
      <c r="AX9" s="319"/>
      <c r="AY9" s="313"/>
      <c r="AZ9" s="313"/>
      <c r="BA9" s="320"/>
      <c r="BB9" s="172"/>
      <c r="BC9" s="172"/>
      <c r="BD9" s="172"/>
      <c r="BE9" s="172"/>
      <c r="BF9" s="172"/>
      <c r="BG9" s="172"/>
    </row>
    <row r="10" spans="1:59" ht="15" customHeight="1" x14ac:dyDescent="0.2">
      <c r="A10" s="172"/>
      <c r="B10" s="172"/>
      <c r="C10" s="172"/>
      <c r="D10" s="172"/>
      <c r="E10" s="172"/>
      <c r="F10" s="172"/>
      <c r="G10" s="172"/>
      <c r="H10" s="172"/>
      <c r="I10" s="172"/>
      <c r="J10" s="172"/>
      <c r="K10" s="172"/>
      <c r="L10" s="172"/>
      <c r="M10" s="313"/>
      <c r="N10" s="313"/>
      <c r="O10" s="313"/>
      <c r="P10" s="313"/>
      <c r="Q10" s="313"/>
      <c r="R10" s="312"/>
      <c r="S10" s="312"/>
      <c r="T10" s="172"/>
      <c r="U10" s="172"/>
      <c r="V10" s="172"/>
      <c r="W10" s="172"/>
      <c r="X10" s="172"/>
      <c r="Y10" s="172"/>
      <c r="Z10" s="213"/>
      <c r="AA10" s="172"/>
      <c r="AB10" s="172"/>
      <c r="AC10" s="172"/>
      <c r="AD10" s="172"/>
      <c r="AE10" s="172"/>
      <c r="AF10" s="212"/>
      <c r="AG10" s="213"/>
      <c r="AH10" s="172"/>
      <c r="AI10" s="172"/>
      <c r="AJ10" s="172"/>
      <c r="AK10" s="172"/>
      <c r="AL10" s="172"/>
      <c r="AM10" s="321"/>
      <c r="AN10" s="313"/>
      <c r="AO10" s="313"/>
      <c r="AP10" s="313"/>
      <c r="AQ10" s="320"/>
      <c r="AR10" s="172"/>
      <c r="AS10" s="172"/>
      <c r="AT10" s="172"/>
      <c r="AU10" s="172"/>
      <c r="AV10" s="172"/>
      <c r="AW10" s="321"/>
      <c r="AX10" s="313"/>
      <c r="AY10" s="313"/>
      <c r="AZ10" s="313"/>
      <c r="BA10" s="320"/>
      <c r="BB10" s="172"/>
      <c r="BC10" s="172"/>
      <c r="BD10" s="172"/>
      <c r="BE10" s="172"/>
      <c r="BF10" s="172"/>
      <c r="BG10" s="172"/>
    </row>
    <row r="11" spans="1:59" ht="15" customHeight="1" x14ac:dyDescent="0.2">
      <c r="A11" s="3"/>
      <c r="K11" s="14"/>
      <c r="L11" s="14"/>
      <c r="M11" s="10"/>
      <c r="N11" s="11"/>
      <c r="O11" s="11"/>
      <c r="P11" s="11"/>
      <c r="Q11" s="12"/>
      <c r="R11" s="14"/>
      <c r="S11" s="14"/>
      <c r="T11" s="10"/>
      <c r="U11" s="12"/>
      <c r="V11" s="14"/>
      <c r="W11" s="14"/>
      <c r="X11" s="14"/>
      <c r="Y11" s="14"/>
      <c r="Z11" s="14"/>
      <c r="AA11" s="13"/>
      <c r="AB11" s="14"/>
      <c r="AC11" s="14"/>
      <c r="AD11" s="14"/>
      <c r="AE11" s="15"/>
      <c r="AH11" s="3"/>
      <c r="AL11" s="4"/>
      <c r="AR11" s="3"/>
      <c r="AV11" s="4"/>
      <c r="BB11" s="3"/>
      <c r="BG11" s="4"/>
    </row>
    <row r="12" spans="1:59" ht="15" customHeight="1" x14ac:dyDescent="0.2">
      <c r="A12" s="13" t="s">
        <v>36</v>
      </c>
      <c r="B12" s="308" t="s">
        <v>55</v>
      </c>
      <c r="C12" s="308"/>
      <c r="D12" s="308"/>
      <c r="E12" s="308"/>
      <c r="F12" s="308"/>
      <c r="G12" s="308"/>
      <c r="H12" s="308"/>
      <c r="I12" s="308"/>
      <c r="J12" s="308"/>
      <c r="K12" s="308"/>
      <c r="L12" s="317"/>
      <c r="M12" s="13"/>
      <c r="N12" s="14"/>
      <c r="O12" s="14"/>
      <c r="P12" s="14"/>
      <c r="Q12" s="15"/>
      <c r="R12" s="14"/>
      <c r="S12" s="14"/>
      <c r="T12" s="13"/>
      <c r="U12" s="15"/>
      <c r="V12" s="14"/>
      <c r="W12" s="14"/>
      <c r="X12" s="14"/>
      <c r="Y12" s="14"/>
      <c r="Z12" s="14"/>
      <c r="AA12" s="13"/>
      <c r="AB12" s="14"/>
      <c r="AC12" s="14"/>
      <c r="AD12" s="14"/>
      <c r="AE12" s="15"/>
      <c r="AH12" s="3"/>
      <c r="AL12" s="4"/>
      <c r="AR12" s="3"/>
      <c r="AV12" s="4"/>
      <c r="BB12" s="3"/>
      <c r="BG12" s="4"/>
    </row>
    <row r="13" spans="1:59" ht="15" customHeight="1" x14ac:dyDescent="0.2">
      <c r="A13" s="3"/>
      <c r="K13" s="14"/>
      <c r="L13" s="14"/>
      <c r="M13" s="13"/>
      <c r="N13" s="14"/>
      <c r="O13" s="14"/>
      <c r="P13" s="14"/>
      <c r="Q13" s="15"/>
      <c r="R13" s="14"/>
      <c r="S13" s="14"/>
      <c r="T13" s="13"/>
      <c r="U13" s="15"/>
      <c r="V13" s="14"/>
      <c r="W13" s="14"/>
      <c r="X13" s="14"/>
      <c r="Y13" s="14"/>
      <c r="Z13" s="14"/>
      <c r="AA13" s="13"/>
      <c r="AB13" s="14"/>
      <c r="AC13" s="14"/>
      <c r="AD13" s="14"/>
      <c r="AE13" s="15"/>
      <c r="AH13" s="3"/>
      <c r="AL13" s="4"/>
      <c r="AR13" s="3"/>
      <c r="AV13" s="4"/>
      <c r="BB13" s="3"/>
      <c r="BG13" s="4"/>
    </row>
    <row r="14" spans="1:59" ht="15" customHeight="1" x14ac:dyDescent="0.2">
      <c r="A14" s="19"/>
      <c r="B14" s="7" t="s">
        <v>56</v>
      </c>
      <c r="C14" s="314" t="s">
        <v>104</v>
      </c>
      <c r="D14" s="314"/>
      <c r="E14" s="314"/>
      <c r="F14" s="314"/>
      <c r="G14" s="314"/>
      <c r="H14" s="314"/>
      <c r="I14" s="314"/>
      <c r="J14" s="314"/>
      <c r="K14" s="314"/>
      <c r="L14" s="315"/>
      <c r="M14" s="13"/>
      <c r="N14" s="14"/>
      <c r="O14" s="14"/>
      <c r="P14" s="14"/>
      <c r="Q14" s="15"/>
      <c r="R14" s="14"/>
      <c r="S14" s="14"/>
      <c r="T14" s="13"/>
      <c r="U14" s="15"/>
      <c r="V14" s="14"/>
      <c r="W14" s="14"/>
      <c r="X14" s="14"/>
      <c r="Y14" s="14"/>
      <c r="Z14" s="14"/>
      <c r="AA14" s="13"/>
      <c r="AB14" s="14"/>
      <c r="AC14" s="14"/>
      <c r="AD14" s="14"/>
      <c r="AE14" s="15"/>
      <c r="AH14" s="3"/>
      <c r="AL14" s="4"/>
      <c r="AR14" s="3"/>
      <c r="AV14" s="4"/>
      <c r="BB14" s="3"/>
      <c r="BG14" s="4"/>
    </row>
    <row r="15" spans="1:59" ht="15" customHeight="1" x14ac:dyDescent="0.2">
      <c r="A15" s="3"/>
      <c r="C15" s="314"/>
      <c r="D15" s="314"/>
      <c r="E15" s="314"/>
      <c r="F15" s="314"/>
      <c r="G15" s="314"/>
      <c r="H15" s="314"/>
      <c r="I15" s="314"/>
      <c r="J15" s="314"/>
      <c r="K15" s="314"/>
      <c r="L15" s="315"/>
      <c r="M15" s="13"/>
      <c r="N15" s="14"/>
      <c r="O15" s="14"/>
      <c r="P15" s="14"/>
      <c r="Q15" s="15"/>
      <c r="R15" s="14"/>
      <c r="S15" s="14"/>
      <c r="T15" s="13"/>
      <c r="U15" s="15"/>
      <c r="V15" s="14"/>
      <c r="W15" s="14"/>
      <c r="X15" s="14"/>
      <c r="Y15" s="14"/>
      <c r="Z15" s="14"/>
      <c r="AA15" s="13"/>
      <c r="AB15" s="14"/>
      <c r="AC15" s="14"/>
      <c r="AD15" s="14"/>
      <c r="AE15" s="15"/>
      <c r="AH15" s="3"/>
      <c r="AL15" s="4"/>
      <c r="AR15" s="3"/>
      <c r="AV15" s="4"/>
      <c r="BB15" s="3"/>
      <c r="BG15" s="4"/>
    </row>
    <row r="16" spans="1:59" ht="15" customHeight="1" x14ac:dyDescent="0.2">
      <c r="A16" s="3"/>
      <c r="D16" s="20"/>
      <c r="E16" s="20"/>
      <c r="F16" s="29"/>
      <c r="G16" s="29"/>
      <c r="H16" s="29"/>
      <c r="I16" s="29"/>
      <c r="J16" s="29"/>
      <c r="K16" s="29"/>
      <c r="L16" s="30"/>
      <c r="M16" s="13"/>
      <c r="N16" s="14"/>
      <c r="O16" s="14"/>
      <c r="P16" s="14"/>
      <c r="Q16" s="15"/>
      <c r="R16" s="14"/>
      <c r="S16" s="14"/>
      <c r="T16" s="13"/>
      <c r="U16" s="15"/>
      <c r="V16" s="14"/>
      <c r="W16" s="14"/>
      <c r="X16" s="14"/>
      <c r="Y16" s="14"/>
      <c r="Z16" s="14"/>
      <c r="AA16" s="13"/>
      <c r="AB16" s="14"/>
      <c r="AC16" s="14"/>
      <c r="AD16" s="14"/>
      <c r="AE16" s="15"/>
      <c r="AH16" s="3"/>
      <c r="AL16" s="4"/>
      <c r="AR16" s="3"/>
      <c r="AV16" s="4"/>
      <c r="BB16" s="3"/>
      <c r="BG16" s="4"/>
    </row>
    <row r="17" spans="1:59" ht="15" customHeight="1" x14ac:dyDescent="0.2">
      <c r="A17" s="3"/>
      <c r="B17" s="14" t="s">
        <v>57</v>
      </c>
      <c r="D17" s="314"/>
      <c r="E17" s="314"/>
      <c r="F17" s="314"/>
      <c r="G17" s="314"/>
      <c r="H17" s="314"/>
      <c r="I17" s="314"/>
      <c r="J17" s="314"/>
      <c r="K17" s="314"/>
      <c r="L17" s="315"/>
      <c r="M17" s="322"/>
      <c r="N17" s="309"/>
      <c r="O17" s="309"/>
      <c r="P17" s="309"/>
      <c r="Q17" s="323"/>
      <c r="R17" s="322"/>
      <c r="S17" s="323"/>
      <c r="T17" s="322"/>
      <c r="U17" s="323"/>
      <c r="V17" s="322"/>
      <c r="W17" s="309"/>
      <c r="X17" s="309"/>
      <c r="Y17" s="309"/>
      <c r="Z17" s="323"/>
      <c r="AA17" s="322"/>
      <c r="AB17" s="309"/>
      <c r="AC17" s="309"/>
      <c r="AD17" s="309"/>
      <c r="AE17" s="323"/>
      <c r="AF17" s="324"/>
      <c r="AG17" s="323"/>
      <c r="AH17" s="324"/>
      <c r="AI17" s="309"/>
      <c r="AJ17" s="309"/>
      <c r="AK17" s="309"/>
      <c r="AL17" s="323"/>
      <c r="AM17" s="324"/>
      <c r="AN17" s="309"/>
      <c r="AO17" s="309"/>
      <c r="AP17" s="309"/>
      <c r="AQ17" s="323"/>
      <c r="AR17" s="324"/>
      <c r="AS17" s="309"/>
      <c r="AT17" s="309"/>
      <c r="AU17" s="309"/>
      <c r="AV17" s="323"/>
      <c r="AW17" s="324"/>
      <c r="AX17" s="309"/>
      <c r="AY17" s="309"/>
      <c r="AZ17" s="309"/>
      <c r="BA17" s="323"/>
      <c r="BB17" s="325"/>
      <c r="BC17" s="180"/>
      <c r="BD17" s="180"/>
      <c r="BE17" s="180"/>
      <c r="BF17" s="180"/>
      <c r="BG17" s="326"/>
    </row>
    <row r="18" spans="1:59" ht="15" customHeight="1" x14ac:dyDescent="0.2">
      <c r="A18" s="3"/>
      <c r="D18" s="314"/>
      <c r="E18" s="314"/>
      <c r="F18" s="314"/>
      <c r="G18" s="314"/>
      <c r="H18" s="314"/>
      <c r="I18" s="314"/>
      <c r="J18" s="314"/>
      <c r="K18" s="314"/>
      <c r="L18" s="315"/>
      <c r="M18" s="324"/>
      <c r="N18" s="309"/>
      <c r="O18" s="309"/>
      <c r="P18" s="309"/>
      <c r="Q18" s="323"/>
      <c r="R18" s="324"/>
      <c r="S18" s="323"/>
      <c r="T18" s="324"/>
      <c r="U18" s="323"/>
      <c r="V18" s="324"/>
      <c r="W18" s="309"/>
      <c r="X18" s="309"/>
      <c r="Y18" s="309"/>
      <c r="Z18" s="323"/>
      <c r="AA18" s="324"/>
      <c r="AB18" s="309"/>
      <c r="AC18" s="309"/>
      <c r="AD18" s="309"/>
      <c r="AE18" s="323"/>
      <c r="AF18" s="324"/>
      <c r="AG18" s="323"/>
      <c r="AH18" s="324"/>
      <c r="AI18" s="309"/>
      <c r="AJ18" s="309"/>
      <c r="AK18" s="309"/>
      <c r="AL18" s="323"/>
      <c r="AM18" s="324"/>
      <c r="AN18" s="309"/>
      <c r="AO18" s="309"/>
      <c r="AP18" s="309"/>
      <c r="AQ18" s="323"/>
      <c r="AR18" s="324"/>
      <c r="AS18" s="309"/>
      <c r="AT18" s="309"/>
      <c r="AU18" s="309"/>
      <c r="AV18" s="323"/>
      <c r="AW18" s="324"/>
      <c r="AX18" s="309"/>
      <c r="AY18" s="309"/>
      <c r="AZ18" s="309"/>
      <c r="BA18" s="323"/>
      <c r="BB18" s="325"/>
      <c r="BC18" s="180"/>
      <c r="BD18" s="180"/>
      <c r="BE18" s="180"/>
      <c r="BF18" s="180"/>
      <c r="BG18" s="326"/>
    </row>
    <row r="19" spans="1:59" ht="15" customHeight="1" x14ac:dyDescent="0.2">
      <c r="A19" s="3"/>
      <c r="D19" s="314"/>
      <c r="E19" s="314"/>
      <c r="F19" s="314"/>
      <c r="G19" s="314"/>
      <c r="H19" s="314"/>
      <c r="I19" s="314"/>
      <c r="J19" s="314"/>
      <c r="K19" s="314"/>
      <c r="L19" s="315"/>
      <c r="M19" s="324"/>
      <c r="N19" s="309"/>
      <c r="O19" s="309"/>
      <c r="P19" s="309"/>
      <c r="Q19" s="323"/>
      <c r="R19" s="324"/>
      <c r="S19" s="323"/>
      <c r="T19" s="324"/>
      <c r="U19" s="323"/>
      <c r="V19" s="324"/>
      <c r="W19" s="309"/>
      <c r="X19" s="309"/>
      <c r="Y19" s="309"/>
      <c r="Z19" s="323"/>
      <c r="AA19" s="324"/>
      <c r="AB19" s="309"/>
      <c r="AC19" s="309"/>
      <c r="AD19" s="309"/>
      <c r="AE19" s="323"/>
      <c r="AF19" s="324"/>
      <c r="AG19" s="323"/>
      <c r="AH19" s="324"/>
      <c r="AI19" s="309"/>
      <c r="AJ19" s="309"/>
      <c r="AK19" s="309"/>
      <c r="AL19" s="323"/>
      <c r="AM19" s="324"/>
      <c r="AN19" s="309"/>
      <c r="AO19" s="309"/>
      <c r="AP19" s="309"/>
      <c r="AQ19" s="323"/>
      <c r="AR19" s="324"/>
      <c r="AS19" s="309"/>
      <c r="AT19" s="309"/>
      <c r="AU19" s="309"/>
      <c r="AV19" s="323"/>
      <c r="AW19" s="324"/>
      <c r="AX19" s="309"/>
      <c r="AY19" s="309"/>
      <c r="AZ19" s="309"/>
      <c r="BA19" s="323"/>
      <c r="BB19" s="325"/>
      <c r="BC19" s="180"/>
      <c r="BD19" s="180"/>
      <c r="BE19" s="180"/>
      <c r="BF19" s="180"/>
      <c r="BG19" s="326"/>
    </row>
    <row r="20" spans="1:59" ht="15" customHeight="1" x14ac:dyDescent="0.2">
      <c r="A20" s="3"/>
      <c r="K20" s="14"/>
      <c r="L20" s="14"/>
      <c r="M20" s="13"/>
      <c r="N20" s="14"/>
      <c r="O20" s="14"/>
      <c r="P20" s="14"/>
      <c r="Q20" s="15"/>
      <c r="R20" s="14"/>
      <c r="S20" s="14"/>
      <c r="T20" s="13"/>
      <c r="U20" s="15"/>
      <c r="V20" s="14"/>
      <c r="W20" s="14"/>
      <c r="X20" s="14"/>
      <c r="Y20" s="14"/>
      <c r="Z20" s="14"/>
      <c r="AA20" s="13"/>
      <c r="AB20" s="14"/>
      <c r="AC20" s="14"/>
      <c r="AD20" s="14"/>
      <c r="AE20" s="15"/>
      <c r="AH20" s="3"/>
      <c r="AL20" s="4"/>
      <c r="AR20" s="3"/>
      <c r="AV20" s="4"/>
      <c r="BB20" s="3"/>
      <c r="BG20" s="4"/>
    </row>
    <row r="21" spans="1:59" ht="15" customHeight="1" x14ac:dyDescent="0.2">
      <c r="A21" s="3"/>
      <c r="K21" s="14"/>
      <c r="L21" s="14"/>
      <c r="M21" s="13"/>
      <c r="N21" s="14"/>
      <c r="O21" s="14"/>
      <c r="P21" s="14"/>
      <c r="Q21" s="15"/>
      <c r="R21" s="14"/>
      <c r="S21" s="14"/>
      <c r="T21" s="13"/>
      <c r="U21" s="15"/>
      <c r="V21" s="14"/>
      <c r="W21" s="14"/>
      <c r="X21" s="14"/>
      <c r="Y21" s="14"/>
      <c r="Z21" s="14"/>
      <c r="AA21" s="13"/>
      <c r="AB21" s="14"/>
      <c r="AC21" s="14"/>
      <c r="AD21" s="14"/>
      <c r="AE21" s="15"/>
      <c r="AH21" s="3"/>
      <c r="AL21" s="4"/>
      <c r="AR21" s="3"/>
      <c r="AV21" s="4"/>
      <c r="BB21" s="3"/>
      <c r="BG21" s="4"/>
    </row>
    <row r="22" spans="1:59" ht="15" customHeight="1" x14ac:dyDescent="0.2">
      <c r="A22" s="3"/>
      <c r="K22" s="14"/>
      <c r="L22" s="14"/>
      <c r="M22" s="13"/>
      <c r="N22" s="14"/>
      <c r="O22" s="14"/>
      <c r="P22" s="14"/>
      <c r="Q22" s="15"/>
      <c r="R22" s="14"/>
      <c r="S22" s="14"/>
      <c r="T22" s="13"/>
      <c r="U22" s="15"/>
      <c r="V22" s="14"/>
      <c r="W22" s="14"/>
      <c r="X22" s="14"/>
      <c r="Y22" s="14"/>
      <c r="Z22" s="14"/>
      <c r="AA22" s="13"/>
      <c r="AB22" s="14"/>
      <c r="AC22" s="14"/>
      <c r="AD22" s="14"/>
      <c r="AE22" s="15"/>
      <c r="AH22" s="3"/>
      <c r="AL22" s="4"/>
      <c r="AR22" s="3"/>
      <c r="AV22" s="4"/>
      <c r="BB22" s="3"/>
      <c r="BG22" s="4"/>
    </row>
    <row r="23" spans="1:59" ht="15" customHeight="1" x14ac:dyDescent="0.2">
      <c r="A23" s="3"/>
      <c r="K23" s="14"/>
      <c r="L23" s="14"/>
      <c r="M23" s="13"/>
      <c r="N23" s="14"/>
      <c r="O23" s="14"/>
      <c r="P23" s="14"/>
      <c r="Q23" s="15"/>
      <c r="R23" s="14"/>
      <c r="S23" s="14"/>
      <c r="T23" s="13"/>
      <c r="U23" s="15"/>
      <c r="V23" s="14"/>
      <c r="W23" s="14"/>
      <c r="X23" s="14"/>
      <c r="Y23" s="14"/>
      <c r="Z23" s="14"/>
      <c r="AA23" s="13"/>
      <c r="AB23" s="14"/>
      <c r="AC23" s="14"/>
      <c r="AD23" s="14"/>
      <c r="AE23" s="15"/>
      <c r="AH23" s="3"/>
      <c r="AL23" s="4"/>
      <c r="AR23" s="3"/>
      <c r="AV23" s="4"/>
      <c r="BB23" s="3"/>
      <c r="BG23" s="4"/>
    </row>
    <row r="24" spans="1:59" ht="15" customHeight="1" x14ac:dyDescent="0.2">
      <c r="A24" s="3"/>
      <c r="K24" s="14"/>
      <c r="L24" s="14"/>
      <c r="M24" s="13"/>
      <c r="N24" s="14"/>
      <c r="O24" s="14"/>
      <c r="P24" s="14"/>
      <c r="Q24" s="15"/>
      <c r="R24" s="14"/>
      <c r="S24" s="14"/>
      <c r="T24" s="13"/>
      <c r="U24" s="15"/>
      <c r="V24" s="14"/>
      <c r="W24" s="14"/>
      <c r="X24" s="14"/>
      <c r="Y24" s="14"/>
      <c r="Z24" s="14"/>
      <c r="AA24" s="13"/>
      <c r="AB24" s="14"/>
      <c r="AC24" s="14"/>
      <c r="AD24" s="14"/>
      <c r="AE24" s="15"/>
      <c r="AH24" s="3"/>
      <c r="AL24" s="4"/>
      <c r="AR24" s="3"/>
      <c r="AV24" s="4"/>
      <c r="BB24" s="3"/>
      <c r="BG24" s="4"/>
    </row>
    <row r="25" spans="1:59" ht="15" customHeight="1" x14ac:dyDescent="0.2">
      <c r="A25" s="3"/>
      <c r="M25" s="3"/>
      <c r="Q25" s="4"/>
      <c r="T25" s="3"/>
      <c r="U25" s="4"/>
      <c r="AA25" s="3"/>
      <c r="AE25" s="4"/>
      <c r="AH25" s="3"/>
      <c r="AL25" s="4"/>
      <c r="AR25" s="3"/>
      <c r="AV25" s="4"/>
      <c r="BB25" s="3"/>
      <c r="BG25" s="4"/>
    </row>
    <row r="26" spans="1:59" ht="15" customHeight="1" x14ac:dyDescent="0.2">
      <c r="A26" s="3"/>
      <c r="M26" s="3"/>
      <c r="Q26" s="4"/>
      <c r="T26" s="3"/>
      <c r="U26" s="4"/>
      <c r="AA26" s="3"/>
      <c r="AE26" s="4"/>
      <c r="AH26" s="3"/>
      <c r="AL26" s="4"/>
      <c r="AR26" s="3"/>
      <c r="AV26" s="4"/>
      <c r="BB26" s="3"/>
      <c r="BG26" s="4"/>
    </row>
    <row r="27" spans="1:59" ht="15" customHeight="1" x14ac:dyDescent="0.2">
      <c r="A27" s="3"/>
      <c r="M27" s="3"/>
      <c r="Q27" s="4"/>
      <c r="T27" s="3"/>
      <c r="U27" s="4"/>
      <c r="AA27" s="3"/>
      <c r="AE27" s="4"/>
      <c r="AH27" s="3"/>
      <c r="AL27" s="4"/>
      <c r="AR27" s="3"/>
      <c r="AV27" s="4"/>
      <c r="BB27" s="3"/>
      <c r="BG27" s="4"/>
    </row>
    <row r="28" spans="1:59" ht="15" customHeight="1" x14ac:dyDescent="0.2">
      <c r="A28" s="5"/>
      <c r="B28" s="2"/>
      <c r="C28" s="2"/>
      <c r="D28" s="2"/>
      <c r="E28" s="2"/>
      <c r="F28" s="2"/>
      <c r="G28" s="2"/>
      <c r="H28" s="2"/>
      <c r="I28" s="2"/>
      <c r="J28" s="2"/>
      <c r="K28" s="2"/>
      <c r="L28" s="2"/>
      <c r="M28" s="5"/>
      <c r="N28" s="2"/>
      <c r="O28" s="2"/>
      <c r="P28" s="2"/>
      <c r="Q28" s="6"/>
      <c r="R28" s="2"/>
      <c r="S28" s="2"/>
      <c r="T28" s="5"/>
      <c r="U28" s="6"/>
      <c r="V28" s="2"/>
      <c r="W28" s="2"/>
      <c r="X28" s="2"/>
      <c r="Y28" s="2"/>
      <c r="Z28" s="2"/>
      <c r="AA28" s="5"/>
      <c r="AB28" s="2"/>
      <c r="AC28" s="2"/>
      <c r="AD28" s="2"/>
      <c r="AE28" s="6"/>
      <c r="AF28" s="2"/>
      <c r="AG28" s="2"/>
      <c r="AH28" s="5"/>
      <c r="AI28" s="2"/>
      <c r="AJ28" s="2"/>
      <c r="AK28" s="2"/>
      <c r="AL28" s="6"/>
      <c r="AM28" s="2"/>
      <c r="AN28" s="2"/>
      <c r="AO28" s="2"/>
      <c r="AP28" s="2"/>
      <c r="AQ28" s="2"/>
      <c r="AR28" s="5"/>
      <c r="AS28" s="2"/>
      <c r="AT28" s="2"/>
      <c r="AU28" s="2"/>
      <c r="AV28" s="6"/>
      <c r="AW28" s="2"/>
      <c r="AX28" s="2"/>
      <c r="AY28" s="2"/>
      <c r="AZ28" s="2"/>
      <c r="BA28" s="2"/>
      <c r="BB28" s="5"/>
      <c r="BC28" s="2"/>
      <c r="BD28" s="2"/>
      <c r="BE28" s="2"/>
      <c r="BF28" s="2"/>
      <c r="BG28" s="6"/>
    </row>
    <row r="29" spans="1:59" ht="15" customHeight="1" x14ac:dyDescent="0.2">
      <c r="C29" s="14"/>
      <c r="D29" s="14" t="s">
        <v>58</v>
      </c>
      <c r="F29" s="1">
        <v>1</v>
      </c>
      <c r="H29" s="1" t="s">
        <v>76</v>
      </c>
    </row>
    <row r="30" spans="1:59" ht="15" customHeight="1" x14ac:dyDescent="0.2">
      <c r="F30" s="1">
        <v>2</v>
      </c>
      <c r="H30" s="1" t="s">
        <v>59</v>
      </c>
    </row>
    <row r="31" spans="1:59" ht="15" customHeight="1" x14ac:dyDescent="0.2">
      <c r="F31" s="1">
        <v>3</v>
      </c>
      <c r="H31" s="1" t="s">
        <v>60</v>
      </c>
    </row>
    <row r="32" spans="1:59" ht="15" customHeight="1" x14ac:dyDescent="0.2">
      <c r="I32" s="1" t="s">
        <v>79</v>
      </c>
    </row>
  </sheetData>
  <mergeCells count="33">
    <mergeCell ref="BB17:BG19"/>
    <mergeCell ref="AF17:AG19"/>
    <mergeCell ref="AH17:AL19"/>
    <mergeCell ref="AM17:AQ19"/>
    <mergeCell ref="AR17:AV19"/>
    <mergeCell ref="AW17:BA19"/>
    <mergeCell ref="M17:Q19"/>
    <mergeCell ref="R17:S19"/>
    <mergeCell ref="T17:U19"/>
    <mergeCell ref="V17:Z19"/>
    <mergeCell ref="AA17:AE19"/>
    <mergeCell ref="D17:L19"/>
    <mergeCell ref="AP5:BG5"/>
    <mergeCell ref="B12:L12"/>
    <mergeCell ref="C14:L15"/>
    <mergeCell ref="A3:BG3"/>
    <mergeCell ref="AF9:AG10"/>
    <mergeCell ref="BB7:BG10"/>
    <mergeCell ref="AW9:BA10"/>
    <mergeCell ref="AR9:AV10"/>
    <mergeCell ref="T9:U10"/>
    <mergeCell ref="T7:BA7"/>
    <mergeCell ref="AH9:AL10"/>
    <mergeCell ref="AF8:BA8"/>
    <mergeCell ref="AM9:AQ10"/>
    <mergeCell ref="V9:Z10"/>
    <mergeCell ref="A7:S7"/>
    <mergeCell ref="T8:AE8"/>
    <mergeCell ref="A8:L10"/>
    <mergeCell ref="AK5:AO5"/>
    <mergeCell ref="AA9:AE10"/>
    <mergeCell ref="R8:S10"/>
    <mergeCell ref="M8:Q10"/>
  </mergeCells>
  <phoneticPr fontId="8"/>
  <dataValidations count="1">
    <dataValidation type="list" allowBlank="1" showInputMessage="1" showErrorMessage="1" sqref="D17:L19" xr:uid="{6D33DB40-3BFC-42A0-9D16-FAB8128652A1}">
      <formula1>"（１）送迎用バスの改修支援事業,（２）ＩＣＴを活用した子供の見守り支援事業,（３）登降園（登下校）管理システム導入支援事業"</formula1>
    </dataValidation>
  </dataValidations>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AG61"/>
  <sheetViews>
    <sheetView view="pageBreakPreview" topLeftCell="A10" zoomScale="75" zoomScaleNormal="100" zoomScaleSheetLayoutView="75" workbookViewId="0">
      <selection activeCell="C41" sqref="C41:AC44"/>
    </sheetView>
  </sheetViews>
  <sheetFormatPr defaultColWidth="2.6328125" defaultRowHeight="15" customHeight="1" x14ac:dyDescent="0.2"/>
  <cols>
    <col min="1" max="1" width="9" style="1" customWidth="1"/>
    <col min="2" max="16384" width="2.6328125" style="1"/>
  </cols>
  <sheetData>
    <row r="1" spans="1:33" ht="15" customHeight="1" x14ac:dyDescent="0.2">
      <c r="A1" s="1" t="s">
        <v>62</v>
      </c>
    </row>
    <row r="2" spans="1:33" ht="15" customHeight="1" x14ac:dyDescent="0.2">
      <c r="X2" s="170" t="s">
        <v>20</v>
      </c>
      <c r="Y2" s="170"/>
      <c r="Z2" s="170"/>
      <c r="AA2" s="170"/>
      <c r="AB2" s="170"/>
      <c r="AC2" s="170"/>
      <c r="AD2" s="170"/>
      <c r="AE2" s="170"/>
      <c r="AF2" s="170"/>
    </row>
    <row r="3" spans="1:33" ht="15" customHeight="1" x14ac:dyDescent="0.2">
      <c r="X3" s="170" t="s">
        <v>74</v>
      </c>
      <c r="Y3" s="170"/>
      <c r="Z3" s="170"/>
      <c r="AA3" s="170"/>
      <c r="AB3" s="170"/>
      <c r="AC3" s="170"/>
      <c r="AD3" s="170"/>
      <c r="AE3" s="170"/>
      <c r="AF3" s="170"/>
    </row>
    <row r="6" spans="1:33" ht="15" customHeight="1" x14ac:dyDescent="0.2">
      <c r="B6" s="1" t="s">
        <v>80</v>
      </c>
    </row>
    <row r="9" spans="1:33" ht="15" customHeight="1" x14ac:dyDescent="0.2">
      <c r="S9" s="14"/>
      <c r="T9" s="14"/>
      <c r="U9" s="14"/>
      <c r="V9" s="14"/>
      <c r="W9" s="14"/>
      <c r="X9" s="14"/>
      <c r="Y9" s="14"/>
      <c r="Z9" s="14"/>
      <c r="AA9" s="14"/>
      <c r="AB9" s="14"/>
      <c r="AC9" s="14"/>
      <c r="AD9" s="14"/>
      <c r="AE9" s="14"/>
      <c r="AF9" s="14"/>
      <c r="AG9" s="14"/>
    </row>
    <row r="10" spans="1:33" ht="15" customHeight="1" x14ac:dyDescent="0.2">
      <c r="AD10" s="7" t="s">
        <v>16</v>
      </c>
    </row>
    <row r="11" spans="1:33" ht="15" customHeight="1" x14ac:dyDescent="0.2">
      <c r="S11" s="14"/>
      <c r="T11" s="14"/>
      <c r="U11" s="14"/>
      <c r="V11" s="14"/>
      <c r="W11" s="14"/>
      <c r="X11" s="14"/>
      <c r="Y11" s="14"/>
      <c r="Z11" s="14"/>
      <c r="AA11" s="14"/>
      <c r="AB11" s="14"/>
      <c r="AC11" s="14"/>
      <c r="AD11" s="14"/>
      <c r="AE11" s="14"/>
      <c r="AF11" s="14"/>
      <c r="AG11" s="14"/>
    </row>
    <row r="12" spans="1:33" ht="15" customHeight="1" x14ac:dyDescent="0.2">
      <c r="S12" s="14"/>
      <c r="T12" s="14"/>
      <c r="U12" s="14"/>
      <c r="V12" s="14"/>
      <c r="W12" s="14"/>
      <c r="X12" s="14"/>
      <c r="Y12" s="14"/>
      <c r="Z12" s="14"/>
      <c r="AA12" s="14"/>
      <c r="AB12" s="14"/>
      <c r="AC12" s="14"/>
      <c r="AD12" s="14"/>
      <c r="AE12" s="14"/>
      <c r="AF12" s="14"/>
      <c r="AG12" s="14"/>
    </row>
    <row r="14" spans="1:33" ht="15" customHeight="1" x14ac:dyDescent="0.2">
      <c r="A14" s="169" t="s">
        <v>106</v>
      </c>
      <c r="B14" s="169"/>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row>
    <row r="15" spans="1:33" ht="11.25" customHeight="1" x14ac:dyDescent="0.2"/>
    <row r="18" spans="1:33" ht="15" customHeight="1" x14ac:dyDescent="0.2">
      <c r="A18" s="197" t="s">
        <v>107</v>
      </c>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row>
    <row r="19" spans="1:33" ht="15" customHeight="1" x14ac:dyDescent="0.2">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row>
    <row r="20" spans="1:33" ht="15" customHeight="1" x14ac:dyDescent="0.2">
      <c r="A20" s="197"/>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row>
    <row r="21" spans="1:33" ht="15" customHeight="1" x14ac:dyDescent="0.2">
      <c r="A21" s="197"/>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row>
    <row r="22" spans="1:33" ht="15" customHeight="1" x14ac:dyDescent="0.2">
      <c r="A22" s="197"/>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row>
    <row r="25" spans="1:33" ht="15" customHeight="1" x14ac:dyDescent="0.2">
      <c r="A25" s="169" t="s">
        <v>2</v>
      </c>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row>
    <row r="27" spans="1:33" ht="15" customHeight="1" x14ac:dyDescent="0.2">
      <c r="A27" s="1">
        <v>1</v>
      </c>
      <c r="B27" s="181" t="s">
        <v>44</v>
      </c>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row>
    <row r="29" spans="1:33" ht="15" customHeight="1" x14ac:dyDescent="0.2">
      <c r="G29" s="1" t="s">
        <v>94</v>
      </c>
      <c r="R29" s="2" t="s">
        <v>1</v>
      </c>
      <c r="S29" s="198"/>
      <c r="T29" s="198"/>
      <c r="U29" s="198"/>
      <c r="V29" s="198"/>
      <c r="W29" s="198"/>
      <c r="X29" s="198"/>
      <c r="Y29" s="198"/>
      <c r="Z29" s="198"/>
      <c r="AA29" s="2" t="s">
        <v>101</v>
      </c>
      <c r="AB29" s="2"/>
    </row>
    <row r="32" spans="1:33" ht="15" customHeight="1" x14ac:dyDescent="0.2">
      <c r="A32" s="1">
        <v>2</v>
      </c>
      <c r="B32" s="196" t="s">
        <v>93</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row>
    <row r="33" spans="1:33" ht="15" customHeight="1" x14ac:dyDescent="0.2">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row>
    <row r="34" spans="1:33" ht="15" customHeight="1" x14ac:dyDescent="0.2">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row>
    <row r="35" spans="1:33" ht="15" customHeight="1" x14ac:dyDescent="0.2">
      <c r="A35" s="1">
        <v>3</v>
      </c>
      <c r="B35" s="196" t="s">
        <v>108</v>
      </c>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row>
    <row r="36" spans="1:33" ht="15" customHeight="1" x14ac:dyDescent="0.2">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row>
    <row r="37" spans="1:33" ht="15" customHeight="1" x14ac:dyDescent="0.2">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row>
    <row r="38" spans="1:33" ht="15" customHeight="1" x14ac:dyDescent="0.2">
      <c r="A38" s="1">
        <v>4</v>
      </c>
      <c r="B38" s="196" t="s">
        <v>49</v>
      </c>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row>
    <row r="39" spans="1:33" ht="15" customHeight="1" x14ac:dyDescent="0.2">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row>
    <row r="40" spans="1:33" ht="15" customHeight="1" x14ac:dyDescent="0.2">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row>
    <row r="41" spans="1:33" ht="15" customHeight="1" x14ac:dyDescent="0.2">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ht="15" customHeight="1" x14ac:dyDescent="0.2">
      <c r="A42" s="1">
        <v>5</v>
      </c>
      <c r="B42" s="196" t="s">
        <v>95</v>
      </c>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row>
    <row r="43" spans="1:33" ht="15" customHeight="1" x14ac:dyDescent="0.2">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row>
    <row r="44" spans="1:33" ht="15" customHeight="1" x14ac:dyDescent="0.2">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row>
    <row r="45" spans="1:33" ht="15" customHeight="1" x14ac:dyDescent="0.2">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row>
    <row r="46" spans="1:33" ht="15" customHeight="1" x14ac:dyDescent="0.2">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1:33" ht="15" customHeight="1" x14ac:dyDescent="0.2">
      <c r="A47" s="1">
        <v>6</v>
      </c>
      <c r="B47" s="196" t="s">
        <v>120</v>
      </c>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row>
    <row r="48" spans="1:33" ht="15" customHeight="1" x14ac:dyDescent="0.2">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7" t="s">
        <v>88</v>
      </c>
    </row>
    <row r="49" spans="1:33" ht="15" customHeight="1" x14ac:dyDescent="0.2">
      <c r="A49" s="208" t="s">
        <v>96</v>
      </c>
      <c r="B49" s="209"/>
      <c r="C49" s="209"/>
      <c r="D49" s="209"/>
      <c r="E49" s="209"/>
      <c r="F49" s="209"/>
      <c r="G49" s="209"/>
      <c r="H49" s="209"/>
      <c r="I49" s="209"/>
      <c r="J49" s="209"/>
      <c r="K49" s="209" t="s">
        <v>89</v>
      </c>
      <c r="L49" s="209"/>
      <c r="M49" s="209"/>
      <c r="N49" s="209"/>
      <c r="O49" s="209"/>
      <c r="P49" s="209"/>
      <c r="Q49" s="209"/>
      <c r="R49" s="209"/>
      <c r="S49" s="209"/>
      <c r="T49" s="209"/>
      <c r="U49" s="209" t="s">
        <v>97</v>
      </c>
      <c r="V49" s="209"/>
      <c r="W49" s="209"/>
      <c r="X49" s="209"/>
      <c r="Y49" s="209"/>
      <c r="Z49" s="209"/>
      <c r="AA49" s="209"/>
      <c r="AB49" s="209"/>
      <c r="AC49" s="209"/>
      <c r="AD49" s="209"/>
      <c r="AE49" s="209"/>
      <c r="AF49" s="209"/>
      <c r="AG49" s="209"/>
    </row>
    <row r="50" spans="1:33" ht="15" customHeight="1" x14ac:dyDescent="0.2">
      <c r="A50" s="210"/>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row>
    <row r="51" spans="1:33" ht="15" customHeight="1" x14ac:dyDescent="0.2">
      <c r="A51" s="199"/>
      <c r="B51" s="200"/>
      <c r="C51" s="200"/>
      <c r="D51" s="200"/>
      <c r="E51" s="200"/>
      <c r="F51" s="200"/>
      <c r="G51" s="200"/>
      <c r="H51" s="200"/>
      <c r="I51" s="200"/>
      <c r="J51" s="201"/>
      <c r="K51" s="199"/>
      <c r="L51" s="200"/>
      <c r="M51" s="200"/>
      <c r="N51" s="200"/>
      <c r="O51" s="200"/>
      <c r="P51" s="200"/>
      <c r="Q51" s="200"/>
      <c r="R51" s="200"/>
      <c r="S51" s="200"/>
      <c r="T51" s="201"/>
      <c r="U51" s="199"/>
      <c r="V51" s="200"/>
      <c r="W51" s="200"/>
      <c r="X51" s="200"/>
      <c r="Y51" s="200"/>
      <c r="Z51" s="200"/>
      <c r="AA51" s="200"/>
      <c r="AB51" s="200"/>
      <c r="AC51" s="200"/>
      <c r="AD51" s="200"/>
      <c r="AE51" s="200"/>
      <c r="AF51" s="200"/>
      <c r="AG51" s="201"/>
    </row>
    <row r="52" spans="1:33" ht="15" customHeight="1" x14ac:dyDescent="0.2">
      <c r="A52" s="202"/>
      <c r="B52" s="203"/>
      <c r="C52" s="203"/>
      <c r="D52" s="203"/>
      <c r="E52" s="203"/>
      <c r="F52" s="203"/>
      <c r="G52" s="203"/>
      <c r="H52" s="203"/>
      <c r="I52" s="203"/>
      <c r="J52" s="204"/>
      <c r="K52" s="202"/>
      <c r="L52" s="203"/>
      <c r="M52" s="203"/>
      <c r="N52" s="203"/>
      <c r="O52" s="203"/>
      <c r="P52" s="203"/>
      <c r="Q52" s="203"/>
      <c r="R52" s="203"/>
      <c r="S52" s="203"/>
      <c r="T52" s="204"/>
      <c r="U52" s="202"/>
      <c r="V52" s="203"/>
      <c r="W52" s="203"/>
      <c r="X52" s="203"/>
      <c r="Y52" s="203"/>
      <c r="Z52" s="203"/>
      <c r="AA52" s="203"/>
      <c r="AB52" s="203"/>
      <c r="AC52" s="203"/>
      <c r="AD52" s="203"/>
      <c r="AE52" s="203"/>
      <c r="AF52" s="203"/>
      <c r="AG52" s="204"/>
    </row>
    <row r="53" spans="1:33" ht="15" customHeight="1" x14ac:dyDescent="0.2">
      <c r="A53" s="202"/>
      <c r="B53" s="203"/>
      <c r="C53" s="203"/>
      <c r="D53" s="203"/>
      <c r="E53" s="203"/>
      <c r="F53" s="203"/>
      <c r="G53" s="203"/>
      <c r="H53" s="203"/>
      <c r="I53" s="203"/>
      <c r="J53" s="204"/>
      <c r="K53" s="202"/>
      <c r="L53" s="203"/>
      <c r="M53" s="203"/>
      <c r="N53" s="203"/>
      <c r="O53" s="203"/>
      <c r="P53" s="203"/>
      <c r="Q53" s="203"/>
      <c r="R53" s="203"/>
      <c r="S53" s="203"/>
      <c r="T53" s="204"/>
      <c r="U53" s="202"/>
      <c r="V53" s="203"/>
      <c r="W53" s="203"/>
      <c r="X53" s="203"/>
      <c r="Y53" s="203"/>
      <c r="Z53" s="203"/>
      <c r="AA53" s="203"/>
      <c r="AB53" s="203"/>
      <c r="AC53" s="203"/>
      <c r="AD53" s="203"/>
      <c r="AE53" s="203"/>
      <c r="AF53" s="203"/>
      <c r="AG53" s="204"/>
    </row>
    <row r="54" spans="1:33" ht="13.25" customHeight="1" x14ac:dyDescent="0.2">
      <c r="A54" s="205"/>
      <c r="B54" s="206"/>
      <c r="C54" s="206"/>
      <c r="D54" s="206"/>
      <c r="E54" s="206"/>
      <c r="F54" s="206"/>
      <c r="G54" s="206"/>
      <c r="H54" s="206"/>
      <c r="I54" s="206"/>
      <c r="J54" s="207"/>
      <c r="K54" s="205"/>
      <c r="L54" s="206"/>
      <c r="M54" s="206"/>
      <c r="N54" s="206"/>
      <c r="O54" s="206"/>
      <c r="P54" s="206"/>
      <c r="Q54" s="206"/>
      <c r="R54" s="206"/>
      <c r="S54" s="206"/>
      <c r="T54" s="207"/>
      <c r="U54" s="205"/>
      <c r="V54" s="206"/>
      <c r="W54" s="206"/>
      <c r="X54" s="206"/>
      <c r="Y54" s="206"/>
      <c r="Z54" s="206"/>
      <c r="AA54" s="206"/>
      <c r="AB54" s="206"/>
      <c r="AC54" s="206"/>
      <c r="AD54" s="206"/>
      <c r="AE54" s="206"/>
      <c r="AF54" s="206"/>
      <c r="AG54" s="207"/>
    </row>
    <row r="55" spans="1:33" ht="15" customHeight="1" x14ac:dyDescent="0.2">
      <c r="A55" s="23"/>
      <c r="B55" s="23"/>
      <c r="C55" s="23"/>
      <c r="D55" s="23"/>
      <c r="E55" s="23"/>
      <c r="F55" s="23"/>
      <c r="G55" s="23"/>
      <c r="H55" s="23"/>
      <c r="I55" s="23"/>
      <c r="J55" s="23"/>
      <c r="K55" s="23"/>
      <c r="L55" s="23"/>
      <c r="M55" s="23"/>
      <c r="N55" s="23"/>
      <c r="O55" s="23"/>
      <c r="P55" s="23"/>
      <c r="Q55" s="23"/>
      <c r="R55" s="23"/>
      <c r="S55" s="23"/>
    </row>
    <row r="57" spans="1:33" ht="15" customHeight="1" x14ac:dyDescent="0.2">
      <c r="T57" s="160" t="s">
        <v>50</v>
      </c>
      <c r="U57" s="161"/>
      <c r="V57" s="161"/>
      <c r="W57" s="161"/>
      <c r="X57" s="161"/>
      <c r="Y57" s="161"/>
      <c r="Z57" s="161"/>
      <c r="AA57" s="161"/>
      <c r="AB57" s="161"/>
      <c r="AC57" s="161"/>
      <c r="AD57" s="161"/>
      <c r="AE57" s="161"/>
      <c r="AF57" s="161"/>
      <c r="AG57" s="162"/>
    </row>
    <row r="58" spans="1:33" ht="15" customHeight="1" x14ac:dyDescent="0.2">
      <c r="T58" s="163" t="s">
        <v>51</v>
      </c>
      <c r="U58" s="164"/>
      <c r="V58" s="164"/>
      <c r="W58" s="164"/>
      <c r="X58" s="164"/>
      <c r="Y58" s="164"/>
      <c r="Z58" s="164"/>
      <c r="AA58" s="164"/>
      <c r="AB58" s="164"/>
      <c r="AC58" s="164"/>
      <c r="AD58" s="164"/>
      <c r="AE58" s="164"/>
      <c r="AF58" s="164"/>
      <c r="AG58" s="165"/>
    </row>
    <row r="59" spans="1:33" ht="15" customHeight="1" x14ac:dyDescent="0.2">
      <c r="T59" s="190" t="s">
        <v>52</v>
      </c>
      <c r="U59" s="191"/>
      <c r="V59" s="191"/>
      <c r="W59" s="191"/>
      <c r="X59" s="191"/>
      <c r="Y59" s="191"/>
      <c r="Z59" s="191"/>
      <c r="AA59" s="191"/>
      <c r="AB59" s="191"/>
      <c r="AC59" s="191"/>
      <c r="AD59" s="191"/>
      <c r="AE59" s="191"/>
      <c r="AF59" s="191"/>
      <c r="AG59" s="192"/>
    </row>
    <row r="60" spans="1:33" ht="15" customHeight="1" x14ac:dyDescent="0.2">
      <c r="T60" s="193" t="s">
        <v>53</v>
      </c>
      <c r="U60" s="194"/>
      <c r="V60" s="194"/>
      <c r="W60" s="194"/>
      <c r="X60" s="194"/>
      <c r="Y60" s="194"/>
      <c r="Z60" s="194"/>
      <c r="AA60" s="194"/>
      <c r="AB60" s="194"/>
      <c r="AC60" s="194"/>
      <c r="AD60" s="194"/>
      <c r="AE60" s="194"/>
      <c r="AF60" s="194"/>
      <c r="AG60" s="195"/>
    </row>
    <row r="61" spans="1:33" ht="15" customHeight="1" x14ac:dyDescent="0.2">
      <c r="T61" s="166" t="s">
        <v>54</v>
      </c>
      <c r="U61" s="167"/>
      <c r="V61" s="167"/>
      <c r="W61" s="167"/>
      <c r="X61" s="167"/>
      <c r="Y61" s="167"/>
      <c r="Z61" s="167"/>
      <c r="AA61" s="167"/>
      <c r="AB61" s="167"/>
      <c r="AC61" s="167"/>
      <c r="AD61" s="167"/>
      <c r="AE61" s="167"/>
      <c r="AF61" s="167"/>
      <c r="AG61" s="168"/>
    </row>
  </sheetData>
  <mergeCells count="23">
    <mergeCell ref="B47:AG47"/>
    <mergeCell ref="A51:J54"/>
    <mergeCell ref="K51:T54"/>
    <mergeCell ref="U51:AG54"/>
    <mergeCell ref="A49:J50"/>
    <mergeCell ref="K49:T50"/>
    <mergeCell ref="U49:AG50"/>
    <mergeCell ref="X2:AF2"/>
    <mergeCell ref="B27:AG27"/>
    <mergeCell ref="B42:AG45"/>
    <mergeCell ref="B32:AG33"/>
    <mergeCell ref="A14:AG14"/>
    <mergeCell ref="A18:AG22"/>
    <mergeCell ref="A25:AG25"/>
    <mergeCell ref="B38:AG40"/>
    <mergeCell ref="B35:AG36"/>
    <mergeCell ref="S29:Z29"/>
    <mergeCell ref="X3:AF3"/>
    <mergeCell ref="T57:AG57"/>
    <mergeCell ref="T58:AG58"/>
    <mergeCell ref="T59:AG59"/>
    <mergeCell ref="T60:AG60"/>
    <mergeCell ref="T61:AG61"/>
  </mergeCells>
  <phoneticPr fontId="8"/>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AG54"/>
  <sheetViews>
    <sheetView view="pageBreakPreview" zoomScale="75" zoomScaleNormal="100" zoomScaleSheetLayoutView="75" workbookViewId="0">
      <selection activeCell="AJ38" sqref="AJ38"/>
    </sheetView>
  </sheetViews>
  <sheetFormatPr defaultColWidth="2.6328125" defaultRowHeight="15" customHeight="1" x14ac:dyDescent="0.2"/>
  <cols>
    <col min="1" max="1" width="9" style="1" customWidth="1"/>
    <col min="2" max="16384" width="2.6328125" style="1"/>
  </cols>
  <sheetData>
    <row r="1" spans="1:33" ht="15" customHeight="1" x14ac:dyDescent="0.2">
      <c r="A1" s="1" t="s">
        <v>100</v>
      </c>
    </row>
    <row r="2" spans="1:33" ht="15" customHeight="1" x14ac:dyDescent="0.2">
      <c r="Y2" s="170" t="s">
        <v>20</v>
      </c>
      <c r="Z2" s="170"/>
      <c r="AA2" s="170"/>
      <c r="AB2" s="170"/>
      <c r="AC2" s="170"/>
      <c r="AD2" s="170"/>
      <c r="AE2" s="170"/>
      <c r="AF2" s="170"/>
      <c r="AG2" s="170"/>
    </row>
    <row r="3" spans="1:33" ht="15" customHeight="1" x14ac:dyDescent="0.2">
      <c r="Y3" s="170" t="s">
        <v>74</v>
      </c>
      <c r="Z3" s="170"/>
      <c r="AA3" s="170"/>
      <c r="AB3" s="170"/>
      <c r="AC3" s="170"/>
      <c r="AD3" s="170"/>
      <c r="AE3" s="170"/>
      <c r="AF3" s="170"/>
      <c r="AG3" s="170"/>
    </row>
    <row r="4" spans="1:33" ht="15" customHeight="1" x14ac:dyDescent="0.2">
      <c r="Y4" s="14"/>
      <c r="Z4" s="14"/>
      <c r="AA4" s="14"/>
      <c r="AB4" s="14"/>
      <c r="AC4" s="14"/>
      <c r="AD4" s="14"/>
      <c r="AE4" s="14"/>
      <c r="AF4" s="14"/>
      <c r="AG4" s="14"/>
    </row>
    <row r="5" spans="1:33" ht="15" customHeight="1" x14ac:dyDescent="0.2">
      <c r="B5" s="1" t="s">
        <v>80</v>
      </c>
    </row>
    <row r="9" spans="1:33" ht="15" customHeight="1" x14ac:dyDescent="0.2">
      <c r="AD9" s="7" t="s">
        <v>16</v>
      </c>
    </row>
    <row r="13" spans="1:33" ht="15" customHeight="1" x14ac:dyDescent="0.2">
      <c r="A13" s="211" t="s">
        <v>109</v>
      </c>
      <c r="B13" s="169"/>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row>
    <row r="14" spans="1:33" ht="15" customHeight="1" x14ac:dyDescent="0.2">
      <c r="A14" s="169"/>
      <c r="B14" s="169"/>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row>
    <row r="15" spans="1:33" ht="15" customHeight="1" x14ac:dyDescent="0.2">
      <c r="S15" s="14"/>
      <c r="T15" s="14"/>
      <c r="U15" s="14"/>
      <c r="V15" s="14"/>
      <c r="W15" s="14"/>
      <c r="X15" s="14"/>
      <c r="Y15" s="14"/>
      <c r="Z15" s="14"/>
      <c r="AA15" s="14"/>
      <c r="AB15" s="14"/>
      <c r="AC15" s="14"/>
      <c r="AD15" s="14"/>
      <c r="AE15" s="14"/>
      <c r="AF15" s="14"/>
      <c r="AG15" s="14"/>
    </row>
    <row r="16" spans="1:33" ht="15" customHeight="1" x14ac:dyDescent="0.2">
      <c r="S16" s="14"/>
      <c r="T16" s="14"/>
      <c r="U16" s="14"/>
      <c r="V16" s="14"/>
      <c r="W16" s="14"/>
      <c r="X16" s="14"/>
      <c r="Y16" s="14"/>
      <c r="Z16" s="14"/>
      <c r="AA16" s="14"/>
      <c r="AB16" s="14"/>
      <c r="AC16" s="14"/>
      <c r="AD16" s="14"/>
      <c r="AE16" s="14"/>
      <c r="AF16" s="14"/>
      <c r="AG16" s="14"/>
    </row>
    <row r="19" spans="1:33" ht="15" customHeight="1" x14ac:dyDescent="0.2">
      <c r="A19" s="197" t="s">
        <v>110</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row>
    <row r="20" spans="1:33" ht="15" customHeight="1" x14ac:dyDescent="0.2">
      <c r="A20" s="197"/>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row>
    <row r="21" spans="1:33" ht="15" customHeight="1" x14ac:dyDescent="0.2">
      <c r="A21" s="197"/>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row>
    <row r="22" spans="1:33" ht="15" customHeight="1" x14ac:dyDescent="0.2">
      <c r="A22" s="197"/>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row>
    <row r="23" spans="1:33" ht="15" customHeight="1" x14ac:dyDescent="0.2">
      <c r="A23" s="197"/>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row>
    <row r="27" spans="1:33" ht="15" customHeight="1" x14ac:dyDescent="0.2">
      <c r="A27" s="169" t="s">
        <v>2</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row>
    <row r="29" spans="1:33" ht="15" customHeight="1" x14ac:dyDescent="0.2">
      <c r="A29" s="1">
        <v>1</v>
      </c>
      <c r="B29" s="196" t="s">
        <v>98</v>
      </c>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row>
    <row r="30" spans="1:33" ht="15" customHeight="1" x14ac:dyDescent="0.2">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row>
    <row r="31" spans="1:33" ht="15" customHeight="1" x14ac:dyDescent="0.2">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row>
    <row r="32" spans="1:33" ht="15" customHeight="1" x14ac:dyDescent="0.2">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1:33" ht="15" customHeight="1" x14ac:dyDescent="0.2">
      <c r="A33" s="1">
        <v>2</v>
      </c>
      <c r="B33" s="196" t="s">
        <v>99</v>
      </c>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row>
    <row r="34" spans="1:33" ht="15" customHeight="1" x14ac:dyDescent="0.2">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row>
    <row r="35" spans="1:33" ht="15" customHeight="1" x14ac:dyDescent="0.2">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row>
    <row r="36" spans="1:33" ht="15" customHeight="1" x14ac:dyDescent="0.2">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row>
    <row r="38" spans="1:33" ht="15" customHeight="1" x14ac:dyDescent="0.2">
      <c r="F38" s="16"/>
      <c r="G38" s="16"/>
      <c r="H38" s="16"/>
      <c r="I38" s="16"/>
      <c r="J38" s="16"/>
      <c r="K38" s="16"/>
      <c r="L38" s="16"/>
      <c r="M38" s="16"/>
      <c r="N38" s="16"/>
      <c r="O38" s="16"/>
      <c r="P38" s="16"/>
      <c r="R38" s="14"/>
      <c r="S38" s="14"/>
      <c r="T38" s="14"/>
      <c r="U38" s="14"/>
      <c r="V38" s="14"/>
      <c r="W38" s="14"/>
      <c r="X38" s="14"/>
      <c r="Y38" s="14"/>
      <c r="Z38" s="14"/>
    </row>
    <row r="39" spans="1:33" ht="15" customHeight="1" x14ac:dyDescent="0.2">
      <c r="AG39" s="7" t="s">
        <v>88</v>
      </c>
    </row>
    <row r="40" spans="1:33" ht="15" customHeight="1" x14ac:dyDescent="0.2">
      <c r="A40" s="208" t="s">
        <v>96</v>
      </c>
      <c r="B40" s="209"/>
      <c r="C40" s="209"/>
      <c r="D40" s="209"/>
      <c r="E40" s="209"/>
      <c r="F40" s="209"/>
      <c r="G40" s="209"/>
      <c r="H40" s="209"/>
      <c r="I40" s="209"/>
      <c r="J40" s="209"/>
      <c r="K40" s="209" t="s">
        <v>89</v>
      </c>
      <c r="L40" s="209"/>
      <c r="M40" s="209"/>
      <c r="N40" s="209"/>
      <c r="O40" s="209"/>
      <c r="P40" s="209"/>
      <c r="Q40" s="209"/>
      <c r="R40" s="209"/>
      <c r="S40" s="209"/>
      <c r="T40" s="209"/>
      <c r="U40" s="209" t="s">
        <v>97</v>
      </c>
      <c r="V40" s="209"/>
      <c r="W40" s="209"/>
      <c r="X40" s="209"/>
      <c r="Y40" s="209"/>
      <c r="Z40" s="209"/>
      <c r="AA40" s="209"/>
      <c r="AB40" s="209"/>
      <c r="AC40" s="209"/>
      <c r="AD40" s="209"/>
      <c r="AE40" s="209"/>
      <c r="AF40" s="209"/>
      <c r="AG40" s="209"/>
    </row>
    <row r="41" spans="1:33" ht="15" customHeight="1" x14ac:dyDescent="0.2">
      <c r="A41" s="210"/>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row>
    <row r="42" spans="1:33" ht="15" customHeight="1" x14ac:dyDescent="0.2">
      <c r="A42" s="172" t="s">
        <v>19</v>
      </c>
      <c r="B42" s="172"/>
      <c r="C42" s="172"/>
      <c r="D42" s="172"/>
      <c r="E42" s="172"/>
      <c r="F42" s="172" t="s">
        <v>17</v>
      </c>
      <c r="G42" s="172"/>
      <c r="H42" s="172"/>
      <c r="I42" s="172"/>
      <c r="J42" s="172"/>
      <c r="K42" s="172" t="s">
        <v>19</v>
      </c>
      <c r="L42" s="172"/>
      <c r="M42" s="172"/>
      <c r="N42" s="172"/>
      <c r="O42" s="213"/>
      <c r="P42" s="172" t="s">
        <v>17</v>
      </c>
      <c r="Q42" s="172"/>
      <c r="R42" s="172"/>
      <c r="S42" s="172"/>
      <c r="T42" s="172"/>
      <c r="U42" s="212" t="s">
        <v>19</v>
      </c>
      <c r="V42" s="172"/>
      <c r="W42" s="172"/>
      <c r="X42" s="172"/>
      <c r="Y42" s="213"/>
      <c r="Z42" s="172" t="s">
        <v>17</v>
      </c>
      <c r="AA42" s="172"/>
      <c r="AB42" s="172"/>
      <c r="AC42" s="172"/>
      <c r="AD42" s="172"/>
      <c r="AE42" s="212" t="s">
        <v>18</v>
      </c>
      <c r="AF42" s="172"/>
      <c r="AG42" s="172"/>
    </row>
    <row r="43" spans="1:33" ht="15" customHeight="1" x14ac:dyDescent="0.2">
      <c r="A43" s="214"/>
      <c r="B43" s="215"/>
      <c r="C43" s="215"/>
      <c r="D43" s="215"/>
      <c r="E43" s="216"/>
      <c r="F43" s="214"/>
      <c r="G43" s="215"/>
      <c r="H43" s="215"/>
      <c r="I43" s="215"/>
      <c r="J43" s="216"/>
      <c r="K43" s="214"/>
      <c r="L43" s="215"/>
      <c r="M43" s="215"/>
      <c r="N43" s="215"/>
      <c r="O43" s="216"/>
      <c r="P43" s="214"/>
      <c r="Q43" s="215"/>
      <c r="R43" s="215"/>
      <c r="S43" s="215"/>
      <c r="T43" s="216"/>
      <c r="U43" s="214"/>
      <c r="V43" s="215"/>
      <c r="W43" s="215"/>
      <c r="X43" s="215"/>
      <c r="Y43" s="216"/>
      <c r="Z43" s="214"/>
      <c r="AA43" s="215"/>
      <c r="AB43" s="215"/>
      <c r="AC43" s="215"/>
      <c r="AD43" s="216"/>
      <c r="AE43" s="214">
        <f>Z43-U43</f>
        <v>0</v>
      </c>
      <c r="AF43" s="215"/>
      <c r="AG43" s="216"/>
    </row>
    <row r="44" spans="1:33" ht="15" customHeight="1" x14ac:dyDescent="0.2">
      <c r="A44" s="217"/>
      <c r="B44" s="218"/>
      <c r="C44" s="218"/>
      <c r="D44" s="218"/>
      <c r="E44" s="219"/>
      <c r="F44" s="217"/>
      <c r="G44" s="218"/>
      <c r="H44" s="218"/>
      <c r="I44" s="218"/>
      <c r="J44" s="219"/>
      <c r="K44" s="217"/>
      <c r="L44" s="218"/>
      <c r="M44" s="218"/>
      <c r="N44" s="218"/>
      <c r="O44" s="219"/>
      <c r="P44" s="217"/>
      <c r="Q44" s="218"/>
      <c r="R44" s="218"/>
      <c r="S44" s="218"/>
      <c r="T44" s="219"/>
      <c r="U44" s="217"/>
      <c r="V44" s="218"/>
      <c r="W44" s="218"/>
      <c r="X44" s="218"/>
      <c r="Y44" s="219"/>
      <c r="Z44" s="217"/>
      <c r="AA44" s="218"/>
      <c r="AB44" s="218"/>
      <c r="AC44" s="218"/>
      <c r="AD44" s="219"/>
      <c r="AE44" s="217"/>
      <c r="AF44" s="218"/>
      <c r="AG44" s="219"/>
    </row>
    <row r="45" spans="1:33" ht="15" customHeight="1" x14ac:dyDescent="0.2">
      <c r="A45" s="217"/>
      <c r="B45" s="218"/>
      <c r="C45" s="218"/>
      <c r="D45" s="218"/>
      <c r="E45" s="219"/>
      <c r="F45" s="217"/>
      <c r="G45" s="218"/>
      <c r="H45" s="218"/>
      <c r="I45" s="218"/>
      <c r="J45" s="219"/>
      <c r="K45" s="217"/>
      <c r="L45" s="218"/>
      <c r="M45" s="218"/>
      <c r="N45" s="218"/>
      <c r="O45" s="219"/>
      <c r="P45" s="217"/>
      <c r="Q45" s="218"/>
      <c r="R45" s="218"/>
      <c r="S45" s="218"/>
      <c r="T45" s="219"/>
      <c r="U45" s="217"/>
      <c r="V45" s="218"/>
      <c r="W45" s="218"/>
      <c r="X45" s="218"/>
      <c r="Y45" s="219"/>
      <c r="Z45" s="217"/>
      <c r="AA45" s="218"/>
      <c r="AB45" s="218"/>
      <c r="AC45" s="218"/>
      <c r="AD45" s="219"/>
      <c r="AE45" s="217"/>
      <c r="AF45" s="218"/>
      <c r="AG45" s="219"/>
    </row>
    <row r="46" spans="1:33" ht="15" customHeight="1" x14ac:dyDescent="0.2">
      <c r="A46" s="217"/>
      <c r="B46" s="218"/>
      <c r="C46" s="218"/>
      <c r="D46" s="218"/>
      <c r="E46" s="219"/>
      <c r="F46" s="217"/>
      <c r="G46" s="218"/>
      <c r="H46" s="218"/>
      <c r="I46" s="218"/>
      <c r="J46" s="219"/>
      <c r="K46" s="217"/>
      <c r="L46" s="218"/>
      <c r="M46" s="218"/>
      <c r="N46" s="218"/>
      <c r="O46" s="219"/>
      <c r="P46" s="217"/>
      <c r="Q46" s="218"/>
      <c r="R46" s="218"/>
      <c r="S46" s="218"/>
      <c r="T46" s="219"/>
      <c r="U46" s="217"/>
      <c r="V46" s="218"/>
      <c r="W46" s="218"/>
      <c r="X46" s="218"/>
      <c r="Y46" s="219"/>
      <c r="Z46" s="217"/>
      <c r="AA46" s="218"/>
      <c r="AB46" s="218"/>
      <c r="AC46" s="218"/>
      <c r="AD46" s="219"/>
      <c r="AE46" s="217"/>
      <c r="AF46" s="218"/>
      <c r="AG46" s="219"/>
    </row>
    <row r="47" spans="1:33" ht="15" customHeight="1" x14ac:dyDescent="0.2">
      <c r="A47" s="220"/>
      <c r="B47" s="198"/>
      <c r="C47" s="198"/>
      <c r="D47" s="198"/>
      <c r="E47" s="221"/>
      <c r="F47" s="220"/>
      <c r="G47" s="198"/>
      <c r="H47" s="198"/>
      <c r="I47" s="198"/>
      <c r="J47" s="221"/>
      <c r="K47" s="220"/>
      <c r="L47" s="198"/>
      <c r="M47" s="198"/>
      <c r="N47" s="198"/>
      <c r="O47" s="221"/>
      <c r="P47" s="220"/>
      <c r="Q47" s="198"/>
      <c r="R47" s="198"/>
      <c r="S47" s="198"/>
      <c r="T47" s="221"/>
      <c r="U47" s="220"/>
      <c r="V47" s="198"/>
      <c r="W47" s="198"/>
      <c r="X47" s="198"/>
      <c r="Y47" s="221"/>
      <c r="Z47" s="220"/>
      <c r="AA47" s="198"/>
      <c r="AB47" s="198"/>
      <c r="AC47" s="198"/>
      <c r="AD47" s="221"/>
      <c r="AE47" s="220"/>
      <c r="AF47" s="198"/>
      <c r="AG47" s="221"/>
    </row>
    <row r="48" spans="1:33" ht="15" customHeight="1" x14ac:dyDescent="0.2">
      <c r="A48" s="23"/>
    </row>
    <row r="49" spans="1:33" ht="15" customHeight="1" x14ac:dyDescent="0.2">
      <c r="A49" s="23"/>
    </row>
    <row r="50" spans="1:33" ht="15" customHeight="1" x14ac:dyDescent="0.2">
      <c r="S50" s="4"/>
      <c r="T50" s="160" t="s">
        <v>50</v>
      </c>
      <c r="U50" s="161"/>
      <c r="V50" s="161"/>
      <c r="W50" s="161"/>
      <c r="X50" s="161"/>
      <c r="Y50" s="161"/>
      <c r="Z50" s="161"/>
      <c r="AA50" s="161"/>
      <c r="AB50" s="161"/>
      <c r="AC50" s="161"/>
      <c r="AD50" s="161"/>
      <c r="AE50" s="161"/>
      <c r="AF50" s="161"/>
      <c r="AG50" s="162"/>
    </row>
    <row r="51" spans="1:33" ht="15" customHeight="1" x14ac:dyDescent="0.2">
      <c r="S51" s="4"/>
      <c r="T51" s="163" t="s">
        <v>51</v>
      </c>
      <c r="U51" s="164"/>
      <c r="V51" s="164"/>
      <c r="W51" s="164"/>
      <c r="X51" s="164"/>
      <c r="Y51" s="164"/>
      <c r="Z51" s="164"/>
      <c r="AA51" s="164"/>
      <c r="AB51" s="164"/>
      <c r="AC51" s="164"/>
      <c r="AD51" s="164"/>
      <c r="AE51" s="164"/>
      <c r="AF51" s="164"/>
      <c r="AG51" s="165"/>
    </row>
    <row r="52" spans="1:33" ht="15" customHeight="1" x14ac:dyDescent="0.2">
      <c r="S52" s="4"/>
      <c r="T52" s="190" t="s">
        <v>52</v>
      </c>
      <c r="U52" s="191"/>
      <c r="V52" s="191"/>
      <c r="W52" s="191"/>
      <c r="X52" s="191"/>
      <c r="Y52" s="191"/>
      <c r="Z52" s="191"/>
      <c r="AA52" s="191"/>
      <c r="AB52" s="191"/>
      <c r="AC52" s="191"/>
      <c r="AD52" s="191"/>
      <c r="AE52" s="191"/>
      <c r="AF52" s="191"/>
      <c r="AG52" s="192"/>
    </row>
    <row r="53" spans="1:33" ht="15" customHeight="1" x14ac:dyDescent="0.2">
      <c r="S53" s="4"/>
      <c r="T53" s="193" t="s">
        <v>53</v>
      </c>
      <c r="U53" s="194"/>
      <c r="V53" s="194"/>
      <c r="W53" s="194"/>
      <c r="X53" s="194"/>
      <c r="Y53" s="194"/>
      <c r="Z53" s="194"/>
      <c r="AA53" s="194"/>
      <c r="AB53" s="194"/>
      <c r="AC53" s="194"/>
      <c r="AD53" s="194"/>
      <c r="AE53" s="194"/>
      <c r="AF53" s="194"/>
      <c r="AG53" s="195"/>
    </row>
    <row r="54" spans="1:33" ht="15" customHeight="1" x14ac:dyDescent="0.2">
      <c r="S54" s="4"/>
      <c r="T54" s="166" t="s">
        <v>54</v>
      </c>
      <c r="U54" s="167"/>
      <c r="V54" s="167"/>
      <c r="W54" s="167"/>
      <c r="X54" s="167"/>
      <c r="Y54" s="167"/>
      <c r="Z54" s="167"/>
      <c r="AA54" s="167"/>
      <c r="AB54" s="167"/>
      <c r="AC54" s="167"/>
      <c r="AD54" s="167"/>
      <c r="AE54" s="167"/>
      <c r="AF54" s="167"/>
      <c r="AG54" s="168"/>
    </row>
  </sheetData>
  <mergeCells count="29">
    <mergeCell ref="Z43:AD47"/>
    <mergeCell ref="AE43:AG47"/>
    <mergeCell ref="A43:E47"/>
    <mergeCell ref="F43:J47"/>
    <mergeCell ref="K43:O47"/>
    <mergeCell ref="P43:T47"/>
    <mergeCell ref="U43:Y47"/>
    <mergeCell ref="U42:Y42"/>
    <mergeCell ref="Z42:AD42"/>
    <mergeCell ref="AE42:AG42"/>
    <mergeCell ref="A42:E42"/>
    <mergeCell ref="F42:J42"/>
    <mergeCell ref="K42:O42"/>
    <mergeCell ref="P42:T42"/>
    <mergeCell ref="Y2:AG2"/>
    <mergeCell ref="Y3:AG3"/>
    <mergeCell ref="A40:J41"/>
    <mergeCell ref="K40:T41"/>
    <mergeCell ref="U40:AG41"/>
    <mergeCell ref="A19:AG23"/>
    <mergeCell ref="A27:AG27"/>
    <mergeCell ref="B33:AG36"/>
    <mergeCell ref="B29:AG31"/>
    <mergeCell ref="A13:AG14"/>
    <mergeCell ref="T50:AG50"/>
    <mergeCell ref="T51:AG51"/>
    <mergeCell ref="T52:AG52"/>
    <mergeCell ref="T53:AG53"/>
    <mergeCell ref="T54:AG54"/>
  </mergeCells>
  <phoneticPr fontId="8"/>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BF105-A66A-49AF-A202-6E566823D144}">
  <sheetPr>
    <tabColor theme="1"/>
  </sheetPr>
  <dimension ref="A1:AG46"/>
  <sheetViews>
    <sheetView view="pageBreakPreview" topLeftCell="A7" zoomScale="75" zoomScaleNormal="100" zoomScaleSheetLayoutView="75" workbookViewId="0">
      <selection activeCell="AJ38" sqref="AJ38"/>
    </sheetView>
  </sheetViews>
  <sheetFormatPr defaultColWidth="2.6328125" defaultRowHeight="15" customHeight="1" x14ac:dyDescent="0.2"/>
  <cols>
    <col min="1" max="1" width="9" style="1" customWidth="1"/>
    <col min="2" max="16384" width="2.6328125" style="1"/>
  </cols>
  <sheetData>
    <row r="1" spans="1:33" ht="15" customHeight="1" x14ac:dyDescent="0.2">
      <c r="A1" s="1" t="s">
        <v>63</v>
      </c>
    </row>
    <row r="2" spans="1:33" ht="15" customHeight="1" x14ac:dyDescent="0.2">
      <c r="Y2" s="170" t="s">
        <v>20</v>
      </c>
      <c r="Z2" s="170"/>
      <c r="AA2" s="170"/>
      <c r="AB2" s="170"/>
      <c r="AC2" s="170"/>
      <c r="AD2" s="170"/>
      <c r="AE2" s="170"/>
      <c r="AF2" s="170"/>
      <c r="AG2" s="170"/>
    </row>
    <row r="3" spans="1:33" ht="15" customHeight="1" x14ac:dyDescent="0.2">
      <c r="Y3" s="170" t="s">
        <v>74</v>
      </c>
      <c r="Z3" s="170"/>
      <c r="AA3" s="170"/>
      <c r="AB3" s="170"/>
      <c r="AC3" s="170"/>
      <c r="AD3" s="170"/>
      <c r="AE3" s="170"/>
      <c r="AF3" s="170"/>
      <c r="AG3" s="170"/>
    </row>
    <row r="7" spans="1:33" ht="15" customHeight="1" x14ac:dyDescent="0.2">
      <c r="B7" s="1" t="s">
        <v>80</v>
      </c>
    </row>
    <row r="11" spans="1:33" ht="15" customHeight="1" x14ac:dyDescent="0.2">
      <c r="R11" s="14"/>
      <c r="S11" s="14"/>
      <c r="T11" s="14"/>
      <c r="U11" s="14"/>
      <c r="V11" s="14"/>
      <c r="W11" s="14"/>
      <c r="X11" s="14"/>
      <c r="Y11" s="14"/>
      <c r="Z11" s="14"/>
      <c r="AA11" s="14"/>
      <c r="AB11" s="14"/>
      <c r="AC11" s="14"/>
      <c r="AD11" s="7" t="s">
        <v>16</v>
      </c>
      <c r="AE11" s="14"/>
      <c r="AF11" s="14"/>
      <c r="AG11" s="14"/>
    </row>
    <row r="17" spans="1:33" ht="15" customHeight="1" x14ac:dyDescent="0.2">
      <c r="A17" s="211" t="s">
        <v>111</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row>
    <row r="18" spans="1:33" ht="15" customHeight="1" x14ac:dyDescent="0.2">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row>
    <row r="19" spans="1:33" ht="15" customHeight="1" x14ac:dyDescent="0.2">
      <c r="A19" s="14"/>
      <c r="B19" s="14"/>
      <c r="C19" s="14"/>
      <c r="D19" s="14"/>
      <c r="E19" s="18"/>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3" ht="15" customHeight="1" x14ac:dyDescent="0.2">
      <c r="A20" s="14"/>
      <c r="B20" s="14"/>
      <c r="C20" s="14"/>
      <c r="D20" s="14"/>
      <c r="E20" s="18"/>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3" ht="15" customHeight="1" x14ac:dyDescent="0.2">
      <c r="A21" s="14"/>
      <c r="B21" s="14"/>
      <c r="C21" s="14"/>
      <c r="D21" s="14"/>
      <c r="E21" s="18"/>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3" spans="1:33" ht="15" customHeight="1" x14ac:dyDescent="0.2">
      <c r="A23" s="197" t="s">
        <v>112</v>
      </c>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row>
    <row r="24" spans="1:33" ht="15" customHeight="1" x14ac:dyDescent="0.2">
      <c r="A24" s="197"/>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row>
    <row r="25" spans="1:33" ht="15" customHeight="1" x14ac:dyDescent="0.2">
      <c r="A25" s="197"/>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row>
    <row r="26" spans="1:33" ht="15" customHeight="1" x14ac:dyDescent="0.2">
      <c r="A26" s="197"/>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row>
    <row r="27" spans="1:33" ht="15" customHeight="1" x14ac:dyDescent="0.2">
      <c r="A27" s="197"/>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row>
    <row r="28" spans="1:33" ht="15" customHeight="1" x14ac:dyDescent="0.2">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row>
    <row r="29" spans="1:33" ht="15" customHeight="1" x14ac:dyDescent="0.2">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row>
    <row r="31" spans="1:33" ht="15" customHeight="1" x14ac:dyDescent="0.2">
      <c r="A31" s="169"/>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row>
    <row r="32" spans="1:33" ht="15" customHeight="1" x14ac:dyDescent="0.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row>
    <row r="33" spans="1:33" ht="1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row>
    <row r="35" spans="1:33" ht="15" customHeight="1" x14ac:dyDescent="0.2">
      <c r="H35" s="218"/>
      <c r="I35" s="218"/>
      <c r="J35" s="218"/>
      <c r="K35" s="218"/>
      <c r="L35" s="218"/>
      <c r="M35" s="218"/>
      <c r="N35" s="218"/>
      <c r="O35" s="218"/>
    </row>
    <row r="42" spans="1:33" ht="15" customHeight="1" x14ac:dyDescent="0.2">
      <c r="S42" s="160" t="s">
        <v>47</v>
      </c>
      <c r="T42" s="161"/>
      <c r="U42" s="161"/>
      <c r="V42" s="161"/>
      <c r="W42" s="161"/>
      <c r="X42" s="161"/>
      <c r="Y42" s="161"/>
      <c r="Z42" s="161"/>
      <c r="AA42" s="161"/>
      <c r="AB42" s="161"/>
      <c r="AC42" s="161"/>
      <c r="AD42" s="161"/>
      <c r="AE42" s="161"/>
      <c r="AF42" s="161"/>
      <c r="AG42" s="162"/>
    </row>
    <row r="43" spans="1:33" ht="15" customHeight="1" x14ac:dyDescent="0.2">
      <c r="S43" s="163" t="s">
        <v>48</v>
      </c>
      <c r="T43" s="164"/>
      <c r="U43" s="164"/>
      <c r="V43" s="164"/>
      <c r="W43" s="164"/>
      <c r="X43" s="164"/>
      <c r="Y43" s="164"/>
      <c r="Z43" s="164"/>
      <c r="AA43" s="164"/>
      <c r="AB43" s="164"/>
      <c r="AC43" s="164"/>
      <c r="AD43" s="164"/>
      <c r="AE43" s="164"/>
      <c r="AF43" s="164"/>
      <c r="AG43" s="165"/>
    </row>
    <row r="44" spans="1:33" ht="15" customHeight="1" x14ac:dyDescent="0.2">
      <c r="S44" s="163" t="s">
        <v>68</v>
      </c>
      <c r="T44" s="164"/>
      <c r="U44" s="164"/>
      <c r="V44" s="164"/>
      <c r="W44" s="164"/>
      <c r="X44" s="164"/>
      <c r="Y44" s="164"/>
      <c r="Z44" s="164"/>
      <c r="AA44" s="164"/>
      <c r="AB44" s="164"/>
      <c r="AC44" s="164"/>
      <c r="AD44" s="164"/>
      <c r="AE44" s="164"/>
      <c r="AF44" s="164"/>
      <c r="AG44" s="165"/>
    </row>
    <row r="45" spans="1:33" ht="15" customHeight="1" x14ac:dyDescent="0.2">
      <c r="A45" s="9"/>
      <c r="B45" s="9"/>
      <c r="C45" s="9"/>
      <c r="D45" s="9"/>
      <c r="E45" s="9"/>
      <c r="F45" s="9"/>
      <c r="G45" s="9"/>
      <c r="H45" s="9"/>
      <c r="I45" s="9"/>
      <c r="J45" s="9"/>
      <c r="K45" s="9"/>
      <c r="L45" s="9"/>
      <c r="M45" s="9"/>
      <c r="N45" s="9"/>
      <c r="O45" s="9"/>
      <c r="P45" s="9"/>
      <c r="Q45" s="9"/>
      <c r="R45" s="9"/>
      <c r="S45" s="163"/>
      <c r="T45" s="164"/>
      <c r="U45" s="164"/>
      <c r="V45" s="164"/>
      <c r="W45" s="164"/>
      <c r="X45" s="164"/>
      <c r="Y45" s="164"/>
      <c r="Z45" s="164"/>
      <c r="AA45" s="164"/>
      <c r="AB45" s="164"/>
      <c r="AC45" s="164"/>
      <c r="AD45" s="164"/>
      <c r="AE45" s="164"/>
      <c r="AF45" s="164"/>
      <c r="AG45" s="165"/>
    </row>
    <row r="46" spans="1:33" ht="15" customHeight="1" x14ac:dyDescent="0.2">
      <c r="A46" s="9"/>
      <c r="B46" s="9"/>
      <c r="C46" s="9"/>
      <c r="D46" s="9"/>
      <c r="E46" s="9"/>
      <c r="F46" s="9"/>
      <c r="G46" s="9"/>
      <c r="H46" s="9"/>
      <c r="I46" s="9"/>
      <c r="J46" s="9"/>
      <c r="K46" s="9"/>
      <c r="L46" s="9"/>
      <c r="M46" s="9"/>
      <c r="N46" s="9"/>
      <c r="O46" s="9"/>
      <c r="P46" s="9"/>
      <c r="Q46" s="9"/>
      <c r="R46" s="9"/>
      <c r="S46" s="166"/>
      <c r="T46" s="167"/>
      <c r="U46" s="167"/>
      <c r="V46" s="167"/>
      <c r="W46" s="167"/>
      <c r="X46" s="167"/>
      <c r="Y46" s="167"/>
      <c r="Z46" s="167"/>
      <c r="AA46" s="167"/>
      <c r="AB46" s="167"/>
      <c r="AC46" s="167"/>
      <c r="AD46" s="167"/>
      <c r="AE46" s="167"/>
      <c r="AF46" s="167"/>
      <c r="AG46" s="168"/>
    </row>
  </sheetData>
  <mergeCells count="11">
    <mergeCell ref="S42:AG42"/>
    <mergeCell ref="S43:AG43"/>
    <mergeCell ref="S44:AG44"/>
    <mergeCell ref="S45:AG45"/>
    <mergeCell ref="S46:AG46"/>
    <mergeCell ref="A17:AG18"/>
    <mergeCell ref="A23:AG27"/>
    <mergeCell ref="A31:AG31"/>
    <mergeCell ref="H35:O35"/>
    <mergeCell ref="Y2:AG2"/>
    <mergeCell ref="Y3:AG3"/>
  </mergeCells>
  <phoneticPr fontId="8"/>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46"/>
  <sheetViews>
    <sheetView tabSelected="1" view="pageBreakPreview" zoomScaleNormal="100" zoomScaleSheetLayoutView="100" workbookViewId="0">
      <selection activeCell="Y3" sqref="Y3:AG3"/>
    </sheetView>
  </sheetViews>
  <sheetFormatPr defaultColWidth="2.6328125" defaultRowHeight="15" customHeight="1" x14ac:dyDescent="0.2"/>
  <cols>
    <col min="1" max="1" width="9" style="1" customWidth="1"/>
    <col min="2" max="16384" width="2.6328125" style="1"/>
  </cols>
  <sheetData>
    <row r="1" spans="1:33" ht="15" customHeight="1" x14ac:dyDescent="0.2">
      <c r="A1" s="1" t="s">
        <v>200</v>
      </c>
    </row>
    <row r="2" spans="1:33" ht="15" customHeight="1" x14ac:dyDescent="0.2">
      <c r="Y2" s="170"/>
      <c r="Z2" s="170"/>
      <c r="AA2" s="170"/>
      <c r="AB2" s="170"/>
      <c r="AC2" s="170"/>
      <c r="AD2" s="170"/>
      <c r="AE2" s="170"/>
      <c r="AF2" s="170"/>
      <c r="AG2" s="170"/>
    </row>
    <row r="3" spans="1:33" ht="15" customHeight="1" x14ac:dyDescent="0.2">
      <c r="Y3" s="327" t="s">
        <v>250</v>
      </c>
      <c r="Z3" s="328"/>
      <c r="AA3" s="328"/>
      <c r="AB3" s="328"/>
      <c r="AC3" s="328"/>
      <c r="AD3" s="328"/>
      <c r="AE3" s="328"/>
      <c r="AF3" s="328"/>
      <c r="AG3" s="328"/>
    </row>
    <row r="5" spans="1:33" ht="15" customHeight="1" x14ac:dyDescent="0.2">
      <c r="B5" s="1" t="s">
        <v>124</v>
      </c>
    </row>
    <row r="8" spans="1:33" ht="25.5" customHeight="1" x14ac:dyDescent="0.2">
      <c r="O8" s="235" t="s">
        <v>125</v>
      </c>
      <c r="P8" s="235"/>
      <c r="Q8" s="235"/>
      <c r="R8" s="235"/>
      <c r="S8" s="235"/>
      <c r="T8" s="235"/>
      <c r="U8" s="235"/>
      <c r="V8" s="236"/>
      <c r="W8" s="236"/>
      <c r="X8" s="236"/>
      <c r="Y8" s="236"/>
      <c r="Z8" s="236"/>
      <c r="AA8" s="236"/>
      <c r="AB8" s="236"/>
      <c r="AC8" s="236"/>
      <c r="AD8" s="236"/>
      <c r="AE8" s="236"/>
      <c r="AF8" s="236"/>
      <c r="AG8" s="236"/>
    </row>
    <row r="9" spans="1:33" ht="21.5" customHeight="1" x14ac:dyDescent="0.2">
      <c r="O9" s="235" t="s">
        <v>126</v>
      </c>
      <c r="P9" s="235"/>
      <c r="Q9" s="235"/>
      <c r="R9" s="235"/>
      <c r="S9" s="235"/>
      <c r="T9" s="235"/>
      <c r="U9" s="235"/>
      <c r="V9" s="236"/>
      <c r="W9" s="236"/>
      <c r="X9" s="236"/>
      <c r="Y9" s="236"/>
      <c r="Z9" s="236"/>
      <c r="AA9" s="236"/>
      <c r="AB9" s="236"/>
      <c r="AC9" s="236"/>
      <c r="AD9" s="236"/>
      <c r="AE9" s="236"/>
      <c r="AF9" s="236"/>
      <c r="AG9" s="236"/>
    </row>
    <row r="10" spans="1:33" ht="22.5" customHeight="1" x14ac:dyDescent="0.2">
      <c r="O10" s="235" t="s">
        <v>127</v>
      </c>
      <c r="P10" s="235"/>
      <c r="Q10" s="235"/>
      <c r="R10" s="235"/>
      <c r="S10" s="235"/>
      <c r="T10" s="235"/>
      <c r="U10" s="235"/>
      <c r="V10" s="236"/>
      <c r="W10" s="236"/>
      <c r="X10" s="236"/>
      <c r="Y10" s="236"/>
      <c r="Z10" s="236"/>
      <c r="AA10" s="236"/>
      <c r="AB10" s="236"/>
      <c r="AC10" s="236"/>
      <c r="AD10" s="236"/>
      <c r="AE10" s="236"/>
      <c r="AF10" s="236"/>
      <c r="AG10" s="236"/>
    </row>
    <row r="15" spans="1:33" ht="30" customHeight="1" x14ac:dyDescent="0.2">
      <c r="A15" s="228" t="s">
        <v>251</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row>
    <row r="16" spans="1:33" ht="15" customHeigh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row>
    <row r="17" spans="1:33" ht="15" customHeight="1" x14ac:dyDescent="0.2">
      <c r="A17" s="1" t="s">
        <v>40</v>
      </c>
    </row>
    <row r="19" spans="1:33" ht="15" customHeight="1" x14ac:dyDescent="0.2">
      <c r="A19" s="230" t="s">
        <v>252</v>
      </c>
      <c r="B19" s="230"/>
      <c r="C19" s="230"/>
      <c r="D19" s="230"/>
      <c r="E19" s="230"/>
      <c r="F19" s="230"/>
      <c r="G19" s="230"/>
      <c r="H19" s="230"/>
      <c r="I19" s="230"/>
      <c r="J19" s="230"/>
      <c r="K19" s="230"/>
      <c r="L19" s="230"/>
      <c r="M19" s="230"/>
      <c r="N19" s="231"/>
      <c r="O19" s="231"/>
      <c r="P19" s="231"/>
      <c r="Q19" s="230" t="s">
        <v>248</v>
      </c>
      <c r="R19" s="230"/>
      <c r="S19" s="230"/>
      <c r="T19" s="230"/>
      <c r="U19" s="230"/>
      <c r="V19" s="230"/>
      <c r="W19" s="230"/>
      <c r="X19" s="230"/>
      <c r="Y19" s="230"/>
      <c r="Z19" s="230"/>
      <c r="AA19" s="230"/>
      <c r="AB19" s="230"/>
      <c r="AC19" s="230"/>
      <c r="AD19" s="230"/>
      <c r="AE19" s="230"/>
      <c r="AF19" s="230"/>
      <c r="AG19" s="230"/>
    </row>
    <row r="20" spans="1:33" ht="15" customHeight="1" x14ac:dyDescent="0.2">
      <c r="A20" s="196" t="s">
        <v>249</v>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row>
    <row r="21" spans="1:33" ht="15" customHeight="1" x14ac:dyDescent="0.2">
      <c r="A21" s="196"/>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row>
    <row r="22" spans="1:33" ht="15" customHeight="1" x14ac:dyDescent="0.2">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row>
    <row r="24" spans="1:33" ht="15" customHeight="1" x14ac:dyDescent="0.2">
      <c r="A24" s="169"/>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row>
    <row r="25" spans="1:33" ht="15" customHeigh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row>
    <row r="26" spans="1:33" ht="15" customHeigh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row>
    <row r="27" spans="1:33" ht="15" customHeight="1" x14ac:dyDescent="0.2">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33" ht="15" customHeight="1" x14ac:dyDescent="0.2">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33" ht="30" customHeight="1" x14ac:dyDescent="0.2">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33" ht="29.25" customHeight="1" x14ac:dyDescent="0.2">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33" ht="15" customHeight="1" x14ac:dyDescent="0.2">
      <c r="B31" s="1" t="s">
        <v>42</v>
      </c>
    </row>
    <row r="32" spans="1:33" ht="15" customHeight="1" x14ac:dyDescent="0.2">
      <c r="C32" s="31" t="s">
        <v>43</v>
      </c>
      <c r="D32" s="31" t="s">
        <v>234</v>
      </c>
      <c r="E32" s="31"/>
      <c r="F32" s="31"/>
      <c r="G32" s="31"/>
      <c r="H32" s="31"/>
      <c r="I32" s="31"/>
      <c r="J32" s="31"/>
    </row>
    <row r="33" spans="1:33" ht="15" customHeight="1" x14ac:dyDescent="0.2">
      <c r="C33" s="181" t="s">
        <v>231</v>
      </c>
      <c r="D33" s="181"/>
      <c r="E33" s="181"/>
      <c r="F33" s="181"/>
      <c r="G33" s="181"/>
      <c r="H33" s="181"/>
      <c r="I33" s="181"/>
      <c r="J33" s="181"/>
    </row>
    <row r="34" spans="1:33" ht="15" customHeight="1" x14ac:dyDescent="0.2">
      <c r="C34" s="1" t="s">
        <v>233</v>
      </c>
      <c r="D34" s="1" t="s">
        <v>232</v>
      </c>
    </row>
    <row r="35" spans="1:33" ht="15" customHeight="1" x14ac:dyDescent="0.2">
      <c r="S35" s="232" t="s">
        <v>47</v>
      </c>
      <c r="T35" s="233"/>
      <c r="U35" s="233"/>
      <c r="V35" s="233"/>
      <c r="W35" s="233"/>
      <c r="X35" s="233"/>
      <c r="Y35" s="233"/>
      <c r="Z35" s="233"/>
      <c r="AA35" s="233"/>
      <c r="AB35" s="233"/>
      <c r="AC35" s="233"/>
      <c r="AD35" s="233"/>
      <c r="AE35" s="233"/>
      <c r="AF35" s="233"/>
      <c r="AG35" s="234"/>
    </row>
    <row r="36" spans="1:33" ht="15" customHeight="1" x14ac:dyDescent="0.2">
      <c r="S36" s="222" t="s">
        <v>48</v>
      </c>
      <c r="T36" s="223"/>
      <c r="U36" s="223"/>
      <c r="V36" s="223"/>
      <c r="W36" s="223"/>
      <c r="X36" s="223"/>
      <c r="Y36" s="223"/>
      <c r="Z36" s="223"/>
      <c r="AA36" s="223"/>
      <c r="AB36" s="223"/>
      <c r="AC36" s="223"/>
      <c r="AD36" s="223"/>
      <c r="AE36" s="223"/>
      <c r="AF36" s="223"/>
      <c r="AG36" s="224"/>
    </row>
    <row r="37" spans="1:33" ht="15" customHeight="1" x14ac:dyDescent="0.2">
      <c r="S37" s="222" t="s">
        <v>68</v>
      </c>
      <c r="T37" s="223"/>
      <c r="U37" s="223"/>
      <c r="V37" s="223"/>
      <c r="W37" s="223"/>
      <c r="X37" s="223"/>
      <c r="Y37" s="223"/>
      <c r="Z37" s="223"/>
      <c r="AA37" s="223"/>
      <c r="AB37" s="223"/>
      <c r="AC37" s="223"/>
      <c r="AD37" s="223"/>
      <c r="AE37" s="223"/>
      <c r="AF37" s="223"/>
      <c r="AG37" s="224"/>
    </row>
    <row r="38" spans="1:33" ht="15" customHeight="1" x14ac:dyDescent="0.2">
      <c r="S38" s="222"/>
      <c r="T38" s="223"/>
      <c r="U38" s="223"/>
      <c r="V38" s="223"/>
      <c r="W38" s="223"/>
      <c r="X38" s="223"/>
      <c r="Y38" s="223"/>
      <c r="Z38" s="223"/>
      <c r="AA38" s="223"/>
      <c r="AB38" s="223"/>
      <c r="AC38" s="223"/>
      <c r="AD38" s="223"/>
      <c r="AE38" s="223"/>
      <c r="AF38" s="223"/>
      <c r="AG38" s="224"/>
    </row>
    <row r="39" spans="1:33" ht="15" customHeight="1" x14ac:dyDescent="0.2">
      <c r="S39" s="225"/>
      <c r="T39" s="226"/>
      <c r="U39" s="226"/>
      <c r="V39" s="226"/>
      <c r="W39" s="226"/>
      <c r="X39" s="226"/>
      <c r="Y39" s="226"/>
      <c r="Z39" s="226"/>
      <c r="AA39" s="226"/>
      <c r="AB39" s="226"/>
      <c r="AC39" s="226"/>
      <c r="AD39" s="226"/>
      <c r="AE39" s="226"/>
      <c r="AF39" s="226"/>
      <c r="AG39" s="227"/>
    </row>
    <row r="45" spans="1:33" ht="15" customHeight="1" x14ac:dyDescent="0.2">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row>
    <row r="46" spans="1:33" ht="15"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sheetData>
  <mergeCells count="20">
    <mergeCell ref="Y2:AG2"/>
    <mergeCell ref="Y3:AG3"/>
    <mergeCell ref="O8:U8"/>
    <mergeCell ref="O9:U9"/>
    <mergeCell ref="O10:U10"/>
    <mergeCell ref="V8:AG8"/>
    <mergeCell ref="V9:AG9"/>
    <mergeCell ref="V10:AG10"/>
    <mergeCell ref="S38:AG38"/>
    <mergeCell ref="S39:AG39"/>
    <mergeCell ref="C33:J33"/>
    <mergeCell ref="A15:AG15"/>
    <mergeCell ref="A24:AG24"/>
    <mergeCell ref="A19:M19"/>
    <mergeCell ref="N19:P19"/>
    <mergeCell ref="Q19:AG19"/>
    <mergeCell ref="A20:AG21"/>
    <mergeCell ref="S35:AG35"/>
    <mergeCell ref="S36:AG36"/>
    <mergeCell ref="S37:AG37"/>
  </mergeCells>
  <phoneticPr fontId="8"/>
  <pageMargins left="0.75" right="0.75" top="1" bottom="1" header="0.51200000000000001" footer="0.51200000000000001"/>
  <pageSetup paperSize="9" scale="94"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A1:AR48"/>
  <sheetViews>
    <sheetView view="pageBreakPreview" topLeftCell="A16" zoomScale="75" zoomScaleNormal="100" zoomScaleSheetLayoutView="75" workbookViewId="0">
      <selection activeCell="AJ38" sqref="AJ38"/>
    </sheetView>
  </sheetViews>
  <sheetFormatPr defaultColWidth="2.6328125" defaultRowHeight="15" customHeight="1" x14ac:dyDescent="0.2"/>
  <cols>
    <col min="1" max="1" width="9" style="1" customWidth="1"/>
    <col min="2" max="16384" width="2.6328125" style="1"/>
  </cols>
  <sheetData>
    <row r="1" spans="1:33" ht="15" customHeight="1" x14ac:dyDescent="0.2">
      <c r="A1" s="1" t="s">
        <v>77</v>
      </c>
    </row>
    <row r="4" spans="1:33" ht="15" customHeight="1" x14ac:dyDescent="0.2">
      <c r="X4" s="16"/>
      <c r="Y4" s="170" t="s">
        <v>20</v>
      </c>
      <c r="Z4" s="170"/>
      <c r="AA4" s="170"/>
      <c r="AB4" s="170"/>
      <c r="AC4" s="170"/>
      <c r="AD4" s="170"/>
      <c r="AE4" s="170"/>
      <c r="AF4" s="170"/>
      <c r="AG4" s="170"/>
    </row>
    <row r="5" spans="1:33" ht="15" customHeight="1" x14ac:dyDescent="0.2">
      <c r="X5" s="16"/>
      <c r="Y5" s="170" t="s">
        <v>74</v>
      </c>
      <c r="Z5" s="170"/>
      <c r="AA5" s="170"/>
      <c r="AB5" s="170"/>
      <c r="AC5" s="170"/>
      <c r="AD5" s="170"/>
      <c r="AE5" s="170"/>
      <c r="AF5" s="170"/>
      <c r="AG5" s="170"/>
    </row>
    <row r="6" spans="1:33" ht="15" customHeight="1" x14ac:dyDescent="0.2">
      <c r="X6" s="16"/>
      <c r="Y6" s="16"/>
      <c r="Z6" s="16"/>
      <c r="AA6" s="16"/>
      <c r="AB6" s="16"/>
      <c r="AC6" s="16"/>
      <c r="AD6" s="16"/>
      <c r="AE6" s="16"/>
      <c r="AF6" s="16"/>
      <c r="AG6" s="16"/>
    </row>
    <row r="7" spans="1:33" ht="15" customHeight="1" x14ac:dyDescent="0.2">
      <c r="B7" s="1" t="s">
        <v>80</v>
      </c>
    </row>
    <row r="11" spans="1:33" ht="15" customHeight="1" x14ac:dyDescent="0.2">
      <c r="V11" s="1" t="s">
        <v>16</v>
      </c>
    </row>
    <row r="17" spans="1:44" ht="15" customHeight="1" x14ac:dyDescent="0.2">
      <c r="A17" s="169" t="s">
        <v>113</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row>
    <row r="18" spans="1:44" ht="15" customHeight="1" x14ac:dyDescent="0.2">
      <c r="S18" s="14"/>
      <c r="T18" s="14"/>
      <c r="U18" s="14"/>
      <c r="V18" s="14"/>
      <c r="W18" s="14"/>
      <c r="X18" s="14"/>
      <c r="Y18" s="14"/>
      <c r="Z18" s="14"/>
      <c r="AA18" s="14"/>
      <c r="AB18" s="14"/>
      <c r="AC18" s="14"/>
      <c r="AD18" s="14"/>
      <c r="AE18" s="14"/>
      <c r="AF18" s="14"/>
      <c r="AG18" s="14"/>
    </row>
    <row r="19" spans="1:44" ht="15" customHeight="1" x14ac:dyDescent="0.2">
      <c r="S19" s="14"/>
      <c r="T19" s="14"/>
      <c r="U19" s="14"/>
      <c r="V19" s="14"/>
      <c r="W19" s="14"/>
      <c r="X19" s="14"/>
      <c r="Y19" s="14"/>
      <c r="Z19" s="14"/>
      <c r="AA19" s="14"/>
      <c r="AB19" s="14"/>
      <c r="AC19" s="14"/>
      <c r="AD19" s="14"/>
      <c r="AE19" s="14"/>
      <c r="AF19" s="14"/>
      <c r="AG19" s="14"/>
    </row>
    <row r="20" spans="1:44" ht="15" customHeight="1" x14ac:dyDescent="0.2">
      <c r="S20" s="14"/>
      <c r="T20" s="14"/>
      <c r="U20" s="14"/>
      <c r="V20" s="14"/>
      <c r="W20" s="14"/>
      <c r="X20" s="14"/>
      <c r="Y20" s="14"/>
      <c r="Z20" s="14"/>
      <c r="AA20" s="14"/>
      <c r="AB20" s="14"/>
      <c r="AC20" s="14"/>
      <c r="AD20" s="14"/>
      <c r="AE20" s="14"/>
      <c r="AF20" s="14"/>
      <c r="AG20" s="14"/>
    </row>
    <row r="21" spans="1:44" ht="15" customHeight="1" x14ac:dyDescent="0.2">
      <c r="U21" s="1" t="s">
        <v>41</v>
      </c>
    </row>
    <row r="23" spans="1:44" ht="15" customHeight="1" x14ac:dyDescent="0.2">
      <c r="A23" s="197" t="s">
        <v>114</v>
      </c>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row>
    <row r="24" spans="1:44" ht="15" customHeight="1" x14ac:dyDescent="0.2">
      <c r="A24" s="197"/>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row>
    <row r="25" spans="1:44" ht="15" customHeight="1" x14ac:dyDescent="0.2">
      <c r="A25" s="197"/>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row>
    <row r="26" spans="1:44" ht="15" customHeight="1" x14ac:dyDescent="0.2">
      <c r="A26" s="197"/>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row>
    <row r="27" spans="1:44" ht="15" customHeight="1" x14ac:dyDescent="0.2">
      <c r="A27" s="197"/>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row>
    <row r="31" spans="1:44" ht="15" customHeight="1" x14ac:dyDescent="0.2">
      <c r="A31" s="169" t="s">
        <v>2</v>
      </c>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row>
    <row r="32" spans="1:44" ht="15" customHeight="1" x14ac:dyDescent="0.2">
      <c r="AR32" s="8"/>
    </row>
    <row r="33" spans="2:33" ht="15" customHeight="1" x14ac:dyDescent="0.2">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row>
    <row r="34" spans="2:33" ht="15" customHeight="1" x14ac:dyDescent="0.2">
      <c r="B34" s="17"/>
      <c r="C34" s="17"/>
      <c r="D34" s="17"/>
      <c r="E34" s="17"/>
      <c r="F34" s="238" t="s">
        <v>21</v>
      </c>
      <c r="G34" s="238"/>
      <c r="H34" s="238"/>
      <c r="I34" s="238"/>
      <c r="J34" s="238"/>
      <c r="K34" s="17"/>
      <c r="L34" s="17"/>
      <c r="M34" s="1" t="s">
        <v>1</v>
      </c>
      <c r="N34" s="237"/>
      <c r="O34" s="237"/>
      <c r="P34" s="237"/>
      <c r="Q34" s="237"/>
      <c r="R34" s="237"/>
      <c r="S34" s="237"/>
      <c r="T34" s="237"/>
      <c r="U34" s="237"/>
      <c r="V34" s="237"/>
      <c r="W34" s="1" t="s">
        <v>101</v>
      </c>
      <c r="X34" s="17"/>
      <c r="Y34" s="17"/>
      <c r="Z34" s="17"/>
      <c r="AA34" s="17"/>
      <c r="AB34" s="17"/>
      <c r="AC34" s="17"/>
      <c r="AD34" s="17"/>
      <c r="AE34" s="17"/>
      <c r="AF34" s="17"/>
      <c r="AG34" s="17"/>
    </row>
    <row r="35" spans="2:33" ht="15" customHeight="1" x14ac:dyDescent="0.2">
      <c r="B35" s="17"/>
      <c r="C35" s="17"/>
      <c r="D35" s="17"/>
      <c r="E35" s="17"/>
      <c r="F35" s="17"/>
      <c r="G35" s="24"/>
      <c r="H35" s="24"/>
      <c r="I35" s="25"/>
      <c r="J35" s="25"/>
      <c r="K35" s="25"/>
      <c r="L35" s="25"/>
      <c r="M35" s="25"/>
      <c r="N35" s="24"/>
      <c r="O35" s="24"/>
      <c r="Q35" s="14"/>
      <c r="R35" s="14"/>
      <c r="S35" s="14"/>
      <c r="T35" s="14"/>
      <c r="U35" s="14"/>
      <c r="V35" s="14"/>
      <c r="W35" s="14"/>
      <c r="X35" s="14"/>
      <c r="Y35" s="14"/>
      <c r="AA35" s="24"/>
      <c r="AB35" s="24"/>
      <c r="AC35" s="17"/>
      <c r="AD35" s="17"/>
      <c r="AE35" s="17"/>
      <c r="AF35" s="17"/>
      <c r="AG35" s="17"/>
    </row>
    <row r="36" spans="2:33" ht="15" customHeight="1" x14ac:dyDescent="0.2">
      <c r="B36" s="17"/>
      <c r="C36" s="17"/>
      <c r="D36" s="17"/>
      <c r="E36" s="17"/>
      <c r="F36" s="17"/>
      <c r="G36" s="24"/>
      <c r="H36" s="24"/>
      <c r="I36" s="25"/>
      <c r="J36" s="25"/>
      <c r="K36" s="25"/>
      <c r="L36" s="25"/>
      <c r="M36" s="25"/>
      <c r="N36" s="24"/>
      <c r="O36" s="24"/>
      <c r="Q36" s="14"/>
      <c r="R36" s="14"/>
      <c r="S36" s="14"/>
      <c r="T36" s="14"/>
      <c r="U36" s="14"/>
      <c r="V36" s="14"/>
      <c r="W36" s="14"/>
      <c r="X36" s="14"/>
      <c r="Y36" s="14"/>
      <c r="AA36" s="24"/>
      <c r="AB36" s="24"/>
      <c r="AC36" s="17"/>
      <c r="AD36" s="17"/>
      <c r="AE36" s="17"/>
      <c r="AF36" s="17"/>
      <c r="AG36" s="17"/>
    </row>
    <row r="37" spans="2:33" ht="15" customHeight="1" x14ac:dyDescent="0.2">
      <c r="B37" s="17"/>
      <c r="C37" s="17"/>
      <c r="D37" s="17"/>
      <c r="E37" s="17"/>
      <c r="F37" s="238" t="s">
        <v>82</v>
      </c>
      <c r="G37" s="238"/>
      <c r="H37" s="238"/>
      <c r="I37" s="238"/>
      <c r="J37" s="238"/>
      <c r="K37" s="17"/>
      <c r="L37" s="17"/>
      <c r="M37" s="1" t="s">
        <v>1</v>
      </c>
      <c r="N37" s="237"/>
      <c r="O37" s="237"/>
      <c r="P37" s="237"/>
      <c r="Q37" s="237"/>
      <c r="R37" s="237"/>
      <c r="S37" s="237"/>
      <c r="T37" s="237"/>
      <c r="U37" s="237"/>
      <c r="V37" s="237"/>
      <c r="W37" s="1" t="s">
        <v>101</v>
      </c>
      <c r="X37" s="17"/>
      <c r="Y37" s="17"/>
      <c r="Z37" s="17"/>
      <c r="AA37" s="17"/>
      <c r="AB37" s="17"/>
      <c r="AC37" s="17"/>
      <c r="AD37" s="17"/>
      <c r="AE37" s="17"/>
      <c r="AF37" s="17"/>
      <c r="AG37" s="17"/>
    </row>
    <row r="38" spans="2:33" ht="15" customHeight="1" x14ac:dyDescent="0.2">
      <c r="B38" s="17"/>
      <c r="C38" s="17"/>
      <c r="D38" s="17"/>
      <c r="E38" s="17"/>
      <c r="F38" s="25"/>
      <c r="G38" s="25"/>
      <c r="H38" s="25"/>
      <c r="I38" s="25"/>
      <c r="J38" s="25"/>
      <c r="K38" s="24"/>
      <c r="L38" s="24"/>
      <c r="N38" s="14"/>
      <c r="O38" s="14"/>
      <c r="P38" s="14"/>
      <c r="Q38" s="14"/>
      <c r="R38" s="14"/>
      <c r="S38" s="14"/>
      <c r="T38" s="14"/>
      <c r="U38" s="14"/>
      <c r="V38" s="14"/>
      <c r="X38" s="17"/>
      <c r="Y38" s="17"/>
      <c r="Z38" s="17"/>
      <c r="AA38" s="17"/>
      <c r="AB38" s="17"/>
      <c r="AC38" s="17"/>
      <c r="AD38" s="17"/>
      <c r="AE38" s="17"/>
      <c r="AF38" s="17"/>
      <c r="AG38" s="17"/>
    </row>
    <row r="39" spans="2:33" ht="15" customHeight="1" x14ac:dyDescent="0.2">
      <c r="B39" s="17"/>
      <c r="C39" s="17"/>
      <c r="D39" s="17"/>
      <c r="E39" s="17"/>
      <c r="F39" s="238" t="s">
        <v>83</v>
      </c>
      <c r="G39" s="238"/>
      <c r="H39" s="238"/>
      <c r="I39" s="238"/>
      <c r="J39" s="238"/>
      <c r="K39" s="17"/>
      <c r="L39" s="17"/>
      <c r="M39" s="1" t="s">
        <v>1</v>
      </c>
      <c r="N39" s="237"/>
      <c r="O39" s="237"/>
      <c r="P39" s="237"/>
      <c r="Q39" s="237"/>
      <c r="R39" s="237"/>
      <c r="S39" s="237"/>
      <c r="T39" s="237"/>
      <c r="U39" s="237"/>
      <c r="V39" s="237"/>
      <c r="W39" s="1" t="s">
        <v>101</v>
      </c>
      <c r="X39" s="17"/>
      <c r="Y39" s="17"/>
      <c r="Z39" s="17"/>
      <c r="AA39" s="17"/>
      <c r="AB39" s="17"/>
      <c r="AC39" s="17"/>
      <c r="AD39" s="17"/>
      <c r="AE39" s="17"/>
      <c r="AF39" s="17"/>
      <c r="AG39" s="17"/>
    </row>
    <row r="40" spans="2:33" ht="15" customHeight="1" x14ac:dyDescent="0.2">
      <c r="B40" s="17"/>
      <c r="C40" s="17"/>
      <c r="D40" s="17"/>
      <c r="E40" s="17"/>
      <c r="F40" s="238" t="s">
        <v>84</v>
      </c>
      <c r="G40" s="238"/>
      <c r="H40" s="238"/>
      <c r="I40" s="238"/>
      <c r="J40" s="238"/>
      <c r="K40" s="17"/>
      <c r="L40" s="17"/>
      <c r="M40" s="1" t="s">
        <v>1</v>
      </c>
      <c r="N40" s="203"/>
      <c r="O40" s="203"/>
      <c r="P40" s="203"/>
      <c r="Q40" s="203"/>
      <c r="R40" s="203"/>
      <c r="S40" s="203"/>
      <c r="T40" s="203"/>
      <c r="U40" s="203"/>
      <c r="V40" s="203"/>
      <c r="W40" s="1" t="s">
        <v>101</v>
      </c>
      <c r="X40" s="17"/>
      <c r="Y40" s="17"/>
      <c r="Z40" s="17"/>
      <c r="AA40" s="17"/>
      <c r="AB40" s="17"/>
      <c r="AC40" s="17"/>
      <c r="AD40" s="17"/>
      <c r="AE40" s="17"/>
      <c r="AF40" s="17"/>
      <c r="AG40" s="17"/>
    </row>
    <row r="41" spans="2:33" ht="15" customHeight="1" x14ac:dyDescent="0.2">
      <c r="B41" s="17"/>
      <c r="C41" s="17"/>
      <c r="D41" s="17"/>
      <c r="E41" s="17"/>
      <c r="F41" s="26"/>
      <c r="G41" s="26"/>
      <c r="H41" s="26"/>
      <c r="I41" s="26"/>
      <c r="J41" s="26"/>
      <c r="K41" s="27"/>
      <c r="L41" s="27"/>
      <c r="M41" s="23"/>
      <c r="N41" s="28"/>
      <c r="O41" s="28"/>
      <c r="P41" s="28"/>
      <c r="Q41" s="28"/>
      <c r="R41" s="28"/>
      <c r="S41" s="28"/>
      <c r="T41" s="28"/>
      <c r="U41" s="28"/>
      <c r="V41" s="28"/>
      <c r="W41" s="23"/>
      <c r="X41" s="27"/>
      <c r="Y41" s="17"/>
      <c r="Z41" s="17"/>
      <c r="AA41" s="17"/>
      <c r="AB41" s="17"/>
      <c r="AC41" s="17"/>
      <c r="AD41" s="17"/>
      <c r="AE41" s="17"/>
      <c r="AF41" s="17"/>
      <c r="AG41" s="17"/>
    </row>
    <row r="42" spans="2:33" ht="15" customHeight="1" x14ac:dyDescent="0.2">
      <c r="B42" s="17"/>
      <c r="C42" s="17"/>
      <c r="D42" s="17"/>
      <c r="E42" s="17"/>
      <c r="F42" s="26"/>
      <c r="G42" s="26"/>
      <c r="H42" s="26"/>
      <c r="I42" s="26"/>
      <c r="J42" s="26"/>
      <c r="K42" s="27"/>
      <c r="L42" s="27"/>
      <c r="M42" s="23"/>
      <c r="N42" s="28"/>
      <c r="O42" s="28"/>
      <c r="P42" s="28"/>
      <c r="Q42" s="28"/>
      <c r="R42" s="28"/>
      <c r="S42" s="28"/>
      <c r="T42" s="28"/>
      <c r="U42" s="28"/>
      <c r="V42" s="28"/>
      <c r="W42" s="23"/>
      <c r="X42" s="27"/>
      <c r="Y42" s="17"/>
      <c r="Z42" s="17"/>
      <c r="AA42" s="17"/>
      <c r="AB42" s="17"/>
      <c r="AC42" s="17"/>
      <c r="AD42" s="17"/>
      <c r="AE42" s="17"/>
      <c r="AF42" s="17"/>
      <c r="AG42" s="17"/>
    </row>
    <row r="43" spans="2:33" ht="15" customHeight="1" x14ac:dyDescent="0.2">
      <c r="F43" s="16"/>
      <c r="G43" s="16"/>
      <c r="H43" s="16"/>
      <c r="I43" s="16"/>
      <c r="J43" s="16"/>
      <c r="K43" s="16"/>
      <c r="L43" s="16"/>
      <c r="M43" s="16"/>
      <c r="N43" s="16"/>
      <c r="O43" s="16"/>
      <c r="P43" s="16"/>
      <c r="R43" s="14"/>
      <c r="S43" s="14"/>
      <c r="T43" s="14"/>
      <c r="U43" s="14"/>
      <c r="V43" s="14"/>
      <c r="W43" s="14"/>
      <c r="X43" s="14"/>
      <c r="Y43" s="14"/>
      <c r="Z43" s="14"/>
    </row>
    <row r="44" spans="2:33" ht="15" customHeight="1" x14ac:dyDescent="0.2">
      <c r="T44" s="160" t="s">
        <v>50</v>
      </c>
      <c r="U44" s="161"/>
      <c r="V44" s="161"/>
      <c r="W44" s="161"/>
      <c r="X44" s="161"/>
      <c r="Y44" s="161"/>
      <c r="Z44" s="161"/>
      <c r="AA44" s="161"/>
      <c r="AB44" s="161"/>
      <c r="AC44" s="161"/>
      <c r="AD44" s="161"/>
      <c r="AE44" s="161"/>
      <c r="AF44" s="161"/>
      <c r="AG44" s="162"/>
    </row>
    <row r="45" spans="2:33" ht="15" customHeight="1" x14ac:dyDescent="0.2">
      <c r="F45" s="16"/>
      <c r="G45" s="16"/>
      <c r="H45" s="16"/>
      <c r="I45" s="16"/>
      <c r="J45" s="16"/>
      <c r="K45" s="16"/>
      <c r="L45" s="16"/>
      <c r="M45" s="16"/>
      <c r="N45" s="16"/>
      <c r="R45" s="14"/>
      <c r="S45" s="14"/>
      <c r="T45" s="163" t="s">
        <v>51</v>
      </c>
      <c r="U45" s="164"/>
      <c r="V45" s="164"/>
      <c r="W45" s="164"/>
      <c r="X45" s="164"/>
      <c r="Y45" s="164"/>
      <c r="Z45" s="164"/>
      <c r="AA45" s="164"/>
      <c r="AB45" s="164"/>
      <c r="AC45" s="164"/>
      <c r="AD45" s="164"/>
      <c r="AE45" s="164"/>
      <c r="AF45" s="164"/>
      <c r="AG45" s="165"/>
    </row>
    <row r="46" spans="2:33" ht="15" customHeight="1" x14ac:dyDescent="0.2">
      <c r="T46" s="190" t="s">
        <v>52</v>
      </c>
      <c r="U46" s="191"/>
      <c r="V46" s="191"/>
      <c r="W46" s="191"/>
      <c r="X46" s="191"/>
      <c r="Y46" s="191"/>
      <c r="Z46" s="191"/>
      <c r="AA46" s="191"/>
      <c r="AB46" s="191"/>
      <c r="AC46" s="191"/>
      <c r="AD46" s="191"/>
      <c r="AE46" s="191"/>
      <c r="AF46" s="191"/>
      <c r="AG46" s="192"/>
    </row>
    <row r="47" spans="2:33" ht="15" customHeight="1" x14ac:dyDescent="0.2">
      <c r="F47" s="16"/>
      <c r="G47" s="16"/>
      <c r="H47" s="16"/>
      <c r="I47" s="16"/>
      <c r="J47" s="16"/>
      <c r="K47" s="16"/>
      <c r="L47" s="16"/>
      <c r="M47" s="16"/>
      <c r="N47" s="16"/>
      <c r="R47" s="14"/>
      <c r="S47" s="14"/>
      <c r="T47" s="193" t="s">
        <v>53</v>
      </c>
      <c r="U47" s="194"/>
      <c r="V47" s="194"/>
      <c r="W47" s="194"/>
      <c r="X47" s="194"/>
      <c r="Y47" s="194"/>
      <c r="Z47" s="194"/>
      <c r="AA47" s="194"/>
      <c r="AB47" s="194"/>
      <c r="AC47" s="194"/>
      <c r="AD47" s="194"/>
      <c r="AE47" s="194"/>
      <c r="AF47" s="194"/>
      <c r="AG47" s="195"/>
    </row>
    <row r="48" spans="2:33" ht="15" customHeight="1" x14ac:dyDescent="0.2">
      <c r="T48" s="166" t="s">
        <v>54</v>
      </c>
      <c r="U48" s="167"/>
      <c r="V48" s="167"/>
      <c r="W48" s="167"/>
      <c r="X48" s="167"/>
      <c r="Y48" s="167"/>
      <c r="Z48" s="167"/>
      <c r="AA48" s="167"/>
      <c r="AB48" s="167"/>
      <c r="AC48" s="167"/>
      <c r="AD48" s="167"/>
      <c r="AE48" s="167"/>
      <c r="AF48" s="167"/>
      <c r="AG48" s="168"/>
    </row>
  </sheetData>
  <mergeCells count="18">
    <mergeCell ref="F39:J39"/>
    <mergeCell ref="N40:V40"/>
    <mergeCell ref="N39:V39"/>
    <mergeCell ref="F40:J40"/>
    <mergeCell ref="T48:AG48"/>
    <mergeCell ref="T47:AG47"/>
    <mergeCell ref="Y4:AG4"/>
    <mergeCell ref="Y5:AG5"/>
    <mergeCell ref="T44:AG44"/>
    <mergeCell ref="T45:AG45"/>
    <mergeCell ref="T46:AG46"/>
    <mergeCell ref="A17:AG17"/>
    <mergeCell ref="A23:AG27"/>
    <mergeCell ref="A31:AG31"/>
    <mergeCell ref="F34:J34"/>
    <mergeCell ref="N34:V34"/>
    <mergeCell ref="F37:J37"/>
    <mergeCell ref="N37:V37"/>
  </mergeCells>
  <phoneticPr fontId="8"/>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E39A1-5F55-4809-8153-7CE2100D013D}">
  <sheetPr>
    <tabColor theme="1"/>
  </sheetPr>
  <dimension ref="A1:AG44"/>
  <sheetViews>
    <sheetView view="pageBreakPreview" zoomScale="75" zoomScaleNormal="100" zoomScaleSheetLayoutView="75" workbookViewId="0">
      <selection activeCell="AJ38" sqref="AJ38"/>
    </sheetView>
  </sheetViews>
  <sheetFormatPr defaultColWidth="2.6328125" defaultRowHeight="15" customHeight="1" x14ac:dyDescent="0.2"/>
  <cols>
    <col min="1" max="1" width="9" style="1" customWidth="1"/>
    <col min="2" max="16384" width="2.6328125" style="1"/>
  </cols>
  <sheetData>
    <row r="1" spans="1:33" ht="15" customHeight="1" x14ac:dyDescent="0.2">
      <c r="A1" s="1" t="s">
        <v>81</v>
      </c>
    </row>
    <row r="2" spans="1:33" ht="15" customHeight="1" x14ac:dyDescent="0.2">
      <c r="Y2" s="170" t="s">
        <v>20</v>
      </c>
      <c r="Z2" s="170"/>
      <c r="AA2" s="170"/>
      <c r="AB2" s="170"/>
      <c r="AC2" s="170"/>
      <c r="AD2" s="170"/>
      <c r="AE2" s="170"/>
      <c r="AF2" s="170"/>
      <c r="AG2" s="170"/>
    </row>
    <row r="3" spans="1:33" ht="15" customHeight="1" x14ac:dyDescent="0.2">
      <c r="Y3" s="170" t="s">
        <v>74</v>
      </c>
      <c r="Z3" s="170"/>
      <c r="AA3" s="170"/>
      <c r="AB3" s="170"/>
      <c r="AC3" s="170"/>
      <c r="AD3" s="170"/>
      <c r="AE3" s="170"/>
      <c r="AF3" s="170"/>
      <c r="AG3" s="170"/>
    </row>
    <row r="7" spans="1:33" ht="15" customHeight="1" x14ac:dyDescent="0.2">
      <c r="B7" s="1" t="s">
        <v>70</v>
      </c>
    </row>
    <row r="8" spans="1:33" ht="15" customHeight="1" x14ac:dyDescent="0.2">
      <c r="C8" s="1" t="s">
        <v>71</v>
      </c>
    </row>
    <row r="13" spans="1:33" ht="15" customHeight="1" x14ac:dyDescent="0.2">
      <c r="R13" s="169" t="s">
        <v>87</v>
      </c>
      <c r="S13" s="169"/>
      <c r="T13" s="169"/>
      <c r="U13" s="169"/>
      <c r="V13" s="169"/>
      <c r="W13" s="169"/>
      <c r="X13" s="169"/>
      <c r="Y13" s="169"/>
      <c r="Z13" s="169"/>
      <c r="AA13" s="169"/>
      <c r="AB13" s="169"/>
      <c r="AC13" s="169"/>
      <c r="AD13" s="169"/>
      <c r="AE13" s="169"/>
      <c r="AF13" s="169"/>
      <c r="AG13" s="169"/>
    </row>
    <row r="19" spans="1:33" ht="15" customHeight="1" x14ac:dyDescent="0.2">
      <c r="A19" s="169" t="s">
        <v>115</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row>
    <row r="20" spans="1:33" ht="15" customHeight="1" x14ac:dyDescent="0.2">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row>
    <row r="21" spans="1:33" ht="15" customHeight="1" x14ac:dyDescent="0.2">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row>
    <row r="23" spans="1:33" ht="59.25" customHeight="1" x14ac:dyDescent="0.2">
      <c r="A23" s="242" t="s">
        <v>116</v>
      </c>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row>
    <row r="27" spans="1:33" ht="15" customHeight="1" x14ac:dyDescent="0.2">
      <c r="A27" s="169" t="s">
        <v>2</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row>
    <row r="28" spans="1:33" ht="15" customHeight="1" thickBot="1" x14ac:dyDescent="0.2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row>
    <row r="29" spans="1:33" ht="15" customHeight="1" thickBot="1" x14ac:dyDescent="0.25">
      <c r="C29" s="239" t="s">
        <v>72</v>
      </c>
      <c r="D29" s="240"/>
      <c r="E29" s="240"/>
      <c r="F29" s="240"/>
      <c r="G29" s="240"/>
      <c r="H29" s="240"/>
      <c r="I29" s="240"/>
      <c r="J29" s="240"/>
      <c r="K29" s="241"/>
      <c r="L29" s="243" t="s">
        <v>104</v>
      </c>
      <c r="M29" s="244"/>
      <c r="N29" s="244"/>
      <c r="O29" s="244"/>
      <c r="P29" s="244"/>
      <c r="Q29" s="244"/>
      <c r="R29" s="244"/>
      <c r="S29" s="244"/>
      <c r="T29" s="244"/>
      <c r="U29" s="244"/>
      <c r="V29" s="244"/>
      <c r="W29" s="244"/>
      <c r="X29" s="244"/>
      <c r="Y29" s="244"/>
      <c r="Z29" s="244"/>
      <c r="AA29" s="244"/>
      <c r="AB29" s="245"/>
    </row>
    <row r="30" spans="1:33" ht="15" customHeight="1" thickBot="1" x14ac:dyDescent="0.25">
      <c r="C30" s="239"/>
      <c r="D30" s="240"/>
      <c r="E30" s="240"/>
      <c r="F30" s="240"/>
      <c r="G30" s="240"/>
      <c r="H30" s="240"/>
      <c r="I30" s="240"/>
      <c r="J30" s="240"/>
      <c r="K30" s="241"/>
      <c r="L30" s="243"/>
      <c r="M30" s="244"/>
      <c r="N30" s="244"/>
      <c r="O30" s="244"/>
      <c r="P30" s="244"/>
      <c r="Q30" s="244"/>
      <c r="R30" s="244"/>
      <c r="S30" s="244"/>
      <c r="T30" s="244"/>
      <c r="U30" s="244"/>
      <c r="V30" s="244"/>
      <c r="W30" s="244"/>
      <c r="X30" s="244"/>
      <c r="Y30" s="244"/>
      <c r="Z30" s="244"/>
      <c r="AA30" s="244"/>
      <c r="AB30" s="245"/>
    </row>
    <row r="31" spans="1:33" ht="15" customHeight="1" thickBot="1" x14ac:dyDescent="0.25">
      <c r="C31" s="239"/>
      <c r="D31" s="240"/>
      <c r="E31" s="240"/>
      <c r="F31" s="240"/>
      <c r="G31" s="240"/>
      <c r="H31" s="240"/>
      <c r="I31" s="240"/>
      <c r="J31" s="240"/>
      <c r="K31" s="241"/>
      <c r="L31" s="243"/>
      <c r="M31" s="244"/>
      <c r="N31" s="244"/>
      <c r="O31" s="244"/>
      <c r="P31" s="244"/>
      <c r="Q31" s="244"/>
      <c r="R31" s="244"/>
      <c r="S31" s="244"/>
      <c r="T31" s="244"/>
      <c r="U31" s="244"/>
      <c r="V31" s="244"/>
      <c r="W31" s="244"/>
      <c r="X31" s="244"/>
      <c r="Y31" s="244"/>
      <c r="Z31" s="244"/>
      <c r="AA31" s="244"/>
      <c r="AB31" s="245"/>
    </row>
    <row r="32" spans="1:33" ht="15" customHeight="1" x14ac:dyDescent="0.2">
      <c r="C32" s="246" t="s">
        <v>86</v>
      </c>
      <c r="D32" s="247"/>
      <c r="E32" s="247"/>
      <c r="F32" s="247"/>
      <c r="G32" s="247"/>
      <c r="H32" s="247"/>
      <c r="I32" s="247"/>
      <c r="J32" s="247"/>
      <c r="K32" s="248"/>
      <c r="L32" s="260"/>
      <c r="M32" s="261"/>
      <c r="N32" s="261"/>
      <c r="O32" s="261"/>
      <c r="P32" s="261"/>
      <c r="Q32" s="261"/>
      <c r="R32" s="261"/>
      <c r="S32" s="261"/>
      <c r="T32" s="261"/>
      <c r="U32" s="261"/>
      <c r="V32" s="261"/>
      <c r="W32" s="261"/>
      <c r="X32" s="261"/>
      <c r="Y32" s="261"/>
      <c r="Z32" s="254" t="s">
        <v>102</v>
      </c>
      <c r="AA32" s="254"/>
      <c r="AB32" s="255"/>
    </row>
    <row r="33" spans="3:33" ht="15" customHeight="1" x14ac:dyDescent="0.2">
      <c r="C33" s="249"/>
      <c r="D33" s="211"/>
      <c r="E33" s="211"/>
      <c r="F33" s="211"/>
      <c r="G33" s="211"/>
      <c r="H33" s="211"/>
      <c r="I33" s="211"/>
      <c r="J33" s="211"/>
      <c r="K33" s="250"/>
      <c r="L33" s="262"/>
      <c r="M33" s="263"/>
      <c r="N33" s="263"/>
      <c r="O33" s="263"/>
      <c r="P33" s="263"/>
      <c r="Q33" s="263"/>
      <c r="R33" s="263"/>
      <c r="S33" s="263"/>
      <c r="T33" s="263"/>
      <c r="U33" s="263"/>
      <c r="V33" s="263"/>
      <c r="W33" s="263"/>
      <c r="X33" s="263"/>
      <c r="Y33" s="263"/>
      <c r="Z33" s="256"/>
      <c r="AA33" s="256"/>
      <c r="AB33" s="257"/>
    </row>
    <row r="34" spans="3:33" ht="15" customHeight="1" thickBot="1" x14ac:dyDescent="0.25">
      <c r="C34" s="251" t="s">
        <v>85</v>
      </c>
      <c r="D34" s="252"/>
      <c r="E34" s="252"/>
      <c r="F34" s="252"/>
      <c r="G34" s="252"/>
      <c r="H34" s="252"/>
      <c r="I34" s="252"/>
      <c r="J34" s="252"/>
      <c r="K34" s="253"/>
      <c r="L34" s="264"/>
      <c r="M34" s="265"/>
      <c r="N34" s="265"/>
      <c r="O34" s="265"/>
      <c r="P34" s="265"/>
      <c r="Q34" s="265"/>
      <c r="R34" s="265"/>
      <c r="S34" s="265"/>
      <c r="T34" s="265"/>
      <c r="U34" s="265"/>
      <c r="V34" s="265"/>
      <c r="W34" s="265"/>
      <c r="X34" s="265"/>
      <c r="Y34" s="265"/>
      <c r="Z34" s="258"/>
      <c r="AA34" s="258"/>
      <c r="AB34" s="259"/>
    </row>
    <row r="35" spans="3:33" ht="15" customHeight="1" thickBot="1" x14ac:dyDescent="0.25">
      <c r="C35" s="239" t="s">
        <v>73</v>
      </c>
      <c r="D35" s="240"/>
      <c r="E35" s="240"/>
      <c r="F35" s="240"/>
      <c r="G35" s="240"/>
      <c r="H35" s="240"/>
      <c r="I35" s="240"/>
      <c r="J35" s="240"/>
      <c r="K35" s="241"/>
      <c r="L35" s="260"/>
      <c r="M35" s="261"/>
      <c r="N35" s="261"/>
      <c r="O35" s="261"/>
      <c r="P35" s="261"/>
      <c r="Q35" s="261"/>
      <c r="R35" s="261"/>
      <c r="S35" s="261"/>
      <c r="T35" s="261"/>
      <c r="U35" s="261"/>
      <c r="V35" s="261"/>
      <c r="W35" s="261"/>
      <c r="X35" s="261"/>
      <c r="Y35" s="261"/>
      <c r="Z35" s="254" t="s">
        <v>102</v>
      </c>
      <c r="AA35" s="254"/>
      <c r="AB35" s="255"/>
    </row>
    <row r="36" spans="3:33" ht="15" customHeight="1" thickBot="1" x14ac:dyDescent="0.25">
      <c r="C36" s="239"/>
      <c r="D36" s="240"/>
      <c r="E36" s="240"/>
      <c r="F36" s="240"/>
      <c r="G36" s="240"/>
      <c r="H36" s="240"/>
      <c r="I36" s="240"/>
      <c r="J36" s="240"/>
      <c r="K36" s="241"/>
      <c r="L36" s="262"/>
      <c r="M36" s="263"/>
      <c r="N36" s="263"/>
      <c r="O36" s="263"/>
      <c r="P36" s="263"/>
      <c r="Q36" s="263"/>
      <c r="R36" s="263"/>
      <c r="S36" s="263"/>
      <c r="T36" s="263"/>
      <c r="U36" s="263"/>
      <c r="V36" s="263"/>
      <c r="W36" s="263"/>
      <c r="X36" s="263"/>
      <c r="Y36" s="263"/>
      <c r="Z36" s="256"/>
      <c r="AA36" s="256"/>
      <c r="AB36" s="257"/>
    </row>
    <row r="37" spans="3:33" ht="15" customHeight="1" thickBot="1" x14ac:dyDescent="0.25">
      <c r="C37" s="239"/>
      <c r="D37" s="240"/>
      <c r="E37" s="240"/>
      <c r="F37" s="240"/>
      <c r="G37" s="240"/>
      <c r="H37" s="240"/>
      <c r="I37" s="240"/>
      <c r="J37" s="240"/>
      <c r="K37" s="241"/>
      <c r="L37" s="264"/>
      <c r="M37" s="265"/>
      <c r="N37" s="265"/>
      <c r="O37" s="265"/>
      <c r="P37" s="265"/>
      <c r="Q37" s="265"/>
      <c r="R37" s="265"/>
      <c r="S37" s="265"/>
      <c r="T37" s="265"/>
      <c r="U37" s="265"/>
      <c r="V37" s="265"/>
      <c r="W37" s="265"/>
      <c r="X37" s="265"/>
      <c r="Y37" s="265"/>
      <c r="Z37" s="258"/>
      <c r="AA37" s="258"/>
      <c r="AB37" s="259"/>
    </row>
    <row r="40" spans="3:33" ht="15" customHeight="1" x14ac:dyDescent="0.2">
      <c r="S40" s="160" t="s">
        <v>47</v>
      </c>
      <c r="T40" s="161"/>
      <c r="U40" s="161"/>
      <c r="V40" s="161"/>
      <c r="W40" s="161"/>
      <c r="X40" s="161"/>
      <c r="Y40" s="161"/>
      <c r="Z40" s="161"/>
      <c r="AA40" s="161"/>
      <c r="AB40" s="161"/>
      <c r="AC40" s="161"/>
      <c r="AD40" s="161"/>
      <c r="AE40" s="161"/>
      <c r="AF40" s="161"/>
      <c r="AG40" s="162"/>
    </row>
    <row r="41" spans="3:33" ht="15" customHeight="1" x14ac:dyDescent="0.2">
      <c r="S41" s="163" t="s">
        <v>48</v>
      </c>
      <c r="T41" s="164"/>
      <c r="U41" s="164"/>
      <c r="V41" s="164"/>
      <c r="W41" s="164"/>
      <c r="X41" s="164"/>
      <c r="Y41" s="164"/>
      <c r="Z41" s="164"/>
      <c r="AA41" s="164"/>
      <c r="AB41" s="164"/>
      <c r="AC41" s="164"/>
      <c r="AD41" s="164"/>
      <c r="AE41" s="164"/>
      <c r="AF41" s="164"/>
      <c r="AG41" s="165"/>
    </row>
    <row r="42" spans="3:33" ht="15" customHeight="1" x14ac:dyDescent="0.2">
      <c r="S42" s="163" t="s">
        <v>68</v>
      </c>
      <c r="T42" s="164"/>
      <c r="U42" s="164"/>
      <c r="V42" s="164"/>
      <c r="W42" s="164"/>
      <c r="X42" s="164"/>
      <c r="Y42" s="164"/>
      <c r="Z42" s="164"/>
      <c r="AA42" s="164"/>
      <c r="AB42" s="164"/>
      <c r="AC42" s="164"/>
      <c r="AD42" s="164"/>
      <c r="AE42" s="164"/>
      <c r="AF42" s="164"/>
      <c r="AG42" s="165"/>
    </row>
    <row r="43" spans="3:33" ht="15" customHeight="1" x14ac:dyDescent="0.2">
      <c r="S43" s="163"/>
      <c r="T43" s="164"/>
      <c r="U43" s="164"/>
      <c r="V43" s="164"/>
      <c r="W43" s="164"/>
      <c r="X43" s="164"/>
      <c r="Y43" s="164"/>
      <c r="Z43" s="164"/>
      <c r="AA43" s="164"/>
      <c r="AB43" s="164"/>
      <c r="AC43" s="164"/>
      <c r="AD43" s="164"/>
      <c r="AE43" s="164"/>
      <c r="AF43" s="164"/>
      <c r="AG43" s="165"/>
    </row>
    <row r="44" spans="3:33" ht="15" customHeight="1" x14ac:dyDescent="0.2">
      <c r="S44" s="166"/>
      <c r="T44" s="167"/>
      <c r="U44" s="167"/>
      <c r="V44" s="167"/>
      <c r="W44" s="167"/>
      <c r="X44" s="167"/>
      <c r="Y44" s="167"/>
      <c r="Z44" s="167"/>
      <c r="AA44" s="167"/>
      <c r="AB44" s="167"/>
      <c r="AC44" s="167"/>
      <c r="AD44" s="167"/>
      <c r="AE44" s="167"/>
      <c r="AF44" s="167"/>
      <c r="AG44" s="168"/>
    </row>
  </sheetData>
  <mergeCells count="20">
    <mergeCell ref="S42:AG42"/>
    <mergeCell ref="S43:AG43"/>
    <mergeCell ref="Y2:AG2"/>
    <mergeCell ref="Y3:AG3"/>
    <mergeCell ref="S44:AG44"/>
    <mergeCell ref="S40:AG40"/>
    <mergeCell ref="S41:AG41"/>
    <mergeCell ref="Z32:AB34"/>
    <mergeCell ref="L32:Y34"/>
    <mergeCell ref="L35:Y37"/>
    <mergeCell ref="Z35:AB37"/>
    <mergeCell ref="C35:K37"/>
    <mergeCell ref="R13:AG13"/>
    <mergeCell ref="A19:AG19"/>
    <mergeCell ref="A23:AG23"/>
    <mergeCell ref="A27:AG27"/>
    <mergeCell ref="C29:K31"/>
    <mergeCell ref="L29:AB31"/>
    <mergeCell ref="C32:K33"/>
    <mergeCell ref="C34:K34"/>
  </mergeCells>
  <phoneticPr fontId="8"/>
  <dataValidations count="1">
    <dataValidation type="list" allowBlank="1" showInputMessage="1" showErrorMessage="1" sqref="C32:K33" xr:uid="{D30ECDF3-1890-4F8C-B958-B12A050448D8}">
      <formula1>"交付決定額,補助金確定額"</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84333-103C-46C3-8DDD-C610F4B3B5AC}">
  <sheetPr>
    <tabColor rgb="FFFFFF00"/>
    <pageSetUpPr fitToPage="1"/>
  </sheetPr>
  <dimension ref="A1:V82"/>
  <sheetViews>
    <sheetView view="pageBreakPreview" topLeftCell="A7" zoomScale="80" zoomScaleNormal="100" zoomScaleSheetLayoutView="80" workbookViewId="0">
      <selection activeCell="C23" sqref="C23"/>
    </sheetView>
  </sheetViews>
  <sheetFormatPr defaultColWidth="9.81640625" defaultRowHeight="13" x14ac:dyDescent="0.2"/>
  <cols>
    <col min="1" max="1" width="5.26953125" style="32" customWidth="1"/>
    <col min="2" max="2" width="5.1796875" style="34" customWidth="1"/>
    <col min="3" max="3" width="18.08984375" style="34" customWidth="1"/>
    <col min="4" max="4" width="11.54296875" style="34" customWidth="1"/>
    <col min="5" max="9" width="16.453125" style="34" customWidth="1"/>
    <col min="10" max="15" width="16.453125" style="33" customWidth="1"/>
    <col min="16" max="16" width="32.26953125" style="34" customWidth="1"/>
    <col min="17" max="17" width="16.453125" style="32" customWidth="1"/>
    <col min="18" max="18" width="5.26953125" style="32" customWidth="1"/>
    <col min="19" max="16384" width="9.81640625" style="32"/>
  </cols>
  <sheetData>
    <row r="1" spans="1:22" ht="18" customHeight="1" x14ac:dyDescent="0.2">
      <c r="A1" s="139" t="s">
        <v>210</v>
      </c>
      <c r="B1" s="68"/>
    </row>
    <row r="2" spans="1:22" ht="20.25" customHeight="1" x14ac:dyDescent="0.2"/>
    <row r="3" spans="1:22" ht="25.5" customHeight="1" x14ac:dyDescent="0.2">
      <c r="B3" s="285" t="s">
        <v>201</v>
      </c>
      <c r="C3" s="286"/>
      <c r="D3" s="286"/>
      <c r="E3" s="286"/>
      <c r="F3" s="286"/>
      <c r="G3" s="286"/>
      <c r="H3" s="286"/>
      <c r="I3" s="286"/>
      <c r="J3" s="286"/>
      <c r="K3" s="286"/>
      <c r="L3" s="286"/>
      <c r="M3" s="286"/>
      <c r="N3" s="286"/>
      <c r="O3" s="286"/>
      <c r="P3" s="286"/>
    </row>
    <row r="4" spans="1:22" x14ac:dyDescent="0.2">
      <c r="C4" s="103"/>
      <c r="D4" s="104"/>
    </row>
    <row r="5" spans="1:22" ht="27" customHeight="1" x14ac:dyDescent="0.2">
      <c r="P5" s="135"/>
    </row>
    <row r="6" spans="1:22" ht="18" customHeight="1" x14ac:dyDescent="0.2">
      <c r="B6" s="78" t="s">
        <v>198</v>
      </c>
      <c r="C6" s="77"/>
      <c r="D6" s="77"/>
      <c r="E6" s="77"/>
      <c r="F6" s="76"/>
      <c r="G6" s="76"/>
      <c r="H6" s="76"/>
      <c r="I6" s="75"/>
      <c r="J6" s="75"/>
      <c r="K6" s="75"/>
      <c r="L6" s="75"/>
      <c r="M6" s="75"/>
      <c r="N6" s="75"/>
      <c r="O6" s="34"/>
    </row>
    <row r="7" spans="1:22" ht="9" customHeight="1" thickBot="1" x14ac:dyDescent="0.25">
      <c r="B7" s="78"/>
      <c r="C7" s="77"/>
      <c r="D7" s="77"/>
      <c r="E7" s="77"/>
      <c r="F7" s="76"/>
      <c r="G7" s="76"/>
      <c r="H7" s="76"/>
      <c r="I7" s="75"/>
      <c r="J7" s="75"/>
      <c r="K7" s="75"/>
      <c r="L7" s="75"/>
      <c r="M7" s="75"/>
      <c r="N7" s="75"/>
      <c r="O7" s="34"/>
    </row>
    <row r="8" spans="1:22" s="129" customFormat="1" ht="18" customHeight="1" thickBot="1" x14ac:dyDescent="0.25">
      <c r="B8" s="76"/>
      <c r="C8" s="134"/>
      <c r="D8" s="133" t="s">
        <v>197</v>
      </c>
      <c r="E8" s="131" t="s">
        <v>196</v>
      </c>
      <c r="F8" s="132" t="s">
        <v>195</v>
      </c>
      <c r="G8" s="131" t="s">
        <v>194</v>
      </c>
      <c r="H8" s="130"/>
      <c r="I8" s="130"/>
      <c r="J8" s="130"/>
      <c r="K8" s="130"/>
      <c r="L8" s="130"/>
      <c r="M8" s="77"/>
      <c r="N8" s="76"/>
    </row>
    <row r="9" spans="1:22" ht="18" customHeight="1" x14ac:dyDescent="0.2">
      <c r="C9" s="287" t="s">
        <v>193</v>
      </c>
      <c r="D9" s="126" t="s">
        <v>190</v>
      </c>
      <c r="E9" s="125">
        <f>COUNTIF($D$23:$D$32,"公立")</f>
        <v>0</v>
      </c>
      <c r="F9" s="289">
        <f>SUM(E9:E10)</f>
        <v>0</v>
      </c>
      <c r="G9" s="291">
        <f>M34</f>
        <v>0</v>
      </c>
      <c r="H9" s="122"/>
      <c r="I9" s="122"/>
      <c r="J9" s="122"/>
      <c r="K9" s="122"/>
      <c r="L9" s="122"/>
      <c r="M9" s="293"/>
      <c r="N9" s="34"/>
      <c r="O9" s="32"/>
      <c r="P9" s="32"/>
    </row>
    <row r="10" spans="1:22" ht="18" customHeight="1" thickBot="1" x14ac:dyDescent="0.25">
      <c r="C10" s="288"/>
      <c r="D10" s="128" t="s">
        <v>189</v>
      </c>
      <c r="E10" s="127">
        <f>COUNTIF($D$23:$D$32,"私立")</f>
        <v>0</v>
      </c>
      <c r="F10" s="290"/>
      <c r="G10" s="292"/>
      <c r="H10" s="122"/>
      <c r="I10" s="122"/>
      <c r="J10" s="122"/>
      <c r="K10" s="122"/>
      <c r="L10" s="122"/>
      <c r="M10" s="293"/>
      <c r="N10" s="34"/>
      <c r="O10" s="32"/>
      <c r="P10" s="32"/>
    </row>
    <row r="11" spans="1:22" ht="18" customHeight="1" x14ac:dyDescent="0.2">
      <c r="C11" s="294" t="s">
        <v>192</v>
      </c>
      <c r="D11" s="126" t="s">
        <v>190</v>
      </c>
      <c r="E11" s="125">
        <f>COUNTIF($D$39:$D$48,"公立")</f>
        <v>0</v>
      </c>
      <c r="F11" s="289">
        <f>SUM(E11:E12)</f>
        <v>0</v>
      </c>
      <c r="G11" s="291">
        <f>M50</f>
        <v>0</v>
      </c>
      <c r="H11" s="122"/>
      <c r="I11" s="122"/>
      <c r="J11" s="122"/>
      <c r="K11" s="122"/>
      <c r="L11" s="122"/>
      <c r="M11" s="293"/>
      <c r="N11" s="34"/>
      <c r="O11" s="32"/>
      <c r="P11" s="32"/>
    </row>
    <row r="12" spans="1:22" ht="18" customHeight="1" thickBot="1" x14ac:dyDescent="0.25">
      <c r="C12" s="295"/>
      <c r="D12" s="124" t="s">
        <v>189</v>
      </c>
      <c r="E12" s="123">
        <f>COUNTIF($D$39:$D$48,"私立")</f>
        <v>0</v>
      </c>
      <c r="F12" s="290"/>
      <c r="G12" s="292"/>
      <c r="H12" s="122"/>
      <c r="I12" s="122"/>
      <c r="J12" s="122"/>
      <c r="K12" s="122"/>
      <c r="L12" s="122"/>
      <c r="M12" s="293"/>
      <c r="N12" s="34"/>
      <c r="O12" s="32"/>
      <c r="P12" s="32"/>
    </row>
    <row r="13" spans="1:22" ht="18" customHeight="1" x14ac:dyDescent="0.2">
      <c r="C13" s="294" t="s">
        <v>191</v>
      </c>
      <c r="D13" s="126" t="s">
        <v>190</v>
      </c>
      <c r="E13" s="125">
        <f>COUNTIF($D$55:$D$64,"公立")</f>
        <v>0</v>
      </c>
      <c r="F13" s="289">
        <f>SUM(E13:E14)</f>
        <v>0</v>
      </c>
      <c r="G13" s="291">
        <f>M66</f>
        <v>0</v>
      </c>
      <c r="H13" s="122"/>
      <c r="I13" s="122"/>
      <c r="J13" s="122"/>
      <c r="K13" s="122"/>
      <c r="L13" s="122"/>
      <c r="M13" s="293"/>
      <c r="N13" s="34"/>
      <c r="O13" s="32"/>
      <c r="P13" s="32"/>
    </row>
    <row r="14" spans="1:22" ht="18" customHeight="1" thickBot="1" x14ac:dyDescent="0.25">
      <c r="C14" s="295"/>
      <c r="D14" s="124" t="s">
        <v>189</v>
      </c>
      <c r="E14" s="123">
        <f>COUNTIF($D$55:$D$64,"私立")</f>
        <v>0</v>
      </c>
      <c r="F14" s="290"/>
      <c r="G14" s="292"/>
      <c r="H14" s="122"/>
      <c r="I14" s="122"/>
      <c r="J14" s="122"/>
      <c r="K14" s="122"/>
      <c r="L14" s="122"/>
      <c r="M14" s="293"/>
      <c r="N14" s="34"/>
      <c r="O14" s="32"/>
      <c r="P14" s="32"/>
    </row>
    <row r="15" spans="1:22" ht="24" customHeight="1" thickBot="1" x14ac:dyDescent="0.25">
      <c r="A15" s="159"/>
      <c r="C15" s="275" t="s">
        <v>188</v>
      </c>
      <c r="D15" s="276"/>
      <c r="E15" s="121">
        <f>SUM(E9:E14)</f>
        <v>0</v>
      </c>
      <c r="F15" s="120">
        <f>SUM(F9:F14)</f>
        <v>0</v>
      </c>
      <c r="G15" s="119">
        <f>SUM(G9:G14)</f>
        <v>0</v>
      </c>
      <c r="H15" s="118"/>
      <c r="I15" s="118"/>
      <c r="J15" s="118"/>
      <c r="K15" s="118"/>
      <c r="L15" s="118"/>
      <c r="M15" s="117"/>
      <c r="N15" s="34"/>
      <c r="O15" s="32"/>
      <c r="P15" s="32"/>
    </row>
    <row r="16" spans="1:22" ht="18" customHeight="1" x14ac:dyDescent="0.2">
      <c r="C16" s="77"/>
      <c r="D16" s="77"/>
      <c r="E16" s="77"/>
      <c r="F16" s="76"/>
      <c r="G16" s="76"/>
      <c r="H16" s="76"/>
      <c r="I16" s="76"/>
      <c r="J16" s="80"/>
      <c r="K16" s="80"/>
      <c r="L16" s="80"/>
      <c r="M16" s="80"/>
      <c r="N16" s="80"/>
      <c r="O16" s="80"/>
      <c r="V16" s="79"/>
    </row>
    <row r="17" spans="1:16" ht="19" x14ac:dyDescent="0.2">
      <c r="B17" s="78" t="s">
        <v>205</v>
      </c>
      <c r="D17" s="76"/>
    </row>
    <row r="18" spans="1:16" ht="9" customHeight="1" x14ac:dyDescent="0.2">
      <c r="B18" s="78"/>
      <c r="C18" s="77"/>
      <c r="D18" s="77"/>
      <c r="E18" s="77"/>
      <c r="F18" s="76"/>
      <c r="G18" s="76"/>
      <c r="H18" s="76"/>
      <c r="I18" s="76"/>
      <c r="J18" s="75"/>
      <c r="K18" s="75"/>
      <c r="L18" s="75"/>
      <c r="M18" s="75"/>
      <c r="N18" s="75"/>
      <c r="O18" s="75"/>
    </row>
    <row r="19" spans="1:16" ht="22.5" customHeight="1" thickBot="1" x14ac:dyDescent="0.25">
      <c r="B19" s="68" t="s">
        <v>187</v>
      </c>
      <c r="P19" s="116"/>
    </row>
    <row r="20" spans="1:16" ht="36" customHeight="1" x14ac:dyDescent="0.2">
      <c r="B20" s="277" t="s">
        <v>159</v>
      </c>
      <c r="C20" s="67" t="s">
        <v>158</v>
      </c>
      <c r="D20" s="66" t="s">
        <v>157</v>
      </c>
      <c r="E20" s="65" t="s">
        <v>156</v>
      </c>
      <c r="F20" s="65" t="s">
        <v>186</v>
      </c>
      <c r="G20" s="66" t="s">
        <v>204</v>
      </c>
      <c r="H20" s="66" t="s">
        <v>203</v>
      </c>
      <c r="I20" s="65" t="s">
        <v>155</v>
      </c>
      <c r="J20" s="64" t="s">
        <v>212</v>
      </c>
      <c r="K20" s="64" t="s">
        <v>154</v>
      </c>
      <c r="L20" s="64" t="s">
        <v>213</v>
      </c>
      <c r="M20" s="64" t="s">
        <v>153</v>
      </c>
      <c r="N20" s="64" t="s">
        <v>152</v>
      </c>
      <c r="O20" s="64" t="s">
        <v>151</v>
      </c>
      <c r="P20" s="74" t="s">
        <v>185</v>
      </c>
    </row>
    <row r="21" spans="1:16" s="69" customFormat="1" ht="12" customHeight="1" thickBot="1" x14ac:dyDescent="0.25">
      <c r="B21" s="278"/>
      <c r="C21" s="63" t="s">
        <v>150</v>
      </c>
      <c r="D21" s="62" t="s">
        <v>149</v>
      </c>
      <c r="E21" s="44" t="s">
        <v>148</v>
      </c>
      <c r="F21" s="44" t="s">
        <v>147</v>
      </c>
      <c r="G21" s="44" t="s">
        <v>146</v>
      </c>
      <c r="H21" s="44" t="s">
        <v>145</v>
      </c>
      <c r="I21" s="44" t="s">
        <v>144</v>
      </c>
      <c r="J21" s="61" t="s">
        <v>143</v>
      </c>
      <c r="K21" s="61" t="s">
        <v>142</v>
      </c>
      <c r="L21" s="61" t="s">
        <v>141</v>
      </c>
      <c r="M21" s="61" t="s">
        <v>140</v>
      </c>
      <c r="N21" s="61" t="s">
        <v>139</v>
      </c>
      <c r="O21" s="61" t="s">
        <v>138</v>
      </c>
      <c r="P21" s="60" t="s">
        <v>174</v>
      </c>
    </row>
    <row r="22" spans="1:16" s="69" customFormat="1" ht="50.15" customHeight="1" thickBot="1" x14ac:dyDescent="0.25">
      <c r="B22" s="115" t="s">
        <v>162</v>
      </c>
      <c r="C22" s="114" t="s">
        <v>184</v>
      </c>
      <c r="D22" s="113" t="s">
        <v>183</v>
      </c>
      <c r="E22" s="73" t="s">
        <v>182</v>
      </c>
      <c r="F22" s="73" t="s">
        <v>161</v>
      </c>
      <c r="G22" s="73">
        <v>300000</v>
      </c>
      <c r="H22" s="73">
        <v>0</v>
      </c>
      <c r="I22" s="57">
        <f t="shared" ref="I22:I32" si="0">G22-H22</f>
        <v>300000</v>
      </c>
      <c r="J22" s="150">
        <v>525000</v>
      </c>
      <c r="K22" s="150">
        <f t="shared" ref="K22" si="1">IF(I22&gt;J22,J22,I22)</f>
        <v>300000</v>
      </c>
      <c r="L22" s="150">
        <v>300000</v>
      </c>
      <c r="M22" s="112">
        <v>3</v>
      </c>
      <c r="N22" s="72" t="s">
        <v>181</v>
      </c>
      <c r="O22" s="71" t="s">
        <v>180</v>
      </c>
      <c r="P22" s="70" t="s">
        <v>179</v>
      </c>
    </row>
    <row r="23" spans="1:16" s="69" customFormat="1" ht="50.15" customHeight="1" x14ac:dyDescent="0.2">
      <c r="A23" s="54"/>
      <c r="B23" s="141">
        <v>1</v>
      </c>
      <c r="C23" s="59"/>
      <c r="D23" s="58"/>
      <c r="E23" s="58"/>
      <c r="F23" s="58"/>
      <c r="G23" s="58"/>
      <c r="H23" s="58"/>
      <c r="I23" s="57">
        <f t="shared" si="0"/>
        <v>0</v>
      </c>
      <c r="J23" s="146">
        <f>175000*M23</f>
        <v>0</v>
      </c>
      <c r="K23" s="146">
        <f>MIN(J23,I23)</f>
        <v>0</v>
      </c>
      <c r="L23" s="147">
        <f>K23</f>
        <v>0</v>
      </c>
      <c r="M23" s="111"/>
      <c r="N23" s="56"/>
      <c r="O23" s="56"/>
      <c r="P23" s="110"/>
    </row>
    <row r="24" spans="1:16" s="69" customFormat="1" ht="50.15" customHeight="1" x14ac:dyDescent="0.2">
      <c r="A24" s="54"/>
      <c r="B24" s="141">
        <f t="shared" ref="B24:B32" si="2">B23+1</f>
        <v>2</v>
      </c>
      <c r="C24" s="53"/>
      <c r="D24" s="52"/>
      <c r="E24" s="52"/>
      <c r="F24" s="52"/>
      <c r="G24" s="52"/>
      <c r="H24" s="52"/>
      <c r="I24" s="51">
        <f t="shared" si="0"/>
        <v>0</v>
      </c>
      <c r="J24" s="145">
        <f t="shared" ref="J24:J32" si="3">175000*M24</f>
        <v>0</v>
      </c>
      <c r="K24" s="145">
        <f t="shared" ref="K24:K32" si="4">MIN(J24,I24)</f>
        <v>0</v>
      </c>
      <c r="L24" s="148">
        <f t="shared" ref="L24:L32" si="5">K24</f>
        <v>0</v>
      </c>
      <c r="M24" s="108"/>
      <c r="N24" s="55"/>
      <c r="O24" s="55"/>
      <c r="P24" s="109"/>
    </row>
    <row r="25" spans="1:16" s="69" customFormat="1" ht="50.15" customHeight="1" x14ac:dyDescent="0.2">
      <c r="A25" s="54"/>
      <c r="B25" s="141">
        <f t="shared" si="2"/>
        <v>3</v>
      </c>
      <c r="C25" s="53"/>
      <c r="D25" s="52"/>
      <c r="E25" s="52"/>
      <c r="F25" s="52"/>
      <c r="G25" s="52"/>
      <c r="H25" s="52"/>
      <c r="I25" s="51">
        <f t="shared" si="0"/>
        <v>0</v>
      </c>
      <c r="J25" s="145">
        <f t="shared" si="3"/>
        <v>0</v>
      </c>
      <c r="K25" s="145">
        <f t="shared" si="4"/>
        <v>0</v>
      </c>
      <c r="L25" s="148">
        <f t="shared" si="5"/>
        <v>0</v>
      </c>
      <c r="M25" s="108"/>
      <c r="N25" s="55"/>
      <c r="O25" s="55"/>
      <c r="P25" s="109"/>
    </row>
    <row r="26" spans="1:16" s="69" customFormat="1" ht="50.15" customHeight="1" x14ac:dyDescent="0.2">
      <c r="A26" s="54"/>
      <c r="B26" s="141">
        <f t="shared" si="2"/>
        <v>4</v>
      </c>
      <c r="C26" s="53"/>
      <c r="D26" s="52"/>
      <c r="E26" s="52"/>
      <c r="F26" s="52"/>
      <c r="G26" s="52"/>
      <c r="H26" s="52"/>
      <c r="I26" s="51">
        <f t="shared" si="0"/>
        <v>0</v>
      </c>
      <c r="J26" s="145">
        <f t="shared" si="3"/>
        <v>0</v>
      </c>
      <c r="K26" s="145">
        <f t="shared" si="4"/>
        <v>0</v>
      </c>
      <c r="L26" s="148">
        <f t="shared" si="5"/>
        <v>0</v>
      </c>
      <c r="M26" s="108"/>
      <c r="N26" s="55"/>
      <c r="O26" s="55"/>
      <c r="P26" s="109"/>
    </row>
    <row r="27" spans="1:16" s="69" customFormat="1" ht="50.15" customHeight="1" x14ac:dyDescent="0.2">
      <c r="A27" s="54"/>
      <c r="B27" s="141">
        <f t="shared" si="2"/>
        <v>5</v>
      </c>
      <c r="C27" s="53"/>
      <c r="D27" s="52"/>
      <c r="E27" s="52"/>
      <c r="F27" s="52"/>
      <c r="G27" s="52"/>
      <c r="H27" s="52"/>
      <c r="I27" s="51">
        <f t="shared" si="0"/>
        <v>0</v>
      </c>
      <c r="J27" s="145">
        <f t="shared" si="3"/>
        <v>0</v>
      </c>
      <c r="K27" s="145">
        <f t="shared" si="4"/>
        <v>0</v>
      </c>
      <c r="L27" s="148">
        <f t="shared" si="5"/>
        <v>0</v>
      </c>
      <c r="M27" s="108"/>
      <c r="N27" s="55"/>
      <c r="O27" s="55"/>
      <c r="P27" s="109"/>
    </row>
    <row r="28" spans="1:16" s="69" customFormat="1" ht="50.15" customHeight="1" x14ac:dyDescent="0.2">
      <c r="A28" s="54"/>
      <c r="B28" s="141">
        <f t="shared" si="2"/>
        <v>6</v>
      </c>
      <c r="C28" s="53"/>
      <c r="D28" s="52"/>
      <c r="E28" s="52"/>
      <c r="F28" s="52"/>
      <c r="G28" s="52"/>
      <c r="H28" s="52"/>
      <c r="I28" s="51">
        <f t="shared" si="0"/>
        <v>0</v>
      </c>
      <c r="J28" s="145">
        <f t="shared" si="3"/>
        <v>0</v>
      </c>
      <c r="K28" s="145">
        <f t="shared" si="4"/>
        <v>0</v>
      </c>
      <c r="L28" s="148">
        <f t="shared" si="5"/>
        <v>0</v>
      </c>
      <c r="M28" s="108"/>
      <c r="N28" s="55"/>
      <c r="O28" s="55"/>
      <c r="P28" s="109"/>
    </row>
    <row r="29" spans="1:16" s="69" customFormat="1" ht="50.15" customHeight="1" x14ac:dyDescent="0.2">
      <c r="A29" s="54"/>
      <c r="B29" s="141">
        <f t="shared" si="2"/>
        <v>7</v>
      </c>
      <c r="C29" s="53"/>
      <c r="D29" s="52"/>
      <c r="E29" s="52"/>
      <c r="F29" s="52"/>
      <c r="G29" s="52"/>
      <c r="H29" s="52"/>
      <c r="I29" s="51">
        <f t="shared" si="0"/>
        <v>0</v>
      </c>
      <c r="J29" s="145">
        <f t="shared" si="3"/>
        <v>0</v>
      </c>
      <c r="K29" s="145">
        <f t="shared" si="4"/>
        <v>0</v>
      </c>
      <c r="L29" s="148">
        <f t="shared" si="5"/>
        <v>0</v>
      </c>
      <c r="M29" s="108"/>
      <c r="N29" s="55"/>
      <c r="O29" s="55"/>
      <c r="P29" s="109"/>
    </row>
    <row r="30" spans="1:16" s="69" customFormat="1" ht="50.15" customHeight="1" x14ac:dyDescent="0.2">
      <c r="A30" s="54"/>
      <c r="B30" s="141">
        <f t="shared" si="2"/>
        <v>8</v>
      </c>
      <c r="C30" s="53"/>
      <c r="D30" s="52"/>
      <c r="E30" s="52"/>
      <c r="F30" s="52"/>
      <c r="G30" s="52"/>
      <c r="H30" s="52"/>
      <c r="I30" s="51">
        <f t="shared" si="0"/>
        <v>0</v>
      </c>
      <c r="J30" s="145">
        <f t="shared" si="3"/>
        <v>0</v>
      </c>
      <c r="K30" s="145">
        <f t="shared" si="4"/>
        <v>0</v>
      </c>
      <c r="L30" s="148">
        <f t="shared" si="5"/>
        <v>0</v>
      </c>
      <c r="M30" s="108"/>
      <c r="N30" s="55"/>
      <c r="O30" s="55"/>
      <c r="P30" s="109"/>
    </row>
    <row r="31" spans="1:16" s="69" customFormat="1" ht="50.15" customHeight="1" x14ac:dyDescent="0.2">
      <c r="A31" s="54"/>
      <c r="B31" s="141">
        <f t="shared" si="2"/>
        <v>9</v>
      </c>
      <c r="C31" s="53"/>
      <c r="D31" s="52"/>
      <c r="E31" s="52"/>
      <c r="F31" s="52"/>
      <c r="G31" s="52"/>
      <c r="H31" s="52"/>
      <c r="I31" s="51">
        <f t="shared" si="0"/>
        <v>0</v>
      </c>
      <c r="J31" s="145">
        <f t="shared" si="3"/>
        <v>0</v>
      </c>
      <c r="K31" s="145">
        <f t="shared" si="4"/>
        <v>0</v>
      </c>
      <c r="L31" s="148">
        <f t="shared" si="5"/>
        <v>0</v>
      </c>
      <c r="M31" s="108"/>
      <c r="N31" s="55"/>
      <c r="O31" s="55"/>
      <c r="P31" s="109"/>
    </row>
    <row r="32" spans="1:16" s="69" customFormat="1" ht="50.15" customHeight="1" thickBot="1" x14ac:dyDescent="0.25">
      <c r="A32" s="54"/>
      <c r="B32" s="141">
        <f t="shared" si="2"/>
        <v>10</v>
      </c>
      <c r="C32" s="53"/>
      <c r="D32" s="52"/>
      <c r="E32" s="52"/>
      <c r="F32" s="52"/>
      <c r="G32" s="52"/>
      <c r="H32" s="52"/>
      <c r="I32" s="151">
        <f t="shared" si="0"/>
        <v>0</v>
      </c>
      <c r="J32" s="152">
        <f t="shared" si="3"/>
        <v>0</v>
      </c>
      <c r="K32" s="152">
        <f t="shared" si="4"/>
        <v>0</v>
      </c>
      <c r="L32" s="153">
        <f t="shared" si="5"/>
        <v>0</v>
      </c>
      <c r="M32" s="108"/>
      <c r="N32" s="50"/>
      <c r="O32" s="50"/>
      <c r="P32" s="107"/>
    </row>
    <row r="33" spans="1:16" ht="12" customHeight="1" x14ac:dyDescent="0.2">
      <c r="B33" s="267"/>
      <c r="C33" s="49" t="s">
        <v>137</v>
      </c>
      <c r="D33" s="279"/>
      <c r="E33" s="281"/>
      <c r="F33" s="48" t="s">
        <v>160</v>
      </c>
      <c r="G33" s="47" t="s">
        <v>101</v>
      </c>
      <c r="H33" s="46" t="s">
        <v>101</v>
      </c>
      <c r="I33" s="144" t="s">
        <v>101</v>
      </c>
      <c r="J33" s="144" t="s">
        <v>101</v>
      </c>
      <c r="K33" s="144" t="s">
        <v>101</v>
      </c>
      <c r="L33" s="144" t="s">
        <v>101</v>
      </c>
      <c r="M33" s="46" t="s">
        <v>136</v>
      </c>
      <c r="N33" s="271"/>
      <c r="O33" s="273"/>
      <c r="P33" s="296"/>
    </row>
    <row r="34" spans="1:16" ht="36" customHeight="1" thickBot="1" x14ac:dyDescent="0.25">
      <c r="B34" s="268"/>
      <c r="C34" s="45">
        <f>COUNTA(C23:C32)</f>
        <v>0</v>
      </c>
      <c r="D34" s="280"/>
      <c r="E34" s="282"/>
      <c r="F34" s="44">
        <f>SUMPRODUCT((F23:F32&lt;&gt;"")/COUNTIF(F23:F32,F23:F32&amp;""))</f>
        <v>0</v>
      </c>
      <c r="G34" s="43">
        <f t="shared" ref="G34:M34" si="6">SUM(G23:G32)</f>
        <v>0</v>
      </c>
      <c r="H34" s="43">
        <f t="shared" si="6"/>
        <v>0</v>
      </c>
      <c r="I34" s="43">
        <f t="shared" si="6"/>
        <v>0</v>
      </c>
      <c r="J34" s="43">
        <f t="shared" si="6"/>
        <v>0</v>
      </c>
      <c r="K34" s="43">
        <f t="shared" si="6"/>
        <v>0</v>
      </c>
      <c r="L34" s="43">
        <f t="shared" si="6"/>
        <v>0</v>
      </c>
      <c r="M34" s="43">
        <f t="shared" si="6"/>
        <v>0</v>
      </c>
      <c r="N34" s="272"/>
      <c r="O34" s="274"/>
      <c r="P34" s="297"/>
    </row>
    <row r="35" spans="1:16" ht="30" customHeight="1" x14ac:dyDescent="0.2">
      <c r="E35" s="42"/>
      <c r="F35" s="41"/>
      <c r="P35" s="32"/>
    </row>
    <row r="36" spans="1:16" ht="23.25" customHeight="1" thickBot="1" x14ac:dyDescent="0.25">
      <c r="B36" s="68" t="s">
        <v>178</v>
      </c>
      <c r="P36" s="32"/>
    </row>
    <row r="37" spans="1:16" ht="36" customHeight="1" x14ac:dyDescent="0.2">
      <c r="B37" s="277" t="s">
        <v>159</v>
      </c>
      <c r="C37" s="67" t="s">
        <v>158</v>
      </c>
      <c r="D37" s="66" t="s">
        <v>157</v>
      </c>
      <c r="E37" s="65" t="s">
        <v>156</v>
      </c>
      <c r="F37" s="65" t="s">
        <v>176</v>
      </c>
      <c r="G37" s="66" t="s">
        <v>204</v>
      </c>
      <c r="H37" s="66" t="s">
        <v>203</v>
      </c>
      <c r="I37" s="65" t="s">
        <v>155</v>
      </c>
      <c r="J37" s="64" t="s">
        <v>212</v>
      </c>
      <c r="K37" s="64" t="s">
        <v>154</v>
      </c>
      <c r="L37" s="64" t="s">
        <v>213</v>
      </c>
      <c r="M37" s="64" t="s">
        <v>153</v>
      </c>
      <c r="N37" s="64" t="s">
        <v>152</v>
      </c>
      <c r="O37" s="64" t="s">
        <v>151</v>
      </c>
      <c r="P37" s="74" t="s">
        <v>175</v>
      </c>
    </row>
    <row r="38" spans="1:16" ht="12" customHeight="1" thickBot="1" x14ac:dyDescent="0.25">
      <c r="A38" s="69"/>
      <c r="B38" s="278"/>
      <c r="C38" s="63" t="s">
        <v>150</v>
      </c>
      <c r="D38" s="62" t="s">
        <v>149</v>
      </c>
      <c r="E38" s="44" t="s">
        <v>148</v>
      </c>
      <c r="F38" s="44" t="s">
        <v>147</v>
      </c>
      <c r="G38" s="44" t="s">
        <v>146</v>
      </c>
      <c r="H38" s="44" t="s">
        <v>145</v>
      </c>
      <c r="I38" s="44" t="s">
        <v>144</v>
      </c>
      <c r="J38" s="61" t="s">
        <v>143</v>
      </c>
      <c r="K38" s="61" t="s">
        <v>142</v>
      </c>
      <c r="L38" s="61" t="s">
        <v>141</v>
      </c>
      <c r="M38" s="61" t="s">
        <v>140</v>
      </c>
      <c r="N38" s="61" t="s">
        <v>139</v>
      </c>
      <c r="O38" s="61" t="s">
        <v>138</v>
      </c>
      <c r="P38" s="60" t="s">
        <v>218</v>
      </c>
    </row>
    <row r="39" spans="1:16" ht="50.15" customHeight="1" x14ac:dyDescent="0.2">
      <c r="A39" s="54"/>
      <c r="B39" s="141">
        <v>1</v>
      </c>
      <c r="C39" s="59"/>
      <c r="D39" s="58"/>
      <c r="E39" s="58"/>
      <c r="F39" s="58"/>
      <c r="G39" s="58"/>
      <c r="H39" s="58"/>
      <c r="I39" s="149">
        <f>G39-H39</f>
        <v>0</v>
      </c>
      <c r="J39" s="146">
        <f>175000*M39</f>
        <v>0</v>
      </c>
      <c r="K39" s="146">
        <f>MIN(J39,I39)</f>
        <v>0</v>
      </c>
      <c r="L39" s="147">
        <f>K39</f>
        <v>0</v>
      </c>
      <c r="M39" s="111"/>
      <c r="N39" s="56"/>
      <c r="O39" s="56"/>
      <c r="P39" s="110"/>
    </row>
    <row r="40" spans="1:16" ht="50.15" customHeight="1" x14ac:dyDescent="0.2">
      <c r="A40" s="54"/>
      <c r="B40" s="141">
        <f t="shared" ref="B40:B48" si="7">B39+1</f>
        <v>2</v>
      </c>
      <c r="C40" s="53"/>
      <c r="D40" s="52"/>
      <c r="E40" s="52"/>
      <c r="F40" s="52"/>
      <c r="G40" s="52"/>
      <c r="H40" s="52"/>
      <c r="I40" s="51">
        <f t="shared" ref="I40:I48" si="8">G40-H40</f>
        <v>0</v>
      </c>
      <c r="J40" s="145">
        <f t="shared" ref="J40:J48" si="9">175000*M40</f>
        <v>0</v>
      </c>
      <c r="K40" s="145">
        <f t="shared" ref="K40:K48" si="10">MIN(J40,I40)</f>
        <v>0</v>
      </c>
      <c r="L40" s="148">
        <f t="shared" ref="L40:L48" si="11">K40</f>
        <v>0</v>
      </c>
      <c r="M40" s="108"/>
      <c r="N40" s="55"/>
      <c r="O40" s="55"/>
      <c r="P40" s="109"/>
    </row>
    <row r="41" spans="1:16" ht="50.15" customHeight="1" x14ac:dyDescent="0.2">
      <c r="A41" s="54"/>
      <c r="B41" s="141">
        <f t="shared" si="7"/>
        <v>3</v>
      </c>
      <c r="C41" s="53"/>
      <c r="D41" s="52"/>
      <c r="E41" s="52"/>
      <c r="F41" s="52"/>
      <c r="G41" s="52"/>
      <c r="H41" s="52"/>
      <c r="I41" s="51">
        <f t="shared" si="8"/>
        <v>0</v>
      </c>
      <c r="J41" s="145">
        <f t="shared" si="9"/>
        <v>0</v>
      </c>
      <c r="K41" s="145">
        <f t="shared" si="10"/>
        <v>0</v>
      </c>
      <c r="L41" s="148">
        <f t="shared" si="11"/>
        <v>0</v>
      </c>
      <c r="M41" s="108"/>
      <c r="N41" s="55"/>
      <c r="O41" s="55"/>
      <c r="P41" s="109"/>
    </row>
    <row r="42" spans="1:16" ht="50.15" customHeight="1" x14ac:dyDescent="0.2">
      <c r="A42" s="54"/>
      <c r="B42" s="141">
        <f t="shared" si="7"/>
        <v>4</v>
      </c>
      <c r="C42" s="53"/>
      <c r="D42" s="52"/>
      <c r="E42" s="52"/>
      <c r="F42" s="52"/>
      <c r="G42" s="52"/>
      <c r="H42" s="52"/>
      <c r="I42" s="51">
        <f t="shared" si="8"/>
        <v>0</v>
      </c>
      <c r="J42" s="145">
        <f t="shared" si="9"/>
        <v>0</v>
      </c>
      <c r="K42" s="145">
        <f t="shared" si="10"/>
        <v>0</v>
      </c>
      <c r="L42" s="148">
        <f t="shared" si="11"/>
        <v>0</v>
      </c>
      <c r="M42" s="108"/>
      <c r="N42" s="55"/>
      <c r="O42" s="55"/>
      <c r="P42" s="109"/>
    </row>
    <row r="43" spans="1:16" ht="50.15" customHeight="1" x14ac:dyDescent="0.2">
      <c r="A43" s="54"/>
      <c r="B43" s="141">
        <f t="shared" si="7"/>
        <v>5</v>
      </c>
      <c r="C43" s="53"/>
      <c r="D43" s="52"/>
      <c r="E43" s="52"/>
      <c r="F43" s="52"/>
      <c r="G43" s="52"/>
      <c r="H43" s="52"/>
      <c r="I43" s="51">
        <f t="shared" si="8"/>
        <v>0</v>
      </c>
      <c r="J43" s="145">
        <f t="shared" si="9"/>
        <v>0</v>
      </c>
      <c r="K43" s="145">
        <f t="shared" si="10"/>
        <v>0</v>
      </c>
      <c r="L43" s="148">
        <f t="shared" si="11"/>
        <v>0</v>
      </c>
      <c r="M43" s="108"/>
      <c r="N43" s="55"/>
      <c r="O43" s="55"/>
      <c r="P43" s="109"/>
    </row>
    <row r="44" spans="1:16" ht="50.15" customHeight="1" x14ac:dyDescent="0.2">
      <c r="A44" s="54"/>
      <c r="B44" s="141">
        <f t="shared" si="7"/>
        <v>6</v>
      </c>
      <c r="C44" s="53"/>
      <c r="D44" s="52"/>
      <c r="E44" s="52"/>
      <c r="F44" s="52"/>
      <c r="G44" s="52"/>
      <c r="H44" s="52"/>
      <c r="I44" s="51">
        <f t="shared" si="8"/>
        <v>0</v>
      </c>
      <c r="J44" s="145">
        <f t="shared" si="9"/>
        <v>0</v>
      </c>
      <c r="K44" s="145">
        <f t="shared" si="10"/>
        <v>0</v>
      </c>
      <c r="L44" s="148">
        <f t="shared" si="11"/>
        <v>0</v>
      </c>
      <c r="M44" s="108"/>
      <c r="N44" s="55"/>
      <c r="O44" s="55"/>
      <c r="P44" s="109"/>
    </row>
    <row r="45" spans="1:16" ht="50.15" customHeight="1" x14ac:dyDescent="0.2">
      <c r="A45" s="54"/>
      <c r="B45" s="141">
        <f t="shared" si="7"/>
        <v>7</v>
      </c>
      <c r="C45" s="53"/>
      <c r="D45" s="52"/>
      <c r="E45" s="52"/>
      <c r="F45" s="52"/>
      <c r="G45" s="52"/>
      <c r="H45" s="52"/>
      <c r="I45" s="51">
        <f t="shared" si="8"/>
        <v>0</v>
      </c>
      <c r="J45" s="145">
        <f t="shared" si="9"/>
        <v>0</v>
      </c>
      <c r="K45" s="145">
        <f t="shared" si="10"/>
        <v>0</v>
      </c>
      <c r="L45" s="148">
        <f t="shared" si="11"/>
        <v>0</v>
      </c>
      <c r="M45" s="108"/>
      <c r="N45" s="55"/>
      <c r="O45" s="55"/>
      <c r="P45" s="109"/>
    </row>
    <row r="46" spans="1:16" ht="50.15" customHeight="1" x14ac:dyDescent="0.2">
      <c r="A46" s="54"/>
      <c r="B46" s="141">
        <f t="shared" si="7"/>
        <v>8</v>
      </c>
      <c r="C46" s="53"/>
      <c r="D46" s="52"/>
      <c r="E46" s="52"/>
      <c r="F46" s="52"/>
      <c r="G46" s="52"/>
      <c r="H46" s="52"/>
      <c r="I46" s="51">
        <f t="shared" si="8"/>
        <v>0</v>
      </c>
      <c r="J46" s="145">
        <f t="shared" si="9"/>
        <v>0</v>
      </c>
      <c r="K46" s="145">
        <f t="shared" si="10"/>
        <v>0</v>
      </c>
      <c r="L46" s="148">
        <f t="shared" si="11"/>
        <v>0</v>
      </c>
      <c r="M46" s="108"/>
      <c r="N46" s="55"/>
      <c r="O46" s="55"/>
      <c r="P46" s="109"/>
    </row>
    <row r="47" spans="1:16" ht="50.15" customHeight="1" x14ac:dyDescent="0.2">
      <c r="A47" s="54"/>
      <c r="B47" s="141">
        <f t="shared" si="7"/>
        <v>9</v>
      </c>
      <c r="C47" s="53"/>
      <c r="D47" s="52"/>
      <c r="E47" s="52"/>
      <c r="F47" s="52"/>
      <c r="G47" s="52"/>
      <c r="H47" s="52"/>
      <c r="I47" s="51">
        <f t="shared" si="8"/>
        <v>0</v>
      </c>
      <c r="J47" s="145">
        <f t="shared" si="9"/>
        <v>0</v>
      </c>
      <c r="K47" s="145">
        <f t="shared" si="10"/>
        <v>0</v>
      </c>
      <c r="L47" s="148">
        <f t="shared" si="11"/>
        <v>0</v>
      </c>
      <c r="M47" s="108"/>
      <c r="N47" s="55"/>
      <c r="O47" s="55"/>
      <c r="P47" s="109"/>
    </row>
    <row r="48" spans="1:16" ht="50.15" customHeight="1" thickBot="1" x14ac:dyDescent="0.25">
      <c r="A48" s="54"/>
      <c r="B48" s="141">
        <f t="shared" si="7"/>
        <v>10</v>
      </c>
      <c r="C48" s="53"/>
      <c r="D48" s="52"/>
      <c r="E48" s="52"/>
      <c r="F48" s="52"/>
      <c r="G48" s="52"/>
      <c r="H48" s="52"/>
      <c r="I48" s="51">
        <f t="shared" si="8"/>
        <v>0</v>
      </c>
      <c r="J48" s="145">
        <f t="shared" si="9"/>
        <v>0</v>
      </c>
      <c r="K48" s="145">
        <f t="shared" si="10"/>
        <v>0</v>
      </c>
      <c r="L48" s="148">
        <f t="shared" si="11"/>
        <v>0</v>
      </c>
      <c r="M48" s="108"/>
      <c r="N48" s="50"/>
      <c r="O48" s="50"/>
      <c r="P48" s="107"/>
    </row>
    <row r="49" spans="1:16" ht="12" customHeight="1" x14ac:dyDescent="0.2">
      <c r="B49" s="267"/>
      <c r="C49" s="49" t="s">
        <v>137</v>
      </c>
      <c r="D49" s="283"/>
      <c r="E49" s="283"/>
      <c r="F49" s="48" t="s">
        <v>173</v>
      </c>
      <c r="G49" s="47" t="s">
        <v>101</v>
      </c>
      <c r="H49" s="46" t="s">
        <v>101</v>
      </c>
      <c r="I49" s="144" t="s">
        <v>101</v>
      </c>
      <c r="J49" s="144" t="s">
        <v>101</v>
      </c>
      <c r="K49" s="144" t="s">
        <v>101</v>
      </c>
      <c r="L49" s="144" t="s">
        <v>101</v>
      </c>
      <c r="M49" s="46" t="s">
        <v>136</v>
      </c>
      <c r="N49" s="271"/>
      <c r="O49" s="273"/>
      <c r="P49" s="296"/>
    </row>
    <row r="50" spans="1:16" ht="36" customHeight="1" thickBot="1" x14ac:dyDescent="0.25">
      <c r="B50" s="268"/>
      <c r="C50" s="45">
        <f>COUNTA(C39:C48)</f>
        <v>0</v>
      </c>
      <c r="D50" s="284"/>
      <c r="E50" s="284"/>
      <c r="F50" s="44">
        <f>SUMPRODUCT((F39:F48&lt;&gt;"")/COUNTIF(F39:F48,F39:F48&amp;""))</f>
        <v>0</v>
      </c>
      <c r="G50" s="43">
        <f t="shared" ref="G50:M50" si="12">SUM(G39:G48)</f>
        <v>0</v>
      </c>
      <c r="H50" s="43">
        <f t="shared" si="12"/>
        <v>0</v>
      </c>
      <c r="I50" s="43">
        <f t="shared" si="12"/>
        <v>0</v>
      </c>
      <c r="J50" s="43">
        <f t="shared" si="12"/>
        <v>0</v>
      </c>
      <c r="K50" s="43">
        <f t="shared" si="12"/>
        <v>0</v>
      </c>
      <c r="L50" s="43">
        <f t="shared" si="12"/>
        <v>0</v>
      </c>
      <c r="M50" s="43">
        <f t="shared" si="12"/>
        <v>0</v>
      </c>
      <c r="N50" s="272"/>
      <c r="O50" s="274"/>
      <c r="P50" s="297"/>
    </row>
    <row r="51" spans="1:16" ht="30" customHeight="1" x14ac:dyDescent="0.2">
      <c r="E51" s="42"/>
      <c r="F51" s="41"/>
      <c r="P51" s="32"/>
    </row>
    <row r="52" spans="1:16" ht="23.25" customHeight="1" thickBot="1" x14ac:dyDescent="0.25">
      <c r="B52" s="68" t="s">
        <v>177</v>
      </c>
      <c r="P52" s="32"/>
    </row>
    <row r="53" spans="1:16" ht="36" customHeight="1" x14ac:dyDescent="0.2">
      <c r="B53" s="277" t="s">
        <v>159</v>
      </c>
      <c r="C53" s="67" t="s">
        <v>158</v>
      </c>
      <c r="D53" s="66" t="s">
        <v>157</v>
      </c>
      <c r="E53" s="65" t="s">
        <v>156</v>
      </c>
      <c r="F53" s="65" t="s">
        <v>176</v>
      </c>
      <c r="G53" s="66" t="s">
        <v>204</v>
      </c>
      <c r="H53" s="66" t="s">
        <v>203</v>
      </c>
      <c r="I53" s="65" t="s">
        <v>155</v>
      </c>
      <c r="J53" s="64" t="s">
        <v>212</v>
      </c>
      <c r="K53" s="64" t="s">
        <v>154</v>
      </c>
      <c r="L53" s="64" t="s">
        <v>213</v>
      </c>
      <c r="M53" s="64" t="s">
        <v>153</v>
      </c>
      <c r="N53" s="64" t="s">
        <v>152</v>
      </c>
      <c r="O53" s="64" t="s">
        <v>151</v>
      </c>
      <c r="P53" s="74" t="s">
        <v>175</v>
      </c>
    </row>
    <row r="54" spans="1:16" ht="12" customHeight="1" thickBot="1" x14ac:dyDescent="0.25">
      <c r="A54" s="69"/>
      <c r="B54" s="278"/>
      <c r="C54" s="63" t="s">
        <v>150</v>
      </c>
      <c r="D54" s="62" t="s">
        <v>149</v>
      </c>
      <c r="E54" s="44" t="s">
        <v>148</v>
      </c>
      <c r="F54" s="44" t="s">
        <v>147</v>
      </c>
      <c r="G54" s="44" t="s">
        <v>146</v>
      </c>
      <c r="H54" s="44" t="s">
        <v>145</v>
      </c>
      <c r="I54" s="44" t="s">
        <v>144</v>
      </c>
      <c r="J54" s="61" t="s">
        <v>143</v>
      </c>
      <c r="K54" s="61" t="s">
        <v>142</v>
      </c>
      <c r="L54" s="61" t="s">
        <v>141</v>
      </c>
      <c r="M54" s="61" t="s">
        <v>140</v>
      </c>
      <c r="N54" s="61" t="s">
        <v>139</v>
      </c>
      <c r="O54" s="61" t="s">
        <v>138</v>
      </c>
      <c r="P54" s="60" t="s">
        <v>218</v>
      </c>
    </row>
    <row r="55" spans="1:16" ht="50.15" customHeight="1" x14ac:dyDescent="0.2">
      <c r="A55" s="266"/>
      <c r="B55" s="141">
        <v>1</v>
      </c>
      <c r="C55" s="59"/>
      <c r="D55" s="58"/>
      <c r="E55" s="58"/>
      <c r="F55" s="58"/>
      <c r="G55" s="58"/>
      <c r="H55" s="58"/>
      <c r="I55" s="149">
        <f>G55-H55</f>
        <v>0</v>
      </c>
      <c r="J55" s="146">
        <f>175000*M55</f>
        <v>0</v>
      </c>
      <c r="K55" s="146">
        <f>MIN(J55,I55)</f>
        <v>0</v>
      </c>
      <c r="L55" s="147">
        <f>K55</f>
        <v>0</v>
      </c>
      <c r="M55" s="111"/>
      <c r="N55" s="56"/>
      <c r="O55" s="56"/>
      <c r="P55" s="110"/>
    </row>
    <row r="56" spans="1:16" ht="50.15" customHeight="1" x14ac:dyDescent="0.2">
      <c r="A56" s="266"/>
      <c r="B56" s="141">
        <f t="shared" ref="B56:B64" si="13">B55+1</f>
        <v>2</v>
      </c>
      <c r="C56" s="53"/>
      <c r="D56" s="52"/>
      <c r="E56" s="52"/>
      <c r="F56" s="52"/>
      <c r="G56" s="52"/>
      <c r="H56" s="52"/>
      <c r="I56" s="149">
        <f t="shared" ref="I56:I64" si="14">G56-H56</f>
        <v>0</v>
      </c>
      <c r="J56" s="146">
        <f t="shared" ref="J56:J64" si="15">175000*M56</f>
        <v>0</v>
      </c>
      <c r="K56" s="146">
        <f t="shared" ref="K56:K64" si="16">MIN(J56,I56)</f>
        <v>0</v>
      </c>
      <c r="L56" s="147">
        <f t="shared" ref="L56:L64" si="17">K56</f>
        <v>0</v>
      </c>
      <c r="M56" s="108"/>
      <c r="N56" s="55"/>
      <c r="O56" s="55"/>
      <c r="P56" s="109"/>
    </row>
    <row r="57" spans="1:16" ht="50.15" customHeight="1" x14ac:dyDescent="0.2">
      <c r="A57" s="266"/>
      <c r="B57" s="141">
        <f t="shared" si="13"/>
        <v>3</v>
      </c>
      <c r="C57" s="53"/>
      <c r="D57" s="52"/>
      <c r="E57" s="52"/>
      <c r="F57" s="52"/>
      <c r="G57" s="52"/>
      <c r="H57" s="52"/>
      <c r="I57" s="149">
        <f t="shared" si="14"/>
        <v>0</v>
      </c>
      <c r="J57" s="146">
        <f t="shared" si="15"/>
        <v>0</v>
      </c>
      <c r="K57" s="146">
        <f t="shared" si="16"/>
        <v>0</v>
      </c>
      <c r="L57" s="147">
        <f t="shared" si="17"/>
        <v>0</v>
      </c>
      <c r="M57" s="108"/>
      <c r="N57" s="55"/>
      <c r="O57" s="55"/>
      <c r="P57" s="109"/>
    </row>
    <row r="58" spans="1:16" ht="50.15" customHeight="1" x14ac:dyDescent="0.2">
      <c r="A58" s="266"/>
      <c r="B58" s="141">
        <f t="shared" si="13"/>
        <v>4</v>
      </c>
      <c r="C58" s="53"/>
      <c r="D58" s="52"/>
      <c r="E58" s="52"/>
      <c r="F58" s="52"/>
      <c r="G58" s="52"/>
      <c r="H58" s="52"/>
      <c r="I58" s="149">
        <f t="shared" si="14"/>
        <v>0</v>
      </c>
      <c r="J58" s="146">
        <f t="shared" si="15"/>
        <v>0</v>
      </c>
      <c r="K58" s="146">
        <f t="shared" si="16"/>
        <v>0</v>
      </c>
      <c r="L58" s="147">
        <f t="shared" si="17"/>
        <v>0</v>
      </c>
      <c r="M58" s="108"/>
      <c r="N58" s="55"/>
      <c r="O58" s="55"/>
      <c r="P58" s="109"/>
    </row>
    <row r="59" spans="1:16" ht="50.15" customHeight="1" x14ac:dyDescent="0.2">
      <c r="A59" s="266"/>
      <c r="B59" s="141">
        <f t="shared" si="13"/>
        <v>5</v>
      </c>
      <c r="C59" s="53"/>
      <c r="D59" s="52"/>
      <c r="E59" s="52"/>
      <c r="F59" s="52"/>
      <c r="G59" s="52"/>
      <c r="H59" s="52"/>
      <c r="I59" s="149">
        <f t="shared" si="14"/>
        <v>0</v>
      </c>
      <c r="J59" s="146">
        <f t="shared" si="15"/>
        <v>0</v>
      </c>
      <c r="K59" s="146">
        <f t="shared" si="16"/>
        <v>0</v>
      </c>
      <c r="L59" s="147">
        <f t="shared" si="17"/>
        <v>0</v>
      </c>
      <c r="M59" s="108"/>
      <c r="N59" s="55"/>
      <c r="O59" s="55"/>
      <c r="P59" s="109"/>
    </row>
    <row r="60" spans="1:16" ht="50.15" customHeight="1" x14ac:dyDescent="0.2">
      <c r="A60" s="266"/>
      <c r="B60" s="141">
        <f t="shared" si="13"/>
        <v>6</v>
      </c>
      <c r="C60" s="53"/>
      <c r="D60" s="52"/>
      <c r="E60" s="52"/>
      <c r="F60" s="52"/>
      <c r="G60" s="52"/>
      <c r="H60" s="52"/>
      <c r="I60" s="149">
        <f t="shared" si="14"/>
        <v>0</v>
      </c>
      <c r="J60" s="146">
        <f t="shared" si="15"/>
        <v>0</v>
      </c>
      <c r="K60" s="146">
        <f t="shared" si="16"/>
        <v>0</v>
      </c>
      <c r="L60" s="147">
        <f t="shared" si="17"/>
        <v>0</v>
      </c>
      <c r="M60" s="108"/>
      <c r="N60" s="55"/>
      <c r="O60" s="55"/>
      <c r="P60" s="109"/>
    </row>
    <row r="61" spans="1:16" ht="50.15" customHeight="1" x14ac:dyDescent="0.2">
      <c r="A61" s="266"/>
      <c r="B61" s="141">
        <f t="shared" si="13"/>
        <v>7</v>
      </c>
      <c r="C61" s="53"/>
      <c r="D61" s="52"/>
      <c r="E61" s="52"/>
      <c r="F61" s="52"/>
      <c r="G61" s="52"/>
      <c r="H61" s="52"/>
      <c r="I61" s="149">
        <f t="shared" si="14"/>
        <v>0</v>
      </c>
      <c r="J61" s="146">
        <f t="shared" si="15"/>
        <v>0</v>
      </c>
      <c r="K61" s="146">
        <f t="shared" si="16"/>
        <v>0</v>
      </c>
      <c r="L61" s="147">
        <f t="shared" si="17"/>
        <v>0</v>
      </c>
      <c r="M61" s="108"/>
      <c r="N61" s="55"/>
      <c r="O61" s="55"/>
      <c r="P61" s="109"/>
    </row>
    <row r="62" spans="1:16" ht="50.15" customHeight="1" x14ac:dyDescent="0.2">
      <c r="A62" s="266"/>
      <c r="B62" s="141">
        <f t="shared" si="13"/>
        <v>8</v>
      </c>
      <c r="C62" s="53"/>
      <c r="D62" s="52"/>
      <c r="E62" s="52"/>
      <c r="F62" s="52"/>
      <c r="G62" s="52"/>
      <c r="H62" s="52"/>
      <c r="I62" s="149">
        <f t="shared" si="14"/>
        <v>0</v>
      </c>
      <c r="J62" s="146">
        <f t="shared" si="15"/>
        <v>0</v>
      </c>
      <c r="K62" s="146">
        <f t="shared" si="16"/>
        <v>0</v>
      </c>
      <c r="L62" s="147">
        <f t="shared" si="17"/>
        <v>0</v>
      </c>
      <c r="M62" s="108"/>
      <c r="N62" s="55"/>
      <c r="O62" s="55"/>
      <c r="P62" s="109"/>
    </row>
    <row r="63" spans="1:16" ht="50.15" customHeight="1" x14ac:dyDescent="0.2">
      <c r="A63" s="266"/>
      <c r="B63" s="141">
        <f t="shared" si="13"/>
        <v>9</v>
      </c>
      <c r="C63" s="53"/>
      <c r="D63" s="52"/>
      <c r="E63" s="52"/>
      <c r="F63" s="52"/>
      <c r="G63" s="52"/>
      <c r="H63" s="52"/>
      <c r="I63" s="149">
        <f t="shared" si="14"/>
        <v>0</v>
      </c>
      <c r="J63" s="146">
        <f t="shared" si="15"/>
        <v>0</v>
      </c>
      <c r="K63" s="146">
        <f t="shared" si="16"/>
        <v>0</v>
      </c>
      <c r="L63" s="147">
        <f t="shared" si="17"/>
        <v>0</v>
      </c>
      <c r="M63" s="108"/>
      <c r="N63" s="55"/>
      <c r="O63" s="55"/>
      <c r="P63" s="109"/>
    </row>
    <row r="64" spans="1:16" ht="50.15" customHeight="1" thickBot="1" x14ac:dyDescent="0.25">
      <c r="A64" s="142"/>
      <c r="B64" s="141">
        <f t="shared" si="13"/>
        <v>10</v>
      </c>
      <c r="C64" s="53"/>
      <c r="D64" s="52"/>
      <c r="E64" s="52"/>
      <c r="F64" s="52"/>
      <c r="G64" s="52"/>
      <c r="H64" s="52"/>
      <c r="I64" s="149">
        <f t="shared" si="14"/>
        <v>0</v>
      </c>
      <c r="J64" s="146">
        <f t="shared" si="15"/>
        <v>0</v>
      </c>
      <c r="K64" s="146">
        <f t="shared" si="16"/>
        <v>0</v>
      </c>
      <c r="L64" s="147">
        <f t="shared" si="17"/>
        <v>0</v>
      </c>
      <c r="M64" s="108"/>
      <c r="N64" s="50"/>
      <c r="O64" s="50"/>
      <c r="P64" s="107"/>
    </row>
    <row r="65" spans="2:16" ht="12" customHeight="1" x14ac:dyDescent="0.2">
      <c r="B65" s="267"/>
      <c r="C65" s="49" t="s">
        <v>137</v>
      </c>
      <c r="D65" s="269"/>
      <c r="E65" s="269"/>
      <c r="F65" s="48" t="s">
        <v>173</v>
      </c>
      <c r="G65" s="47" t="s">
        <v>101</v>
      </c>
      <c r="H65" s="46" t="s">
        <v>101</v>
      </c>
      <c r="I65" s="46" t="s">
        <v>101</v>
      </c>
      <c r="J65" s="46" t="s">
        <v>101</v>
      </c>
      <c r="K65" s="46" t="s">
        <v>101</v>
      </c>
      <c r="L65" s="46" t="s">
        <v>101</v>
      </c>
      <c r="M65" s="46" t="s">
        <v>136</v>
      </c>
      <c r="N65" s="271"/>
      <c r="O65" s="273"/>
      <c r="P65" s="296"/>
    </row>
    <row r="66" spans="2:16" ht="36" customHeight="1" thickBot="1" x14ac:dyDescent="0.25">
      <c r="B66" s="268"/>
      <c r="C66" s="45">
        <f>COUNTA(C55:C64)</f>
        <v>0</v>
      </c>
      <c r="D66" s="270"/>
      <c r="E66" s="270"/>
      <c r="F66" s="44">
        <f>SUMPRODUCT((F55:F64&lt;&gt;"")/COUNTIF(F55:F64,F55:F64&amp;""))</f>
        <v>0</v>
      </c>
      <c r="G66" s="43">
        <f t="shared" ref="G66:M66" si="18">SUM(G55:G64)</f>
        <v>0</v>
      </c>
      <c r="H66" s="43">
        <f t="shared" si="18"/>
        <v>0</v>
      </c>
      <c r="I66" s="43">
        <f t="shared" si="18"/>
        <v>0</v>
      </c>
      <c r="J66" s="43">
        <f t="shared" si="18"/>
        <v>0</v>
      </c>
      <c r="K66" s="43">
        <f t="shared" si="18"/>
        <v>0</v>
      </c>
      <c r="L66" s="43">
        <f t="shared" si="18"/>
        <v>0</v>
      </c>
      <c r="M66" s="43">
        <f t="shared" si="18"/>
        <v>0</v>
      </c>
      <c r="N66" s="272"/>
      <c r="O66" s="274"/>
      <c r="P66" s="297"/>
    </row>
    <row r="67" spans="2:16" ht="18" customHeight="1" x14ac:dyDescent="0.2">
      <c r="B67" s="36"/>
      <c r="C67" s="36"/>
      <c r="D67" s="36"/>
      <c r="E67" s="106"/>
      <c r="F67" s="105"/>
      <c r="G67" s="36"/>
      <c r="H67" s="36"/>
      <c r="I67" s="36"/>
      <c r="J67" s="35"/>
      <c r="K67" s="35"/>
      <c r="L67" s="35"/>
      <c r="M67" s="35"/>
      <c r="N67" s="35"/>
      <c r="O67" s="35"/>
      <c r="P67" s="36"/>
    </row>
    <row r="68" spans="2:16" ht="18" customHeight="1" x14ac:dyDescent="0.2">
      <c r="B68" s="36"/>
      <c r="C68" s="36"/>
      <c r="D68" s="36"/>
      <c r="E68" s="36"/>
      <c r="F68" s="36"/>
      <c r="G68" s="36"/>
      <c r="H68" s="36"/>
      <c r="I68" s="36"/>
      <c r="J68" s="35"/>
      <c r="K68" s="35"/>
      <c r="L68" s="35"/>
      <c r="M68" s="35"/>
      <c r="N68" s="35"/>
      <c r="O68" s="35"/>
      <c r="P68" s="36"/>
    </row>
    <row r="69" spans="2:16" x14ac:dyDescent="0.2">
      <c r="B69" s="37" t="s">
        <v>135</v>
      </c>
      <c r="C69" s="36" t="s">
        <v>134</v>
      </c>
      <c r="D69" s="36"/>
      <c r="E69" s="36"/>
      <c r="F69" s="36"/>
      <c r="G69" s="36"/>
      <c r="H69" s="36"/>
      <c r="I69" s="36"/>
      <c r="J69" s="35"/>
      <c r="K69" s="35"/>
      <c r="L69" s="35"/>
      <c r="M69" s="35"/>
      <c r="N69" s="35"/>
      <c r="O69" s="35"/>
      <c r="P69" s="36"/>
    </row>
    <row r="70" spans="2:16" ht="18.75" customHeight="1" x14ac:dyDescent="0.2">
      <c r="B70" s="37" t="s">
        <v>43</v>
      </c>
      <c r="C70" s="39" t="s">
        <v>133</v>
      </c>
      <c r="D70" s="36"/>
      <c r="E70" s="36"/>
      <c r="F70" s="36"/>
      <c r="G70" s="36"/>
      <c r="H70" s="36"/>
      <c r="I70" s="36"/>
      <c r="J70" s="35"/>
      <c r="K70" s="35"/>
      <c r="L70" s="35"/>
      <c r="M70" s="35"/>
      <c r="N70" s="35"/>
      <c r="O70" s="35"/>
      <c r="P70" s="36"/>
    </row>
    <row r="71" spans="2:16" ht="18.75" customHeight="1" x14ac:dyDescent="0.2">
      <c r="B71" s="37" t="s">
        <v>43</v>
      </c>
      <c r="C71" s="39" t="s">
        <v>172</v>
      </c>
      <c r="D71" s="36"/>
      <c r="E71" s="36"/>
      <c r="F71" s="36"/>
      <c r="G71" s="36"/>
      <c r="H71" s="36"/>
      <c r="I71" s="36"/>
      <c r="J71" s="35"/>
      <c r="K71" s="35"/>
      <c r="L71" s="35"/>
      <c r="M71" s="35"/>
      <c r="N71" s="35"/>
      <c r="O71" s="35"/>
      <c r="P71" s="36"/>
    </row>
    <row r="72" spans="2:16" x14ac:dyDescent="0.2">
      <c r="B72" s="37" t="s">
        <v>43</v>
      </c>
      <c r="C72" s="39" t="s">
        <v>219</v>
      </c>
      <c r="D72" s="36"/>
      <c r="E72" s="36"/>
      <c r="F72" s="36"/>
      <c r="G72" s="36"/>
      <c r="H72" s="36"/>
      <c r="I72" s="36"/>
      <c r="J72" s="35"/>
      <c r="K72" s="35"/>
      <c r="L72" s="35"/>
      <c r="M72" s="35"/>
      <c r="N72" s="35"/>
      <c r="O72" s="35"/>
      <c r="P72" s="36"/>
    </row>
    <row r="73" spans="2:16" x14ac:dyDescent="0.2">
      <c r="B73" s="37" t="s">
        <v>43</v>
      </c>
      <c r="C73" s="38" t="s">
        <v>220</v>
      </c>
      <c r="D73" s="36"/>
      <c r="E73" s="36"/>
      <c r="F73" s="36"/>
      <c r="G73" s="36"/>
      <c r="H73" s="36"/>
      <c r="I73" s="36"/>
      <c r="J73" s="35"/>
      <c r="K73" s="35"/>
      <c r="L73" s="35"/>
      <c r="M73" s="35"/>
      <c r="N73" s="35"/>
      <c r="O73" s="35"/>
      <c r="P73" s="36"/>
    </row>
    <row r="74" spans="2:16" x14ac:dyDescent="0.2">
      <c r="B74" s="37" t="s">
        <v>43</v>
      </c>
      <c r="C74" s="38" t="s">
        <v>253</v>
      </c>
      <c r="D74" s="36"/>
      <c r="E74" s="36"/>
      <c r="F74" s="36"/>
      <c r="G74" s="36"/>
      <c r="H74" s="36"/>
      <c r="I74" s="36"/>
      <c r="J74" s="35"/>
      <c r="K74" s="35"/>
      <c r="L74" s="35"/>
      <c r="M74" s="35"/>
      <c r="N74" s="35"/>
      <c r="O74" s="35"/>
      <c r="P74" s="36"/>
    </row>
    <row r="75" spans="2:16" x14ac:dyDescent="0.2">
      <c r="B75" s="37" t="s">
        <v>43</v>
      </c>
      <c r="C75" s="35" t="s">
        <v>223</v>
      </c>
      <c r="D75" s="36"/>
      <c r="E75" s="36"/>
      <c r="F75" s="36"/>
      <c r="G75" s="36"/>
      <c r="H75" s="36"/>
      <c r="I75" s="36"/>
      <c r="J75" s="35"/>
      <c r="K75" s="35"/>
      <c r="L75" s="35"/>
      <c r="M75" s="35"/>
      <c r="N75" s="35"/>
      <c r="O75" s="35"/>
      <c r="P75" s="36"/>
    </row>
    <row r="76" spans="2:16" x14ac:dyDescent="0.2">
      <c r="B76" s="37" t="s">
        <v>43</v>
      </c>
      <c r="C76" s="38" t="s">
        <v>221</v>
      </c>
      <c r="D76" s="36"/>
      <c r="E76" s="36"/>
      <c r="F76" s="36"/>
      <c r="G76" s="36"/>
      <c r="H76" s="36"/>
      <c r="I76" s="36"/>
      <c r="J76" s="35"/>
      <c r="K76" s="35"/>
      <c r="L76" s="35"/>
      <c r="M76" s="35"/>
      <c r="N76" s="35"/>
      <c r="O76" s="35"/>
      <c r="P76" s="36"/>
    </row>
    <row r="77" spans="2:16" x14ac:dyDescent="0.2">
      <c r="B77" s="37" t="s">
        <v>43</v>
      </c>
      <c r="C77" s="36" t="s">
        <v>222</v>
      </c>
      <c r="D77" s="36"/>
      <c r="E77" s="36"/>
      <c r="F77" s="36"/>
      <c r="G77" s="36"/>
      <c r="H77" s="36"/>
      <c r="I77" s="36"/>
      <c r="J77" s="35"/>
      <c r="K77" s="35"/>
      <c r="L77" s="35"/>
      <c r="M77" s="35"/>
      <c r="N77" s="35"/>
      <c r="O77" s="35"/>
      <c r="P77" s="36"/>
    </row>
    <row r="78" spans="2:16" x14ac:dyDescent="0.2">
      <c r="B78" s="36"/>
      <c r="C78" s="36" t="s">
        <v>163</v>
      </c>
      <c r="D78" s="36"/>
      <c r="E78" s="36"/>
      <c r="F78" s="36"/>
      <c r="G78" s="36"/>
      <c r="H78" s="36"/>
      <c r="I78" s="36"/>
      <c r="J78" s="35"/>
      <c r="K78" s="35" t="s">
        <v>130</v>
      </c>
      <c r="L78" s="35"/>
      <c r="M78" s="35"/>
      <c r="N78" s="35"/>
      <c r="O78" s="35"/>
      <c r="P78" s="36"/>
    </row>
    <row r="79" spans="2:16" x14ac:dyDescent="0.2">
      <c r="B79" s="36"/>
      <c r="C79" s="36" t="s">
        <v>132</v>
      </c>
      <c r="D79" s="36"/>
      <c r="E79" s="36"/>
      <c r="F79" s="36"/>
      <c r="G79" s="36"/>
      <c r="H79" s="36"/>
      <c r="I79" s="36"/>
      <c r="J79" s="35"/>
      <c r="K79" s="35" t="s">
        <v>130</v>
      </c>
      <c r="L79" s="35"/>
      <c r="M79" s="35"/>
      <c r="N79" s="35"/>
      <c r="O79" s="35"/>
      <c r="P79" s="36"/>
    </row>
    <row r="80" spans="2:16" x14ac:dyDescent="0.2">
      <c r="B80" s="36"/>
      <c r="C80" s="36" t="s">
        <v>131</v>
      </c>
      <c r="D80" s="36"/>
      <c r="E80" s="36"/>
      <c r="F80" s="36"/>
      <c r="G80" s="36"/>
      <c r="H80" s="36"/>
      <c r="I80" s="36"/>
      <c r="J80" s="35"/>
      <c r="K80" s="35" t="s">
        <v>130</v>
      </c>
      <c r="L80" s="35"/>
      <c r="M80" s="35"/>
      <c r="N80" s="35"/>
      <c r="O80" s="35"/>
      <c r="P80" s="36"/>
    </row>
    <row r="81" spans="2:16" x14ac:dyDescent="0.2">
      <c r="B81" s="36"/>
      <c r="C81" s="36" t="s">
        <v>129</v>
      </c>
      <c r="D81" s="36"/>
      <c r="E81" s="36"/>
      <c r="F81" s="36"/>
      <c r="G81" s="36"/>
      <c r="H81" s="36"/>
      <c r="I81" s="36"/>
      <c r="J81" s="35"/>
      <c r="K81" s="35" t="s">
        <v>128</v>
      </c>
      <c r="L81" s="35"/>
      <c r="M81" s="35"/>
      <c r="N81" s="35"/>
      <c r="O81" s="35"/>
      <c r="P81" s="36"/>
    </row>
    <row r="82" spans="2:16" x14ac:dyDescent="0.2">
      <c r="B82" s="36"/>
      <c r="C82" s="36"/>
      <c r="D82" s="36"/>
      <c r="E82" s="36"/>
      <c r="F82" s="36"/>
      <c r="G82" s="36"/>
      <c r="H82" s="36"/>
      <c r="I82" s="36"/>
      <c r="J82" s="35"/>
      <c r="K82" s="35"/>
      <c r="L82" s="35"/>
      <c r="M82" s="35"/>
      <c r="N82" s="35"/>
      <c r="O82" s="35"/>
      <c r="P82" s="36"/>
    </row>
  </sheetData>
  <mergeCells count="38">
    <mergeCell ref="P65:P66"/>
    <mergeCell ref="P33:P34"/>
    <mergeCell ref="P49:P50"/>
    <mergeCell ref="M11:M12"/>
    <mergeCell ref="O49:O50"/>
    <mergeCell ref="O65:O66"/>
    <mergeCell ref="C13:C14"/>
    <mergeCell ref="F13:F14"/>
    <mergeCell ref="G13:G14"/>
    <mergeCell ref="M13:M14"/>
    <mergeCell ref="C11:C12"/>
    <mergeCell ref="F11:F12"/>
    <mergeCell ref="G11:G12"/>
    <mergeCell ref="B3:P3"/>
    <mergeCell ref="C9:C10"/>
    <mergeCell ref="F9:F10"/>
    <mergeCell ref="G9:G10"/>
    <mergeCell ref="M9:M10"/>
    <mergeCell ref="A58:A60"/>
    <mergeCell ref="O33:O34"/>
    <mergeCell ref="C15:D15"/>
    <mergeCell ref="N33:N34"/>
    <mergeCell ref="B20:B21"/>
    <mergeCell ref="B37:B38"/>
    <mergeCell ref="B33:B34"/>
    <mergeCell ref="D33:D34"/>
    <mergeCell ref="E33:E34"/>
    <mergeCell ref="N49:N50"/>
    <mergeCell ref="B53:B54"/>
    <mergeCell ref="A55:A57"/>
    <mergeCell ref="B49:B50"/>
    <mergeCell ref="D49:D50"/>
    <mergeCell ref="E49:E50"/>
    <mergeCell ref="A61:A63"/>
    <mergeCell ref="B65:B66"/>
    <mergeCell ref="D65:D66"/>
    <mergeCell ref="E65:E66"/>
    <mergeCell ref="N65:N66"/>
  </mergeCells>
  <phoneticPr fontId="8"/>
  <dataValidations count="1">
    <dataValidation type="list" allowBlank="1" showInputMessage="1" showErrorMessage="1" sqref="D39:D48 D22:D32 D55:D64" xr:uid="{9ECB73B8-53FE-42A9-9736-F7CB47E1653F}">
      <formula1>"公立,私立"</formula1>
    </dataValidation>
  </dataValidations>
  <printOptions horizontalCentered="1"/>
  <pageMargins left="0.31496062992125984" right="0.31496062992125984" top="0.39370078740157483" bottom="0.39370078740157483" header="0.31496062992125984" footer="0"/>
  <pageSetup paperSize="9" scale="33" orientation="portrait" verticalDpi="0" r:id="rId1"/>
  <headerFooter>
    <oddFooter>&amp;P / &amp;N ページ</oddFooter>
  </headerFooter>
  <rowBreaks count="2" manualBreakCount="2">
    <brk id="35" max="19" man="1"/>
    <brk id="51" max="1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2C044-DAB1-4975-8632-72E39C8479EC}">
  <sheetPr>
    <tabColor rgb="FFFFFF00"/>
    <pageSetUpPr fitToPage="1"/>
  </sheetPr>
  <dimension ref="A1:T95"/>
  <sheetViews>
    <sheetView view="pageBreakPreview" zoomScale="70" zoomScaleNormal="100" zoomScaleSheetLayoutView="70" workbookViewId="0">
      <selection activeCell="C9" sqref="C9"/>
    </sheetView>
  </sheetViews>
  <sheetFormatPr defaultColWidth="9.81640625" defaultRowHeight="13" x14ac:dyDescent="0.2"/>
  <cols>
    <col min="1" max="1" width="5.26953125" style="34" customWidth="1"/>
    <col min="2" max="2" width="9.81640625" style="34" customWidth="1"/>
    <col min="3" max="4" width="11.54296875" style="34" customWidth="1"/>
    <col min="5" max="5" width="16.36328125" style="34" customWidth="1"/>
    <col min="6" max="7" width="17" style="34" customWidth="1"/>
    <col min="8" max="8" width="14.54296875" style="34" customWidth="1"/>
    <col min="9" max="14" width="17" style="34" customWidth="1"/>
    <col min="15" max="15" width="16.08984375" style="34" customWidth="1"/>
    <col min="16" max="16384" width="9.81640625" style="34"/>
  </cols>
  <sheetData>
    <row r="1" spans="1:20" ht="14" x14ac:dyDescent="0.2">
      <c r="B1" s="139" t="s">
        <v>211</v>
      </c>
    </row>
    <row r="3" spans="1:20" ht="25.5" customHeight="1" x14ac:dyDescent="0.2">
      <c r="B3" s="285" t="s">
        <v>202</v>
      </c>
      <c r="C3" s="285"/>
      <c r="D3" s="285"/>
      <c r="E3" s="285"/>
      <c r="F3" s="285"/>
      <c r="G3" s="285"/>
      <c r="H3" s="285"/>
      <c r="I3" s="285"/>
      <c r="J3" s="285"/>
      <c r="K3" s="285"/>
      <c r="L3" s="285"/>
      <c r="M3" s="285"/>
      <c r="N3" s="137"/>
    </row>
    <row r="4" spans="1:20" ht="17.25" customHeight="1" x14ac:dyDescent="0.2">
      <c r="B4" s="140"/>
      <c r="C4" s="76"/>
      <c r="D4" s="76"/>
      <c r="E4" s="76"/>
      <c r="F4" s="76"/>
    </row>
    <row r="5" spans="1:20" ht="12" customHeight="1" x14ac:dyDescent="0.2">
      <c r="B5" s="143"/>
      <c r="C5" s="143"/>
      <c r="D5" s="143"/>
      <c r="E5" s="77"/>
      <c r="F5" s="76"/>
    </row>
    <row r="6" spans="1:20" ht="26.15" customHeight="1" x14ac:dyDescent="0.2">
      <c r="B6" s="101" t="s">
        <v>171</v>
      </c>
    </row>
    <row r="7" spans="1:20" ht="40.5" customHeight="1" x14ac:dyDescent="0.2">
      <c r="B7" s="98" t="s">
        <v>123</v>
      </c>
      <c r="C7" s="98" t="s">
        <v>169</v>
      </c>
      <c r="D7" s="98" t="s">
        <v>168</v>
      </c>
      <c r="E7" s="100" t="s">
        <v>167</v>
      </c>
      <c r="F7" s="99" t="s">
        <v>122</v>
      </c>
      <c r="G7" s="98" t="s">
        <v>209</v>
      </c>
      <c r="H7" s="98" t="s">
        <v>208</v>
      </c>
      <c r="I7" s="98" t="s">
        <v>166</v>
      </c>
      <c r="J7" s="156" t="s">
        <v>212</v>
      </c>
      <c r="K7" s="156" t="s">
        <v>154</v>
      </c>
      <c r="L7" s="156" t="s">
        <v>213</v>
      </c>
      <c r="M7" s="98" t="s">
        <v>121</v>
      </c>
      <c r="N7" s="136" t="s">
        <v>199</v>
      </c>
      <c r="O7" s="104"/>
      <c r="P7" s="104"/>
      <c r="Q7" s="104"/>
      <c r="R7" s="104"/>
      <c r="S7" s="104"/>
      <c r="T7" s="104"/>
    </row>
    <row r="8" spans="1:20" s="103" customFormat="1" ht="19.5" customHeight="1" x14ac:dyDescent="0.2">
      <c r="B8" s="96"/>
      <c r="C8" s="96" t="s">
        <v>150</v>
      </c>
      <c r="D8" s="96" t="s">
        <v>165</v>
      </c>
      <c r="E8" s="94" t="s">
        <v>148</v>
      </c>
      <c r="F8" s="95" t="s">
        <v>147</v>
      </c>
      <c r="G8" s="94" t="s">
        <v>146</v>
      </c>
      <c r="H8" s="95" t="s">
        <v>145</v>
      </c>
      <c r="I8" s="94" t="s">
        <v>164</v>
      </c>
      <c r="J8" s="94" t="s">
        <v>143</v>
      </c>
      <c r="K8" s="95" t="s">
        <v>142</v>
      </c>
      <c r="L8" s="95" t="s">
        <v>141</v>
      </c>
      <c r="M8" s="94" t="s">
        <v>140</v>
      </c>
      <c r="N8" s="94" t="s">
        <v>224</v>
      </c>
    </row>
    <row r="9" spans="1:20" ht="32.25" customHeight="1" x14ac:dyDescent="0.2">
      <c r="B9" s="90">
        <v>1</v>
      </c>
      <c r="C9" s="92"/>
      <c r="D9" s="92"/>
      <c r="E9" s="92"/>
      <c r="F9" s="93"/>
      <c r="G9" s="92"/>
      <c r="H9" s="92"/>
      <c r="I9" s="90">
        <f t="shared" ref="I9:I33" si="0">G9-H9</f>
        <v>0</v>
      </c>
      <c r="J9" s="154" t="str">
        <f>IF(F9="","",200000)</f>
        <v/>
      </c>
      <c r="K9" s="89">
        <f>MIN(I9,J9)</f>
        <v>0</v>
      </c>
      <c r="L9" s="89">
        <f>ROUNDDOWN(K9*4/5,-3)</f>
        <v>0</v>
      </c>
      <c r="M9" s="92"/>
      <c r="N9" s="92"/>
    </row>
    <row r="10" spans="1:20" ht="32.25" customHeight="1" x14ac:dyDescent="0.2">
      <c r="B10" s="90">
        <v>2</v>
      </c>
      <c r="C10" s="92"/>
      <c r="D10" s="92"/>
      <c r="E10" s="92"/>
      <c r="F10" s="93"/>
      <c r="G10" s="92"/>
      <c r="H10" s="92"/>
      <c r="I10" s="90">
        <f t="shared" si="0"/>
        <v>0</v>
      </c>
      <c r="J10" s="154" t="str">
        <f t="shared" ref="J10:J33" si="1">IF(F10="","",200000)</f>
        <v/>
      </c>
      <c r="K10" s="89">
        <f t="shared" ref="K10:K33" si="2">MIN(I10,J10)</f>
        <v>0</v>
      </c>
      <c r="L10" s="89">
        <f t="shared" ref="L10:L33" si="3">ROUNDDOWN(K10*4/5,-3)</f>
        <v>0</v>
      </c>
      <c r="M10" s="92"/>
      <c r="N10" s="92"/>
    </row>
    <row r="11" spans="1:20" ht="32.25" customHeight="1" x14ac:dyDescent="0.2">
      <c r="B11" s="90">
        <v>3</v>
      </c>
      <c r="C11" s="92"/>
      <c r="D11" s="92"/>
      <c r="E11" s="92"/>
      <c r="F11" s="93"/>
      <c r="G11" s="92"/>
      <c r="H11" s="92"/>
      <c r="I11" s="90">
        <f t="shared" si="0"/>
        <v>0</v>
      </c>
      <c r="J11" s="154" t="str">
        <f t="shared" si="1"/>
        <v/>
      </c>
      <c r="K11" s="89">
        <f t="shared" si="2"/>
        <v>0</v>
      </c>
      <c r="L11" s="89">
        <f t="shared" si="3"/>
        <v>0</v>
      </c>
      <c r="M11" s="92"/>
      <c r="N11" s="92"/>
    </row>
    <row r="12" spans="1:20" ht="32.25" customHeight="1" x14ac:dyDescent="0.2">
      <c r="B12" s="90">
        <v>4</v>
      </c>
      <c r="C12" s="92"/>
      <c r="D12" s="92"/>
      <c r="E12" s="92"/>
      <c r="F12" s="93"/>
      <c r="G12" s="92"/>
      <c r="H12" s="92"/>
      <c r="I12" s="90">
        <f t="shared" si="0"/>
        <v>0</v>
      </c>
      <c r="J12" s="154" t="str">
        <f t="shared" si="1"/>
        <v/>
      </c>
      <c r="K12" s="89">
        <f t="shared" si="2"/>
        <v>0</v>
      </c>
      <c r="L12" s="89">
        <f t="shared" si="3"/>
        <v>0</v>
      </c>
      <c r="M12" s="92"/>
      <c r="N12" s="92"/>
    </row>
    <row r="13" spans="1:20" ht="32.25" customHeight="1" x14ac:dyDescent="0.2">
      <c r="B13" s="90">
        <v>5</v>
      </c>
      <c r="C13" s="92"/>
      <c r="D13" s="92"/>
      <c r="E13" s="92"/>
      <c r="F13" s="93"/>
      <c r="G13" s="92"/>
      <c r="H13" s="92"/>
      <c r="I13" s="90">
        <f t="shared" si="0"/>
        <v>0</v>
      </c>
      <c r="J13" s="154" t="str">
        <f t="shared" si="1"/>
        <v/>
      </c>
      <c r="K13" s="89">
        <f t="shared" si="2"/>
        <v>0</v>
      </c>
      <c r="L13" s="89">
        <f t="shared" si="3"/>
        <v>0</v>
      </c>
      <c r="M13" s="92"/>
      <c r="N13" s="92"/>
    </row>
    <row r="14" spans="1:20" ht="32.25" customHeight="1" x14ac:dyDescent="0.2">
      <c r="B14" s="90">
        <v>6</v>
      </c>
      <c r="C14" s="92"/>
      <c r="D14" s="92"/>
      <c r="E14" s="92"/>
      <c r="F14" s="93"/>
      <c r="G14" s="92"/>
      <c r="H14" s="92"/>
      <c r="I14" s="90">
        <f t="shared" si="0"/>
        <v>0</v>
      </c>
      <c r="J14" s="154" t="str">
        <f t="shared" si="1"/>
        <v/>
      </c>
      <c r="K14" s="89">
        <f t="shared" si="2"/>
        <v>0</v>
      </c>
      <c r="L14" s="89">
        <f t="shared" si="3"/>
        <v>0</v>
      </c>
      <c r="M14" s="92"/>
      <c r="N14" s="92"/>
    </row>
    <row r="15" spans="1:20" ht="32.25" customHeight="1" x14ac:dyDescent="0.2">
      <c r="A15" s="159"/>
      <c r="B15" s="90">
        <v>7</v>
      </c>
      <c r="C15" s="92"/>
      <c r="D15" s="92"/>
      <c r="E15" s="92"/>
      <c r="F15" s="93"/>
      <c r="G15" s="92"/>
      <c r="H15" s="92"/>
      <c r="I15" s="90">
        <f t="shared" si="0"/>
        <v>0</v>
      </c>
      <c r="J15" s="154" t="str">
        <f t="shared" si="1"/>
        <v/>
      </c>
      <c r="K15" s="89">
        <f t="shared" si="2"/>
        <v>0</v>
      </c>
      <c r="L15" s="89">
        <f t="shared" si="3"/>
        <v>0</v>
      </c>
      <c r="M15" s="92"/>
      <c r="N15" s="92"/>
    </row>
    <row r="16" spans="1:20" ht="32.25" customHeight="1" x14ac:dyDescent="0.2">
      <c r="B16" s="90">
        <v>8</v>
      </c>
      <c r="C16" s="92"/>
      <c r="D16" s="92"/>
      <c r="E16" s="92"/>
      <c r="F16" s="93"/>
      <c r="G16" s="92"/>
      <c r="H16" s="92"/>
      <c r="I16" s="90">
        <f t="shared" si="0"/>
        <v>0</v>
      </c>
      <c r="J16" s="154" t="str">
        <f t="shared" si="1"/>
        <v/>
      </c>
      <c r="K16" s="89">
        <f t="shared" si="2"/>
        <v>0</v>
      </c>
      <c r="L16" s="89">
        <f t="shared" si="3"/>
        <v>0</v>
      </c>
      <c r="M16" s="92"/>
      <c r="N16" s="92"/>
    </row>
    <row r="17" spans="2:14" ht="32.25" customHeight="1" x14ac:dyDescent="0.2">
      <c r="B17" s="90">
        <v>9</v>
      </c>
      <c r="C17" s="92"/>
      <c r="D17" s="92"/>
      <c r="E17" s="92"/>
      <c r="F17" s="93"/>
      <c r="G17" s="92"/>
      <c r="H17" s="92"/>
      <c r="I17" s="90">
        <f t="shared" si="0"/>
        <v>0</v>
      </c>
      <c r="J17" s="154" t="str">
        <f t="shared" si="1"/>
        <v/>
      </c>
      <c r="K17" s="89">
        <f t="shared" si="2"/>
        <v>0</v>
      </c>
      <c r="L17" s="89">
        <f t="shared" si="3"/>
        <v>0</v>
      </c>
      <c r="M17" s="92"/>
      <c r="N17" s="92"/>
    </row>
    <row r="18" spans="2:14" ht="32.25" customHeight="1" x14ac:dyDescent="0.2">
      <c r="B18" s="90">
        <v>10</v>
      </c>
      <c r="C18" s="92"/>
      <c r="D18" s="92"/>
      <c r="E18" s="92"/>
      <c r="F18" s="93"/>
      <c r="G18" s="92"/>
      <c r="H18" s="92"/>
      <c r="I18" s="90">
        <f t="shared" si="0"/>
        <v>0</v>
      </c>
      <c r="J18" s="154" t="str">
        <f t="shared" si="1"/>
        <v/>
      </c>
      <c r="K18" s="89">
        <f t="shared" si="2"/>
        <v>0</v>
      </c>
      <c r="L18" s="89">
        <f t="shared" si="3"/>
        <v>0</v>
      </c>
      <c r="M18" s="92"/>
      <c r="N18" s="92"/>
    </row>
    <row r="19" spans="2:14" ht="32.25" customHeight="1" x14ac:dyDescent="0.2">
      <c r="B19" s="90">
        <v>11</v>
      </c>
      <c r="C19" s="92"/>
      <c r="D19" s="92"/>
      <c r="E19" s="92"/>
      <c r="F19" s="93"/>
      <c r="G19" s="92"/>
      <c r="H19" s="92"/>
      <c r="I19" s="90">
        <f t="shared" si="0"/>
        <v>0</v>
      </c>
      <c r="J19" s="154" t="str">
        <f t="shared" si="1"/>
        <v/>
      </c>
      <c r="K19" s="89">
        <f t="shared" si="2"/>
        <v>0</v>
      </c>
      <c r="L19" s="89">
        <f t="shared" si="3"/>
        <v>0</v>
      </c>
      <c r="M19" s="92"/>
      <c r="N19" s="92"/>
    </row>
    <row r="20" spans="2:14" ht="32.25" customHeight="1" x14ac:dyDescent="0.2">
      <c r="B20" s="90">
        <v>12</v>
      </c>
      <c r="C20" s="92"/>
      <c r="D20" s="92"/>
      <c r="E20" s="92"/>
      <c r="F20" s="93"/>
      <c r="G20" s="92"/>
      <c r="H20" s="92"/>
      <c r="I20" s="90">
        <f t="shared" si="0"/>
        <v>0</v>
      </c>
      <c r="J20" s="154" t="str">
        <f t="shared" si="1"/>
        <v/>
      </c>
      <c r="K20" s="89">
        <f t="shared" si="2"/>
        <v>0</v>
      </c>
      <c r="L20" s="89">
        <f t="shared" si="3"/>
        <v>0</v>
      </c>
      <c r="M20" s="92"/>
      <c r="N20" s="92"/>
    </row>
    <row r="21" spans="2:14" ht="32.25" customHeight="1" x14ac:dyDescent="0.2">
      <c r="B21" s="90">
        <v>13</v>
      </c>
      <c r="C21" s="92"/>
      <c r="D21" s="92"/>
      <c r="E21" s="92"/>
      <c r="F21" s="93"/>
      <c r="G21" s="92"/>
      <c r="H21" s="92"/>
      <c r="I21" s="90">
        <f t="shared" si="0"/>
        <v>0</v>
      </c>
      <c r="J21" s="154" t="str">
        <f t="shared" si="1"/>
        <v/>
      </c>
      <c r="K21" s="89">
        <f t="shared" si="2"/>
        <v>0</v>
      </c>
      <c r="L21" s="89">
        <f t="shared" si="3"/>
        <v>0</v>
      </c>
      <c r="M21" s="92"/>
      <c r="N21" s="92"/>
    </row>
    <row r="22" spans="2:14" ht="32.25" customHeight="1" x14ac:dyDescent="0.2">
      <c r="B22" s="90">
        <v>14</v>
      </c>
      <c r="C22" s="92"/>
      <c r="D22" s="92"/>
      <c r="E22" s="92"/>
      <c r="F22" s="93"/>
      <c r="G22" s="92"/>
      <c r="H22" s="92"/>
      <c r="I22" s="90">
        <f t="shared" si="0"/>
        <v>0</v>
      </c>
      <c r="J22" s="154" t="str">
        <f t="shared" si="1"/>
        <v/>
      </c>
      <c r="K22" s="89">
        <f t="shared" si="2"/>
        <v>0</v>
      </c>
      <c r="L22" s="89">
        <f t="shared" si="3"/>
        <v>0</v>
      </c>
      <c r="M22" s="92"/>
      <c r="N22" s="92"/>
    </row>
    <row r="23" spans="2:14" ht="32.25" customHeight="1" x14ac:dyDescent="0.2">
      <c r="B23" s="90">
        <v>15</v>
      </c>
      <c r="C23" s="92"/>
      <c r="D23" s="92"/>
      <c r="E23" s="92"/>
      <c r="F23" s="93"/>
      <c r="G23" s="92"/>
      <c r="H23" s="92"/>
      <c r="I23" s="90">
        <f t="shared" si="0"/>
        <v>0</v>
      </c>
      <c r="J23" s="154" t="str">
        <f t="shared" si="1"/>
        <v/>
      </c>
      <c r="K23" s="89">
        <f t="shared" si="2"/>
        <v>0</v>
      </c>
      <c r="L23" s="89">
        <f t="shared" si="3"/>
        <v>0</v>
      </c>
      <c r="M23" s="92"/>
      <c r="N23" s="92"/>
    </row>
    <row r="24" spans="2:14" ht="32.25" customHeight="1" x14ac:dyDescent="0.2">
      <c r="B24" s="90">
        <v>16</v>
      </c>
      <c r="C24" s="92"/>
      <c r="D24" s="92"/>
      <c r="E24" s="92"/>
      <c r="F24" s="93"/>
      <c r="G24" s="92"/>
      <c r="H24" s="92"/>
      <c r="I24" s="90">
        <f t="shared" si="0"/>
        <v>0</v>
      </c>
      <c r="J24" s="154" t="str">
        <f t="shared" si="1"/>
        <v/>
      </c>
      <c r="K24" s="89">
        <f t="shared" si="2"/>
        <v>0</v>
      </c>
      <c r="L24" s="89">
        <f t="shared" si="3"/>
        <v>0</v>
      </c>
      <c r="M24" s="92"/>
      <c r="N24" s="92"/>
    </row>
    <row r="25" spans="2:14" ht="32.25" customHeight="1" x14ac:dyDescent="0.2">
      <c r="B25" s="90">
        <v>17</v>
      </c>
      <c r="C25" s="92"/>
      <c r="D25" s="92"/>
      <c r="E25" s="92"/>
      <c r="F25" s="93"/>
      <c r="G25" s="92"/>
      <c r="H25" s="92"/>
      <c r="I25" s="90">
        <f t="shared" si="0"/>
        <v>0</v>
      </c>
      <c r="J25" s="154" t="str">
        <f t="shared" si="1"/>
        <v/>
      </c>
      <c r="K25" s="89">
        <f t="shared" si="2"/>
        <v>0</v>
      </c>
      <c r="L25" s="89">
        <f t="shared" si="3"/>
        <v>0</v>
      </c>
      <c r="M25" s="92"/>
      <c r="N25" s="92"/>
    </row>
    <row r="26" spans="2:14" ht="32.25" customHeight="1" x14ac:dyDescent="0.2">
      <c r="B26" s="90">
        <v>18</v>
      </c>
      <c r="C26" s="92"/>
      <c r="D26" s="92"/>
      <c r="E26" s="92"/>
      <c r="F26" s="93"/>
      <c r="G26" s="92"/>
      <c r="H26" s="92"/>
      <c r="I26" s="90">
        <f t="shared" si="0"/>
        <v>0</v>
      </c>
      <c r="J26" s="154" t="str">
        <f t="shared" si="1"/>
        <v/>
      </c>
      <c r="K26" s="89">
        <f t="shared" si="2"/>
        <v>0</v>
      </c>
      <c r="L26" s="89">
        <f t="shared" si="3"/>
        <v>0</v>
      </c>
      <c r="M26" s="92"/>
      <c r="N26" s="92"/>
    </row>
    <row r="27" spans="2:14" ht="32.25" customHeight="1" x14ac:dyDescent="0.2">
      <c r="B27" s="90">
        <v>19</v>
      </c>
      <c r="C27" s="92"/>
      <c r="D27" s="92"/>
      <c r="E27" s="92"/>
      <c r="F27" s="93"/>
      <c r="G27" s="92"/>
      <c r="H27" s="92"/>
      <c r="I27" s="90">
        <f t="shared" si="0"/>
        <v>0</v>
      </c>
      <c r="J27" s="154" t="str">
        <f t="shared" si="1"/>
        <v/>
      </c>
      <c r="K27" s="89">
        <f t="shared" si="2"/>
        <v>0</v>
      </c>
      <c r="L27" s="89">
        <f t="shared" si="3"/>
        <v>0</v>
      </c>
      <c r="M27" s="92"/>
      <c r="N27" s="92"/>
    </row>
    <row r="28" spans="2:14" ht="32.25" customHeight="1" x14ac:dyDescent="0.2">
      <c r="B28" s="90">
        <v>20</v>
      </c>
      <c r="C28" s="92"/>
      <c r="D28" s="92"/>
      <c r="E28" s="92"/>
      <c r="F28" s="93"/>
      <c r="G28" s="92"/>
      <c r="H28" s="92"/>
      <c r="I28" s="90">
        <f t="shared" si="0"/>
        <v>0</v>
      </c>
      <c r="J28" s="154" t="str">
        <f t="shared" si="1"/>
        <v/>
      </c>
      <c r="K28" s="89">
        <f t="shared" si="2"/>
        <v>0</v>
      </c>
      <c r="L28" s="89">
        <f t="shared" si="3"/>
        <v>0</v>
      </c>
      <c r="M28" s="92"/>
      <c r="N28" s="92"/>
    </row>
    <row r="29" spans="2:14" ht="32.25" customHeight="1" x14ac:dyDescent="0.2">
      <c r="B29" s="90">
        <v>21</v>
      </c>
      <c r="C29" s="92"/>
      <c r="D29" s="92"/>
      <c r="E29" s="92"/>
      <c r="F29" s="93"/>
      <c r="G29" s="92"/>
      <c r="H29" s="92"/>
      <c r="I29" s="90">
        <f t="shared" si="0"/>
        <v>0</v>
      </c>
      <c r="J29" s="154" t="str">
        <f t="shared" si="1"/>
        <v/>
      </c>
      <c r="K29" s="89">
        <f t="shared" si="2"/>
        <v>0</v>
      </c>
      <c r="L29" s="89">
        <f t="shared" si="3"/>
        <v>0</v>
      </c>
      <c r="M29" s="92"/>
      <c r="N29" s="92"/>
    </row>
    <row r="30" spans="2:14" ht="32.25" customHeight="1" x14ac:dyDescent="0.2">
      <c r="B30" s="90">
        <v>22</v>
      </c>
      <c r="C30" s="92"/>
      <c r="D30" s="92"/>
      <c r="E30" s="92"/>
      <c r="F30" s="93"/>
      <c r="G30" s="92"/>
      <c r="H30" s="92"/>
      <c r="I30" s="90">
        <f t="shared" si="0"/>
        <v>0</v>
      </c>
      <c r="J30" s="154" t="str">
        <f t="shared" si="1"/>
        <v/>
      </c>
      <c r="K30" s="89">
        <f t="shared" si="2"/>
        <v>0</v>
      </c>
      <c r="L30" s="89">
        <f t="shared" si="3"/>
        <v>0</v>
      </c>
      <c r="M30" s="92"/>
      <c r="N30" s="92"/>
    </row>
    <row r="31" spans="2:14" ht="32.25" customHeight="1" x14ac:dyDescent="0.2">
      <c r="B31" s="90">
        <v>23</v>
      </c>
      <c r="C31" s="92"/>
      <c r="D31" s="92"/>
      <c r="E31" s="92"/>
      <c r="F31" s="93"/>
      <c r="G31" s="92"/>
      <c r="H31" s="92"/>
      <c r="I31" s="90">
        <f t="shared" si="0"/>
        <v>0</v>
      </c>
      <c r="J31" s="154" t="str">
        <f t="shared" si="1"/>
        <v/>
      </c>
      <c r="K31" s="89">
        <f t="shared" si="2"/>
        <v>0</v>
      </c>
      <c r="L31" s="89">
        <f t="shared" si="3"/>
        <v>0</v>
      </c>
      <c r="M31" s="92"/>
      <c r="N31" s="92"/>
    </row>
    <row r="32" spans="2:14" ht="32.25" customHeight="1" x14ac:dyDescent="0.2">
      <c r="B32" s="90">
        <v>24</v>
      </c>
      <c r="C32" s="92"/>
      <c r="D32" s="92"/>
      <c r="E32" s="92"/>
      <c r="F32" s="93"/>
      <c r="G32" s="92"/>
      <c r="H32" s="92"/>
      <c r="I32" s="90">
        <f t="shared" si="0"/>
        <v>0</v>
      </c>
      <c r="J32" s="154" t="str">
        <f t="shared" si="1"/>
        <v/>
      </c>
      <c r="K32" s="89">
        <f t="shared" si="2"/>
        <v>0</v>
      </c>
      <c r="L32" s="89">
        <f t="shared" si="3"/>
        <v>0</v>
      </c>
      <c r="M32" s="92"/>
      <c r="N32" s="92"/>
    </row>
    <row r="33" spans="2:14" ht="32.25" customHeight="1" thickBot="1" x14ac:dyDescent="0.25">
      <c r="B33" s="90">
        <v>25</v>
      </c>
      <c r="C33" s="88"/>
      <c r="D33" s="92"/>
      <c r="E33" s="88"/>
      <c r="F33" s="91"/>
      <c r="G33" s="88"/>
      <c r="H33" s="88"/>
      <c r="I33" s="90">
        <f t="shared" si="0"/>
        <v>0</v>
      </c>
      <c r="J33" s="154" t="str">
        <f t="shared" si="1"/>
        <v/>
      </c>
      <c r="K33" s="89">
        <f t="shared" si="2"/>
        <v>0</v>
      </c>
      <c r="L33" s="89">
        <f t="shared" si="3"/>
        <v>0</v>
      </c>
      <c r="M33" s="88"/>
      <c r="N33" s="88"/>
    </row>
    <row r="34" spans="2:14" ht="20.149999999999999" customHeight="1" thickTop="1" x14ac:dyDescent="0.2">
      <c r="C34" s="87" t="s">
        <v>137</v>
      </c>
      <c r="D34" s="301"/>
      <c r="E34" s="298"/>
      <c r="F34" s="298"/>
      <c r="G34" s="86" t="s">
        <v>101</v>
      </c>
      <c r="H34" s="86" t="s">
        <v>101</v>
      </c>
      <c r="I34" s="86" t="s">
        <v>101</v>
      </c>
      <c r="J34" s="86" t="s">
        <v>101</v>
      </c>
      <c r="K34" s="86" t="s">
        <v>101</v>
      </c>
      <c r="L34" s="86" t="s">
        <v>101</v>
      </c>
      <c r="M34" s="298"/>
      <c r="N34" s="298"/>
    </row>
    <row r="35" spans="2:14" ht="32.25" customHeight="1" x14ac:dyDescent="0.2">
      <c r="C35" s="85">
        <f>COUNTA(C9:C33)</f>
        <v>0</v>
      </c>
      <c r="D35" s="302"/>
      <c r="E35" s="299"/>
      <c r="F35" s="299"/>
      <c r="G35" s="84">
        <f t="shared" ref="G35:K35" si="4">SUM(G9:G33)</f>
        <v>0</v>
      </c>
      <c r="H35" s="84">
        <f t="shared" si="4"/>
        <v>0</v>
      </c>
      <c r="I35" s="84">
        <f t="shared" si="4"/>
        <v>0</v>
      </c>
      <c r="J35" s="84">
        <f t="shared" si="4"/>
        <v>0</v>
      </c>
      <c r="K35" s="84">
        <f t="shared" si="4"/>
        <v>0</v>
      </c>
      <c r="L35" s="84">
        <f>SUM(L9:L33)</f>
        <v>0</v>
      </c>
      <c r="M35" s="299"/>
      <c r="N35" s="299"/>
    </row>
    <row r="36" spans="2:14" ht="17.25" customHeight="1" x14ac:dyDescent="0.2">
      <c r="C36" s="83" t="s">
        <v>207</v>
      </c>
      <c r="D36" s="83"/>
      <c r="E36" s="82"/>
      <c r="F36" s="82"/>
      <c r="G36" s="82"/>
      <c r="H36" s="81"/>
      <c r="I36" s="81"/>
      <c r="J36" s="81"/>
      <c r="K36" s="81"/>
      <c r="L36" s="81"/>
      <c r="M36" s="102"/>
    </row>
    <row r="37" spans="2:14" ht="17.25" customHeight="1" x14ac:dyDescent="0.2">
      <c r="C37" s="36" t="s">
        <v>206</v>
      </c>
      <c r="D37" s="36"/>
      <c r="E37" s="36"/>
      <c r="F37" s="36"/>
      <c r="G37" s="36"/>
      <c r="H37" s="36"/>
      <c r="I37" s="36"/>
      <c r="J37" s="36"/>
      <c r="K37" s="36"/>
      <c r="L37" s="36"/>
    </row>
    <row r="38" spans="2:14" ht="17.25" customHeight="1" x14ac:dyDescent="0.2">
      <c r="C38" s="36" t="s">
        <v>228</v>
      </c>
      <c r="D38" s="36"/>
      <c r="E38" s="36"/>
      <c r="F38" s="36"/>
      <c r="G38" s="36"/>
      <c r="H38" s="36"/>
      <c r="I38" s="36"/>
      <c r="J38" s="36"/>
      <c r="K38" s="36"/>
      <c r="L38" s="36"/>
    </row>
    <row r="39" spans="2:14" ht="17.25" customHeight="1" x14ac:dyDescent="0.2">
      <c r="C39" s="36" t="s">
        <v>229</v>
      </c>
      <c r="D39" s="36"/>
      <c r="E39" s="36"/>
      <c r="F39" s="36"/>
      <c r="G39" s="36"/>
      <c r="H39" s="36"/>
      <c r="I39" s="36"/>
      <c r="J39" s="36"/>
      <c r="K39" s="36"/>
      <c r="L39" s="36"/>
    </row>
    <row r="40" spans="2:14" ht="17.25" customHeight="1" x14ac:dyDescent="0.2">
      <c r="C40" s="36" t="s">
        <v>226</v>
      </c>
      <c r="D40" s="36"/>
      <c r="E40" s="36"/>
      <c r="F40" s="36"/>
      <c r="G40" s="36"/>
      <c r="H40" s="36"/>
      <c r="I40" s="36"/>
      <c r="J40" s="36"/>
      <c r="K40" s="36"/>
      <c r="L40" s="36"/>
    </row>
    <row r="41" spans="2:14" ht="17.25" customHeight="1" x14ac:dyDescent="0.2">
      <c r="C41" s="36" t="s">
        <v>227</v>
      </c>
      <c r="D41" s="36"/>
      <c r="E41" s="36"/>
      <c r="F41" s="36"/>
      <c r="G41" s="36"/>
      <c r="H41" s="36"/>
      <c r="I41" s="36"/>
      <c r="J41" s="36"/>
      <c r="K41" s="36"/>
      <c r="L41" s="36"/>
    </row>
    <row r="42" spans="2:14" ht="17.25" customHeight="1" x14ac:dyDescent="0.2">
      <c r="C42" s="36" t="s">
        <v>163</v>
      </c>
      <c r="D42" s="36"/>
      <c r="E42" s="36"/>
      <c r="F42" s="36"/>
      <c r="G42" s="36"/>
      <c r="H42" s="36"/>
      <c r="I42" s="36"/>
      <c r="J42" s="36"/>
      <c r="K42" s="35" t="s">
        <v>130</v>
      </c>
      <c r="L42" s="36"/>
    </row>
    <row r="43" spans="2:14" ht="17.25" customHeight="1" x14ac:dyDescent="0.2">
      <c r="C43" s="36" t="s">
        <v>132</v>
      </c>
      <c r="D43" s="36"/>
      <c r="E43" s="36"/>
      <c r="F43" s="36"/>
      <c r="G43" s="36"/>
      <c r="H43" s="36"/>
      <c r="I43" s="36"/>
      <c r="J43" s="36"/>
      <c r="K43" s="35" t="s">
        <v>130</v>
      </c>
      <c r="L43" s="36"/>
    </row>
    <row r="44" spans="2:14" ht="17.25" customHeight="1" x14ac:dyDescent="0.2">
      <c r="C44" s="36" t="s">
        <v>131</v>
      </c>
      <c r="D44" s="36"/>
      <c r="E44" s="36"/>
      <c r="F44" s="36"/>
      <c r="G44" s="36"/>
      <c r="H44" s="36"/>
      <c r="I44" s="36"/>
      <c r="J44" s="36"/>
      <c r="K44" s="35" t="s">
        <v>130</v>
      </c>
      <c r="L44" s="36"/>
    </row>
    <row r="45" spans="2:14" ht="17.25" customHeight="1" x14ac:dyDescent="0.2">
      <c r="C45" s="36" t="s">
        <v>129</v>
      </c>
      <c r="D45" s="36"/>
      <c r="E45" s="36"/>
      <c r="F45" s="36"/>
      <c r="G45" s="36"/>
      <c r="H45" s="36"/>
      <c r="I45" s="36"/>
      <c r="J45" s="36"/>
      <c r="K45" s="35" t="s">
        <v>128</v>
      </c>
      <c r="L45" s="36"/>
    </row>
    <row r="46" spans="2:14" ht="17.25" customHeight="1" x14ac:dyDescent="0.2">
      <c r="C46" s="36"/>
      <c r="D46" s="36"/>
      <c r="E46" s="36"/>
      <c r="F46" s="36"/>
      <c r="G46" s="36"/>
      <c r="H46" s="36"/>
      <c r="I46" s="36"/>
      <c r="J46" s="36"/>
      <c r="K46" s="35"/>
      <c r="L46" s="36"/>
    </row>
    <row r="47" spans="2:14" ht="17.25" customHeight="1" x14ac:dyDescent="0.2">
      <c r="C47" s="36"/>
      <c r="D47" s="36"/>
      <c r="E47" s="36"/>
      <c r="F47" s="36"/>
      <c r="G47" s="36"/>
      <c r="H47" s="36"/>
      <c r="I47" s="36"/>
      <c r="J47" s="36"/>
      <c r="K47" s="35"/>
      <c r="L47" s="36"/>
    </row>
    <row r="48" spans="2:14" ht="17.25" customHeight="1" x14ac:dyDescent="0.2">
      <c r="C48" s="36"/>
      <c r="D48" s="36"/>
      <c r="E48" s="36"/>
      <c r="F48" s="36"/>
      <c r="G48" s="36"/>
      <c r="H48" s="36"/>
      <c r="I48" s="36"/>
      <c r="J48" s="36"/>
      <c r="K48" s="35"/>
      <c r="L48" s="36"/>
    </row>
    <row r="49" spans="2:16" ht="17.25" customHeight="1" x14ac:dyDescent="0.2"/>
    <row r="50" spans="2:16" ht="32.25" customHeight="1" x14ac:dyDescent="0.2">
      <c r="C50" s="40"/>
      <c r="D50" s="40"/>
    </row>
    <row r="51" spans="2:16" ht="32.25" customHeight="1" x14ac:dyDescent="0.2">
      <c r="B51" s="286"/>
      <c r="C51" s="300"/>
      <c r="D51" s="300"/>
      <c r="E51" s="300"/>
      <c r="F51" s="300"/>
      <c r="G51" s="300"/>
      <c r="H51" s="300"/>
      <c r="I51" s="300"/>
      <c r="J51" s="300"/>
      <c r="K51" s="300"/>
      <c r="L51" s="300"/>
      <c r="M51" s="300"/>
      <c r="N51" s="300"/>
    </row>
    <row r="52" spans="2:16" ht="26.15" customHeight="1" x14ac:dyDescent="0.2">
      <c r="B52" s="101" t="s">
        <v>170</v>
      </c>
    </row>
    <row r="53" spans="2:16" ht="40.5" customHeight="1" x14ac:dyDescent="0.2">
      <c r="B53" s="98" t="s">
        <v>123</v>
      </c>
      <c r="C53" s="98" t="s">
        <v>169</v>
      </c>
      <c r="D53" s="98" t="s">
        <v>168</v>
      </c>
      <c r="E53" s="100" t="s">
        <v>167</v>
      </c>
      <c r="F53" s="99" t="s">
        <v>122</v>
      </c>
      <c r="G53" s="98" t="s">
        <v>214</v>
      </c>
      <c r="H53" s="98" t="s">
        <v>216</v>
      </c>
      <c r="I53" s="98" t="s">
        <v>208</v>
      </c>
      <c r="J53" s="98" t="s">
        <v>166</v>
      </c>
      <c r="K53" s="156" t="s">
        <v>212</v>
      </c>
      <c r="L53" s="156" t="s">
        <v>154</v>
      </c>
      <c r="M53" s="156" t="s">
        <v>213</v>
      </c>
      <c r="N53" s="98" t="s">
        <v>121</v>
      </c>
      <c r="O53" s="97" t="s">
        <v>175</v>
      </c>
    </row>
    <row r="54" spans="2:16" ht="19.5" customHeight="1" x14ac:dyDescent="0.2">
      <c r="B54" s="96"/>
      <c r="C54" s="96" t="s">
        <v>150</v>
      </c>
      <c r="D54" s="96" t="s">
        <v>165</v>
      </c>
      <c r="E54" s="94" t="s">
        <v>148</v>
      </c>
      <c r="F54" s="95" t="s">
        <v>147</v>
      </c>
      <c r="G54" s="94" t="s">
        <v>146</v>
      </c>
      <c r="H54" s="94" t="s">
        <v>145</v>
      </c>
      <c r="I54" s="95" t="s">
        <v>215</v>
      </c>
      <c r="J54" s="94" t="s">
        <v>217</v>
      </c>
      <c r="K54" s="94" t="s">
        <v>142</v>
      </c>
      <c r="L54" s="95" t="s">
        <v>141</v>
      </c>
      <c r="M54" s="95" t="s">
        <v>140</v>
      </c>
      <c r="N54" s="94" t="s">
        <v>139</v>
      </c>
      <c r="O54" s="94" t="s">
        <v>138</v>
      </c>
    </row>
    <row r="55" spans="2:16" ht="32.25" customHeight="1" x14ac:dyDescent="0.2">
      <c r="B55" s="90">
        <v>1</v>
      </c>
      <c r="C55" s="92"/>
      <c r="D55" s="92"/>
      <c r="E55" s="92"/>
      <c r="F55" s="93"/>
      <c r="G55" s="92"/>
      <c r="H55" s="92"/>
      <c r="I55" s="92"/>
      <c r="J55" s="155">
        <f t="shared" ref="J55:J79" si="5">H55-I55</f>
        <v>0</v>
      </c>
      <c r="K55" s="154" t="str">
        <f>IF(F55="","",IF(G55="無",200000,IF(G55="有",700000,200000)))</f>
        <v/>
      </c>
      <c r="L55" s="154">
        <f>MIN(J55,K55)</f>
        <v>0</v>
      </c>
      <c r="M55" s="154">
        <f t="shared" ref="M55:M79" si="6">ROUNDDOWN(L55*4/5,-3)</f>
        <v>0</v>
      </c>
      <c r="N55" s="92"/>
      <c r="O55" s="92"/>
      <c r="P55" s="34" t="s">
        <v>245</v>
      </c>
    </row>
    <row r="56" spans="2:16" ht="32.25" customHeight="1" x14ac:dyDescent="0.2">
      <c r="B56" s="90">
        <v>2</v>
      </c>
      <c r="C56" s="92"/>
      <c r="D56" s="92"/>
      <c r="E56" s="92"/>
      <c r="F56" s="93"/>
      <c r="G56" s="92"/>
      <c r="H56" s="92"/>
      <c r="I56" s="92"/>
      <c r="J56" s="155">
        <f t="shared" si="5"/>
        <v>0</v>
      </c>
      <c r="K56" s="90"/>
      <c r="L56" s="154">
        <f>MIN(J56,K56)</f>
        <v>0</v>
      </c>
      <c r="M56" s="154">
        <f t="shared" ref="M56" si="7">ROUNDDOWN(L56*4/5,-3)</f>
        <v>0</v>
      </c>
      <c r="N56" s="92"/>
      <c r="O56" s="92"/>
      <c r="P56" s="34" t="s">
        <v>246</v>
      </c>
    </row>
    <row r="57" spans="2:16" ht="32.25" customHeight="1" x14ac:dyDescent="0.2">
      <c r="B57" s="90">
        <v>3</v>
      </c>
      <c r="C57" s="92"/>
      <c r="D57" s="92"/>
      <c r="E57" s="92"/>
      <c r="F57" s="93"/>
      <c r="G57" s="92"/>
      <c r="H57" s="92"/>
      <c r="I57" s="92"/>
      <c r="J57" s="155">
        <f t="shared" si="5"/>
        <v>0</v>
      </c>
      <c r="K57" s="154" t="str">
        <f t="shared" ref="K57:K79" si="8">IF(F57="","",IF(G57="無",200000,IF(G57="有",700000,200000)))</f>
        <v/>
      </c>
      <c r="L57" s="154">
        <f t="shared" ref="L57:L79" si="9">MIN(J57,K57)</f>
        <v>0</v>
      </c>
      <c r="M57" s="154">
        <f t="shared" si="6"/>
        <v>0</v>
      </c>
      <c r="N57" s="92"/>
      <c r="O57" s="92"/>
    </row>
    <row r="58" spans="2:16" ht="32.25" customHeight="1" x14ac:dyDescent="0.2">
      <c r="B58" s="90">
        <v>4</v>
      </c>
      <c r="C58" s="92"/>
      <c r="D58" s="92"/>
      <c r="E58" s="92"/>
      <c r="F58" s="93"/>
      <c r="G58" s="92"/>
      <c r="H58" s="92"/>
      <c r="I58" s="92"/>
      <c r="J58" s="155">
        <f t="shared" si="5"/>
        <v>0</v>
      </c>
      <c r="K58" s="154" t="str">
        <f t="shared" si="8"/>
        <v/>
      </c>
      <c r="L58" s="154">
        <f t="shared" si="9"/>
        <v>0</v>
      </c>
      <c r="M58" s="154">
        <f t="shared" si="6"/>
        <v>0</v>
      </c>
      <c r="N58" s="92"/>
      <c r="O58" s="92"/>
    </row>
    <row r="59" spans="2:16" ht="32.25" customHeight="1" x14ac:dyDescent="0.2">
      <c r="B59" s="90">
        <v>5</v>
      </c>
      <c r="C59" s="92"/>
      <c r="D59" s="92"/>
      <c r="E59" s="92"/>
      <c r="F59" s="93"/>
      <c r="G59" s="92"/>
      <c r="H59" s="92"/>
      <c r="I59" s="92"/>
      <c r="J59" s="155">
        <f t="shared" si="5"/>
        <v>0</v>
      </c>
      <c r="K59" s="154" t="str">
        <f t="shared" si="8"/>
        <v/>
      </c>
      <c r="L59" s="154">
        <f t="shared" si="9"/>
        <v>0</v>
      </c>
      <c r="M59" s="154">
        <f t="shared" si="6"/>
        <v>0</v>
      </c>
      <c r="N59" s="92"/>
      <c r="O59" s="92"/>
    </row>
    <row r="60" spans="2:16" ht="32.25" customHeight="1" x14ac:dyDescent="0.2">
      <c r="B60" s="90">
        <v>6</v>
      </c>
      <c r="C60" s="92"/>
      <c r="D60" s="92"/>
      <c r="E60" s="92"/>
      <c r="F60" s="93"/>
      <c r="G60" s="92"/>
      <c r="H60" s="92"/>
      <c r="I60" s="92"/>
      <c r="J60" s="155">
        <f t="shared" si="5"/>
        <v>0</v>
      </c>
      <c r="K60" s="154" t="str">
        <f t="shared" si="8"/>
        <v/>
      </c>
      <c r="L60" s="154">
        <f t="shared" si="9"/>
        <v>0</v>
      </c>
      <c r="M60" s="154">
        <f t="shared" si="6"/>
        <v>0</v>
      </c>
      <c r="N60" s="92"/>
      <c r="O60" s="92"/>
    </row>
    <row r="61" spans="2:16" ht="32.25" customHeight="1" x14ac:dyDescent="0.2">
      <c r="B61" s="90">
        <v>7</v>
      </c>
      <c r="C61" s="92"/>
      <c r="D61" s="92"/>
      <c r="E61" s="92"/>
      <c r="F61" s="93"/>
      <c r="G61" s="92"/>
      <c r="H61" s="92"/>
      <c r="I61" s="92"/>
      <c r="J61" s="155">
        <f t="shared" si="5"/>
        <v>0</v>
      </c>
      <c r="K61" s="154" t="str">
        <f t="shared" si="8"/>
        <v/>
      </c>
      <c r="L61" s="154">
        <f t="shared" si="9"/>
        <v>0</v>
      </c>
      <c r="M61" s="154">
        <f t="shared" si="6"/>
        <v>0</v>
      </c>
      <c r="N61" s="92"/>
      <c r="O61" s="92"/>
    </row>
    <row r="62" spans="2:16" ht="32.25" customHeight="1" x14ac:dyDescent="0.2">
      <c r="B62" s="90">
        <v>8</v>
      </c>
      <c r="C62" s="92"/>
      <c r="D62" s="92"/>
      <c r="E62" s="92"/>
      <c r="F62" s="93"/>
      <c r="G62" s="92"/>
      <c r="H62" s="92"/>
      <c r="I62" s="92"/>
      <c r="J62" s="155">
        <f t="shared" si="5"/>
        <v>0</v>
      </c>
      <c r="K62" s="154" t="str">
        <f t="shared" si="8"/>
        <v/>
      </c>
      <c r="L62" s="154">
        <f t="shared" si="9"/>
        <v>0</v>
      </c>
      <c r="M62" s="154">
        <f t="shared" si="6"/>
        <v>0</v>
      </c>
      <c r="N62" s="92"/>
      <c r="O62" s="92"/>
    </row>
    <row r="63" spans="2:16" ht="32.25" customHeight="1" x14ac:dyDescent="0.2">
      <c r="B63" s="90">
        <v>9</v>
      </c>
      <c r="C63" s="92"/>
      <c r="D63" s="92"/>
      <c r="E63" s="92"/>
      <c r="F63" s="93"/>
      <c r="G63" s="92"/>
      <c r="H63" s="92"/>
      <c r="I63" s="92"/>
      <c r="J63" s="155">
        <f t="shared" si="5"/>
        <v>0</v>
      </c>
      <c r="K63" s="154" t="str">
        <f t="shared" si="8"/>
        <v/>
      </c>
      <c r="L63" s="154">
        <f t="shared" si="9"/>
        <v>0</v>
      </c>
      <c r="M63" s="154">
        <f t="shared" si="6"/>
        <v>0</v>
      </c>
      <c r="N63" s="92"/>
      <c r="O63" s="92"/>
    </row>
    <row r="64" spans="2:16" ht="32.25" customHeight="1" x14ac:dyDescent="0.2">
      <c r="B64" s="90">
        <v>10</v>
      </c>
      <c r="C64" s="92"/>
      <c r="D64" s="92"/>
      <c r="E64" s="92"/>
      <c r="F64" s="93"/>
      <c r="G64" s="92"/>
      <c r="H64" s="92"/>
      <c r="I64" s="92"/>
      <c r="J64" s="155">
        <f t="shared" si="5"/>
        <v>0</v>
      </c>
      <c r="K64" s="154" t="str">
        <f t="shared" si="8"/>
        <v/>
      </c>
      <c r="L64" s="154">
        <f t="shared" si="9"/>
        <v>0</v>
      </c>
      <c r="M64" s="154">
        <f t="shared" si="6"/>
        <v>0</v>
      </c>
      <c r="N64" s="92"/>
      <c r="O64" s="92"/>
    </row>
    <row r="65" spans="2:15" ht="32.25" customHeight="1" x14ac:dyDescent="0.2">
      <c r="B65" s="90">
        <v>11</v>
      </c>
      <c r="C65" s="92"/>
      <c r="D65" s="92"/>
      <c r="E65" s="92"/>
      <c r="F65" s="93"/>
      <c r="G65" s="92"/>
      <c r="H65" s="92"/>
      <c r="I65" s="92"/>
      <c r="J65" s="155">
        <f t="shared" si="5"/>
        <v>0</v>
      </c>
      <c r="K65" s="154" t="str">
        <f t="shared" si="8"/>
        <v/>
      </c>
      <c r="L65" s="154">
        <f t="shared" si="9"/>
        <v>0</v>
      </c>
      <c r="M65" s="154">
        <f t="shared" si="6"/>
        <v>0</v>
      </c>
      <c r="N65" s="92"/>
      <c r="O65" s="92"/>
    </row>
    <row r="66" spans="2:15" ht="32.25" customHeight="1" x14ac:dyDescent="0.2">
      <c r="B66" s="90">
        <v>12</v>
      </c>
      <c r="C66" s="92"/>
      <c r="D66" s="92"/>
      <c r="E66" s="92"/>
      <c r="F66" s="93"/>
      <c r="G66" s="92"/>
      <c r="H66" s="92"/>
      <c r="I66" s="92"/>
      <c r="J66" s="155">
        <f t="shared" si="5"/>
        <v>0</v>
      </c>
      <c r="K66" s="154" t="str">
        <f t="shared" si="8"/>
        <v/>
      </c>
      <c r="L66" s="154">
        <f t="shared" si="9"/>
        <v>0</v>
      </c>
      <c r="M66" s="154">
        <f t="shared" si="6"/>
        <v>0</v>
      </c>
      <c r="N66" s="92"/>
      <c r="O66" s="92"/>
    </row>
    <row r="67" spans="2:15" ht="32.25" customHeight="1" x14ac:dyDescent="0.2">
      <c r="B67" s="90">
        <v>13</v>
      </c>
      <c r="C67" s="92"/>
      <c r="D67" s="92"/>
      <c r="E67" s="92"/>
      <c r="F67" s="93"/>
      <c r="G67" s="92"/>
      <c r="H67" s="92"/>
      <c r="I67" s="92"/>
      <c r="J67" s="155">
        <f t="shared" si="5"/>
        <v>0</v>
      </c>
      <c r="K67" s="154" t="str">
        <f t="shared" si="8"/>
        <v/>
      </c>
      <c r="L67" s="154">
        <f t="shared" si="9"/>
        <v>0</v>
      </c>
      <c r="M67" s="154">
        <f t="shared" si="6"/>
        <v>0</v>
      </c>
      <c r="N67" s="92"/>
      <c r="O67" s="92"/>
    </row>
    <row r="68" spans="2:15" ht="32.25" customHeight="1" x14ac:dyDescent="0.2">
      <c r="B68" s="90">
        <v>14</v>
      </c>
      <c r="C68" s="92"/>
      <c r="D68" s="92"/>
      <c r="E68" s="92"/>
      <c r="F68" s="93"/>
      <c r="G68" s="92"/>
      <c r="H68" s="92"/>
      <c r="I68" s="92"/>
      <c r="J68" s="155">
        <f t="shared" si="5"/>
        <v>0</v>
      </c>
      <c r="K68" s="154" t="str">
        <f t="shared" si="8"/>
        <v/>
      </c>
      <c r="L68" s="154">
        <f t="shared" si="9"/>
        <v>0</v>
      </c>
      <c r="M68" s="154">
        <f t="shared" si="6"/>
        <v>0</v>
      </c>
      <c r="N68" s="92"/>
      <c r="O68" s="92"/>
    </row>
    <row r="69" spans="2:15" ht="32.25" customHeight="1" x14ac:dyDescent="0.2">
      <c r="B69" s="90">
        <v>15</v>
      </c>
      <c r="C69" s="92"/>
      <c r="D69" s="92"/>
      <c r="E69" s="92"/>
      <c r="F69" s="93"/>
      <c r="G69" s="92"/>
      <c r="H69" s="92"/>
      <c r="I69" s="92"/>
      <c r="J69" s="155">
        <f t="shared" si="5"/>
        <v>0</v>
      </c>
      <c r="K69" s="154" t="str">
        <f t="shared" si="8"/>
        <v/>
      </c>
      <c r="L69" s="154">
        <f t="shared" si="9"/>
        <v>0</v>
      </c>
      <c r="M69" s="154">
        <f t="shared" si="6"/>
        <v>0</v>
      </c>
      <c r="N69" s="92"/>
      <c r="O69" s="92"/>
    </row>
    <row r="70" spans="2:15" ht="32.25" customHeight="1" x14ac:dyDescent="0.2">
      <c r="B70" s="90">
        <v>16</v>
      </c>
      <c r="C70" s="92"/>
      <c r="D70" s="92"/>
      <c r="E70" s="92"/>
      <c r="F70" s="93"/>
      <c r="G70" s="92"/>
      <c r="H70" s="92"/>
      <c r="I70" s="92"/>
      <c r="J70" s="155">
        <f t="shared" si="5"/>
        <v>0</v>
      </c>
      <c r="K70" s="154" t="str">
        <f t="shared" si="8"/>
        <v/>
      </c>
      <c r="L70" s="154">
        <f t="shared" si="9"/>
        <v>0</v>
      </c>
      <c r="M70" s="154">
        <f t="shared" si="6"/>
        <v>0</v>
      </c>
      <c r="N70" s="92"/>
      <c r="O70" s="92"/>
    </row>
    <row r="71" spans="2:15" ht="32.25" customHeight="1" x14ac:dyDescent="0.2">
      <c r="B71" s="90">
        <v>17</v>
      </c>
      <c r="C71" s="92"/>
      <c r="D71" s="92"/>
      <c r="E71" s="92"/>
      <c r="F71" s="93"/>
      <c r="G71" s="92"/>
      <c r="H71" s="92"/>
      <c r="I71" s="92"/>
      <c r="J71" s="155">
        <f t="shared" si="5"/>
        <v>0</v>
      </c>
      <c r="K71" s="154" t="str">
        <f t="shared" si="8"/>
        <v/>
      </c>
      <c r="L71" s="154">
        <f t="shared" si="9"/>
        <v>0</v>
      </c>
      <c r="M71" s="154">
        <f t="shared" si="6"/>
        <v>0</v>
      </c>
      <c r="N71" s="92"/>
      <c r="O71" s="92"/>
    </row>
    <row r="72" spans="2:15" ht="32.25" customHeight="1" x14ac:dyDescent="0.2">
      <c r="B72" s="90">
        <v>18</v>
      </c>
      <c r="C72" s="92"/>
      <c r="D72" s="92"/>
      <c r="E72" s="92"/>
      <c r="F72" s="93"/>
      <c r="G72" s="92"/>
      <c r="H72" s="92"/>
      <c r="I72" s="92"/>
      <c r="J72" s="155">
        <f t="shared" si="5"/>
        <v>0</v>
      </c>
      <c r="K72" s="154" t="str">
        <f t="shared" si="8"/>
        <v/>
      </c>
      <c r="L72" s="154">
        <f t="shared" si="9"/>
        <v>0</v>
      </c>
      <c r="M72" s="154">
        <f t="shared" si="6"/>
        <v>0</v>
      </c>
      <c r="N72" s="92"/>
      <c r="O72" s="92"/>
    </row>
    <row r="73" spans="2:15" ht="32.25" customHeight="1" x14ac:dyDescent="0.2">
      <c r="B73" s="90">
        <v>19</v>
      </c>
      <c r="C73" s="92"/>
      <c r="D73" s="92"/>
      <c r="E73" s="92"/>
      <c r="F73" s="93"/>
      <c r="G73" s="92"/>
      <c r="H73" s="92"/>
      <c r="I73" s="92"/>
      <c r="J73" s="155">
        <f t="shared" si="5"/>
        <v>0</v>
      </c>
      <c r="K73" s="154" t="str">
        <f t="shared" si="8"/>
        <v/>
      </c>
      <c r="L73" s="154">
        <f t="shared" si="9"/>
        <v>0</v>
      </c>
      <c r="M73" s="154">
        <f t="shared" si="6"/>
        <v>0</v>
      </c>
      <c r="N73" s="92"/>
      <c r="O73" s="92"/>
    </row>
    <row r="74" spans="2:15" ht="32.25" customHeight="1" x14ac:dyDescent="0.2">
      <c r="B74" s="90">
        <v>20</v>
      </c>
      <c r="C74" s="92"/>
      <c r="D74" s="92"/>
      <c r="E74" s="92"/>
      <c r="F74" s="93"/>
      <c r="G74" s="92"/>
      <c r="H74" s="92"/>
      <c r="I74" s="92"/>
      <c r="J74" s="155">
        <f t="shared" si="5"/>
        <v>0</v>
      </c>
      <c r="K74" s="154" t="str">
        <f t="shared" si="8"/>
        <v/>
      </c>
      <c r="L74" s="154">
        <f t="shared" si="9"/>
        <v>0</v>
      </c>
      <c r="M74" s="154">
        <f t="shared" si="6"/>
        <v>0</v>
      </c>
      <c r="N74" s="92"/>
      <c r="O74" s="92"/>
    </row>
    <row r="75" spans="2:15" ht="32.25" customHeight="1" x14ac:dyDescent="0.2">
      <c r="B75" s="90">
        <v>21</v>
      </c>
      <c r="C75" s="92"/>
      <c r="D75" s="92"/>
      <c r="E75" s="92"/>
      <c r="F75" s="93"/>
      <c r="G75" s="92"/>
      <c r="H75" s="92"/>
      <c r="I75" s="92"/>
      <c r="J75" s="155">
        <f t="shared" si="5"/>
        <v>0</v>
      </c>
      <c r="K75" s="154" t="str">
        <f t="shared" si="8"/>
        <v/>
      </c>
      <c r="L75" s="154">
        <f t="shared" si="9"/>
        <v>0</v>
      </c>
      <c r="M75" s="154">
        <f t="shared" si="6"/>
        <v>0</v>
      </c>
      <c r="N75" s="92"/>
      <c r="O75" s="92"/>
    </row>
    <row r="76" spans="2:15" ht="32.25" customHeight="1" x14ac:dyDescent="0.2">
      <c r="B76" s="90">
        <v>22</v>
      </c>
      <c r="C76" s="92"/>
      <c r="D76" s="92"/>
      <c r="E76" s="92"/>
      <c r="F76" s="93"/>
      <c r="G76" s="92"/>
      <c r="H76" s="92"/>
      <c r="I76" s="92"/>
      <c r="J76" s="155">
        <f t="shared" si="5"/>
        <v>0</v>
      </c>
      <c r="K76" s="154" t="str">
        <f t="shared" si="8"/>
        <v/>
      </c>
      <c r="L76" s="154">
        <f t="shared" si="9"/>
        <v>0</v>
      </c>
      <c r="M76" s="154">
        <f t="shared" si="6"/>
        <v>0</v>
      </c>
      <c r="N76" s="92"/>
      <c r="O76" s="92"/>
    </row>
    <row r="77" spans="2:15" ht="32.25" customHeight="1" x14ac:dyDescent="0.2">
      <c r="B77" s="90">
        <v>23</v>
      </c>
      <c r="C77" s="92"/>
      <c r="D77" s="92"/>
      <c r="E77" s="92"/>
      <c r="F77" s="93"/>
      <c r="G77" s="92"/>
      <c r="H77" s="92"/>
      <c r="I77" s="92"/>
      <c r="J77" s="155">
        <f t="shared" si="5"/>
        <v>0</v>
      </c>
      <c r="K77" s="154" t="str">
        <f t="shared" si="8"/>
        <v/>
      </c>
      <c r="L77" s="154">
        <f t="shared" si="9"/>
        <v>0</v>
      </c>
      <c r="M77" s="154">
        <f t="shared" si="6"/>
        <v>0</v>
      </c>
      <c r="N77" s="92"/>
      <c r="O77" s="92"/>
    </row>
    <row r="78" spans="2:15" ht="32.25" customHeight="1" x14ac:dyDescent="0.2">
      <c r="B78" s="90">
        <v>24</v>
      </c>
      <c r="C78" s="92"/>
      <c r="D78" s="92"/>
      <c r="E78" s="92"/>
      <c r="F78" s="93"/>
      <c r="G78" s="92"/>
      <c r="H78" s="92"/>
      <c r="I78" s="92"/>
      <c r="J78" s="155">
        <f t="shared" si="5"/>
        <v>0</v>
      </c>
      <c r="K78" s="154" t="str">
        <f t="shared" si="8"/>
        <v/>
      </c>
      <c r="L78" s="154">
        <f t="shared" si="9"/>
        <v>0</v>
      </c>
      <c r="M78" s="154">
        <f t="shared" si="6"/>
        <v>0</v>
      </c>
      <c r="N78" s="92"/>
      <c r="O78" s="92"/>
    </row>
    <row r="79" spans="2:15" ht="32.25" customHeight="1" thickBot="1" x14ac:dyDescent="0.25">
      <c r="B79" s="90">
        <v>25</v>
      </c>
      <c r="C79" s="88"/>
      <c r="D79" s="92"/>
      <c r="E79" s="88"/>
      <c r="F79" s="91"/>
      <c r="G79" s="92"/>
      <c r="H79" s="88"/>
      <c r="I79" s="88"/>
      <c r="J79" s="155">
        <f t="shared" si="5"/>
        <v>0</v>
      </c>
      <c r="K79" s="154" t="str">
        <f t="shared" si="8"/>
        <v/>
      </c>
      <c r="L79" s="154">
        <f t="shared" si="9"/>
        <v>0</v>
      </c>
      <c r="M79" s="154">
        <f t="shared" si="6"/>
        <v>0</v>
      </c>
      <c r="N79" s="88"/>
      <c r="O79" s="88"/>
    </row>
    <row r="80" spans="2:15" ht="20.149999999999999" customHeight="1" thickTop="1" x14ac:dyDescent="0.2">
      <c r="C80" s="87" t="s">
        <v>137</v>
      </c>
      <c r="D80" s="301"/>
      <c r="E80" s="298"/>
      <c r="F80" s="298"/>
      <c r="G80" s="86" t="s">
        <v>101</v>
      </c>
      <c r="H80" s="86" t="s">
        <v>101</v>
      </c>
      <c r="I80" s="86" t="s">
        <v>101</v>
      </c>
      <c r="J80" s="86" t="s">
        <v>101</v>
      </c>
      <c r="K80" s="86" t="s">
        <v>101</v>
      </c>
      <c r="L80" s="86" t="s">
        <v>101</v>
      </c>
      <c r="M80" s="86" t="s">
        <v>101</v>
      </c>
      <c r="N80" s="298"/>
    </row>
    <row r="81" spans="3:14" ht="32.25" customHeight="1" x14ac:dyDescent="0.2">
      <c r="C81" s="85">
        <f>COUNTA(C55:C79)</f>
        <v>0</v>
      </c>
      <c r="D81" s="302"/>
      <c r="E81" s="299"/>
      <c r="F81" s="299"/>
      <c r="G81" s="84">
        <f t="shared" ref="G81:M81" si="10">SUM(G55:G79)</f>
        <v>0</v>
      </c>
      <c r="H81" s="84">
        <f t="shared" si="10"/>
        <v>0</v>
      </c>
      <c r="I81" s="84">
        <f t="shared" si="10"/>
        <v>0</v>
      </c>
      <c r="J81" s="84">
        <f t="shared" si="10"/>
        <v>0</v>
      </c>
      <c r="K81" s="84">
        <f t="shared" si="10"/>
        <v>0</v>
      </c>
      <c r="L81" s="84">
        <f t="shared" si="10"/>
        <v>0</v>
      </c>
      <c r="M81" s="84">
        <f t="shared" si="10"/>
        <v>0</v>
      </c>
      <c r="N81" s="299"/>
    </row>
    <row r="82" spans="3:14" ht="32.25" customHeight="1" x14ac:dyDescent="0.2">
      <c r="C82" s="83" t="s">
        <v>207</v>
      </c>
      <c r="D82" s="83"/>
      <c r="E82" s="82"/>
      <c r="F82" s="82"/>
      <c r="G82" s="82"/>
      <c r="H82" s="81"/>
      <c r="I82" s="81"/>
      <c r="J82" s="81"/>
      <c r="K82" s="81"/>
      <c r="L82" s="81"/>
      <c r="M82" s="102"/>
    </row>
    <row r="83" spans="3:14" ht="17.25" customHeight="1" x14ac:dyDescent="0.2">
      <c r="C83" s="36" t="s">
        <v>206</v>
      </c>
      <c r="D83" s="36"/>
      <c r="E83" s="36"/>
      <c r="F83" s="36"/>
      <c r="G83" s="36"/>
      <c r="H83" s="36"/>
      <c r="I83" s="36"/>
      <c r="J83" s="36"/>
      <c r="K83" s="36"/>
      <c r="L83" s="36"/>
    </row>
    <row r="84" spans="3:14" ht="17.25" customHeight="1" x14ac:dyDescent="0.2">
      <c r="C84" s="36" t="s">
        <v>225</v>
      </c>
      <c r="D84" s="36"/>
      <c r="E84" s="36"/>
      <c r="F84" s="36"/>
      <c r="G84" s="36"/>
      <c r="H84" s="36"/>
      <c r="I84" s="36"/>
      <c r="J84" s="36"/>
      <c r="K84" s="36"/>
      <c r="L84" s="36"/>
    </row>
    <row r="85" spans="3:14" ht="17.25" customHeight="1" x14ac:dyDescent="0.2">
      <c r="C85" s="36" t="s">
        <v>230</v>
      </c>
      <c r="D85" s="36"/>
      <c r="E85" s="36"/>
      <c r="F85" s="36"/>
      <c r="G85" s="36"/>
      <c r="H85" s="36"/>
      <c r="I85" s="36"/>
      <c r="J85" s="36"/>
      <c r="K85" s="36"/>
      <c r="L85" s="36"/>
    </row>
    <row r="86" spans="3:14" ht="17.25" customHeight="1" x14ac:dyDescent="0.2">
      <c r="C86" s="36" t="s">
        <v>226</v>
      </c>
      <c r="D86" s="36"/>
      <c r="E86" s="36"/>
      <c r="F86" s="36"/>
      <c r="G86" s="36"/>
      <c r="H86" s="36"/>
      <c r="I86" s="36"/>
      <c r="J86" s="36"/>
      <c r="K86" s="36"/>
      <c r="L86" s="36"/>
    </row>
    <row r="87" spans="3:14" ht="17.25" customHeight="1" x14ac:dyDescent="0.2">
      <c r="C87" s="36" t="s">
        <v>227</v>
      </c>
      <c r="D87" s="36"/>
      <c r="E87" s="36"/>
      <c r="F87" s="36"/>
      <c r="G87" s="36"/>
      <c r="H87" s="36"/>
      <c r="I87" s="36"/>
      <c r="J87" s="36"/>
      <c r="K87" s="36"/>
      <c r="L87" s="36"/>
    </row>
    <row r="88" spans="3:14" ht="17.25" customHeight="1" x14ac:dyDescent="0.2">
      <c r="C88" s="36" t="s">
        <v>163</v>
      </c>
      <c r="D88" s="36"/>
      <c r="E88" s="36"/>
      <c r="F88" s="36"/>
      <c r="G88" s="36"/>
      <c r="H88" s="36"/>
      <c r="I88" s="36"/>
      <c r="J88" s="36"/>
      <c r="K88" s="35" t="s">
        <v>130</v>
      </c>
      <c r="L88" s="36"/>
    </row>
    <row r="89" spans="3:14" ht="17.25" customHeight="1" x14ac:dyDescent="0.2">
      <c r="C89" s="36" t="s">
        <v>132</v>
      </c>
      <c r="D89" s="36"/>
      <c r="E89" s="36"/>
      <c r="F89" s="36"/>
      <c r="G89" s="36"/>
      <c r="H89" s="36"/>
      <c r="I89" s="36"/>
      <c r="J89" s="36"/>
      <c r="K89" s="35" t="s">
        <v>130</v>
      </c>
      <c r="L89" s="36"/>
    </row>
    <row r="90" spans="3:14" ht="17.25" customHeight="1" x14ac:dyDescent="0.2">
      <c r="C90" s="36" t="s">
        <v>131</v>
      </c>
      <c r="D90" s="36"/>
      <c r="E90" s="36"/>
      <c r="F90" s="36"/>
      <c r="G90" s="36"/>
      <c r="H90" s="36"/>
      <c r="I90" s="36"/>
      <c r="J90" s="36"/>
      <c r="K90" s="35" t="s">
        <v>130</v>
      </c>
      <c r="L90" s="36"/>
    </row>
    <row r="91" spans="3:14" ht="17.25" customHeight="1" x14ac:dyDescent="0.2">
      <c r="C91" s="36" t="s">
        <v>129</v>
      </c>
      <c r="D91" s="36"/>
      <c r="E91" s="36"/>
      <c r="F91" s="36"/>
      <c r="G91" s="36"/>
      <c r="H91" s="36"/>
      <c r="I91" s="36"/>
      <c r="J91" s="36"/>
      <c r="K91" s="35" t="s">
        <v>128</v>
      </c>
      <c r="L91" s="36"/>
    </row>
    <row r="92" spans="3:14" ht="17.25" customHeight="1" x14ac:dyDescent="0.2">
      <c r="C92" s="36"/>
      <c r="D92" s="36"/>
      <c r="E92" s="36"/>
      <c r="F92" s="36"/>
      <c r="G92" s="36"/>
      <c r="H92" s="36"/>
      <c r="I92" s="36"/>
      <c r="J92" s="36"/>
      <c r="K92" s="35"/>
      <c r="L92" s="36"/>
    </row>
    <row r="93" spans="3:14" ht="17.25" customHeight="1" x14ac:dyDescent="0.2">
      <c r="C93" s="36"/>
      <c r="D93" s="36"/>
      <c r="E93" s="36"/>
      <c r="F93" s="36"/>
      <c r="G93" s="36"/>
      <c r="H93" s="36"/>
      <c r="I93" s="36"/>
      <c r="J93" s="36"/>
      <c r="K93" s="35"/>
      <c r="L93" s="36"/>
    </row>
    <row r="94" spans="3:14" ht="17.25" customHeight="1" x14ac:dyDescent="0.2">
      <c r="C94" s="36"/>
      <c r="D94" s="36"/>
      <c r="E94" s="36"/>
      <c r="F94" s="36"/>
      <c r="G94" s="36"/>
      <c r="H94" s="36"/>
      <c r="I94" s="36"/>
      <c r="J94" s="36"/>
      <c r="K94" s="35"/>
      <c r="L94" s="36"/>
    </row>
    <row r="95" spans="3:14" ht="17.25" customHeight="1" x14ac:dyDescent="0.2">
      <c r="C95" s="36"/>
      <c r="D95" s="36"/>
      <c r="E95" s="36"/>
      <c r="F95" s="36"/>
      <c r="G95" s="36"/>
      <c r="H95" s="36"/>
      <c r="I95" s="36"/>
      <c r="J95" s="36"/>
      <c r="K95" s="35"/>
      <c r="L95" s="36"/>
    </row>
  </sheetData>
  <mergeCells count="11">
    <mergeCell ref="N34:N35"/>
    <mergeCell ref="B3:M3"/>
    <mergeCell ref="E34:E35"/>
    <mergeCell ref="F34:F35"/>
    <mergeCell ref="M34:M35"/>
    <mergeCell ref="D34:D35"/>
    <mergeCell ref="N80:N81"/>
    <mergeCell ref="B51:N51"/>
    <mergeCell ref="E80:E81"/>
    <mergeCell ref="F80:F81"/>
    <mergeCell ref="D80:D81"/>
  </mergeCells>
  <phoneticPr fontId="8"/>
  <dataValidations count="4">
    <dataValidation type="list" allowBlank="1" showInputMessage="1" showErrorMessage="1" sqref="E96:E103" xr:uid="{8E499E6E-3FFE-46A4-8C33-B4889A1A7BF3}">
      <formula1>"国立,公立,私立"</formula1>
    </dataValidation>
    <dataValidation type="list" allowBlank="1" showInputMessage="1" showErrorMessage="1" sqref="C9:C33 C55:C79" xr:uid="{70B8D975-537E-4AB9-9D69-FFC1F4DC8687}">
      <formula1>"公立,私立"</formula1>
    </dataValidation>
    <dataValidation type="list" allowBlank="1" showInputMessage="1" showErrorMessage="1" sqref="D9:D33 D55:D79" xr:uid="{FD947B9E-A722-4886-A60F-B90A12AE719A}">
      <formula1>"児童発達支援センター,児童発達支援事業所"</formula1>
    </dataValidation>
    <dataValidation type="list" allowBlank="1" showInputMessage="1" showErrorMessage="1" sqref="G55:G79" xr:uid="{E07D514E-65A7-4324-8577-845A69625387}">
      <formula1>$P$55:$P$56</formula1>
    </dataValidation>
  </dataValidations>
  <printOptions horizontalCentered="1"/>
  <pageMargins left="0.31496062992125984" right="0.31496062992125984" top="0.35433070866141736" bottom="0.35433070866141736" header="0.31496062992125984" footer="0.31496062992125984"/>
  <pageSetup paperSize="9" scale="3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別紙2（収支予算書）【都道府県のみ】</vt:lpstr>
      <vt:lpstr>様式2</vt:lpstr>
      <vt:lpstr>様式5</vt:lpstr>
      <vt:lpstr>様式7</vt:lpstr>
      <vt:lpstr>別記第3号様式</vt:lpstr>
      <vt:lpstr>様式11</vt:lpstr>
      <vt:lpstr>様式12</vt:lpstr>
      <vt:lpstr>実績報告書①</vt:lpstr>
      <vt:lpstr>実績報告書（②・③）</vt:lpstr>
      <vt:lpstr>(参考）収支報告書 </vt:lpstr>
      <vt:lpstr>様式14</vt:lpstr>
      <vt:lpstr>様式15【都道府県のみ】</vt:lpstr>
      <vt:lpstr>'(参考）収支報告書 '!Print_Area</vt:lpstr>
      <vt:lpstr>'実績報告書（②・③）'!Print_Area</vt:lpstr>
      <vt:lpstr>実績報告書①!Print_Area</vt:lpstr>
      <vt:lpstr>別記第3号様式!Print_Area</vt:lpstr>
      <vt:lpstr>'別紙2（収支予算書）【都道府県のみ】'!Print_Area</vt:lpstr>
      <vt:lpstr>様式11!Print_Area</vt:lpstr>
      <vt:lpstr>様式12!Print_Area</vt:lpstr>
      <vt:lpstr>様式14!Print_Area</vt:lpstr>
      <vt:lpstr>様式15【都道府県のみ】!Print_Area</vt:lpstr>
      <vt:lpstr>様式2!Print_Area</vt:lpstr>
      <vt:lpstr>様式5!Print_Area</vt:lpstr>
      <vt:lpstr>様式7!Print_Area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tsutsui</dc:creator>
  <cp:lastModifiedBy>Administrator</cp:lastModifiedBy>
  <cp:lastPrinted>2023-04-03T05:27:49Z</cp:lastPrinted>
  <dcterms:created xsi:type="dcterms:W3CDTF">2009-01-15T13:44:31Z</dcterms:created>
  <dcterms:modified xsi:type="dcterms:W3CDTF">2023-09-07T08:58:07Z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2022-10-19T02:18:20Z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5af6f0f3-63d1-447b-bfe1-af5a5367234b</vt:lpwstr>
  </property>
  <property fmtid="{D5CDD505-2E9C-101B-9397-08002B2CF9AE}" pid="8" name="MSIP_Label_d899a617-f30e-4fb8-b81c-fb6d0b94ac5b_ContentBits">
    <vt:lpwstr>0</vt:lpwstr>
  </property>
</Properties>
</file>