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1"/>
  <workbookPr filterPrivacy="1" codeName="ThisWorkbook" defaultThemeVersion="124226"/>
  <xr:revisionPtr revIDLastSave="0" documentId="8_{CB5AA0F9-D84B-4B17-802A-375C1DD98947}"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Q63" i="1" l="1"/>
  <c r="AQ31" i="1"/>
  <c r="AN31" i="1"/>
  <c r="AN30" i="1"/>
  <c r="Z63" i="1"/>
  <c r="Z62" i="1"/>
  <c r="Y63" i="1"/>
  <c r="Y62" i="1"/>
  <c r="X63" i="1"/>
  <c r="X62" i="1"/>
  <c r="Y31" i="1"/>
  <c r="Y30" i="1"/>
  <c r="W31" i="1"/>
  <c r="X30" i="1"/>
  <c r="AX63" i="1"/>
  <c r="AV63" i="1"/>
  <c r="AW63" i="1"/>
  <c r="AT63" i="1"/>
  <c r="AT62" i="1"/>
  <c r="AU63" i="1"/>
  <c r="AU62" i="1"/>
  <c r="V63" i="1"/>
  <c r="V62" i="1"/>
  <c r="U63" i="1"/>
  <c r="U62" i="1"/>
  <c r="H63" i="1"/>
  <c r="F63" i="1"/>
  <c r="AY31" i="1"/>
  <c r="AY30" i="1"/>
  <c r="AU31" i="1"/>
  <c r="AT31" i="1"/>
  <c r="AM31" i="1"/>
  <c r="AM30" i="1"/>
  <c r="AL31" i="1"/>
  <c r="AL30" i="1"/>
  <c r="T63" i="1"/>
  <c r="T62" i="1"/>
  <c r="T31" i="1"/>
  <c r="T30" i="1"/>
  <c r="S63" i="1"/>
  <c r="S62" i="1"/>
  <c r="R63" i="1"/>
  <c r="R62" i="1"/>
  <c r="O63" i="1"/>
  <c r="O62" i="1"/>
  <c r="N63" i="1"/>
  <c r="N62" i="1"/>
  <c r="F31" i="1"/>
  <c r="F30" i="1"/>
  <c r="E31" i="1"/>
  <c r="E30" i="1"/>
  <c r="E63" i="1"/>
  <c r="E62" i="1"/>
  <c r="AA31" i="1"/>
  <c r="Z31" i="1"/>
  <c r="Z30" i="1"/>
  <c r="O31" i="1"/>
  <c r="O30" i="1"/>
  <c r="N31" i="1"/>
  <c r="AV31" i="1"/>
  <c r="AV30" i="1"/>
  <c r="AP63" i="1"/>
  <c r="AP62" i="1"/>
  <c r="AO63" i="1"/>
  <c r="AO62" i="1"/>
  <c r="AP31" i="1"/>
  <c r="AP30" i="1"/>
  <c r="AO31" i="1"/>
  <c r="AO30" i="1"/>
  <c r="AN63" i="1"/>
  <c r="AN62" i="1"/>
  <c r="AM63" i="1"/>
  <c r="AK63" i="1"/>
  <c r="AK62" i="1"/>
  <c r="AJ63" i="1"/>
  <c r="AJ62" i="1"/>
  <c r="AA63" i="1"/>
  <c r="AA62" i="1"/>
  <c r="W63" i="1"/>
  <c r="W62" i="1"/>
  <c r="M63" i="1"/>
  <c r="M62" i="1"/>
  <c r="V31" i="1"/>
  <c r="L63" i="1"/>
  <c r="L62" i="1"/>
  <c r="K63" i="1"/>
  <c r="K62" i="1"/>
  <c r="M31" i="1"/>
  <c r="M30" i="1"/>
  <c r="L31" i="1"/>
  <c r="L30" i="1"/>
  <c r="G63" i="1"/>
  <c r="AL63" i="1"/>
  <c r="AL62" i="1"/>
  <c r="AX31" i="1"/>
  <c r="AX30" i="1"/>
  <c r="AW31" i="1"/>
  <c r="AW30" i="1"/>
  <c r="AK31" i="1"/>
  <c r="AJ31" i="1"/>
  <c r="X31" i="1"/>
  <c r="U31" i="1"/>
  <c r="U30" i="1"/>
  <c r="R31" i="1"/>
  <c r="S31" i="1"/>
</calcChain>
</file>

<file path=xl/sharedStrings.xml><?xml version="1.0" encoding="utf-8"?>
<sst xmlns="http://schemas.openxmlformats.org/spreadsheetml/2006/main" count="480" uniqueCount="188">
  <si>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</si>
  <si>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</si>
  <si>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</si>
  <si>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</si>
  <si>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</si>
  <si>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</si>
  <si>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</si>
  <si>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</si>
  <si>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</si>
  <si>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</si>
  <si>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</si>
  <si>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</si>
  <si>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</si>
  <si>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</si>
  <si>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</si>
  <si>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</si>
  <si>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</si>
  <si>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</si>
  <si>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</si>
  <si>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</si>
  <si>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</si>
  <si>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</si>
  <si>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</si>
  <si>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</si>
  <si>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</si>
  <si>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</si>
  <si>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</si>
  <si>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</si>
  <si>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</si>
  <si>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</si>
  <si>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</si>
  <si>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</si>
  <si>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</si>
  <si>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</si>
  <si>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</si>
  <si>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</si>
  <si>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</si>
  <si>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</si>
  <si>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</si>
  <si>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</si>
  <si>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</si>
  <si>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</si>
  <si>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</si>
  <si>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</si>
  <si>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</si>
  <si>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</si>
  <si>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</si>
  <si>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</si>
  <si>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</si>
  <si>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</si>
  <si>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</si>
  <si>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</si>
  <si>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</si>
  <si>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</si>
  <si>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</si>
  <si>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</si>
  <si>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</si>
  <si>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</si>
  <si>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</si>
  <si>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</si>
  <si>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</si>
  <si>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</si>
  <si>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</si>
  <si>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</si>
  <si>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</si>
  <si>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</si>
  <si>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</si>
  <si>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</si>
  <si>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</si>
  <si>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</si>
  <si>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</si>
  <si>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</si>
  <si>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</si>
  <si>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</si>
  <si>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</si>
  <si>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</si>
  <si>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</si>
  <si>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</si>
  <si>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</si>
  <si>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</si>
  <si>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</si>
  <si>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</si>
  <si>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</si>
  <si>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</si>
  <si>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</si>
  <si>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</si>
  <si>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</si>
  <si>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</si>
  <si>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</si>
  <si>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</si>
  <si>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</si>
  <si>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</si>
  <si>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</si>
  <si>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</si>
  <si>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</si>
  <si>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</si>
  <si>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</si>
  <si>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</si>
  <si>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</si>
  <si>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</si>
  <si>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</si>
  <si>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</si>
  <si>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</si>
  <si>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</si>
  <si>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</si>
  <si>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</si>
  <si>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</si>
  <si>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</si>
  <si>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</si>
  <si>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</si>
  <si>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</si>
  <si>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</si>
  <si>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</si>
  <si>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</si>
  <si>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</si>
  <si>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</si>
  <si>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</si>
  <si>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</si>
  <si>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</si>
  <si>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</si>
  <si>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</si>
  <si>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</si>
  <si>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</si>
  <si>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</si>
  <si>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</si>
  <si>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</si>
  <si>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</si>
  <si>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</si>
  <si>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</si>
  <si>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</si>
  <si>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</si>
  <si>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</si>
  <si>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</si>
  <si>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</si>
  <si>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</si>
  <si>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</si>
  <si>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</si>
  <si>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</si>
  <si>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</si>
  <si>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</si>
  <si>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</si>
  <si>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</si>
  <si>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</si>
  <si>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</si>
  <si>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</si>
  <si>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</si>
  <si>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</si>
  <si>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</si>
  <si>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</si>
  <si>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</si>
  <si>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</si>
  <si>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</si>
  <si>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</si>
  <si>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</si>
  <si>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</si>
  <si>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</si>
  <si>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</si>
  <si>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</si>
  <si>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</si>
  <si>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</si>
  <si>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</si>
  <si>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</si>
  <si>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</si>
  <si>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</si>
  <si>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</si>
  <si>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</si>
  <si>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</si>
  <si>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</si>
  <si>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</si>
  <si>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</si>
  <si>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</si>
  <si>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</si>
  <si>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</si>
  <si>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</si>
  <si>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</si>
  <si>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</si>
  <si>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</si>
  <si>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</si>
  <si>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</si>
  <si>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</si>
  <si>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</si>
  <si>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</si>
  <si>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</si>
  <si>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</si>
  <si>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</si>
  <si>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</si>
  <si>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t>
  </si>
  <si>
    <t>R04.    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</si>
</sst>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1">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5461" name="Text Box 4">
          <a:extLst>
            <a:ext uri="{FF2B5EF4-FFF2-40B4-BE49-F238E27FC236}">
              <a16:creationId xmlns:a16="http://schemas.microsoft.com/office/drawing/2014/main" id="{AF4AACF6-C99E-498A-AC02-D9A56EF35EC9}"/>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5462" name="Text Box 4">
          <a:extLst>
            <a:ext uri="{FF2B5EF4-FFF2-40B4-BE49-F238E27FC236}">
              <a16:creationId xmlns:a16="http://schemas.microsoft.com/office/drawing/2014/main" id="{31F678E8-EF0C-4D78-8C14-34151E9A1478}"/>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5463" name="Text Box 5">
          <a:extLst>
            <a:ext uri="{FF2B5EF4-FFF2-40B4-BE49-F238E27FC236}">
              <a16:creationId xmlns:a16="http://schemas.microsoft.com/office/drawing/2014/main" id="{A59C83D9-5913-4783-8F7A-534CE2CB6368}"/>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topLeftCell="AA27" zoomScaleNormal="100" zoomScaleSheetLayoutView="100" workbookViewId="0">
      <selection activeCell="AL37" sqref="AL3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189" t="s">
        <v>105</v>
      </c>
      <c r="C6" s="189"/>
      <c r="D6" s="220"/>
      <c r="E6" s="31" t="s">
        <v>108</v>
      </c>
      <c r="F6" s="38" t="s">
        <v>109</v>
      </c>
      <c r="G6" s="185" t="s">
        <v>139</v>
      </c>
      <c r="H6" s="186"/>
      <c r="I6" s="187"/>
      <c r="J6" s="208" t="s">
        <v>23</v>
      </c>
      <c r="K6" s="209"/>
      <c r="L6" s="224" t="s">
        <v>59</v>
      </c>
      <c r="M6" s="225"/>
      <c r="N6" s="153"/>
      <c r="O6" s="50" t="s">
        <v>129</v>
      </c>
      <c r="P6" s="115"/>
      <c r="Q6" s="115"/>
      <c r="R6" s="134" t="s">
        <v>130</v>
      </c>
      <c r="S6" s="43" t="s">
        <v>131</v>
      </c>
      <c r="T6" s="154"/>
      <c r="U6" s="139" t="s">
        <v>43</v>
      </c>
      <c r="V6" s="142" t="s">
        <v>120</v>
      </c>
      <c r="W6" s="185" t="s">
        <v>2</v>
      </c>
      <c r="X6" s="186"/>
      <c r="Y6" s="187"/>
      <c r="Z6" s="78" t="s">
        <v>122</v>
      </c>
      <c r="AA6" s="44" t="s">
        <v>46</v>
      </c>
      <c r="AB6" s="188" t="s">
        <v>105</v>
      </c>
      <c r="AC6" s="189"/>
      <c r="AD6" s="189"/>
      <c r="AG6" s="189" t="s">
        <v>105</v>
      </c>
      <c r="AH6" s="189"/>
      <c r="AI6" s="220"/>
      <c r="AJ6" s="185" t="s">
        <v>48</v>
      </c>
      <c r="AK6" s="187"/>
      <c r="AL6" s="185" t="s">
        <v>91</v>
      </c>
      <c r="AM6" s="186"/>
      <c r="AN6" s="187"/>
      <c r="AO6" s="185" t="s">
        <v>92</v>
      </c>
      <c r="AP6" s="187"/>
      <c r="AQ6" s="212" t="s">
        <v>177</v>
      </c>
      <c r="AR6" s="115"/>
      <c r="AS6" s="120"/>
      <c r="AT6" s="208" t="s">
        <v>72</v>
      </c>
      <c r="AU6" s="209"/>
      <c r="AV6" s="185" t="s">
        <v>75</v>
      </c>
      <c r="AW6" s="186"/>
      <c r="AX6" s="187"/>
      <c r="AY6" s="210" t="s">
        <v>116</v>
      </c>
      <c r="AZ6" s="188" t="s">
        <v>105</v>
      </c>
      <c r="BA6" s="189"/>
      <c r="BB6" s="189"/>
    </row>
    <row r="7" spans="2:54" s="7" customFormat="1" ht="24" customHeight="1" x14ac:dyDescent="0.15">
      <c r="B7" s="191"/>
      <c r="C7" s="191"/>
      <c r="D7" s="221"/>
      <c r="E7" s="200" t="s">
        <v>140</v>
      </c>
      <c r="F7" s="201"/>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190"/>
      <c r="AC7" s="191"/>
      <c r="AD7" s="191"/>
      <c r="AG7" s="191"/>
      <c r="AH7" s="191"/>
      <c r="AI7" s="221"/>
      <c r="AJ7" s="40" t="s">
        <v>50</v>
      </c>
      <c r="AK7" s="40" t="s">
        <v>49</v>
      </c>
      <c r="AL7" s="33" t="s">
        <v>69</v>
      </c>
      <c r="AM7" s="32" t="s">
        <v>70</v>
      </c>
      <c r="AN7" s="143" t="s">
        <v>124</v>
      </c>
      <c r="AO7" s="38" t="s">
        <v>64</v>
      </c>
      <c r="AP7" s="38" t="s">
        <v>66</v>
      </c>
      <c r="AQ7" s="213"/>
      <c r="AR7" s="115"/>
      <c r="AS7" s="115"/>
      <c r="AT7" s="67" t="s">
        <v>73</v>
      </c>
      <c r="AU7" s="51" t="s">
        <v>74</v>
      </c>
      <c r="AV7" s="152" t="s">
        <v>181</v>
      </c>
      <c r="AW7" s="145" t="s">
        <v>148</v>
      </c>
      <c r="AX7" s="145" t="s">
        <v>149</v>
      </c>
      <c r="AY7" s="211"/>
      <c r="AZ7" s="190"/>
      <c r="BA7" s="191"/>
      <c r="BB7" s="191"/>
    </row>
    <row r="8" spans="2:54" s="7" customFormat="1" ht="18" customHeight="1" x14ac:dyDescent="0.15">
      <c r="B8" s="193"/>
      <c r="C8" s="193"/>
      <c r="D8" s="222"/>
      <c r="E8" s="68" t="s">
        <v>60</v>
      </c>
      <c r="F8" s="68" t="s">
        <v>61</v>
      </c>
      <c r="G8" s="146" t="s">
        <v>143</v>
      </c>
      <c r="H8" s="218" t="s">
        <v>83</v>
      </c>
      <c r="I8" s="219"/>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192"/>
      <c r="AC8" s="193"/>
      <c r="AD8" s="193"/>
      <c r="AG8" s="193"/>
      <c r="AH8" s="193"/>
      <c r="AI8" s="222"/>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192"/>
      <c r="BA8" s="193"/>
      <c r="BB8" s="193"/>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182</v>
      </c>
      <c r="C16" s="22" t="s">
        <v>22</v>
      </c>
      <c r="D16" s="29">
        <v>6</v>
      </c>
      <c r="E16" s="53">
        <v>1316656</v>
      </c>
      <c r="F16" s="81">
        <v>599338</v>
      </c>
      <c r="G16" s="84">
        <v>114.3</v>
      </c>
      <c r="H16" s="84">
        <v>98.2</v>
      </c>
      <c r="I16" s="84">
        <v>110.8</v>
      </c>
      <c r="J16" s="13">
        <v>102.6</v>
      </c>
      <c r="K16" s="55">
        <v>102.4</v>
      </c>
      <c r="L16" s="53">
        <v>1176906</v>
      </c>
      <c r="M16" s="12">
        <v>309723</v>
      </c>
      <c r="N16" s="84">
        <v>107.2</v>
      </c>
      <c r="O16" s="84">
        <v>106</v>
      </c>
      <c r="P16" s="180"/>
      <c r="Q16" s="180"/>
      <c r="R16" s="84">
        <v>103.7</v>
      </c>
      <c r="S16" s="84">
        <v>98.6</v>
      </c>
      <c r="T16" s="177">
        <v>1.49</v>
      </c>
      <c r="U16" s="10">
        <v>4256</v>
      </c>
      <c r="V16" s="10">
        <v>27841</v>
      </c>
      <c r="W16" s="10">
        <v>86</v>
      </c>
      <c r="X16" s="10">
        <v>19971</v>
      </c>
      <c r="Y16" s="10">
        <v>527</v>
      </c>
      <c r="Z16" s="10">
        <v>4186</v>
      </c>
      <c r="AA16" s="10">
        <v>1069718</v>
      </c>
      <c r="AB16" s="69" t="s">
        <v>182</v>
      </c>
      <c r="AC16" s="22" t="s">
        <v>22</v>
      </c>
      <c r="AD16" s="22">
        <v>6</v>
      </c>
      <c r="AG16" s="23" t="s">
        <v>182</v>
      </c>
      <c r="AH16" s="22" t="s">
        <v>22</v>
      </c>
      <c r="AI16" s="29">
        <v>6</v>
      </c>
      <c r="AJ16" s="10">
        <v>44427</v>
      </c>
      <c r="AK16" s="10">
        <v>137.26840000000001</v>
      </c>
      <c r="AL16" s="12">
        <v>75567</v>
      </c>
      <c r="AM16" s="12">
        <v>37597</v>
      </c>
      <c r="AN16" s="176">
        <v>1.1319999999999999</v>
      </c>
      <c r="AO16" s="10">
        <v>1</v>
      </c>
      <c r="AP16" s="10">
        <v>110</v>
      </c>
      <c r="AQ16" s="53">
        <v>885341</v>
      </c>
      <c r="AR16" s="19"/>
      <c r="AS16" s="20"/>
      <c r="AT16" s="12">
        <v>2091.98</v>
      </c>
      <c r="AU16" s="12">
        <v>2126.31</v>
      </c>
      <c r="AV16" s="12">
        <v>12035</v>
      </c>
      <c r="AW16" s="12">
        <v>3047</v>
      </c>
      <c r="AX16" s="12">
        <v>3431</v>
      </c>
      <c r="AY16" s="54">
        <v>322770</v>
      </c>
      <c r="AZ16" s="69" t="s">
        <v>182</v>
      </c>
      <c r="BA16" s="22" t="s">
        <v>22</v>
      </c>
      <c r="BB16" s="22">
        <v>6</v>
      </c>
    </row>
    <row r="17" spans="2:54" s="7" customFormat="1" ht="18" customHeight="1" x14ac:dyDescent="0.15">
      <c r="B17" s="23"/>
      <c r="C17" s="22"/>
      <c r="D17" s="29">
        <v>7</v>
      </c>
      <c r="E17" s="53">
        <v>1314771</v>
      </c>
      <c r="F17" s="81">
        <v>598099</v>
      </c>
      <c r="G17" s="84">
        <v>108.3</v>
      </c>
      <c r="H17" s="84">
        <v>103.2</v>
      </c>
      <c r="I17" s="84">
        <v>105.6</v>
      </c>
      <c r="J17" s="13">
        <v>103</v>
      </c>
      <c r="K17" s="55">
        <v>103</v>
      </c>
      <c r="L17" s="53">
        <v>671725</v>
      </c>
      <c r="M17" s="12">
        <v>325084</v>
      </c>
      <c r="N17" s="84">
        <v>107.1</v>
      </c>
      <c r="O17" s="84">
        <v>103.6</v>
      </c>
      <c r="P17" s="180"/>
      <c r="Q17" s="180"/>
      <c r="R17" s="84">
        <v>112.1</v>
      </c>
      <c r="S17" s="84">
        <v>98.5</v>
      </c>
      <c r="T17" s="178">
        <v>1.53</v>
      </c>
      <c r="U17" s="10">
        <v>4526</v>
      </c>
      <c r="V17" s="10">
        <v>16532</v>
      </c>
      <c r="W17" s="10">
        <v>78</v>
      </c>
      <c r="X17" s="10">
        <v>14425</v>
      </c>
      <c r="Y17" s="10">
        <v>557</v>
      </c>
      <c r="Z17" s="10">
        <v>4619</v>
      </c>
      <c r="AA17" s="10">
        <v>1070614</v>
      </c>
      <c r="AB17" s="69"/>
      <c r="AC17" s="22"/>
      <c r="AD17" s="22">
        <v>7</v>
      </c>
      <c r="AG17" s="23"/>
      <c r="AH17" s="22"/>
      <c r="AI17" s="29">
        <v>7</v>
      </c>
      <c r="AJ17" s="10">
        <v>55916</v>
      </c>
      <c r="AK17" s="10">
        <v>139.72630000000001</v>
      </c>
      <c r="AL17" s="12">
        <v>75356</v>
      </c>
      <c r="AM17" s="12">
        <v>37765</v>
      </c>
      <c r="AN17" s="176">
        <v>1.1299999999999999</v>
      </c>
      <c r="AO17" s="10">
        <v>3</v>
      </c>
      <c r="AP17" s="10">
        <v>66</v>
      </c>
      <c r="AQ17" s="53">
        <v>962881</v>
      </c>
      <c r="AR17" s="19"/>
      <c r="AS17" s="20"/>
      <c r="AT17" s="12">
        <v>2068.69</v>
      </c>
      <c r="AU17" s="12">
        <v>1898.16</v>
      </c>
      <c r="AV17" s="12">
        <v>13130</v>
      </c>
      <c r="AW17" s="12">
        <v>3051</v>
      </c>
      <c r="AX17" s="12">
        <v>3950</v>
      </c>
      <c r="AY17" s="54">
        <v>324210</v>
      </c>
      <c r="AZ17" s="69"/>
      <c r="BA17" s="22"/>
      <c r="BB17" s="22">
        <v>7</v>
      </c>
    </row>
    <row r="18" spans="2:54" s="7" customFormat="1" ht="18" customHeight="1" x14ac:dyDescent="0.15">
      <c r="B18" s="23"/>
      <c r="C18" s="22"/>
      <c r="D18" s="29">
        <v>8</v>
      </c>
      <c r="E18" s="53">
        <v>1313879</v>
      </c>
      <c r="F18" s="81">
        <v>597914</v>
      </c>
      <c r="G18" s="84">
        <v>105.9</v>
      </c>
      <c r="H18" s="84">
        <v>97.8</v>
      </c>
      <c r="I18" s="84">
        <v>106.2</v>
      </c>
      <c r="J18" s="13">
        <v>103.3</v>
      </c>
      <c r="K18" s="55">
        <v>103.1</v>
      </c>
      <c r="L18" s="53">
        <v>566297</v>
      </c>
      <c r="M18" s="12">
        <v>300548</v>
      </c>
      <c r="N18" s="84">
        <v>107.9</v>
      </c>
      <c r="O18" s="84">
        <v>99.4</v>
      </c>
      <c r="P18" s="180"/>
      <c r="Q18" s="180"/>
      <c r="R18" s="84">
        <v>105.6</v>
      </c>
      <c r="S18" s="84">
        <v>98.1</v>
      </c>
      <c r="T18" s="178">
        <v>1.55</v>
      </c>
      <c r="U18" s="10">
        <v>4924</v>
      </c>
      <c r="V18" s="10">
        <v>12018</v>
      </c>
      <c r="W18" s="10">
        <v>93</v>
      </c>
      <c r="X18" s="10">
        <v>20284</v>
      </c>
      <c r="Y18" s="10">
        <v>623</v>
      </c>
      <c r="Z18" s="10">
        <v>3958</v>
      </c>
      <c r="AA18" s="10">
        <v>1070917</v>
      </c>
      <c r="AB18" s="69"/>
      <c r="AC18" s="22"/>
      <c r="AD18" s="22">
        <v>8</v>
      </c>
      <c r="AG18" s="23"/>
      <c r="AH18" s="22"/>
      <c r="AI18" s="29">
        <v>8</v>
      </c>
      <c r="AJ18" s="10">
        <v>61695</v>
      </c>
      <c r="AK18" s="10">
        <v>133.0025</v>
      </c>
      <c r="AL18" s="12">
        <v>75725</v>
      </c>
      <c r="AM18" s="12">
        <v>37915</v>
      </c>
      <c r="AN18" s="176">
        <v>1.123</v>
      </c>
      <c r="AO18" s="10">
        <v>2</v>
      </c>
      <c r="AP18" s="10">
        <v>450</v>
      </c>
      <c r="AQ18" s="53">
        <v>1042043</v>
      </c>
      <c r="AR18" s="19"/>
      <c r="AS18" s="20"/>
      <c r="AT18" s="12">
        <v>2002.83</v>
      </c>
      <c r="AU18" s="12">
        <v>2411.5700000000002</v>
      </c>
      <c r="AV18" s="12">
        <v>12838</v>
      </c>
      <c r="AW18" s="12">
        <v>2951</v>
      </c>
      <c r="AX18" s="12">
        <v>3308</v>
      </c>
      <c r="AY18" s="54">
        <v>389460</v>
      </c>
      <c r="AZ18" s="69"/>
      <c r="BA18" s="22"/>
      <c r="BB18" s="22">
        <v>8</v>
      </c>
    </row>
    <row r="19" spans="2:54" s="7" customFormat="1" ht="18" customHeight="1" x14ac:dyDescent="0.15">
      <c r="B19" s="23"/>
      <c r="C19" s="22"/>
      <c r="D19" s="29">
        <v>9</v>
      </c>
      <c r="E19" s="53">
        <v>1312950</v>
      </c>
      <c r="F19" s="54">
        <v>597838</v>
      </c>
      <c r="G19" s="84">
        <v>101.6</v>
      </c>
      <c r="H19" s="84">
        <v>93.9</v>
      </c>
      <c r="I19" s="84">
        <v>106.1</v>
      </c>
      <c r="J19" s="13">
        <v>103.8</v>
      </c>
      <c r="K19" s="55">
        <v>103.6</v>
      </c>
      <c r="L19" s="53">
        <v>486004</v>
      </c>
      <c r="M19" s="12">
        <v>342101</v>
      </c>
      <c r="N19" s="84">
        <v>106.9</v>
      </c>
      <c r="O19" s="84">
        <v>101.1</v>
      </c>
      <c r="P19" s="180"/>
      <c r="Q19" s="180"/>
      <c r="R19" s="84">
        <v>110.3</v>
      </c>
      <c r="S19" s="84">
        <v>98.1</v>
      </c>
      <c r="T19" s="178">
        <v>1.6</v>
      </c>
      <c r="U19" s="10">
        <v>4413</v>
      </c>
      <c r="V19" s="10">
        <v>15185</v>
      </c>
      <c r="W19" s="10">
        <v>68</v>
      </c>
      <c r="X19" s="10">
        <v>13613</v>
      </c>
      <c r="Y19" s="10">
        <v>606</v>
      </c>
      <c r="Z19" s="10">
        <v>5129</v>
      </c>
      <c r="AA19" s="10">
        <v>1072100</v>
      </c>
      <c r="AB19" s="69"/>
      <c r="AC19" s="22"/>
      <c r="AD19" s="22">
        <v>9</v>
      </c>
      <c r="AG19" s="23"/>
      <c r="AH19" s="22"/>
      <c r="AI19" s="29">
        <v>9</v>
      </c>
      <c r="AJ19" s="10">
        <v>51627</v>
      </c>
      <c r="AK19" s="10">
        <v>139.75919999999999</v>
      </c>
      <c r="AL19" s="12">
        <v>74689</v>
      </c>
      <c r="AM19" s="12">
        <v>38053</v>
      </c>
      <c r="AN19" s="176">
        <v>1.1160000000000001</v>
      </c>
      <c r="AO19" s="10">
        <v>6</v>
      </c>
      <c r="AP19" s="10">
        <v>212</v>
      </c>
      <c r="AQ19" s="53">
        <v>997097</v>
      </c>
      <c r="AR19" s="19"/>
      <c r="AS19" s="20"/>
      <c r="AT19" s="12">
        <v>1785.92</v>
      </c>
      <c r="AU19" s="12">
        <v>1908.65</v>
      </c>
      <c r="AV19" s="12">
        <v>11842</v>
      </c>
      <c r="AW19" s="12">
        <v>2880</v>
      </c>
      <c r="AX19" s="12">
        <v>3239</v>
      </c>
      <c r="AY19" s="54">
        <v>350310</v>
      </c>
      <c r="AZ19" s="69"/>
      <c r="BA19" s="22"/>
      <c r="BB19" s="22">
        <v>9</v>
      </c>
    </row>
    <row r="20" spans="2:54" s="7" customFormat="1" ht="18" customHeight="1" x14ac:dyDescent="0.15">
      <c r="B20" s="23"/>
      <c r="C20" s="22"/>
      <c r="D20" s="29">
        <v>10</v>
      </c>
      <c r="E20" s="53">
        <v>1311958</v>
      </c>
      <c r="F20" s="54">
        <v>597711</v>
      </c>
      <c r="G20" s="84">
        <v>103.1</v>
      </c>
      <c r="H20" s="84">
        <v>95.4</v>
      </c>
      <c r="I20" s="84">
        <v>105.7</v>
      </c>
      <c r="J20" s="13">
        <v>104.6</v>
      </c>
      <c r="K20" s="55">
        <v>104.3</v>
      </c>
      <c r="L20" s="53">
        <v>564548</v>
      </c>
      <c r="M20" s="12">
        <v>337249</v>
      </c>
      <c r="N20" s="84">
        <v>108.1</v>
      </c>
      <c r="O20" s="84">
        <v>102.2</v>
      </c>
      <c r="P20" s="180"/>
      <c r="Q20" s="180"/>
      <c r="R20" s="84">
        <v>115.9</v>
      </c>
      <c r="S20" s="84">
        <v>98</v>
      </c>
      <c r="T20" s="177">
        <v>1.58</v>
      </c>
      <c r="U20" s="10">
        <v>4133</v>
      </c>
      <c r="V20" s="10">
        <v>13912</v>
      </c>
      <c r="W20" s="10">
        <v>96</v>
      </c>
      <c r="X20" s="10">
        <v>22083</v>
      </c>
      <c r="Y20" s="10">
        <v>791</v>
      </c>
      <c r="Z20" s="10">
        <v>4826</v>
      </c>
      <c r="AA20" s="10">
        <v>1072446</v>
      </c>
      <c r="AB20" s="69"/>
      <c r="AC20" s="22"/>
      <c r="AD20" s="22">
        <v>10</v>
      </c>
      <c r="AG20" s="23"/>
      <c r="AH20" s="22"/>
      <c r="AI20" s="29">
        <v>10</v>
      </c>
      <c r="AJ20" s="10">
        <v>65145</v>
      </c>
      <c r="AK20" s="10">
        <v>141.75710000000001</v>
      </c>
      <c r="AL20" s="12">
        <v>75162</v>
      </c>
      <c r="AM20" s="12">
        <v>38309</v>
      </c>
      <c r="AN20" s="176">
        <v>1.115</v>
      </c>
      <c r="AO20" s="10">
        <v>4</v>
      </c>
      <c r="AP20" s="10">
        <v>275</v>
      </c>
      <c r="AQ20" s="53">
        <v>862372</v>
      </c>
      <c r="AR20" s="19"/>
      <c r="AS20" s="20"/>
      <c r="AT20" s="12">
        <v>2267.96</v>
      </c>
      <c r="AU20" s="12">
        <v>2184.91</v>
      </c>
      <c r="AV20" s="12">
        <v>12765</v>
      </c>
      <c r="AW20" s="12">
        <v>3219</v>
      </c>
      <c r="AX20" s="12">
        <v>2889</v>
      </c>
      <c r="AY20" s="54">
        <v>404220</v>
      </c>
      <c r="AZ20" s="69"/>
      <c r="BA20" s="22"/>
      <c r="BB20" s="22">
        <v>10</v>
      </c>
    </row>
    <row r="21" spans="2:54" s="7" customFormat="1" ht="18" customHeight="1" x14ac:dyDescent="0.15">
      <c r="B21" s="23"/>
      <c r="C21" s="22"/>
      <c r="D21" s="29">
        <v>11</v>
      </c>
      <c r="E21" s="53">
        <v>1310896</v>
      </c>
      <c r="F21" s="54">
        <v>597350</v>
      </c>
      <c r="G21" s="84">
        <v>100.2</v>
      </c>
      <c r="H21" s="84">
        <v>92.2</v>
      </c>
      <c r="I21" s="84">
        <v>103.5</v>
      </c>
      <c r="J21" s="13">
        <v>104.7</v>
      </c>
      <c r="K21" s="55">
        <v>104.6</v>
      </c>
      <c r="L21" s="53">
        <v>500286</v>
      </c>
      <c r="M21" s="12">
        <v>364495</v>
      </c>
      <c r="N21" s="84">
        <v>108.5</v>
      </c>
      <c r="O21" s="84">
        <v>103.1</v>
      </c>
      <c r="P21" s="180"/>
      <c r="Q21" s="180"/>
      <c r="R21" s="84">
        <v>112.1</v>
      </c>
      <c r="S21" s="84">
        <v>98.1</v>
      </c>
      <c r="T21" s="177">
        <v>1.6</v>
      </c>
      <c r="U21" s="10">
        <v>3856</v>
      </c>
      <c r="V21" s="10">
        <v>13094</v>
      </c>
      <c r="W21" s="10">
        <v>124</v>
      </c>
      <c r="X21" s="10">
        <v>26414</v>
      </c>
      <c r="Y21" s="10">
        <v>714</v>
      </c>
      <c r="Z21" s="98">
        <v>5277</v>
      </c>
      <c r="AA21" s="10">
        <v>1073217</v>
      </c>
      <c r="AB21" s="69"/>
      <c r="AC21" s="22"/>
      <c r="AD21" s="22">
        <v>11</v>
      </c>
      <c r="AG21" s="23"/>
      <c r="AH21" s="22"/>
      <c r="AI21" s="29">
        <v>11</v>
      </c>
      <c r="AJ21" s="10">
        <v>66668</v>
      </c>
      <c r="AK21" s="10">
        <v>142.09129999999999</v>
      </c>
      <c r="AL21" s="12">
        <v>75448</v>
      </c>
      <c r="AM21" s="12">
        <v>38378</v>
      </c>
      <c r="AN21" s="176">
        <v>1.117</v>
      </c>
      <c r="AO21" s="10">
        <v>2</v>
      </c>
      <c r="AP21" s="10">
        <v>350</v>
      </c>
      <c r="AQ21" s="53">
        <v>805077</v>
      </c>
      <c r="AR21" s="19"/>
      <c r="AS21" s="20"/>
      <c r="AT21" s="12">
        <v>2074.65</v>
      </c>
      <c r="AU21" s="12">
        <v>2177.77</v>
      </c>
      <c r="AV21" s="12">
        <v>12593</v>
      </c>
      <c r="AW21" s="12">
        <v>2811</v>
      </c>
      <c r="AX21" s="12">
        <v>3055</v>
      </c>
      <c r="AY21" s="54">
        <v>413240</v>
      </c>
      <c r="AZ21" s="69"/>
      <c r="BA21" s="22"/>
      <c r="BB21" s="22">
        <v>11</v>
      </c>
    </row>
    <row r="22" spans="2:54" s="7" customFormat="1" ht="18" customHeight="1" x14ac:dyDescent="0.15">
      <c r="B22" s="23"/>
      <c r="C22" s="22"/>
      <c r="D22" s="29">
        <v>12</v>
      </c>
      <c r="E22" s="53">
        <v>1309651</v>
      </c>
      <c r="F22" s="54">
        <v>596907</v>
      </c>
      <c r="G22" s="84">
        <v>102.7</v>
      </c>
      <c r="H22" s="84">
        <v>91.9</v>
      </c>
      <c r="I22" s="84">
        <v>105.4</v>
      </c>
      <c r="J22" s="13">
        <v>105.1</v>
      </c>
      <c r="K22" s="55">
        <v>105.1</v>
      </c>
      <c r="L22" s="53">
        <v>1259134</v>
      </c>
      <c r="M22" s="12">
        <v>452279</v>
      </c>
      <c r="N22" s="84">
        <v>107.6</v>
      </c>
      <c r="O22" s="84">
        <v>101.3</v>
      </c>
      <c r="P22" s="180"/>
      <c r="Q22" s="180"/>
      <c r="R22" s="84">
        <v>112.1</v>
      </c>
      <c r="S22" s="84">
        <v>98</v>
      </c>
      <c r="T22" s="177">
        <v>1.58</v>
      </c>
      <c r="U22" s="10">
        <v>3685</v>
      </c>
      <c r="V22" s="10">
        <v>7058</v>
      </c>
      <c r="W22" s="10">
        <v>76</v>
      </c>
      <c r="X22" s="10">
        <v>14818</v>
      </c>
      <c r="Y22" s="10">
        <v>569</v>
      </c>
      <c r="Z22" s="98">
        <v>4604</v>
      </c>
      <c r="AA22" s="10">
        <v>1073580</v>
      </c>
      <c r="AB22" s="69"/>
      <c r="AC22" s="22"/>
      <c r="AD22" s="22">
        <v>12</v>
      </c>
      <c r="AG22" s="23"/>
      <c r="AH22" s="22"/>
      <c r="AI22" s="29">
        <v>12</v>
      </c>
      <c r="AJ22" s="10">
        <v>69126</v>
      </c>
      <c r="AK22" s="10">
        <v>159.48070000000001</v>
      </c>
      <c r="AL22" s="12">
        <v>75704</v>
      </c>
      <c r="AM22" s="12">
        <v>38628</v>
      </c>
      <c r="AN22" s="176">
        <v>1.117</v>
      </c>
      <c r="AO22" s="10">
        <v>4</v>
      </c>
      <c r="AP22" s="10">
        <v>128</v>
      </c>
      <c r="AQ22" s="53">
        <v>913467</v>
      </c>
      <c r="AR22" s="19"/>
      <c r="AS22" s="20"/>
      <c r="AT22" s="12">
        <v>1945.69</v>
      </c>
      <c r="AU22" s="12">
        <v>2111.16</v>
      </c>
      <c r="AV22" s="12">
        <v>16747</v>
      </c>
      <c r="AW22" s="12">
        <v>3554</v>
      </c>
      <c r="AX22" s="12">
        <v>4344</v>
      </c>
      <c r="AY22" s="54">
        <v>373250</v>
      </c>
      <c r="AZ22" s="69"/>
      <c r="BA22" s="22"/>
      <c r="BB22" s="22">
        <v>12</v>
      </c>
    </row>
    <row r="23" spans="2:54" s="7" customFormat="1" ht="18" customHeight="1" x14ac:dyDescent="0.15">
      <c r="B23" s="23" t="s">
        <v>172</v>
      </c>
      <c r="C23" s="22" t="s">
        <v>22</v>
      </c>
      <c r="D23" s="29">
        <v>1</v>
      </c>
      <c r="E23" s="53">
        <v>1307668</v>
      </c>
      <c r="F23" s="54">
        <v>596067</v>
      </c>
      <c r="G23" s="84">
        <v>90.9</v>
      </c>
      <c r="H23" s="84">
        <v>82.9</v>
      </c>
      <c r="I23" s="84">
        <v>107.1</v>
      </c>
      <c r="J23" s="13">
        <v>105.7</v>
      </c>
      <c r="K23" s="55">
        <v>105.3</v>
      </c>
      <c r="L23" s="53">
        <v>472904</v>
      </c>
      <c r="M23" s="12">
        <v>378305</v>
      </c>
      <c r="N23" s="84">
        <v>107.7</v>
      </c>
      <c r="O23" s="84">
        <v>95.3</v>
      </c>
      <c r="P23" s="180"/>
      <c r="Q23" s="180"/>
      <c r="R23" s="84">
        <v>100</v>
      </c>
      <c r="S23" s="84">
        <v>98.2</v>
      </c>
      <c r="T23" s="177">
        <v>1.59</v>
      </c>
      <c r="U23" s="10">
        <v>3659</v>
      </c>
      <c r="V23" s="10">
        <v>6198</v>
      </c>
      <c r="W23" s="10">
        <v>103</v>
      </c>
      <c r="X23" s="10">
        <v>20548</v>
      </c>
      <c r="Y23" s="10">
        <v>518</v>
      </c>
      <c r="Z23" s="98">
        <v>5196</v>
      </c>
      <c r="AA23" s="10">
        <v>1074433</v>
      </c>
      <c r="AB23" s="69" t="s">
        <v>172</v>
      </c>
      <c r="AC23" s="22" t="s">
        <v>22</v>
      </c>
      <c r="AD23" s="22">
        <v>1</v>
      </c>
      <c r="AG23" s="23" t="s">
        <v>172</v>
      </c>
      <c r="AH23" s="22" t="s">
        <v>22</v>
      </c>
      <c r="AI23" s="29">
        <v>1</v>
      </c>
      <c r="AJ23" s="10">
        <v>56504</v>
      </c>
      <c r="AK23" s="10">
        <v>140.07329999999999</v>
      </c>
      <c r="AL23" s="12">
        <v>75431</v>
      </c>
      <c r="AM23" s="12">
        <v>38510</v>
      </c>
      <c r="AN23" s="176">
        <v>1.115</v>
      </c>
      <c r="AO23" s="10">
        <v>3</v>
      </c>
      <c r="AP23" s="10">
        <v>297</v>
      </c>
      <c r="AQ23" s="53">
        <v>1061364</v>
      </c>
      <c r="AR23" s="19"/>
      <c r="AS23" s="20"/>
      <c r="AT23" s="12">
        <v>1549.23</v>
      </c>
      <c r="AU23" s="12">
        <v>1896.06</v>
      </c>
      <c r="AV23" s="12">
        <v>13041</v>
      </c>
      <c r="AW23" s="12">
        <v>2441</v>
      </c>
      <c r="AX23" s="12">
        <v>3615</v>
      </c>
      <c r="AY23" s="54">
        <v>249300</v>
      </c>
      <c r="AZ23" s="69" t="s">
        <v>172</v>
      </c>
      <c r="BA23" s="22" t="s">
        <v>22</v>
      </c>
      <c r="BB23" s="22">
        <v>1</v>
      </c>
    </row>
    <row r="24" spans="2:54" s="7" customFormat="1" ht="18" customHeight="1" x14ac:dyDescent="0.15">
      <c r="B24" s="23"/>
      <c r="C24" s="22"/>
      <c r="D24" s="29">
        <v>2</v>
      </c>
      <c r="E24" s="53">
        <v>1306024</v>
      </c>
      <c r="F24" s="54">
        <v>595472</v>
      </c>
      <c r="G24" s="84">
        <v>98.3</v>
      </c>
      <c r="H24" s="84">
        <v>91.7</v>
      </c>
      <c r="I24" s="84">
        <v>101.6</v>
      </c>
      <c r="J24" s="13">
        <v>104.8</v>
      </c>
      <c r="K24" s="55">
        <v>104.5</v>
      </c>
      <c r="L24" s="53">
        <v>555006</v>
      </c>
      <c r="M24" s="12">
        <v>307979</v>
      </c>
      <c r="N24" s="84">
        <v>106.8</v>
      </c>
      <c r="O24" s="84">
        <v>97.7</v>
      </c>
      <c r="P24" s="180"/>
      <c r="Q24" s="180"/>
      <c r="R24" s="84">
        <v>100.9</v>
      </c>
      <c r="S24" s="84">
        <v>97.8</v>
      </c>
      <c r="T24" s="178">
        <v>1.52</v>
      </c>
      <c r="U24" s="10">
        <v>3368</v>
      </c>
      <c r="V24" s="10">
        <v>7486</v>
      </c>
      <c r="W24" s="10">
        <v>87</v>
      </c>
      <c r="X24" s="10">
        <v>18799</v>
      </c>
      <c r="Y24" s="10">
        <v>587</v>
      </c>
      <c r="Z24" s="98">
        <v>5929</v>
      </c>
      <c r="AA24" s="10">
        <v>1074264</v>
      </c>
      <c r="AB24" s="69"/>
      <c r="AC24" s="22"/>
      <c r="AD24" s="22">
        <v>2</v>
      </c>
      <c r="AG24" s="23"/>
      <c r="AH24" s="22"/>
      <c r="AI24" s="29">
        <v>2</v>
      </c>
      <c r="AJ24" s="10">
        <v>55297</v>
      </c>
      <c r="AK24" s="10">
        <v>140.36580000000001</v>
      </c>
      <c r="AL24" s="12">
        <v>75337</v>
      </c>
      <c r="AM24" s="12">
        <v>38603</v>
      </c>
      <c r="AN24" s="176">
        <v>1.113</v>
      </c>
      <c r="AO24" s="10">
        <v>4</v>
      </c>
      <c r="AP24" s="10">
        <v>468</v>
      </c>
      <c r="AQ24" s="53">
        <v>985909</v>
      </c>
      <c r="AR24" s="19"/>
      <c r="AS24" s="20"/>
      <c r="AT24" s="12">
        <v>1907.61</v>
      </c>
      <c r="AU24" s="12">
        <v>1546.7</v>
      </c>
      <c r="AV24" s="12">
        <v>11581</v>
      </c>
      <c r="AW24" s="12">
        <v>2288</v>
      </c>
      <c r="AX24" s="12">
        <v>3266</v>
      </c>
      <c r="AY24" s="12">
        <v>255120</v>
      </c>
      <c r="AZ24" s="69"/>
      <c r="BA24" s="22"/>
      <c r="BB24" s="22">
        <v>2</v>
      </c>
    </row>
    <row r="25" spans="2:54" s="7" customFormat="1" ht="18" customHeight="1" x14ac:dyDescent="0.15">
      <c r="B25" s="23"/>
      <c r="C25" s="22"/>
      <c r="D25" s="29">
        <v>3</v>
      </c>
      <c r="E25" s="53">
        <v>1301480</v>
      </c>
      <c r="F25" s="54">
        <v>595663</v>
      </c>
      <c r="G25" s="84">
        <v>95.6</v>
      </c>
      <c r="H25" s="84">
        <v>89.3</v>
      </c>
      <c r="I25" s="84">
        <v>102.9</v>
      </c>
      <c r="J25" s="13">
        <v>105.1</v>
      </c>
      <c r="K25" s="55">
        <v>104.8</v>
      </c>
      <c r="L25" s="53">
        <v>523715</v>
      </c>
      <c r="M25" s="12">
        <v>332838</v>
      </c>
      <c r="N25" s="84">
        <v>107.9</v>
      </c>
      <c r="O25" s="84">
        <v>102.1</v>
      </c>
      <c r="P25" s="180"/>
      <c r="Q25" s="180"/>
      <c r="R25" s="84">
        <v>106.5</v>
      </c>
      <c r="S25" s="84">
        <v>96.2</v>
      </c>
      <c r="T25" s="177">
        <v>1.48</v>
      </c>
      <c r="U25" s="10">
        <v>3456</v>
      </c>
      <c r="V25" s="10">
        <v>11268</v>
      </c>
      <c r="W25" s="10">
        <v>79</v>
      </c>
      <c r="X25" s="10">
        <v>20234</v>
      </c>
      <c r="Y25" s="10">
        <v>498</v>
      </c>
      <c r="Z25" s="98">
        <v>6665</v>
      </c>
      <c r="AA25" s="10">
        <v>1068492</v>
      </c>
      <c r="AB25" s="69"/>
      <c r="AC25" s="22"/>
      <c r="AD25" s="22">
        <v>3</v>
      </c>
      <c r="AG25" s="23"/>
      <c r="AH25" s="22"/>
      <c r="AI25" s="29">
        <v>3</v>
      </c>
      <c r="AJ25" s="10">
        <v>70226</v>
      </c>
      <c r="AK25" s="10">
        <v>167.21199999999999</v>
      </c>
      <c r="AL25" s="12">
        <v>76150</v>
      </c>
      <c r="AM25" s="12">
        <v>38367</v>
      </c>
      <c r="AN25" s="176">
        <v>1.1060000000000001</v>
      </c>
      <c r="AO25" s="10">
        <v>7</v>
      </c>
      <c r="AP25" s="10">
        <v>5164</v>
      </c>
      <c r="AQ25" s="53">
        <v>925650</v>
      </c>
      <c r="AR25" s="19"/>
      <c r="AS25" s="20"/>
      <c r="AT25" s="12">
        <v>2200.2600000000002</v>
      </c>
      <c r="AU25" s="12">
        <v>1743.35</v>
      </c>
      <c r="AV25" s="12">
        <v>12739</v>
      </c>
      <c r="AW25" s="12">
        <v>2827</v>
      </c>
      <c r="AX25" s="12">
        <v>3781</v>
      </c>
      <c r="AY25" s="12">
        <v>339520</v>
      </c>
      <c r="AZ25" s="69"/>
      <c r="BA25" s="22"/>
      <c r="BB25" s="22">
        <v>3</v>
      </c>
    </row>
    <row r="26" spans="2:54" s="7" customFormat="1" ht="18" customHeight="1" x14ac:dyDescent="0.15">
      <c r="B26" s="23"/>
      <c r="C26" s="22"/>
      <c r="D26" s="29">
        <v>4</v>
      </c>
      <c r="E26" s="53">
        <v>1302440</v>
      </c>
      <c r="F26" s="54">
        <v>598492</v>
      </c>
      <c r="G26" s="84">
        <v>117.5</v>
      </c>
      <c r="H26" s="84">
        <v>102.6</v>
      </c>
      <c r="I26" s="84">
        <v>108.1</v>
      </c>
      <c r="J26" s="13">
        <v>105.6</v>
      </c>
      <c r="K26" s="55">
        <v>105.4</v>
      </c>
      <c r="L26" s="53">
        <v>568332</v>
      </c>
      <c r="M26" s="12">
        <v>295442</v>
      </c>
      <c r="N26" s="84">
        <v>108.6</v>
      </c>
      <c r="O26" s="84">
        <v>103.2</v>
      </c>
      <c r="P26" s="180"/>
      <c r="Q26" s="180"/>
      <c r="R26" s="84">
        <v>100</v>
      </c>
      <c r="S26" s="84">
        <v>97.8</v>
      </c>
      <c r="T26" s="178">
        <v>1.46</v>
      </c>
      <c r="U26" s="10">
        <v>3410</v>
      </c>
      <c r="V26" s="10">
        <v>27003</v>
      </c>
      <c r="W26" s="10">
        <v>88</v>
      </c>
      <c r="X26" s="10">
        <v>30476</v>
      </c>
      <c r="Y26" s="10">
        <v>470</v>
      </c>
      <c r="Z26" s="98">
        <v>4152</v>
      </c>
      <c r="AA26" s="10">
        <v>1070482</v>
      </c>
      <c r="AB26" s="69"/>
      <c r="AC26" s="22"/>
      <c r="AD26" s="22">
        <v>4</v>
      </c>
      <c r="AG26" s="23"/>
      <c r="AH26" s="22"/>
      <c r="AI26" s="29">
        <v>4</v>
      </c>
      <c r="AJ26" s="10">
        <v>64894</v>
      </c>
      <c r="AK26" s="10">
        <v>139.92509999999999</v>
      </c>
      <c r="AL26" s="12">
        <v>76653</v>
      </c>
      <c r="AM26" s="12">
        <v>38451</v>
      </c>
      <c r="AN26" s="176">
        <v>1.111</v>
      </c>
      <c r="AO26" s="10">
        <v>6</v>
      </c>
      <c r="AP26" s="10">
        <v>1184</v>
      </c>
      <c r="AQ26" s="53" t="s">
        <v>93</v>
      </c>
      <c r="AR26" s="19"/>
      <c r="AS26" s="20"/>
      <c r="AT26" s="12">
        <v>2167.4499999999998</v>
      </c>
      <c r="AU26" s="12">
        <v>1637.44</v>
      </c>
      <c r="AV26" s="12">
        <v>12511</v>
      </c>
      <c r="AW26" s="12">
        <v>3235</v>
      </c>
      <c r="AX26" s="12">
        <v>2772</v>
      </c>
      <c r="AY26" s="12">
        <v>276740</v>
      </c>
      <c r="AZ26" s="69"/>
      <c r="BA26" s="22"/>
      <c r="BB26" s="22">
        <v>4</v>
      </c>
    </row>
    <row r="27" spans="2:54" s="7" customFormat="1" ht="18" customHeight="1" x14ac:dyDescent="0.15">
      <c r="B27" s="23"/>
      <c r="C27" s="22"/>
      <c r="D27" s="29">
        <v>5</v>
      </c>
      <c r="E27" s="53">
        <v>1301479</v>
      </c>
      <c r="F27" s="54">
        <v>598657</v>
      </c>
      <c r="G27" s="163">
        <v>91.1</v>
      </c>
      <c r="H27" s="163">
        <v>85.7</v>
      </c>
      <c r="I27" s="163">
        <v>107</v>
      </c>
      <c r="J27" s="13">
        <v>105.8</v>
      </c>
      <c r="K27" s="55">
        <v>105.6</v>
      </c>
      <c r="L27" s="53">
        <v>423860</v>
      </c>
      <c r="M27" s="12">
        <v>291229</v>
      </c>
      <c r="N27" s="84">
        <v>107</v>
      </c>
      <c r="O27" s="84">
        <v>97.5</v>
      </c>
      <c r="P27" s="180"/>
      <c r="Q27" s="180"/>
      <c r="R27" s="84">
        <v>90.7</v>
      </c>
      <c r="S27" s="84">
        <v>98</v>
      </c>
      <c r="T27" s="178">
        <v>1.48</v>
      </c>
      <c r="U27" s="10">
        <v>4033</v>
      </c>
      <c r="V27" s="10">
        <v>8120</v>
      </c>
      <c r="W27" s="10">
        <v>70</v>
      </c>
      <c r="X27" s="10">
        <v>15980</v>
      </c>
      <c r="Y27" s="10">
        <v>504</v>
      </c>
      <c r="Z27" s="98">
        <v>3894</v>
      </c>
      <c r="AA27" s="10">
        <v>1070870</v>
      </c>
      <c r="AB27" s="69"/>
      <c r="AC27" s="22"/>
      <c r="AD27" s="22">
        <v>5</v>
      </c>
      <c r="AG27" s="23"/>
      <c r="AH27" s="22"/>
      <c r="AI27" s="29">
        <v>5</v>
      </c>
      <c r="AJ27" s="10">
        <v>75431</v>
      </c>
      <c r="AK27" s="162">
        <v>130.76070000000001</v>
      </c>
      <c r="AL27" s="12">
        <v>75936</v>
      </c>
      <c r="AM27" s="12">
        <v>38196</v>
      </c>
      <c r="AN27" s="176">
        <v>1.109</v>
      </c>
      <c r="AO27" s="10">
        <v>7</v>
      </c>
      <c r="AP27" s="10">
        <v>2114</v>
      </c>
      <c r="AQ27" s="53" t="s">
        <v>93</v>
      </c>
      <c r="AR27" s="19"/>
      <c r="AS27" s="20"/>
      <c r="AT27" s="12">
        <v>1966.54</v>
      </c>
      <c r="AU27" s="54">
        <v>1527.04</v>
      </c>
      <c r="AV27" s="81">
        <v>12845</v>
      </c>
      <c r="AW27" s="81">
        <v>3183</v>
      </c>
      <c r="AX27" s="12">
        <v>2906</v>
      </c>
      <c r="AY27" s="12">
        <v>333120</v>
      </c>
      <c r="AZ27" s="69"/>
      <c r="BA27" s="22"/>
      <c r="BB27" s="22">
        <v>5</v>
      </c>
    </row>
    <row r="28" spans="2:54" s="7" customFormat="1" ht="18" customHeight="1" x14ac:dyDescent="0.15">
      <c r="B28" s="23"/>
      <c r="C28" s="22"/>
      <c r="D28" s="29">
        <v>6</v>
      </c>
      <c r="E28" s="53">
        <v>1300654</v>
      </c>
      <c r="F28" s="81">
        <v>598646</v>
      </c>
      <c r="G28" s="47">
        <v>93.5</v>
      </c>
      <c r="H28" s="47">
        <v>87.2</v>
      </c>
      <c r="I28" s="47">
        <v>106.1</v>
      </c>
      <c r="J28" s="56">
        <v>105.8</v>
      </c>
      <c r="K28" s="56">
        <v>105.7</v>
      </c>
      <c r="L28" s="53">
        <v>844434</v>
      </c>
      <c r="M28" s="81">
        <v>290706</v>
      </c>
      <c r="N28" s="13">
        <v>107.9</v>
      </c>
      <c r="O28" s="13">
        <v>103.7</v>
      </c>
      <c r="P28" s="49"/>
      <c r="Q28" s="49"/>
      <c r="R28" s="13">
        <v>90.7</v>
      </c>
      <c r="S28" s="13">
        <v>98.1</v>
      </c>
      <c r="T28" s="177">
        <v>1.47</v>
      </c>
      <c r="U28" s="10">
        <v>4172</v>
      </c>
      <c r="V28" s="10">
        <v>26379</v>
      </c>
      <c r="W28" s="10">
        <v>86</v>
      </c>
      <c r="X28" s="10">
        <v>18651</v>
      </c>
      <c r="Y28" s="10">
        <v>652</v>
      </c>
      <c r="Z28" s="98">
        <v>4538</v>
      </c>
      <c r="AA28" s="10">
        <v>1071833</v>
      </c>
      <c r="AB28" s="69"/>
      <c r="AC28" s="22"/>
      <c r="AD28" s="22">
        <v>6</v>
      </c>
      <c r="AG28" s="23"/>
      <c r="AH28" s="22"/>
      <c r="AI28" s="29">
        <v>6</v>
      </c>
      <c r="AJ28" s="98">
        <v>66497</v>
      </c>
      <c r="AK28" s="162">
        <v>132.59989999999999</v>
      </c>
      <c r="AL28" s="12">
        <v>76726</v>
      </c>
      <c r="AM28" s="12">
        <v>38270</v>
      </c>
      <c r="AN28" s="66">
        <v>1.109</v>
      </c>
      <c r="AO28" s="10">
        <v>4</v>
      </c>
      <c r="AP28" s="10">
        <v>101</v>
      </c>
      <c r="AQ28" s="66" t="s">
        <v>93</v>
      </c>
      <c r="AR28" s="19"/>
      <c r="AS28" s="20"/>
      <c r="AT28" s="12">
        <v>2321.17</v>
      </c>
      <c r="AU28" s="81">
        <v>1276.2</v>
      </c>
      <c r="AV28" s="48">
        <v>12357</v>
      </c>
      <c r="AW28" s="54">
        <v>2832</v>
      </c>
      <c r="AX28" s="54">
        <v>3179</v>
      </c>
      <c r="AY28" s="12">
        <v>266550</v>
      </c>
      <c r="AZ28" s="69"/>
      <c r="BA28" s="22"/>
      <c r="BB28" s="22">
        <v>6</v>
      </c>
    </row>
    <row r="29" spans="2:54" s="7" customFormat="1" ht="18" customHeight="1" x14ac:dyDescent="0.15">
      <c r="B29" s="25"/>
      <c r="C29" s="30"/>
      <c r="D29" s="29">
        <v>7</v>
      </c>
      <c r="E29" s="53">
        <v>1298572</v>
      </c>
      <c r="F29" s="114">
        <v>597259</v>
      </c>
      <c r="G29" s="47" t="s">
        <v>93</v>
      </c>
      <c r="H29" s="47" t="s">
        <v>93</v>
      </c>
      <c r="I29" s="47" t="s">
        <v>93</v>
      </c>
      <c r="J29" s="56" t="s">
        <v>93</v>
      </c>
      <c r="K29" s="56" t="s">
        <v>93</v>
      </c>
      <c r="L29" s="53" t="s">
        <v>93</v>
      </c>
      <c r="M29" s="81" t="s">
        <v>93</v>
      </c>
      <c r="N29" s="13" t="s">
        <v>93</v>
      </c>
      <c r="O29" s="13" t="s">
        <v>154</v>
      </c>
      <c r="P29" s="49"/>
      <c r="Q29" s="49"/>
      <c r="R29" s="13" t="s">
        <v>93</v>
      </c>
      <c r="S29" s="13" t="s">
        <v>93</v>
      </c>
      <c r="T29" s="166">
        <v>1.5</v>
      </c>
      <c r="U29" s="52">
        <v>4656</v>
      </c>
      <c r="V29" s="86">
        <v>20926</v>
      </c>
      <c r="W29" s="86">
        <v>81</v>
      </c>
      <c r="X29" s="86">
        <v>19956</v>
      </c>
      <c r="Y29" s="86">
        <v>499</v>
      </c>
      <c r="Z29" s="87">
        <v>5085</v>
      </c>
      <c r="AA29" s="87">
        <v>1072473</v>
      </c>
      <c r="AB29" s="59"/>
      <c r="AC29" s="30"/>
      <c r="AD29" s="30">
        <v>7</v>
      </c>
      <c r="AG29" s="25"/>
      <c r="AH29" s="30"/>
      <c r="AI29" s="29">
        <v>7</v>
      </c>
      <c r="AJ29" s="64">
        <v>70632</v>
      </c>
      <c r="AK29" s="64">
        <v>141.3075</v>
      </c>
      <c r="AL29" s="15">
        <v>75985</v>
      </c>
      <c r="AM29" s="15">
        <v>38281</v>
      </c>
      <c r="AN29" s="66">
        <v>1.1080000000000001</v>
      </c>
      <c r="AO29" s="86">
        <v>6</v>
      </c>
      <c r="AP29" s="86">
        <v>185</v>
      </c>
      <c r="AQ29" s="66" t="s">
        <v>154</v>
      </c>
      <c r="AR29" s="19"/>
      <c r="AS29" s="49"/>
      <c r="AT29" s="12">
        <v>2145.84</v>
      </c>
      <c r="AU29" s="48">
        <v>1427.92</v>
      </c>
      <c r="AV29" s="48" t="s">
        <v>93</v>
      </c>
      <c r="AW29" s="48" t="s">
        <v>93</v>
      </c>
      <c r="AX29" s="48" t="s">
        <v>93</v>
      </c>
      <c r="AY29" s="12" t="s">
        <v>154</v>
      </c>
      <c r="AZ29" s="59"/>
      <c r="BA29" s="30"/>
      <c r="BB29" s="30">
        <v>7</v>
      </c>
    </row>
    <row r="30" spans="2:54" s="7" customFormat="1" ht="18" customHeight="1" x14ac:dyDescent="0.15">
      <c r="B30" s="205" t="s">
        <v>103</v>
      </c>
      <c r="C30" s="205"/>
      <c r="D30" s="226"/>
      <c r="E30" s="61">
        <f>E29/E17*100</f>
        <v>98.767922322594586</v>
      </c>
      <c r="F30" s="16">
        <f>F29/F17*100</f>
        <v>99.859555023499453</v>
      </c>
      <c r="G30" s="16">
        <v>81.8</v>
      </c>
      <c r="H30" s="16">
        <v>88.8</v>
      </c>
      <c r="I30" s="16">
        <v>95.8</v>
      </c>
      <c r="J30" s="16">
        <v>103.2</v>
      </c>
      <c r="K30" s="16">
        <v>103.2</v>
      </c>
      <c r="L30" s="16">
        <f>L28/L16*100</f>
        <v>71.750335200942132</v>
      </c>
      <c r="M30" s="16">
        <f>M28/M16*100</f>
        <v>93.859997481620667</v>
      </c>
      <c r="N30" s="16">
        <v>100.7</v>
      </c>
      <c r="O30" s="16">
        <f>O28/O16*100</f>
        <v>97.830188679245282</v>
      </c>
      <c r="P30" s="49"/>
      <c r="Q30" s="49"/>
      <c r="R30" s="16">
        <v>87.5</v>
      </c>
      <c r="S30" s="16">
        <v>99.5</v>
      </c>
      <c r="T30" s="16">
        <f>T29/T17*100</f>
        <v>98.039215686274503</v>
      </c>
      <c r="U30" s="16">
        <f>U29/U17*100</f>
        <v>102.87229341581971</v>
      </c>
      <c r="V30" s="16">
        <v>126.6</v>
      </c>
      <c r="W30" s="97">
        <v>104.1</v>
      </c>
      <c r="X30" s="16">
        <f>X29/X17*100</f>
        <v>138.34315424610054</v>
      </c>
      <c r="Y30" s="16">
        <f>Y29/Y17*100</f>
        <v>89.587073608617601</v>
      </c>
      <c r="Z30" s="16">
        <f>Z29/Z17*100</f>
        <v>110.08876380168869</v>
      </c>
      <c r="AA30" s="16">
        <v>100.2</v>
      </c>
      <c r="AB30" s="204" t="s">
        <v>103</v>
      </c>
      <c r="AC30" s="205"/>
      <c r="AD30" s="205"/>
      <c r="AG30" s="205" t="s">
        <v>20</v>
      </c>
      <c r="AH30" s="205"/>
      <c r="AI30" s="226"/>
      <c r="AJ30" s="97">
        <v>126.3</v>
      </c>
      <c r="AK30" s="97">
        <v>101.1</v>
      </c>
      <c r="AL30" s="16">
        <f>AL29/AL17*100</f>
        <v>100.83470460215511</v>
      </c>
      <c r="AM30" s="16">
        <f>AM29/AM17*100</f>
        <v>101.36634449887462</v>
      </c>
      <c r="AN30" s="16">
        <f>AN29/AN17*100</f>
        <v>98.053097345132755</v>
      </c>
      <c r="AO30" s="16">
        <f>AO29/AO17*100</f>
        <v>200</v>
      </c>
      <c r="AP30" s="173">
        <f>AP29/AP17*100</f>
        <v>280.30303030303031</v>
      </c>
      <c r="AQ30" s="97">
        <v>90.8</v>
      </c>
      <c r="AR30" s="49"/>
      <c r="AS30" s="49"/>
      <c r="AT30" s="97">
        <v>103.8</v>
      </c>
      <c r="AU30" s="97">
        <v>74.8</v>
      </c>
      <c r="AV30" s="97">
        <f>AV28/AV16*100</f>
        <v>102.675529705027</v>
      </c>
      <c r="AW30" s="97">
        <f>AW28/AW16*100</f>
        <v>92.943879225467668</v>
      </c>
      <c r="AX30" s="97">
        <f>AX28/AX16*100</f>
        <v>92.655202564849901</v>
      </c>
      <c r="AY30" s="97">
        <f>AY28/AY16*100</f>
        <v>82.582024351705556</v>
      </c>
      <c r="AZ30" s="204" t="s">
        <v>20</v>
      </c>
      <c r="BA30" s="205"/>
      <c r="BB30" s="205"/>
    </row>
    <row r="31" spans="2:54" s="7" customFormat="1" ht="18" customHeight="1" x14ac:dyDescent="0.15">
      <c r="B31" s="198" t="s">
        <v>107</v>
      </c>
      <c r="C31" s="198"/>
      <c r="D31" s="199"/>
      <c r="E31" s="13">
        <f>E29/E28*100</f>
        <v>99.839926683037916</v>
      </c>
      <c r="F31" s="13">
        <f>F29/F28*100</f>
        <v>99.768310487333082</v>
      </c>
      <c r="G31" s="13">
        <v>102.6</v>
      </c>
      <c r="H31" s="13">
        <v>101.8</v>
      </c>
      <c r="I31" s="13">
        <v>99.2</v>
      </c>
      <c r="J31" s="49">
        <v>100</v>
      </c>
      <c r="K31" s="49">
        <v>100.1</v>
      </c>
      <c r="L31" s="13">
        <f>L28/L27*100</f>
        <v>199.22474401925163</v>
      </c>
      <c r="M31" s="13">
        <f>M28/M27*100</f>
        <v>99.820416236020449</v>
      </c>
      <c r="N31" s="13">
        <f>N28/N27*100</f>
        <v>100.84112149532712</v>
      </c>
      <c r="O31" s="13">
        <f>O28/O27*100</f>
        <v>106.35897435897436</v>
      </c>
      <c r="P31" s="49"/>
      <c r="Q31" s="49"/>
      <c r="R31" s="13">
        <f>R28/R27*100</f>
        <v>100</v>
      </c>
      <c r="S31" s="13">
        <f>S28/S27*100</f>
        <v>100.10204081632652</v>
      </c>
      <c r="T31" s="13">
        <f t="shared" ref="T31:AA31" si="0">T29/T28*100</f>
        <v>102.04081632653062</v>
      </c>
      <c r="U31" s="13">
        <f t="shared" si="0"/>
        <v>111.60115052732502</v>
      </c>
      <c r="V31" s="13">
        <f t="shared" si="0"/>
        <v>79.328253535008912</v>
      </c>
      <c r="W31" s="49">
        <f t="shared" si="0"/>
        <v>94.186046511627907</v>
      </c>
      <c r="X31" s="13">
        <f t="shared" si="0"/>
        <v>106.99694386359981</v>
      </c>
      <c r="Y31" s="13">
        <f t="shared" si="0"/>
        <v>76.533742331288352</v>
      </c>
      <c r="Z31" s="13">
        <f t="shared" si="0"/>
        <v>112.0537681798149</v>
      </c>
      <c r="AA31" s="13">
        <f t="shared" si="0"/>
        <v>100.05971079449878</v>
      </c>
      <c r="AB31" s="206" t="s">
        <v>107</v>
      </c>
      <c r="AC31" s="198"/>
      <c r="AD31" s="198"/>
      <c r="AG31" s="198" t="s">
        <v>107</v>
      </c>
      <c r="AH31" s="198"/>
      <c r="AI31" s="199"/>
      <c r="AJ31" s="13">
        <f t="shared" ref="AJ31:AP31" si="1">AJ29/AJ28*100</f>
        <v>106.21832563875063</v>
      </c>
      <c r="AK31" s="13">
        <f t="shared" si="1"/>
        <v>106.56682244858406</v>
      </c>
      <c r="AL31" s="13">
        <f>AL29/AL28*100</f>
        <v>99.03422568620806</v>
      </c>
      <c r="AM31" s="13">
        <f>AM29/AM28*100</f>
        <v>100.02874314084139</v>
      </c>
      <c r="AN31" s="13">
        <f>AN29/AN28*100</f>
        <v>99.909828674481531</v>
      </c>
      <c r="AO31" s="13">
        <f t="shared" si="1"/>
        <v>150</v>
      </c>
      <c r="AP31" s="157">
        <f t="shared" si="1"/>
        <v>183.16831683168317</v>
      </c>
      <c r="AQ31" s="13">
        <f>AQ25/AQ24*100</f>
        <v>93.887975462238401</v>
      </c>
      <c r="AR31" s="49"/>
      <c r="AS31" s="49"/>
      <c r="AT31" s="13">
        <f>AT29/AT28*100</f>
        <v>92.446481731195902</v>
      </c>
      <c r="AU31" s="13">
        <f>AU29/AU28*100</f>
        <v>111.8884187431437</v>
      </c>
      <c r="AV31" s="13">
        <f>AV28/AV27*100</f>
        <v>96.200856364344105</v>
      </c>
      <c r="AW31" s="13">
        <f>AW28/AW27*100</f>
        <v>88.972667295004712</v>
      </c>
      <c r="AX31" s="13">
        <f>AX28/AX27*100</f>
        <v>109.39435650378526</v>
      </c>
      <c r="AY31" s="13">
        <f>AY28/AY27*100</f>
        <v>80.016210374639769</v>
      </c>
      <c r="AZ31" s="206" t="s">
        <v>107</v>
      </c>
      <c r="BA31" s="198"/>
      <c r="BB31" s="198"/>
    </row>
    <row r="32" spans="2:54" s="7" customFormat="1" ht="18" customHeight="1" x14ac:dyDescent="0.15">
      <c r="B32" s="194" t="s">
        <v>106</v>
      </c>
      <c r="C32" s="194"/>
      <c r="D32" s="195"/>
      <c r="E32" s="202" t="s">
        <v>26</v>
      </c>
      <c r="F32" s="203"/>
      <c r="G32" s="202" t="s">
        <v>24</v>
      </c>
      <c r="H32" s="228"/>
      <c r="I32" s="203"/>
      <c r="J32" s="185" t="s">
        <v>25</v>
      </c>
      <c r="K32" s="186"/>
      <c r="L32" s="186"/>
      <c r="M32" s="187"/>
      <c r="N32" s="214" t="s">
        <v>132</v>
      </c>
      <c r="O32" s="215"/>
      <c r="P32" s="115"/>
      <c r="Q32" s="115"/>
      <c r="R32" s="134" t="s">
        <v>133</v>
      </c>
      <c r="S32" s="46"/>
      <c r="T32" s="196" t="s">
        <v>78</v>
      </c>
      <c r="U32" s="197"/>
      <c r="V32" s="72" t="s">
        <v>86</v>
      </c>
      <c r="W32" s="185" t="s">
        <v>80</v>
      </c>
      <c r="X32" s="186"/>
      <c r="Y32" s="187"/>
      <c r="Z32" s="202" t="s">
        <v>94</v>
      </c>
      <c r="AA32" s="203"/>
      <c r="AB32" s="207" t="s">
        <v>106</v>
      </c>
      <c r="AC32" s="194"/>
      <c r="AD32" s="194"/>
      <c r="AG32" s="194" t="s">
        <v>106</v>
      </c>
      <c r="AH32" s="194"/>
      <c r="AI32" s="195"/>
      <c r="AJ32" s="185" t="s">
        <v>81</v>
      </c>
      <c r="AK32" s="187"/>
      <c r="AL32" s="202" t="s">
        <v>16</v>
      </c>
      <c r="AM32" s="203"/>
      <c r="AN32" s="80" t="s">
        <v>90</v>
      </c>
      <c r="AO32" s="196" t="s">
        <v>89</v>
      </c>
      <c r="AP32" s="217"/>
      <c r="AQ32" s="113" t="s">
        <v>114</v>
      </c>
      <c r="AR32" s="117"/>
      <c r="AS32" s="115"/>
      <c r="AT32" s="185" t="s">
        <v>84</v>
      </c>
      <c r="AU32" s="187"/>
      <c r="AV32" s="38" t="s">
        <v>85</v>
      </c>
      <c r="AW32" s="185" t="s">
        <v>168</v>
      </c>
      <c r="AX32" s="187"/>
      <c r="AY32" s="38" t="s">
        <v>117</v>
      </c>
      <c r="AZ32" s="207" t="s">
        <v>106</v>
      </c>
      <c r="BA32" s="194"/>
      <c r="BB32" s="194"/>
    </row>
    <row r="33" spans="2:54" s="109" customFormat="1" ht="15" customHeight="1" x14ac:dyDescent="0.15">
      <c r="B33" s="105"/>
      <c r="C33" s="223" t="s">
        <v>184</v>
      </c>
      <c r="D33" s="223"/>
      <c r="E33" s="223"/>
      <c r="F33" s="223"/>
      <c r="G33" s="223"/>
      <c r="H33" s="223"/>
      <c r="I33" s="223"/>
      <c r="J33" s="223"/>
      <c r="K33" s="223"/>
      <c r="L33" s="223"/>
      <c r="M33" s="223"/>
      <c r="N33" s="223"/>
      <c r="O33" s="223"/>
      <c r="P33" s="132"/>
      <c r="Q33" s="132"/>
      <c r="R33" s="229" t="s">
        <v>157</v>
      </c>
      <c r="S33" s="229"/>
      <c r="T33" s="229"/>
      <c r="U33" s="229"/>
      <c r="V33" s="229"/>
      <c r="W33" s="229"/>
      <c r="X33" s="229"/>
      <c r="Y33" s="229"/>
      <c r="Z33" s="229"/>
      <c r="AA33" s="229"/>
      <c r="AB33" s="229"/>
      <c r="AC33" s="229"/>
      <c r="AD33" s="229"/>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16" t="s">
        <v>185</v>
      </c>
      <c r="D34" s="216"/>
      <c r="E34" s="216"/>
      <c r="F34" s="216"/>
      <c r="G34" s="216"/>
      <c r="H34" s="216"/>
      <c r="I34" s="216"/>
      <c r="J34" s="216"/>
      <c r="K34" s="216"/>
      <c r="L34" s="216"/>
      <c r="M34" s="216"/>
      <c r="N34" s="216"/>
      <c r="O34" s="216"/>
      <c r="P34" s="132"/>
      <c r="Q34" s="132"/>
      <c r="R34" s="230" t="s">
        <v>158</v>
      </c>
      <c r="S34" s="230"/>
      <c r="T34" s="230"/>
      <c r="U34" s="230"/>
      <c r="V34" s="230"/>
      <c r="W34" s="230"/>
      <c r="X34" s="230"/>
      <c r="Y34" s="230"/>
      <c r="Z34" s="230"/>
      <c r="AA34" s="230"/>
      <c r="AB34" s="230"/>
      <c r="AC34" s="230"/>
      <c r="AD34" s="230"/>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189" t="s">
        <v>105</v>
      </c>
      <c r="C38" s="189"/>
      <c r="D38" s="220"/>
      <c r="E38" s="51" t="s">
        <v>110</v>
      </c>
      <c r="F38" s="185" t="s">
        <v>98</v>
      </c>
      <c r="G38" s="186"/>
      <c r="H38" s="187"/>
      <c r="I38" s="224" t="s">
        <v>21</v>
      </c>
      <c r="J38" s="187"/>
      <c r="K38" s="224" t="s">
        <v>59</v>
      </c>
      <c r="L38" s="227"/>
      <c r="M38" s="225"/>
      <c r="N38" s="153"/>
      <c r="O38" s="50" t="s">
        <v>129</v>
      </c>
      <c r="P38" s="115"/>
      <c r="Q38" s="115"/>
      <c r="R38" s="134" t="s">
        <v>130</v>
      </c>
      <c r="S38" s="43" t="s">
        <v>161</v>
      </c>
      <c r="T38" s="43"/>
      <c r="U38" s="158" t="s">
        <v>136</v>
      </c>
      <c r="V38" s="31" t="s">
        <v>43</v>
      </c>
      <c r="W38" s="140" t="s">
        <v>120</v>
      </c>
      <c r="X38" s="185" t="s">
        <v>2</v>
      </c>
      <c r="Y38" s="186"/>
      <c r="Z38" s="187"/>
      <c r="AA38" s="150" t="s">
        <v>166</v>
      </c>
      <c r="AB38" s="188" t="s">
        <v>105</v>
      </c>
      <c r="AC38" s="189"/>
      <c r="AD38" s="189"/>
      <c r="AG38" s="189" t="s">
        <v>105</v>
      </c>
      <c r="AH38" s="189"/>
      <c r="AI38" s="220"/>
      <c r="AJ38" s="32" t="s">
        <v>54</v>
      </c>
      <c r="AK38" s="40" t="s">
        <v>29</v>
      </c>
      <c r="AL38" s="185" t="s">
        <v>68</v>
      </c>
      <c r="AM38" s="186"/>
      <c r="AN38" s="187"/>
      <c r="AO38" s="185" t="s">
        <v>113</v>
      </c>
      <c r="AP38" s="187"/>
      <c r="AQ38" s="212" t="s">
        <v>177</v>
      </c>
      <c r="AR38" s="115"/>
      <c r="AS38" s="120"/>
      <c r="AT38" s="208" t="s">
        <v>72</v>
      </c>
      <c r="AU38" s="209"/>
      <c r="AV38" s="185" t="s">
        <v>179</v>
      </c>
      <c r="AW38" s="186"/>
      <c r="AX38" s="187"/>
      <c r="AY38" s="188" t="s">
        <v>128</v>
      </c>
      <c r="AZ38" s="147"/>
      <c r="BA38" s="147"/>
      <c r="BB38" s="147"/>
    </row>
    <row r="39" spans="2:54" s="7" customFormat="1" ht="24.75" customHeight="1" x14ac:dyDescent="0.15">
      <c r="B39" s="191"/>
      <c r="C39" s="191"/>
      <c r="D39" s="221"/>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190"/>
      <c r="AC39" s="191"/>
      <c r="AD39" s="191"/>
      <c r="AG39" s="191"/>
      <c r="AH39" s="191"/>
      <c r="AI39" s="221"/>
      <c r="AJ39" s="37" t="s">
        <v>55</v>
      </c>
      <c r="AK39" s="36" t="s">
        <v>52</v>
      </c>
      <c r="AL39" s="110" t="s">
        <v>111</v>
      </c>
      <c r="AM39" s="111" t="s">
        <v>112</v>
      </c>
      <c r="AN39" s="184" t="s">
        <v>125</v>
      </c>
      <c r="AO39" s="38" t="s">
        <v>64</v>
      </c>
      <c r="AP39" s="38" t="s">
        <v>66</v>
      </c>
      <c r="AQ39" s="213"/>
      <c r="AR39" s="135"/>
      <c r="AS39" s="115"/>
      <c r="AT39" s="67" t="s">
        <v>73</v>
      </c>
      <c r="AU39" s="51" t="s">
        <v>74</v>
      </c>
      <c r="AV39" s="38" t="s">
        <v>27</v>
      </c>
      <c r="AW39" s="38" t="s">
        <v>28</v>
      </c>
      <c r="AX39" s="67" t="s">
        <v>76</v>
      </c>
      <c r="AY39" s="190"/>
      <c r="AZ39" s="6"/>
      <c r="BA39" s="6"/>
      <c r="BB39" s="6"/>
    </row>
    <row r="40" spans="2:54" s="7" customFormat="1" ht="18" customHeight="1" x14ac:dyDescent="0.15">
      <c r="B40" s="193"/>
      <c r="C40" s="193"/>
      <c r="D40" s="222"/>
      <c r="E40" s="42" t="s">
        <v>141</v>
      </c>
      <c r="F40" s="146" t="s">
        <v>153</v>
      </c>
      <c r="G40" s="218" t="s">
        <v>83</v>
      </c>
      <c r="H40" s="219"/>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192"/>
      <c r="AC40" s="193"/>
      <c r="AD40" s="193"/>
      <c r="AG40" s="193"/>
      <c r="AH40" s="193"/>
      <c r="AI40" s="222"/>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192"/>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182</v>
      </c>
      <c r="C48" s="22" t="s">
        <v>22</v>
      </c>
      <c r="D48" s="29">
        <v>6</v>
      </c>
      <c r="E48" s="81">
        <v>12512</v>
      </c>
      <c r="F48" s="84">
        <v>105.7</v>
      </c>
      <c r="G48" s="84">
        <v>104.2</v>
      </c>
      <c r="H48" s="84">
        <v>99.9</v>
      </c>
      <c r="I48" s="84">
        <v>101.8</v>
      </c>
      <c r="J48" s="84">
        <v>101.7</v>
      </c>
      <c r="K48" s="53">
        <v>916705</v>
      </c>
      <c r="L48" s="54">
        <v>300489</v>
      </c>
      <c r="M48" s="84">
        <v>64.099999999999994</v>
      </c>
      <c r="N48" s="84">
        <v>103.7</v>
      </c>
      <c r="O48" s="84">
        <v>106.6</v>
      </c>
      <c r="P48" s="180"/>
      <c r="Q48" s="180"/>
      <c r="R48" s="84">
        <v>112</v>
      </c>
      <c r="S48" s="84">
        <v>99.5</v>
      </c>
      <c r="T48" s="178">
        <v>1.27</v>
      </c>
      <c r="U48" s="84">
        <v>2.6</v>
      </c>
      <c r="V48" s="54">
        <v>424762</v>
      </c>
      <c r="W48" s="12">
        <v>1651930</v>
      </c>
      <c r="X48" s="12">
        <v>11047</v>
      </c>
      <c r="Y48" s="12">
        <v>2352169</v>
      </c>
      <c r="Z48" s="12">
        <v>74617</v>
      </c>
      <c r="AA48" s="12">
        <v>268077</v>
      </c>
      <c r="AB48" s="69" t="s">
        <v>186</v>
      </c>
      <c r="AC48" s="22" t="s">
        <v>22</v>
      </c>
      <c r="AD48" s="22">
        <v>6</v>
      </c>
      <c r="AG48" s="23" t="s">
        <v>182</v>
      </c>
      <c r="AH48" s="22" t="s">
        <v>22</v>
      </c>
      <c r="AI48" s="29">
        <v>6</v>
      </c>
      <c r="AJ48" s="84">
        <v>114.3</v>
      </c>
      <c r="AK48" s="53">
        <v>1196684</v>
      </c>
      <c r="AL48" s="12">
        <v>8824194</v>
      </c>
      <c r="AM48" s="12">
        <v>5470493</v>
      </c>
      <c r="AN48" s="66">
        <v>0.78400000000000003</v>
      </c>
      <c r="AO48" s="10">
        <v>546</v>
      </c>
      <c r="AP48" s="12">
        <v>1232583</v>
      </c>
      <c r="AQ48" s="53">
        <v>61993.517999999996</v>
      </c>
      <c r="AR48" s="19"/>
      <c r="AS48" s="20"/>
      <c r="AT48" s="81">
        <v>86138.952990000005</v>
      </c>
      <c r="AU48" s="81">
        <v>99888.804860000004</v>
      </c>
      <c r="AV48" s="81">
        <v>4577</v>
      </c>
      <c r="AW48" s="81">
        <v>12158</v>
      </c>
      <c r="AX48" s="12">
        <v>10141</v>
      </c>
      <c r="AY48" s="69" t="s">
        <v>187</v>
      </c>
      <c r="AZ48" s="6"/>
      <c r="BA48" s="6"/>
      <c r="BB48" s="6"/>
    </row>
    <row r="49" spans="2:54" s="7" customFormat="1" ht="18" customHeight="1" x14ac:dyDescent="0.15">
      <c r="B49" s="23"/>
      <c r="C49" s="22"/>
      <c r="D49" s="29">
        <v>7</v>
      </c>
      <c r="E49" s="81">
        <v>12508</v>
      </c>
      <c r="F49" s="84">
        <v>106.3</v>
      </c>
      <c r="G49" s="84">
        <v>104.9</v>
      </c>
      <c r="H49" s="84">
        <v>100.6</v>
      </c>
      <c r="I49" s="84">
        <v>102.3</v>
      </c>
      <c r="J49" s="84">
        <v>102.2</v>
      </c>
      <c r="K49" s="12">
        <v>657263</v>
      </c>
      <c r="L49" s="12">
        <v>317575</v>
      </c>
      <c r="M49" s="84">
        <v>66</v>
      </c>
      <c r="N49" s="84">
        <v>103.6</v>
      </c>
      <c r="O49" s="84">
        <v>104.7</v>
      </c>
      <c r="P49" s="180"/>
      <c r="Q49" s="180"/>
      <c r="R49" s="84">
        <v>112</v>
      </c>
      <c r="S49" s="84">
        <v>99.5</v>
      </c>
      <c r="T49" s="178">
        <v>1.28</v>
      </c>
      <c r="U49" s="55">
        <v>2.6</v>
      </c>
      <c r="V49" s="54">
        <v>438879</v>
      </c>
      <c r="W49" s="12">
        <v>1292375</v>
      </c>
      <c r="X49" s="12">
        <v>11255</v>
      </c>
      <c r="Y49" s="12">
        <v>2570324</v>
      </c>
      <c r="Z49" s="12">
        <v>73024</v>
      </c>
      <c r="AA49" s="12">
        <v>288145</v>
      </c>
      <c r="AB49" s="69"/>
      <c r="AC49" s="22"/>
      <c r="AD49" s="22">
        <v>7</v>
      </c>
      <c r="AG49" s="23"/>
      <c r="AH49" s="22"/>
      <c r="AI49" s="29">
        <v>7</v>
      </c>
      <c r="AJ49" s="84">
        <v>115.2</v>
      </c>
      <c r="AK49" s="53">
        <v>1201850</v>
      </c>
      <c r="AL49" s="12">
        <v>8831686</v>
      </c>
      <c r="AM49" s="12">
        <v>5490392</v>
      </c>
      <c r="AN49" s="66">
        <v>0.78400000000000003</v>
      </c>
      <c r="AO49" s="10">
        <v>494</v>
      </c>
      <c r="AP49" s="12">
        <v>84570</v>
      </c>
      <c r="AQ49" s="53">
        <v>72140.982999999993</v>
      </c>
      <c r="AR49" s="19"/>
      <c r="AS49" s="20"/>
      <c r="AT49" s="81">
        <v>87530.656749999995</v>
      </c>
      <c r="AU49" s="81">
        <v>101749.80881</v>
      </c>
      <c r="AV49" s="81">
        <v>4854</v>
      </c>
      <c r="AW49" s="81">
        <v>12850</v>
      </c>
      <c r="AX49" s="12">
        <v>10844</v>
      </c>
      <c r="AY49" s="69">
        <v>7</v>
      </c>
      <c r="AZ49" s="6"/>
      <c r="BA49" s="6"/>
      <c r="BB49" s="6"/>
    </row>
    <row r="50" spans="2:54" s="7" customFormat="1" ht="18" customHeight="1" x14ac:dyDescent="0.15">
      <c r="B50" s="23"/>
      <c r="C50" s="22"/>
      <c r="D50" s="29">
        <v>8</v>
      </c>
      <c r="E50" s="81">
        <v>12497</v>
      </c>
      <c r="F50" s="84">
        <v>107.8</v>
      </c>
      <c r="G50" s="84">
        <v>105.7</v>
      </c>
      <c r="H50" s="84">
        <v>101.7</v>
      </c>
      <c r="I50" s="84">
        <v>102.7</v>
      </c>
      <c r="J50" s="84">
        <v>102.5</v>
      </c>
      <c r="K50" s="12">
        <v>563963</v>
      </c>
      <c r="L50" s="12">
        <v>322438</v>
      </c>
      <c r="M50" s="84">
        <v>64.2</v>
      </c>
      <c r="N50" s="84">
        <v>103</v>
      </c>
      <c r="O50" s="84">
        <v>99.1</v>
      </c>
      <c r="P50" s="180"/>
      <c r="Q50" s="180"/>
      <c r="R50" s="84">
        <v>104.6</v>
      </c>
      <c r="S50" s="84">
        <v>99.3</v>
      </c>
      <c r="T50" s="177">
        <v>1.31</v>
      </c>
      <c r="U50" s="55">
        <v>2.5</v>
      </c>
      <c r="V50" s="54">
        <v>468516</v>
      </c>
      <c r="W50" s="12">
        <v>1156190</v>
      </c>
      <c r="X50" s="12">
        <v>10428</v>
      </c>
      <c r="Y50" s="12">
        <v>2336333</v>
      </c>
      <c r="Z50" s="12">
        <v>77731</v>
      </c>
      <c r="AA50" s="12">
        <v>234143</v>
      </c>
      <c r="AB50" s="69"/>
      <c r="AC50" s="22"/>
      <c r="AD50" s="22">
        <v>8</v>
      </c>
      <c r="AG50" s="23"/>
      <c r="AH50" s="22"/>
      <c r="AI50" s="29">
        <v>8</v>
      </c>
      <c r="AJ50" s="183">
        <v>115.7</v>
      </c>
      <c r="AK50" s="53">
        <v>1203622</v>
      </c>
      <c r="AL50" s="12">
        <v>8832772</v>
      </c>
      <c r="AM50" s="12">
        <v>5507577</v>
      </c>
      <c r="AN50" s="66">
        <v>0.77900000000000003</v>
      </c>
      <c r="AO50" s="10">
        <v>492</v>
      </c>
      <c r="AP50" s="12">
        <v>111428</v>
      </c>
      <c r="AQ50" s="53">
        <v>76849.509999999995</v>
      </c>
      <c r="AR50" s="19"/>
      <c r="AS50" s="20"/>
      <c r="AT50" s="81">
        <v>80605.769409999994</v>
      </c>
      <c r="AU50" s="81">
        <v>108509.80884</v>
      </c>
      <c r="AV50" s="81">
        <v>3869</v>
      </c>
      <c r="AW50" s="81">
        <v>12907</v>
      </c>
      <c r="AX50" s="12">
        <v>10720</v>
      </c>
      <c r="AY50" s="69">
        <v>8</v>
      </c>
      <c r="AZ50" s="6"/>
      <c r="BA50" s="6"/>
      <c r="BB50" s="6"/>
    </row>
    <row r="51" spans="2:54" s="7" customFormat="1" ht="18" customHeight="1" x14ac:dyDescent="0.15">
      <c r="B51" s="23"/>
      <c r="C51" s="22"/>
      <c r="D51" s="29">
        <v>9</v>
      </c>
      <c r="E51" s="81">
        <v>12495</v>
      </c>
      <c r="F51" s="84">
        <v>107.3</v>
      </c>
      <c r="G51" s="84">
        <v>105</v>
      </c>
      <c r="H51" s="84">
        <v>103.4</v>
      </c>
      <c r="I51" s="84">
        <v>103.1</v>
      </c>
      <c r="J51" s="84">
        <v>102.9</v>
      </c>
      <c r="K51" s="12">
        <v>499438</v>
      </c>
      <c r="L51" s="12">
        <v>313989</v>
      </c>
      <c r="M51" s="84">
        <v>64.3</v>
      </c>
      <c r="N51" s="84">
        <v>103.7</v>
      </c>
      <c r="O51" s="84">
        <v>102.6</v>
      </c>
      <c r="P51" s="180"/>
      <c r="Q51" s="180"/>
      <c r="R51" s="84">
        <v>113</v>
      </c>
      <c r="S51" s="84">
        <v>99.2</v>
      </c>
      <c r="T51" s="178">
        <v>1.32</v>
      </c>
      <c r="U51" s="55">
        <v>2.6</v>
      </c>
      <c r="V51" s="54">
        <v>441436</v>
      </c>
      <c r="W51" s="12">
        <v>1298503</v>
      </c>
      <c r="X51" s="12">
        <v>9691</v>
      </c>
      <c r="Y51" s="12">
        <v>2222872</v>
      </c>
      <c r="Z51" s="12">
        <v>74004</v>
      </c>
      <c r="AA51" s="81">
        <v>324901</v>
      </c>
      <c r="AB51" s="69"/>
      <c r="AC51" s="22"/>
      <c r="AD51" s="22">
        <v>9</v>
      </c>
      <c r="AG51" s="23"/>
      <c r="AH51" s="22"/>
      <c r="AI51" s="29">
        <v>9</v>
      </c>
      <c r="AJ51" s="84">
        <v>116.9</v>
      </c>
      <c r="AK51" s="53">
        <v>1202148</v>
      </c>
      <c r="AL51" s="12">
        <v>8783371</v>
      </c>
      <c r="AM51" s="12">
        <v>5547919</v>
      </c>
      <c r="AN51" s="66">
        <v>0.77700000000000002</v>
      </c>
      <c r="AO51" s="10">
        <v>599</v>
      </c>
      <c r="AP51" s="12">
        <v>144871</v>
      </c>
      <c r="AQ51" s="53">
        <v>72956.483999999997</v>
      </c>
      <c r="AR51" s="19"/>
      <c r="AS51" s="20"/>
      <c r="AT51" s="81">
        <v>88176.679189999995</v>
      </c>
      <c r="AU51" s="81">
        <v>109168.60274</v>
      </c>
      <c r="AV51" s="81">
        <v>4217</v>
      </c>
      <c r="AW51" s="81">
        <v>12083</v>
      </c>
      <c r="AX51" s="12">
        <v>10206</v>
      </c>
      <c r="AY51" s="69">
        <v>9</v>
      </c>
      <c r="AZ51" s="6"/>
      <c r="BA51" s="6"/>
      <c r="BB51" s="6"/>
    </row>
    <row r="52" spans="2:54" s="7" customFormat="1" ht="18" customHeight="1" x14ac:dyDescent="0.15">
      <c r="B52" s="23"/>
      <c r="C52" s="22"/>
      <c r="D52" s="29">
        <v>10</v>
      </c>
      <c r="E52" s="81">
        <v>12491</v>
      </c>
      <c r="F52" s="84">
        <v>105.5</v>
      </c>
      <c r="G52" s="84">
        <v>104.4</v>
      </c>
      <c r="H52" s="84">
        <v>103.2</v>
      </c>
      <c r="I52" s="84">
        <v>103.7</v>
      </c>
      <c r="J52" s="84">
        <v>103.4</v>
      </c>
      <c r="K52" s="12">
        <v>568282</v>
      </c>
      <c r="L52" s="12">
        <v>328684</v>
      </c>
      <c r="M52" s="84">
        <v>65</v>
      </c>
      <c r="N52" s="84">
        <v>104.2</v>
      </c>
      <c r="O52" s="84">
        <v>102.9</v>
      </c>
      <c r="P52" s="180"/>
      <c r="Q52" s="180"/>
      <c r="R52" s="84">
        <v>116.7</v>
      </c>
      <c r="S52" s="84">
        <v>99.2</v>
      </c>
      <c r="T52" s="177">
        <v>1.34</v>
      </c>
      <c r="U52" s="55">
        <v>2.6</v>
      </c>
      <c r="V52" s="53">
        <v>418870</v>
      </c>
      <c r="W52" s="12">
        <v>1055807</v>
      </c>
      <c r="X52" s="52">
        <v>9902</v>
      </c>
      <c r="Y52" s="52">
        <v>2302536</v>
      </c>
      <c r="Z52" s="12">
        <v>76590</v>
      </c>
      <c r="AA52" s="81">
        <v>295809</v>
      </c>
      <c r="AB52" s="69"/>
      <c r="AC52" s="22"/>
      <c r="AD52" s="22">
        <v>10</v>
      </c>
      <c r="AG52" s="23"/>
      <c r="AH52" s="22"/>
      <c r="AI52" s="29">
        <v>10</v>
      </c>
      <c r="AJ52" s="84">
        <v>118.1</v>
      </c>
      <c r="AK52" s="53">
        <v>1202858</v>
      </c>
      <c r="AL52" s="12">
        <v>8847517</v>
      </c>
      <c r="AM52" s="12">
        <v>5562204</v>
      </c>
      <c r="AN52" s="66">
        <v>0.77600000000000002</v>
      </c>
      <c r="AO52" s="10">
        <v>596</v>
      </c>
      <c r="AP52" s="12">
        <v>86995</v>
      </c>
      <c r="AQ52" s="53">
        <v>63817.546000000002</v>
      </c>
      <c r="AR52" s="19"/>
      <c r="AS52" s="20"/>
      <c r="AT52" s="81">
        <v>90012.929010000007</v>
      </c>
      <c r="AU52" s="81">
        <v>111727.50639</v>
      </c>
      <c r="AV52" s="81">
        <v>4730</v>
      </c>
      <c r="AW52" s="81">
        <v>15595</v>
      </c>
      <c r="AX52" s="12">
        <v>10577</v>
      </c>
      <c r="AY52" s="69">
        <v>10</v>
      </c>
      <c r="AZ52" s="6"/>
      <c r="BA52" s="6"/>
      <c r="BB52" s="6"/>
    </row>
    <row r="53" spans="2:54" s="7" customFormat="1" ht="18" customHeight="1" x14ac:dyDescent="0.15">
      <c r="B53" s="23"/>
      <c r="C53" s="22"/>
      <c r="D53" s="29">
        <v>11</v>
      </c>
      <c r="E53" s="81">
        <v>12486</v>
      </c>
      <c r="F53" s="84">
        <v>105.5</v>
      </c>
      <c r="G53" s="84">
        <v>104</v>
      </c>
      <c r="H53" s="84">
        <v>103.2</v>
      </c>
      <c r="I53" s="84">
        <v>103.9</v>
      </c>
      <c r="J53" s="84">
        <v>103.8</v>
      </c>
      <c r="K53" s="12">
        <v>502259</v>
      </c>
      <c r="L53" s="12">
        <v>308122</v>
      </c>
      <c r="M53" s="84">
        <v>63.4</v>
      </c>
      <c r="N53" s="84">
        <v>104.3</v>
      </c>
      <c r="O53" s="84">
        <v>104</v>
      </c>
      <c r="P53" s="180"/>
      <c r="Q53" s="180"/>
      <c r="R53" s="84">
        <v>116.7</v>
      </c>
      <c r="S53" s="84">
        <v>99.3</v>
      </c>
      <c r="T53" s="178">
        <v>1.35</v>
      </c>
      <c r="U53" s="55">
        <v>2.5</v>
      </c>
      <c r="V53" s="53">
        <v>401790</v>
      </c>
      <c r="W53" s="12">
        <v>696131</v>
      </c>
      <c r="X53" s="12">
        <v>9568</v>
      </c>
      <c r="Y53" s="12">
        <v>2226419</v>
      </c>
      <c r="Z53" s="12">
        <v>72372</v>
      </c>
      <c r="AA53" s="81">
        <v>308059</v>
      </c>
      <c r="AB53" s="69"/>
      <c r="AC53" s="22"/>
      <c r="AD53" s="22">
        <v>11</v>
      </c>
      <c r="AG53" s="23"/>
      <c r="AH53" s="22"/>
      <c r="AI53" s="29">
        <v>11</v>
      </c>
      <c r="AJ53" s="84">
        <v>119.1</v>
      </c>
      <c r="AK53" s="53">
        <v>1207098</v>
      </c>
      <c r="AL53" s="12">
        <v>8931610</v>
      </c>
      <c r="AM53" s="12">
        <v>5577259</v>
      </c>
      <c r="AN53" s="66">
        <v>0.77500000000000002</v>
      </c>
      <c r="AO53" s="10">
        <v>581</v>
      </c>
      <c r="AP53" s="12">
        <v>115589</v>
      </c>
      <c r="AQ53" s="53">
        <v>61041.084999999999</v>
      </c>
      <c r="AR53" s="19"/>
      <c r="AS53" s="20"/>
      <c r="AT53" s="81">
        <v>88368.126999999993</v>
      </c>
      <c r="AU53" s="81">
        <v>108687.56878</v>
      </c>
      <c r="AV53" s="81">
        <v>5177</v>
      </c>
      <c r="AW53" s="12">
        <v>12413</v>
      </c>
      <c r="AX53" s="12">
        <v>10324</v>
      </c>
      <c r="AY53" s="69">
        <v>11</v>
      </c>
      <c r="AZ53" s="6"/>
      <c r="BA53" s="6"/>
      <c r="BB53" s="6"/>
    </row>
    <row r="54" spans="2:54" s="7" customFormat="1" ht="18" customHeight="1" x14ac:dyDescent="0.15">
      <c r="B54" s="23"/>
      <c r="C54" s="22"/>
      <c r="D54" s="29">
        <v>12</v>
      </c>
      <c r="E54" s="81">
        <v>12475</v>
      </c>
      <c r="F54" s="84">
        <v>104.9</v>
      </c>
      <c r="G54" s="84">
        <v>102.8</v>
      </c>
      <c r="H54" s="84">
        <v>103.1</v>
      </c>
      <c r="I54" s="84">
        <v>104.1</v>
      </c>
      <c r="J54" s="84">
        <v>104.1</v>
      </c>
      <c r="K54" s="12">
        <v>1150808</v>
      </c>
      <c r="L54" s="12">
        <v>353794</v>
      </c>
      <c r="M54" s="84">
        <v>62.8</v>
      </c>
      <c r="N54" s="84">
        <v>104.4</v>
      </c>
      <c r="O54" s="84">
        <v>102.7</v>
      </c>
      <c r="P54" s="180"/>
      <c r="Q54" s="180"/>
      <c r="R54" s="84">
        <v>116.7</v>
      </c>
      <c r="S54" s="84">
        <v>99.3</v>
      </c>
      <c r="T54" s="177">
        <v>1.36</v>
      </c>
      <c r="U54" s="56">
        <v>2.5</v>
      </c>
      <c r="V54" s="54">
        <v>387124</v>
      </c>
      <c r="W54" s="12">
        <v>628304</v>
      </c>
      <c r="X54" s="12">
        <v>8967</v>
      </c>
      <c r="Y54" s="12">
        <v>2075872</v>
      </c>
      <c r="Z54" s="12">
        <v>67249</v>
      </c>
      <c r="AA54" s="81">
        <v>284329</v>
      </c>
      <c r="AB54" s="69"/>
      <c r="AC54" s="22"/>
      <c r="AD54" s="22">
        <v>12</v>
      </c>
      <c r="AG54" s="23"/>
      <c r="AH54" s="22"/>
      <c r="AI54" s="29">
        <v>12</v>
      </c>
      <c r="AJ54" s="84">
        <v>119.9</v>
      </c>
      <c r="AK54" s="53">
        <v>1228614</v>
      </c>
      <c r="AL54" s="12">
        <v>8851399</v>
      </c>
      <c r="AM54" s="12">
        <v>5618706</v>
      </c>
      <c r="AN54" s="66">
        <v>0.77100000000000002</v>
      </c>
      <c r="AO54" s="10">
        <v>606</v>
      </c>
      <c r="AP54" s="12">
        <v>79172</v>
      </c>
      <c r="AQ54" s="53">
        <v>66751.73</v>
      </c>
      <c r="AR54" s="19"/>
      <c r="AS54" s="20"/>
      <c r="AT54" s="81">
        <v>87869.465299999996</v>
      </c>
      <c r="AU54" s="81">
        <v>102455.05809999999</v>
      </c>
      <c r="AV54" s="81">
        <v>6776</v>
      </c>
      <c r="AW54" s="81">
        <v>15490</v>
      </c>
      <c r="AX54" s="12">
        <v>11014</v>
      </c>
      <c r="AY54" s="69">
        <v>12</v>
      </c>
      <c r="AZ54" s="6"/>
      <c r="BA54" s="6"/>
      <c r="BB54" s="6"/>
    </row>
    <row r="55" spans="2:54" s="7" customFormat="1" ht="18" customHeight="1" x14ac:dyDescent="0.15">
      <c r="B55" s="23" t="s">
        <v>172</v>
      </c>
      <c r="C55" s="22" t="s">
        <v>22</v>
      </c>
      <c r="D55" s="29">
        <v>1</v>
      </c>
      <c r="E55" s="81">
        <v>12463</v>
      </c>
      <c r="F55" s="84">
        <v>100.8</v>
      </c>
      <c r="G55" s="84">
        <v>99.5</v>
      </c>
      <c r="H55" s="84">
        <v>102.4</v>
      </c>
      <c r="I55" s="84">
        <v>104.7</v>
      </c>
      <c r="J55" s="84">
        <v>104.3</v>
      </c>
      <c r="K55" s="12">
        <v>495706</v>
      </c>
      <c r="L55" s="12">
        <v>331130</v>
      </c>
      <c r="M55" s="84">
        <v>67</v>
      </c>
      <c r="N55" s="84">
        <v>103.7</v>
      </c>
      <c r="O55" s="84">
        <v>96.7</v>
      </c>
      <c r="P55" s="180"/>
      <c r="Q55" s="180"/>
      <c r="R55" s="84">
        <v>109.3</v>
      </c>
      <c r="S55" s="84">
        <v>99.1</v>
      </c>
      <c r="T55" s="177">
        <v>1.35</v>
      </c>
      <c r="U55" s="56">
        <v>2.4</v>
      </c>
      <c r="V55" s="54">
        <v>385002</v>
      </c>
      <c r="W55" s="12">
        <v>508844</v>
      </c>
      <c r="X55" s="81">
        <v>9278</v>
      </c>
      <c r="Y55" s="53">
        <v>2272302</v>
      </c>
      <c r="Z55" s="53">
        <v>63604</v>
      </c>
      <c r="AA55" s="81">
        <v>319870</v>
      </c>
      <c r="AB55" s="69" t="s">
        <v>172</v>
      </c>
      <c r="AC55" s="22" t="s">
        <v>22</v>
      </c>
      <c r="AD55" s="22">
        <v>1</v>
      </c>
      <c r="AG55" s="23" t="s">
        <v>172</v>
      </c>
      <c r="AH55" s="22" t="s">
        <v>22</v>
      </c>
      <c r="AI55" s="29">
        <v>1</v>
      </c>
      <c r="AJ55" s="84">
        <v>119.9</v>
      </c>
      <c r="AK55" s="53">
        <v>1233174</v>
      </c>
      <c r="AL55" s="12">
        <v>8905093</v>
      </c>
      <c r="AM55" s="12">
        <v>5615119</v>
      </c>
      <c r="AN55" s="66">
        <v>0.77300000000000002</v>
      </c>
      <c r="AO55" s="10">
        <v>570</v>
      </c>
      <c r="AP55" s="12">
        <v>56524</v>
      </c>
      <c r="AQ55" s="53">
        <v>78451.463000000003</v>
      </c>
      <c r="AR55" s="19"/>
      <c r="AS55" s="20"/>
      <c r="AT55" s="81">
        <v>65505.778610000001</v>
      </c>
      <c r="AU55" s="81">
        <v>100570.0753</v>
      </c>
      <c r="AV55" s="81">
        <v>4764</v>
      </c>
      <c r="AW55" s="81">
        <v>12916</v>
      </c>
      <c r="AX55" s="12">
        <v>9924</v>
      </c>
      <c r="AY55" s="69" t="s">
        <v>173</v>
      </c>
      <c r="AZ55" s="6"/>
      <c r="BA55" s="6"/>
      <c r="BB55" s="6"/>
    </row>
    <row r="56" spans="2:54" s="7" customFormat="1" ht="18" customHeight="1" x14ac:dyDescent="0.15">
      <c r="B56" s="23"/>
      <c r="C56" s="22"/>
      <c r="D56" s="29">
        <v>2</v>
      </c>
      <c r="E56" s="112">
        <v>12457</v>
      </c>
      <c r="F56" s="84">
        <v>104.5</v>
      </c>
      <c r="G56" s="84">
        <v>103.8</v>
      </c>
      <c r="H56" s="84">
        <v>103.4</v>
      </c>
      <c r="I56" s="84">
        <v>104</v>
      </c>
      <c r="J56" s="84">
        <v>103.6</v>
      </c>
      <c r="K56" s="12">
        <v>557655</v>
      </c>
      <c r="L56" s="12">
        <v>298749</v>
      </c>
      <c r="M56" s="84">
        <v>63.2</v>
      </c>
      <c r="N56" s="84">
        <v>103.6</v>
      </c>
      <c r="O56" s="84">
        <v>99.5</v>
      </c>
      <c r="P56" s="180"/>
      <c r="Q56" s="180"/>
      <c r="R56" s="84">
        <v>111.1</v>
      </c>
      <c r="S56" s="84">
        <v>98.9</v>
      </c>
      <c r="T56" s="177">
        <v>1.34</v>
      </c>
      <c r="U56" s="56">
        <v>2.6</v>
      </c>
      <c r="V56" s="54">
        <v>371192</v>
      </c>
      <c r="W56" s="12">
        <v>897832</v>
      </c>
      <c r="X56" s="81">
        <v>9016</v>
      </c>
      <c r="Y56" s="53">
        <v>2089864</v>
      </c>
      <c r="Z56" s="53">
        <v>64426</v>
      </c>
      <c r="AA56" s="81">
        <v>356281</v>
      </c>
      <c r="AB56" s="69"/>
      <c r="AC56" s="22"/>
      <c r="AD56" s="22">
        <v>2</v>
      </c>
      <c r="AG56" s="23"/>
      <c r="AH56" s="22"/>
      <c r="AI56" s="29">
        <v>2</v>
      </c>
      <c r="AJ56" s="84">
        <v>119.5</v>
      </c>
      <c r="AK56" s="53">
        <v>1219555</v>
      </c>
      <c r="AL56" s="12">
        <v>8924565</v>
      </c>
      <c r="AM56" s="12">
        <v>5626784</v>
      </c>
      <c r="AN56" s="66">
        <v>0.77400000000000002</v>
      </c>
      <c r="AO56" s="10">
        <v>577</v>
      </c>
      <c r="AP56" s="12">
        <v>96580</v>
      </c>
      <c r="AQ56" s="53">
        <v>74566.375</v>
      </c>
      <c r="AR56" s="19"/>
      <c r="AS56" s="20"/>
      <c r="AT56" s="81">
        <v>76543.159050000002</v>
      </c>
      <c r="AU56" s="81">
        <v>85742.069149999996</v>
      </c>
      <c r="AV56" s="81">
        <v>4176</v>
      </c>
      <c r="AW56" s="81">
        <v>11644</v>
      </c>
      <c r="AX56" s="12">
        <v>9265</v>
      </c>
      <c r="AY56" s="69">
        <v>2</v>
      </c>
      <c r="AZ56" s="6"/>
      <c r="BA56" s="6"/>
      <c r="BB56" s="6"/>
    </row>
    <row r="57" spans="2:54" s="7" customFormat="1" ht="18" customHeight="1" x14ac:dyDescent="0.15">
      <c r="B57" s="23"/>
      <c r="C57" s="22"/>
      <c r="D57" s="29">
        <v>3</v>
      </c>
      <c r="E57" s="48">
        <v>12447</v>
      </c>
      <c r="F57" s="84">
        <v>104.8</v>
      </c>
      <c r="G57" s="84">
        <v>104.7</v>
      </c>
      <c r="H57" s="84">
        <v>103.8</v>
      </c>
      <c r="I57" s="84">
        <v>104.4</v>
      </c>
      <c r="J57" s="84">
        <v>104.1</v>
      </c>
      <c r="K57" s="12">
        <v>498581</v>
      </c>
      <c r="L57" s="12">
        <v>340016</v>
      </c>
      <c r="M57" s="84">
        <v>63.6</v>
      </c>
      <c r="N57" s="84">
        <v>104.7</v>
      </c>
      <c r="O57" s="84">
        <v>103.8</v>
      </c>
      <c r="P57" s="180"/>
      <c r="Q57" s="180"/>
      <c r="R57" s="84">
        <v>115.7</v>
      </c>
      <c r="S57" s="84">
        <v>98.2</v>
      </c>
      <c r="T57" s="177">
        <v>1.32</v>
      </c>
      <c r="U57" s="56">
        <v>2.8</v>
      </c>
      <c r="V57" s="54">
        <v>373776</v>
      </c>
      <c r="W57" s="12">
        <v>1530113</v>
      </c>
      <c r="X57" s="81">
        <v>8598</v>
      </c>
      <c r="Y57" s="53">
        <v>2007117</v>
      </c>
      <c r="Z57" s="53">
        <v>73693</v>
      </c>
      <c r="AA57" s="81">
        <v>477943</v>
      </c>
      <c r="AB57" s="69"/>
      <c r="AC57" s="22"/>
      <c r="AD57" s="22">
        <v>3</v>
      </c>
      <c r="AG57" s="23"/>
      <c r="AH57" s="22"/>
      <c r="AI57" s="29">
        <v>3</v>
      </c>
      <c r="AJ57" s="84">
        <v>119.6</v>
      </c>
      <c r="AK57" s="53">
        <v>1220679</v>
      </c>
      <c r="AL57" s="12">
        <v>9092232</v>
      </c>
      <c r="AM57" s="12">
        <v>5656707</v>
      </c>
      <c r="AN57" s="66">
        <v>0.77700000000000002</v>
      </c>
      <c r="AO57" s="10">
        <v>809</v>
      </c>
      <c r="AP57" s="12">
        <v>147434</v>
      </c>
      <c r="AQ57" s="53">
        <v>67283.668000000005</v>
      </c>
      <c r="AR57" s="19"/>
      <c r="AS57" s="20"/>
      <c r="AT57" s="81">
        <v>88240.000199999995</v>
      </c>
      <c r="AU57" s="81">
        <v>95828.454660000003</v>
      </c>
      <c r="AV57" s="81">
        <v>5117</v>
      </c>
      <c r="AW57" s="81">
        <v>12553</v>
      </c>
      <c r="AX57" s="12">
        <v>10562</v>
      </c>
      <c r="AY57" s="69">
        <v>3</v>
      </c>
      <c r="AZ57" s="6"/>
      <c r="BA57" s="6"/>
      <c r="BB57" s="6"/>
    </row>
    <row r="58" spans="2:54" s="7" customFormat="1" ht="18" customHeight="1" x14ac:dyDescent="0.15">
      <c r="B58" s="23"/>
      <c r="C58" s="22"/>
      <c r="D58" s="29">
        <v>4</v>
      </c>
      <c r="E58" s="48">
        <v>12450</v>
      </c>
      <c r="F58" s="84">
        <v>105.5</v>
      </c>
      <c r="G58" s="84">
        <v>104.5</v>
      </c>
      <c r="H58" s="84">
        <v>103.7</v>
      </c>
      <c r="I58" s="84">
        <v>105.1</v>
      </c>
      <c r="J58" s="84">
        <v>104.8</v>
      </c>
      <c r="K58" s="12">
        <v>553975</v>
      </c>
      <c r="L58" s="12">
        <v>334229</v>
      </c>
      <c r="M58" s="84">
        <v>61.6</v>
      </c>
      <c r="N58" s="84">
        <v>106.1</v>
      </c>
      <c r="O58" s="84">
        <v>105.6</v>
      </c>
      <c r="P58" s="180"/>
      <c r="Q58" s="180"/>
      <c r="R58" s="84">
        <v>116.7</v>
      </c>
      <c r="S58" s="84">
        <v>99.9</v>
      </c>
      <c r="T58" s="177">
        <v>1.32</v>
      </c>
      <c r="U58" s="56">
        <v>2.6</v>
      </c>
      <c r="V58" s="54">
        <v>368569</v>
      </c>
      <c r="W58" s="12">
        <v>2048049</v>
      </c>
      <c r="X58" s="81">
        <v>10298</v>
      </c>
      <c r="Y58" s="53">
        <v>2523124</v>
      </c>
      <c r="Z58" s="53">
        <v>67250</v>
      </c>
      <c r="AA58" s="81">
        <v>289525</v>
      </c>
      <c r="AB58" s="69"/>
      <c r="AC58" s="22"/>
      <c r="AD58" s="22">
        <v>4</v>
      </c>
      <c r="AG58" s="23"/>
      <c r="AH58" s="22"/>
      <c r="AI58" s="29">
        <v>4</v>
      </c>
      <c r="AJ58" s="163">
        <v>120.1</v>
      </c>
      <c r="AK58" s="53">
        <v>1218724</v>
      </c>
      <c r="AL58" s="12">
        <v>9160719</v>
      </c>
      <c r="AM58" s="12">
        <v>5658952</v>
      </c>
      <c r="AN58" s="66">
        <v>0.77900000000000003</v>
      </c>
      <c r="AO58" s="10">
        <v>610</v>
      </c>
      <c r="AP58" s="12">
        <v>203861</v>
      </c>
      <c r="AQ58" s="81" t="s">
        <v>93</v>
      </c>
      <c r="AR58" s="19"/>
      <c r="AS58" s="20"/>
      <c r="AT58" s="81">
        <v>82889.731060000006</v>
      </c>
      <c r="AU58" s="81">
        <v>87253.300919999994</v>
      </c>
      <c r="AV58" s="81">
        <v>4498</v>
      </c>
      <c r="AW58" s="81">
        <v>12597</v>
      </c>
      <c r="AX58" s="12">
        <v>10395</v>
      </c>
      <c r="AY58" s="69">
        <v>4</v>
      </c>
      <c r="AZ58" s="6"/>
      <c r="BA58" s="6"/>
      <c r="BB58" s="6"/>
    </row>
    <row r="59" spans="2:54" s="7" customFormat="1" ht="18" customHeight="1" x14ac:dyDescent="0.15">
      <c r="B59" s="23"/>
      <c r="C59" s="22"/>
      <c r="D59" s="29">
        <v>5</v>
      </c>
      <c r="E59" s="48">
        <v>12452</v>
      </c>
      <c r="F59" s="84">
        <v>103.2</v>
      </c>
      <c r="G59" s="84">
        <v>103.3</v>
      </c>
      <c r="H59" s="84">
        <v>105.6</v>
      </c>
      <c r="I59" s="84">
        <v>105.1</v>
      </c>
      <c r="J59" s="84">
        <v>104.8</v>
      </c>
      <c r="K59" s="12">
        <v>469992</v>
      </c>
      <c r="L59" s="12">
        <v>311830</v>
      </c>
      <c r="M59" s="84">
        <v>66</v>
      </c>
      <c r="N59" s="84">
        <v>105</v>
      </c>
      <c r="O59" s="55">
        <v>100.4</v>
      </c>
      <c r="P59" s="85"/>
      <c r="Q59" s="85"/>
      <c r="R59" s="55">
        <v>108.3</v>
      </c>
      <c r="S59" s="55">
        <v>100.1</v>
      </c>
      <c r="T59" s="177">
        <v>1.31</v>
      </c>
      <c r="U59" s="56">
        <v>2.6</v>
      </c>
      <c r="V59" s="54">
        <v>413272</v>
      </c>
      <c r="W59" s="12">
        <v>1416265</v>
      </c>
      <c r="X59" s="81">
        <v>8994</v>
      </c>
      <c r="Y59" s="53">
        <v>2269043</v>
      </c>
      <c r="Z59" s="53">
        <v>69561</v>
      </c>
      <c r="AA59" s="81">
        <v>272042</v>
      </c>
      <c r="AB59" s="69"/>
      <c r="AC59" s="22"/>
      <c r="AD59" s="22">
        <v>5</v>
      </c>
      <c r="AG59" s="23"/>
      <c r="AH59" s="22"/>
      <c r="AI59" s="29">
        <v>5</v>
      </c>
      <c r="AJ59" s="163">
        <v>119.3</v>
      </c>
      <c r="AK59" s="53">
        <v>1218065</v>
      </c>
      <c r="AL59" s="12">
        <v>9176683</v>
      </c>
      <c r="AM59" s="12">
        <v>5659620</v>
      </c>
      <c r="AN59" s="66">
        <v>0.77700000000000002</v>
      </c>
      <c r="AO59" s="10">
        <v>706</v>
      </c>
      <c r="AP59" s="12">
        <v>278734</v>
      </c>
      <c r="AQ59" s="53" t="s">
        <v>93</v>
      </c>
      <c r="AR59" s="19"/>
      <c r="AS59" s="20"/>
      <c r="AT59" s="81">
        <v>72920.204240000006</v>
      </c>
      <c r="AU59" s="81">
        <v>86741.662100000001</v>
      </c>
      <c r="AV59" s="81">
        <v>4528</v>
      </c>
      <c r="AW59" s="12">
        <v>12908</v>
      </c>
      <c r="AX59" s="81">
        <v>10633</v>
      </c>
      <c r="AY59" s="69">
        <v>5</v>
      </c>
      <c r="AZ59" s="6"/>
      <c r="BA59" s="6"/>
      <c r="BB59" s="6"/>
    </row>
    <row r="60" spans="2:54" s="7" customFormat="1" ht="18" customHeight="1" x14ac:dyDescent="0.15">
      <c r="B60" s="23"/>
      <c r="C60" s="22"/>
      <c r="D60" s="29">
        <v>6</v>
      </c>
      <c r="E60" s="48">
        <v>12456</v>
      </c>
      <c r="F60" s="163">
        <v>105.7</v>
      </c>
      <c r="G60" s="163">
        <v>105</v>
      </c>
      <c r="H60" s="163">
        <v>105.8</v>
      </c>
      <c r="I60" s="84">
        <v>105.2</v>
      </c>
      <c r="J60" s="84">
        <v>105</v>
      </c>
      <c r="K60" s="12">
        <v>898984</v>
      </c>
      <c r="L60" s="12">
        <v>298405</v>
      </c>
      <c r="M60" s="84">
        <v>64.599999999999994</v>
      </c>
      <c r="N60" s="55">
        <v>105.6</v>
      </c>
      <c r="O60" s="85">
        <v>106.6</v>
      </c>
      <c r="P60" s="85"/>
      <c r="Q60" s="85"/>
      <c r="R60" s="85">
        <v>110.2</v>
      </c>
      <c r="S60" s="85">
        <v>100.1</v>
      </c>
      <c r="T60" s="177">
        <v>1.3</v>
      </c>
      <c r="U60" s="56">
        <v>2.5</v>
      </c>
      <c r="V60" s="54">
        <v>437729</v>
      </c>
      <c r="W60" s="12">
        <v>1815087</v>
      </c>
      <c r="X60" s="81">
        <v>9177</v>
      </c>
      <c r="Y60" s="53">
        <v>2372878</v>
      </c>
      <c r="Z60" s="53">
        <v>71015</v>
      </c>
      <c r="AA60" s="81">
        <v>332033</v>
      </c>
      <c r="AB60" s="69"/>
      <c r="AC60" s="22"/>
      <c r="AD60" s="22">
        <v>6</v>
      </c>
      <c r="AG60" s="23"/>
      <c r="AH60" s="22"/>
      <c r="AI60" s="29">
        <v>6</v>
      </c>
      <c r="AJ60" s="163">
        <v>119.2</v>
      </c>
      <c r="AK60" s="53">
        <v>1209744</v>
      </c>
      <c r="AL60" s="12">
        <v>9110809</v>
      </c>
      <c r="AM60" s="12">
        <v>5675165</v>
      </c>
      <c r="AN60" s="66">
        <v>0.77500000000000002</v>
      </c>
      <c r="AO60" s="100">
        <v>770</v>
      </c>
      <c r="AP60" s="12">
        <v>150947</v>
      </c>
      <c r="AQ60" s="66" t="s">
        <v>93</v>
      </c>
      <c r="AR60" s="136"/>
      <c r="AS60" s="20"/>
      <c r="AT60" s="12">
        <v>87438.43849</v>
      </c>
      <c r="AU60" s="112">
        <v>87046.267609999995</v>
      </c>
      <c r="AV60" s="112">
        <v>4840</v>
      </c>
      <c r="AW60" s="54">
        <v>12621</v>
      </c>
      <c r="AX60" s="54">
        <v>10506</v>
      </c>
      <c r="AY60" s="69">
        <v>6</v>
      </c>
      <c r="AZ60" s="6"/>
      <c r="BA60" s="6"/>
      <c r="BB60" s="6"/>
    </row>
    <row r="61" spans="2:54" s="7" customFormat="1" ht="18" customHeight="1" x14ac:dyDescent="0.15">
      <c r="B61" s="25"/>
      <c r="C61" s="30"/>
      <c r="D61" s="29">
        <v>7</v>
      </c>
      <c r="E61" s="48">
        <v>12454</v>
      </c>
      <c r="F61" s="47">
        <v>103.6</v>
      </c>
      <c r="G61" s="47">
        <v>102.8</v>
      </c>
      <c r="H61" s="47">
        <v>106.7</v>
      </c>
      <c r="I61" s="56">
        <v>105.7</v>
      </c>
      <c r="J61" s="13">
        <v>105.4</v>
      </c>
      <c r="K61" s="12" t="s">
        <v>93</v>
      </c>
      <c r="L61" s="12" t="s">
        <v>93</v>
      </c>
      <c r="M61" s="47" t="s">
        <v>93</v>
      </c>
      <c r="N61" s="56" t="s">
        <v>93</v>
      </c>
      <c r="O61" s="94" t="s">
        <v>93</v>
      </c>
      <c r="P61" s="94"/>
      <c r="Q61" s="94"/>
      <c r="R61" s="94" t="s">
        <v>93</v>
      </c>
      <c r="S61" s="94" t="s">
        <v>93</v>
      </c>
      <c r="T61" s="167">
        <v>1.29</v>
      </c>
      <c r="U61" s="169">
        <v>2.7</v>
      </c>
      <c r="V61" s="52">
        <v>465311</v>
      </c>
      <c r="W61" s="92">
        <v>1380246</v>
      </c>
      <c r="X61" s="87">
        <v>9261</v>
      </c>
      <c r="Y61" s="20">
        <v>2496158</v>
      </c>
      <c r="Z61" s="87">
        <v>68151</v>
      </c>
      <c r="AA61" s="15">
        <v>320996</v>
      </c>
      <c r="AB61" s="59"/>
      <c r="AC61" s="30"/>
      <c r="AD61" s="30">
        <v>7</v>
      </c>
      <c r="AG61" s="25"/>
      <c r="AH61" s="30"/>
      <c r="AI61" s="29">
        <v>7</v>
      </c>
      <c r="AJ61" s="133">
        <v>119.3</v>
      </c>
      <c r="AK61" s="121">
        <v>1212736</v>
      </c>
      <c r="AL61" s="79">
        <v>9130725</v>
      </c>
      <c r="AM61" s="79">
        <v>5686991</v>
      </c>
      <c r="AN61" s="66" t="s">
        <v>93</v>
      </c>
      <c r="AO61" s="86">
        <v>758</v>
      </c>
      <c r="AP61" s="12">
        <v>162137</v>
      </c>
      <c r="AQ61" s="66" t="s">
        <v>93</v>
      </c>
      <c r="AR61" s="19"/>
      <c r="AS61" s="49"/>
      <c r="AT61" s="168">
        <v>87243.323940000002</v>
      </c>
      <c r="AU61" s="88">
        <v>87905.909339999998</v>
      </c>
      <c r="AV61" s="48">
        <v>5224</v>
      </c>
      <c r="AW61" s="48">
        <v>13517</v>
      </c>
      <c r="AX61" s="48">
        <v>11403</v>
      </c>
      <c r="AY61" s="69">
        <v>7</v>
      </c>
      <c r="AZ61" s="6"/>
      <c r="BA61" s="6"/>
      <c r="BB61" s="6"/>
    </row>
    <row r="62" spans="2:54" s="7" customFormat="1" ht="18" customHeight="1" x14ac:dyDescent="0.15">
      <c r="B62" s="205" t="s">
        <v>20</v>
      </c>
      <c r="C62" s="205"/>
      <c r="D62" s="226"/>
      <c r="E62" s="61">
        <f>E61/E49*100</f>
        <v>99.568276303165973</v>
      </c>
      <c r="F62" s="16">
        <v>97.5</v>
      </c>
      <c r="G62" s="16">
        <v>98</v>
      </c>
      <c r="H62" s="16">
        <v>106</v>
      </c>
      <c r="I62" s="16">
        <v>103.3</v>
      </c>
      <c r="J62" s="16">
        <v>103.1</v>
      </c>
      <c r="K62" s="16">
        <f>K60/K48*100</f>
        <v>98.066880839528523</v>
      </c>
      <c r="L62" s="16">
        <f>L60/L48*100</f>
        <v>99.306463797343653</v>
      </c>
      <c r="M62" s="16">
        <f>M60/M48*100</f>
        <v>100.78003120124805</v>
      </c>
      <c r="N62" s="16">
        <f>N60/N48*100</f>
        <v>101.83220829315331</v>
      </c>
      <c r="O62" s="16">
        <f>O60/O48*100</f>
        <v>100</v>
      </c>
      <c r="P62" s="49"/>
      <c r="Q62" s="49"/>
      <c r="R62" s="16">
        <f>R60/R48*100</f>
        <v>98.392857142857153</v>
      </c>
      <c r="S62" s="16">
        <f>S60/S48*100</f>
        <v>100.60301507537687</v>
      </c>
      <c r="T62" s="16">
        <f t="shared" ref="T62:AA62" si="2">T61/T49*100</f>
        <v>100.78125</v>
      </c>
      <c r="U62" s="16">
        <f t="shared" si="2"/>
        <v>103.84615384615385</v>
      </c>
      <c r="V62" s="16">
        <f t="shared" si="2"/>
        <v>106.02261671212338</v>
      </c>
      <c r="W62" s="16">
        <f t="shared" si="2"/>
        <v>106.79918754231549</v>
      </c>
      <c r="X62" s="16">
        <f t="shared" si="2"/>
        <v>82.283429586850289</v>
      </c>
      <c r="Y62" s="16">
        <f t="shared" si="2"/>
        <v>97.114527195793215</v>
      </c>
      <c r="Z62" s="16">
        <f t="shared" si="2"/>
        <v>93.326851446099909</v>
      </c>
      <c r="AA62" s="16">
        <f t="shared" si="2"/>
        <v>111.40085720730882</v>
      </c>
      <c r="AB62" s="204" t="s">
        <v>20</v>
      </c>
      <c r="AC62" s="205"/>
      <c r="AD62" s="205"/>
      <c r="AG62" s="205" t="s">
        <v>20</v>
      </c>
      <c r="AH62" s="205"/>
      <c r="AI62" s="226"/>
      <c r="AJ62" s="16">
        <f>AJ61/AJ49*100</f>
        <v>103.55902777777777</v>
      </c>
      <c r="AK62" s="16">
        <f>AK61/AK49*100</f>
        <v>100.90577027083248</v>
      </c>
      <c r="AL62" s="97">
        <f>AL61/AL49*100</f>
        <v>103.3859786228813</v>
      </c>
      <c r="AM62" s="97">
        <v>103.5</v>
      </c>
      <c r="AN62" s="97">
        <f>AN60/AN48*100</f>
        <v>98.852040816326522</v>
      </c>
      <c r="AO62" s="16">
        <f>AO61/AO49*100</f>
        <v>153.44129554655871</v>
      </c>
      <c r="AP62" s="155">
        <f>AP61/AP49*100</f>
        <v>191.7192857987466</v>
      </c>
      <c r="AQ62" s="97">
        <v>91.1</v>
      </c>
      <c r="AR62" s="49"/>
      <c r="AS62" s="116"/>
      <c r="AT62" s="11">
        <f>AT61/AT49*100</f>
        <v>99.671734657697513</v>
      </c>
      <c r="AU62" s="11">
        <f>AU61/AU49*100</f>
        <v>86.3941764295095</v>
      </c>
      <c r="AV62" s="97">
        <v>107.6</v>
      </c>
      <c r="AW62" s="97">
        <v>105.2</v>
      </c>
      <c r="AX62" s="97">
        <v>105.2</v>
      </c>
      <c r="AY62" s="101" t="s">
        <v>104</v>
      </c>
      <c r="AZ62" s="6"/>
      <c r="BA62" s="6"/>
      <c r="BB62" s="6"/>
    </row>
    <row r="63" spans="2:54" s="7" customFormat="1" ht="18" customHeight="1" x14ac:dyDescent="0.15">
      <c r="B63" s="198" t="s">
        <v>107</v>
      </c>
      <c r="C63" s="198"/>
      <c r="D63" s="199"/>
      <c r="E63" s="13">
        <f>E61/E60*100</f>
        <v>99.983943481053302</v>
      </c>
      <c r="F63" s="13">
        <f>F61/F60*100</f>
        <v>98.013245033112568</v>
      </c>
      <c r="G63" s="13">
        <f>G61/G60*100</f>
        <v>97.904761904761912</v>
      </c>
      <c r="H63" s="13">
        <f>H61/H60*100</f>
        <v>100.85066162570888</v>
      </c>
      <c r="I63" s="13">
        <v>100.5</v>
      </c>
      <c r="J63" s="13">
        <v>100.4</v>
      </c>
      <c r="K63" s="13">
        <f>K60/K59*100</f>
        <v>191.27644725867674</v>
      </c>
      <c r="L63" s="13">
        <f>L60/L59*100</f>
        <v>95.694769585992361</v>
      </c>
      <c r="M63" s="13">
        <f>M60/M59*100</f>
        <v>97.878787878787861</v>
      </c>
      <c r="N63" s="13">
        <f>N60/N59*100</f>
        <v>100.57142857142856</v>
      </c>
      <c r="O63" s="13">
        <f>O60/O59*100</f>
        <v>106.17529880478087</v>
      </c>
      <c r="P63" s="49"/>
      <c r="Q63" s="49"/>
      <c r="R63" s="13">
        <f>R60/R59*100</f>
        <v>101.75438596491229</v>
      </c>
      <c r="S63" s="13">
        <f>S60/S59*100</f>
        <v>100</v>
      </c>
      <c r="T63" s="13">
        <f t="shared" ref="T63:AA63" si="3">T61/T60*100</f>
        <v>99.230769230769226</v>
      </c>
      <c r="U63" s="13">
        <f t="shared" si="3"/>
        <v>108</v>
      </c>
      <c r="V63" s="13">
        <f t="shared" si="3"/>
        <v>106.30115893623679</v>
      </c>
      <c r="W63" s="13">
        <f t="shared" si="3"/>
        <v>76.042966535488375</v>
      </c>
      <c r="X63" s="13">
        <f t="shared" si="3"/>
        <v>100.91533180778032</v>
      </c>
      <c r="Y63" s="13">
        <f t="shared" si="3"/>
        <v>105.19537877632142</v>
      </c>
      <c r="Z63" s="13">
        <f t="shared" si="3"/>
        <v>95.967049214954585</v>
      </c>
      <c r="AA63" s="13">
        <f t="shared" si="3"/>
        <v>96.675932813907053</v>
      </c>
      <c r="AB63" s="206" t="s">
        <v>107</v>
      </c>
      <c r="AC63" s="198"/>
      <c r="AD63" s="198"/>
      <c r="AG63" s="198" t="s">
        <v>107</v>
      </c>
      <c r="AH63" s="198"/>
      <c r="AI63" s="199"/>
      <c r="AJ63" s="13">
        <f>AJ61/AJ60*100</f>
        <v>100.08389261744965</v>
      </c>
      <c r="AK63" s="13">
        <f>AK61/AK60*100</f>
        <v>100.24732505389571</v>
      </c>
      <c r="AL63" s="49">
        <f>AL61/AL60*100</f>
        <v>100.21859749227538</v>
      </c>
      <c r="AM63" s="49">
        <f>AM61/AM60*100</f>
        <v>100.20838160652599</v>
      </c>
      <c r="AN63" s="49">
        <f>AN60/AN59*100</f>
        <v>99.742599742599751</v>
      </c>
      <c r="AO63" s="13">
        <f>AO61/AO60*100</f>
        <v>98.441558441558442</v>
      </c>
      <c r="AP63" s="156">
        <f>AP61/AP60*100</f>
        <v>107.4131980098975</v>
      </c>
      <c r="AQ63" s="13">
        <f>AQ57/AQ56*100</f>
        <v>90.233255941434734</v>
      </c>
      <c r="AR63" s="49"/>
      <c r="AS63" s="116"/>
      <c r="AT63" s="13">
        <f>AT61/AT60*100</f>
        <v>99.776854946898084</v>
      </c>
      <c r="AU63" s="13">
        <f>AU61/AU60*100</f>
        <v>100.98756874200687</v>
      </c>
      <c r="AV63" s="13">
        <f>AV61/AV60*100</f>
        <v>107.93388429752066</v>
      </c>
      <c r="AW63" s="13">
        <f>AW61/AW60*100</f>
        <v>107.09927897947864</v>
      </c>
      <c r="AX63" s="13">
        <f>AX61/AX60*100</f>
        <v>108.53797829811536</v>
      </c>
      <c r="AY63" s="103" t="s">
        <v>13</v>
      </c>
      <c r="AZ63" s="6"/>
      <c r="BA63" s="6"/>
      <c r="BB63" s="6"/>
    </row>
    <row r="64" spans="2:54" s="7" customFormat="1" ht="18" customHeight="1" x14ac:dyDescent="0.15">
      <c r="B64" s="194" t="s">
        <v>106</v>
      </c>
      <c r="C64" s="194"/>
      <c r="D64" s="195"/>
      <c r="E64" s="38" t="s">
        <v>25</v>
      </c>
      <c r="F64" s="185" t="s">
        <v>15</v>
      </c>
      <c r="G64" s="186"/>
      <c r="H64" s="187"/>
      <c r="I64" s="185" t="s">
        <v>25</v>
      </c>
      <c r="J64" s="186"/>
      <c r="K64" s="186"/>
      <c r="L64" s="186"/>
      <c r="M64" s="187"/>
      <c r="N64" s="214" t="s">
        <v>134</v>
      </c>
      <c r="O64" s="215"/>
      <c r="P64" s="115"/>
      <c r="Q64" s="115"/>
      <c r="R64" s="134" t="s">
        <v>135</v>
      </c>
      <c r="S64" s="46"/>
      <c r="T64" s="46"/>
      <c r="U64" s="67" t="s">
        <v>25</v>
      </c>
      <c r="V64" s="46" t="s">
        <v>17</v>
      </c>
      <c r="W64" s="70" t="s">
        <v>79</v>
      </c>
      <c r="X64" s="185" t="s">
        <v>80</v>
      </c>
      <c r="Y64" s="186"/>
      <c r="Z64" s="187"/>
      <c r="AA64" s="82" t="s">
        <v>102</v>
      </c>
      <c r="AB64" s="207" t="s">
        <v>106</v>
      </c>
      <c r="AC64" s="194"/>
      <c r="AD64" s="194"/>
      <c r="AG64" s="194" t="s">
        <v>106</v>
      </c>
      <c r="AH64" s="194"/>
      <c r="AI64" s="195"/>
      <c r="AJ64" s="185" t="s">
        <v>16</v>
      </c>
      <c r="AK64" s="187"/>
      <c r="AL64" s="185" t="s">
        <v>82</v>
      </c>
      <c r="AM64" s="187"/>
      <c r="AN64" s="38" t="s">
        <v>16</v>
      </c>
      <c r="AO64" s="196" t="s">
        <v>89</v>
      </c>
      <c r="AP64" s="217"/>
      <c r="AQ64" s="113" t="s">
        <v>114</v>
      </c>
      <c r="AR64" s="117"/>
      <c r="AS64" s="115"/>
      <c r="AT64" s="185" t="s">
        <v>18</v>
      </c>
      <c r="AU64" s="187"/>
      <c r="AV64" s="185" t="s">
        <v>15</v>
      </c>
      <c r="AW64" s="186"/>
      <c r="AX64" s="187"/>
      <c r="AY64" s="102" t="s">
        <v>97</v>
      </c>
      <c r="AZ64" s="9"/>
      <c r="BA64" s="9"/>
      <c r="BB64" s="9"/>
    </row>
    <row r="65" spans="2:54" s="109" customFormat="1" ht="15" customHeight="1" x14ac:dyDescent="0.15">
      <c r="B65" s="105"/>
      <c r="C65" s="105" t="s">
        <v>183</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AQ38:AQ39"/>
    <mergeCell ref="AO64:AP64"/>
    <mergeCell ref="AL64:AM64"/>
    <mergeCell ref="AV64:AX64"/>
    <mergeCell ref="W32:Y32"/>
    <mergeCell ref="AT64:AU64"/>
    <mergeCell ref="AJ64:AK64"/>
    <mergeCell ref="AT38:AU38"/>
    <mergeCell ref="AB32:AD32"/>
    <mergeCell ref="AO38:AP38"/>
    <mergeCell ref="AL38:AN38"/>
    <mergeCell ref="AG62:AI62"/>
    <mergeCell ref="AG30:AI30"/>
    <mergeCell ref="J6:K6"/>
    <mergeCell ref="G32:I32"/>
    <mergeCell ref="R33:AD33"/>
    <mergeCell ref="R34:AD34"/>
    <mergeCell ref="N32:O32"/>
    <mergeCell ref="AJ6:AK6"/>
    <mergeCell ref="AG38:AI40"/>
    <mergeCell ref="B63:D63"/>
    <mergeCell ref="G40:H40"/>
    <mergeCell ref="AB62:AD62"/>
    <mergeCell ref="AB63:AD63"/>
    <mergeCell ref="X38:Z38"/>
    <mergeCell ref="B62:D62"/>
    <mergeCell ref="K38:M38"/>
    <mergeCell ref="I38:J38"/>
    <mergeCell ref="F38:H38"/>
    <mergeCell ref="B38:D40"/>
    <mergeCell ref="AG64:AI64"/>
    <mergeCell ref="AG63:AI63"/>
    <mergeCell ref="X64:Z64"/>
    <mergeCell ref="B64:D64"/>
    <mergeCell ref="C33:O33"/>
    <mergeCell ref="B6:D8"/>
    <mergeCell ref="L6:M6"/>
    <mergeCell ref="B30:D30"/>
    <mergeCell ref="F64:H64"/>
    <mergeCell ref="I64:M64"/>
    <mergeCell ref="AO6:AP6"/>
    <mergeCell ref="E32:F32"/>
    <mergeCell ref="AG31:AI31"/>
    <mergeCell ref="AB30:AD30"/>
    <mergeCell ref="AB31:AD31"/>
    <mergeCell ref="AO32:AP32"/>
    <mergeCell ref="H8:I8"/>
    <mergeCell ref="AG32:AI32"/>
    <mergeCell ref="W6:Y6"/>
    <mergeCell ref="AG6:AI8"/>
    <mergeCell ref="N64:O64"/>
    <mergeCell ref="AB64:AD64"/>
    <mergeCell ref="AB38:AD40"/>
    <mergeCell ref="AT32:AU32"/>
    <mergeCell ref="AW32:AX32"/>
    <mergeCell ref="AY38:AY40"/>
    <mergeCell ref="Z32:AA32"/>
    <mergeCell ref="AJ32:AK32"/>
    <mergeCell ref="C34:O34"/>
    <mergeCell ref="AV38:AX38"/>
    <mergeCell ref="AZ6:BB8"/>
    <mergeCell ref="AL32:AM32"/>
    <mergeCell ref="AZ30:BB30"/>
    <mergeCell ref="AZ31:BB31"/>
    <mergeCell ref="AZ32:BB32"/>
    <mergeCell ref="AT6:AU6"/>
    <mergeCell ref="AY6:AY7"/>
    <mergeCell ref="AV6:AX6"/>
    <mergeCell ref="AL6:AN6"/>
    <mergeCell ref="AQ6:AQ7"/>
    <mergeCell ref="G6:I6"/>
    <mergeCell ref="J32:M32"/>
    <mergeCell ref="AB6:AD8"/>
    <mergeCell ref="B32:D32"/>
    <mergeCell ref="T32:U32"/>
    <mergeCell ref="B31:D31"/>
    <mergeCell ref="E7:F7"/>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2023-09-04T07:40:17Z</dcterms:created>
  <dcterms:modified xsi:type="dcterms:W3CDTF">2023-09-04T07:42:54Z</dcterms:modified>
</cp:coreProperties>
</file>