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81E4CB01-EAE4-4C66-9799-30494661F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4" sheetId="4" r:id="rId1"/>
  </sheets>
  <definedNames>
    <definedName name="_xlnm.Print_Area" localSheetId="0">'064'!$A$1:$G$34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4" l="1"/>
  <c r="A63" i="4"/>
  <c r="A62" i="4"/>
  <c r="G32" i="4"/>
  <c r="F32" i="4"/>
  <c r="E32" i="4"/>
  <c r="D32" i="4"/>
  <c r="C32" i="4"/>
  <c r="B32" i="4"/>
  <c r="G25" i="4"/>
  <c r="F25" i="4"/>
  <c r="E25" i="4"/>
  <c r="D25" i="4"/>
  <c r="C25" i="4"/>
  <c r="B25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<sst xmlns="http://schemas.openxmlformats.org/spreadsheetml/2006/main" count="40" uniqueCount="33">
  <si>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</si>
  <si>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</si>
  <si>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</si>
  <si>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</si>
  <si>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</si>
  <si>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</si>
  <si>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</si>
  <si>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</si>
  <si>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</si>
  <si>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</si>
  <si>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</si>
  <si>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</si>
  <si>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</si>
  <si>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</si>
  <si>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</si>
  <si>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</si>
  <si>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</si>
  <si>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</si>
  <si>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</si>
  <si>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</si>
  <si>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</si>
  <si>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</si>
  <si>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</si>
  <si>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</si>
  <si>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</si>
  <si>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</si>
  <si>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</si>
  <si>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</si>
  <si>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</si>
  <si>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</si>
  <si>
    <t>鉱区が複数の県又は市郡にまたがるものは，その一方だけに計上した。</t>
    <phoneticPr fontId="3"/>
  </si>
  <si>
    <t>郡　計</t>
    <phoneticPr fontId="3"/>
  </si>
  <si>
    <t>６４　市郡別鉱区数及び鉱区面積（令和4年4月1日）</t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</si>
</sst>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" fontId="2" fillId="0" borderId="0" xfId="0" applyNumberFormat="1" applyFont="1" applyAlignment="1"/>
    <xf numFmtId="1" fontId="4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2" borderId="2" xfId="0" applyNumberFormat="1" applyFont="1" applyFill="1" applyBorder="1" applyAlignment="1">
      <alignment horizontal="centerContinuous"/>
    </xf>
    <xf numFmtId="1" fontId="2" fillId="2" borderId="3" xfId="0" applyNumberFormat="1" applyFont="1" applyFill="1" applyBorder="1" applyAlignment="1">
      <alignment horizontal="centerContinuous"/>
    </xf>
    <xf numFmtId="1" fontId="2" fillId="2" borderId="4" xfId="0" applyNumberFormat="1" applyFont="1" applyFill="1" applyBorder="1" applyAlignment="1">
      <alignment horizontal="centerContinuous"/>
    </xf>
    <xf numFmtId="1" fontId="2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indent="1"/>
    </xf>
    <xf numFmtId="176" fontId="1" fillId="0" borderId="9" xfId="0" applyNumberFormat="1" applyFont="1" applyBorder="1" applyAlignment="1">
      <alignment horizontal="center"/>
    </xf>
    <xf numFmtId="176" fontId="1" fillId="0" borderId="9" xfId="0" applyNumberFormat="1" applyFont="1" applyBorder="1" applyAlignment="1">
      <alignment horizontal="right"/>
    </xf>
    <xf numFmtId="1" fontId="6" fillId="2" borderId="7" xfId="0" applyNumberFormat="1" applyFont="1" applyFill="1" applyBorder="1" applyAlignment="1">
      <alignment horizontal="left" indent="1"/>
    </xf>
    <xf numFmtId="177" fontId="6" fillId="0" borderId="0" xfId="0" applyNumberFormat="1" applyFont="1" applyAlignment="1">
      <alignment horizontal="right"/>
    </xf>
    <xf numFmtId="1" fontId="1" fillId="2" borderId="7" xfId="0" applyNumberFormat="1" applyFont="1" applyFill="1" applyBorder="1" applyAlignment="1">
      <alignment horizontal="left" indent="1"/>
    </xf>
    <xf numFmtId="177" fontId="1" fillId="0" borderId="0" xfId="0" applyNumberFormat="1" applyFont="1" applyAlignment="1">
      <alignment horizontal="right"/>
    </xf>
    <xf numFmtId="1" fontId="2" fillId="2" borderId="7" xfId="0" applyNumberFormat="1" applyFont="1" applyFill="1" applyBorder="1" applyAlignment="1">
      <alignment horizontal="left" indent="1"/>
    </xf>
    <xf numFmtId="177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0" xfId="0" applyNumberFormat="1">
      <alignment vertical="center"/>
    </xf>
    <xf numFmtId="1" fontId="2" fillId="2" borderId="5" xfId="0" applyNumberFormat="1" applyFont="1" applyFill="1" applyBorder="1" applyAlignment="1">
      <alignment horizontal="left"/>
    </xf>
    <xf numFmtId="176" fontId="1" fillId="0" borderId="10" xfId="0" applyNumberFormat="1" applyFont="1" applyBorder="1" applyAlignment="1">
      <alignment horizontal="right"/>
    </xf>
    <xf numFmtId="177" fontId="1" fillId="0" borderId="10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9B52-A678-4C8C-9376-F011E265F5A8}">
  <sheetPr>
    <tabColor rgb="FFFF0000"/>
    <pageSetUpPr fitToPage="1"/>
  </sheetPr>
  <dimension ref="A1:I64"/>
  <sheetViews>
    <sheetView showGridLines="0" tabSelected="1" zoomScaleNormal="100" workbookViewId="0">
      <selection activeCell="J29" sqref="J29"/>
    </sheetView>
  </sheetViews>
  <sheetFormatPr defaultRowHeight="13.5" x14ac:dyDescent="0.15"/>
  <cols>
    <col min="1" max="7" width="16.25" customWidth="1"/>
    <col min="9" max="9" width="10.375" bestFit="1" customWidth="1"/>
    <col min="257" max="263" width="16.25" customWidth="1"/>
    <col min="265" max="265" width="10.375" bestFit="1" customWidth="1"/>
    <col min="513" max="519" width="16.25" customWidth="1"/>
    <col min="521" max="521" width="10.375" bestFit="1" customWidth="1"/>
    <col min="769" max="775" width="16.25" customWidth="1"/>
    <col min="777" max="777" width="10.375" bestFit="1" customWidth="1"/>
    <col min="1025" max="1031" width="16.25" customWidth="1"/>
    <col min="1033" max="1033" width="10.375" bestFit="1" customWidth="1"/>
    <col min="1281" max="1287" width="16.25" customWidth="1"/>
    <col min="1289" max="1289" width="10.375" bestFit="1" customWidth="1"/>
    <col min="1537" max="1543" width="16.25" customWidth="1"/>
    <col min="1545" max="1545" width="10.375" bestFit="1" customWidth="1"/>
    <col min="1793" max="1799" width="16.25" customWidth="1"/>
    <col min="1801" max="1801" width="10.375" bestFit="1" customWidth="1"/>
    <col min="2049" max="2055" width="16.25" customWidth="1"/>
    <col min="2057" max="2057" width="10.375" bestFit="1" customWidth="1"/>
    <col min="2305" max="2311" width="16.25" customWidth="1"/>
    <col min="2313" max="2313" width="10.375" bestFit="1" customWidth="1"/>
    <col min="2561" max="2567" width="16.25" customWidth="1"/>
    <col min="2569" max="2569" width="10.375" bestFit="1" customWidth="1"/>
    <col min="2817" max="2823" width="16.25" customWidth="1"/>
    <col min="2825" max="2825" width="10.375" bestFit="1" customWidth="1"/>
    <col min="3073" max="3079" width="16.25" customWidth="1"/>
    <col min="3081" max="3081" width="10.375" bestFit="1" customWidth="1"/>
    <col min="3329" max="3335" width="16.25" customWidth="1"/>
    <col min="3337" max="3337" width="10.375" bestFit="1" customWidth="1"/>
    <col min="3585" max="3591" width="16.25" customWidth="1"/>
    <col min="3593" max="3593" width="10.375" bestFit="1" customWidth="1"/>
    <col min="3841" max="3847" width="16.25" customWidth="1"/>
    <col min="3849" max="3849" width="10.375" bestFit="1" customWidth="1"/>
    <col min="4097" max="4103" width="16.25" customWidth="1"/>
    <col min="4105" max="4105" width="10.375" bestFit="1" customWidth="1"/>
    <col min="4353" max="4359" width="16.25" customWidth="1"/>
    <col min="4361" max="4361" width="10.375" bestFit="1" customWidth="1"/>
    <col min="4609" max="4615" width="16.25" customWidth="1"/>
    <col min="4617" max="4617" width="10.375" bestFit="1" customWidth="1"/>
    <col min="4865" max="4871" width="16.25" customWidth="1"/>
    <col min="4873" max="4873" width="10.375" bestFit="1" customWidth="1"/>
    <col min="5121" max="5127" width="16.25" customWidth="1"/>
    <col min="5129" max="5129" width="10.375" bestFit="1" customWidth="1"/>
    <col min="5377" max="5383" width="16.25" customWidth="1"/>
    <col min="5385" max="5385" width="10.375" bestFit="1" customWidth="1"/>
    <col min="5633" max="5639" width="16.25" customWidth="1"/>
    <col min="5641" max="5641" width="10.375" bestFit="1" customWidth="1"/>
    <col min="5889" max="5895" width="16.25" customWidth="1"/>
    <col min="5897" max="5897" width="10.375" bestFit="1" customWidth="1"/>
    <col min="6145" max="6151" width="16.25" customWidth="1"/>
    <col min="6153" max="6153" width="10.375" bestFit="1" customWidth="1"/>
    <col min="6401" max="6407" width="16.25" customWidth="1"/>
    <col min="6409" max="6409" width="10.375" bestFit="1" customWidth="1"/>
    <col min="6657" max="6663" width="16.25" customWidth="1"/>
    <col min="6665" max="6665" width="10.375" bestFit="1" customWidth="1"/>
    <col min="6913" max="6919" width="16.25" customWidth="1"/>
    <col min="6921" max="6921" width="10.375" bestFit="1" customWidth="1"/>
    <col min="7169" max="7175" width="16.25" customWidth="1"/>
    <col min="7177" max="7177" width="10.375" bestFit="1" customWidth="1"/>
    <col min="7425" max="7431" width="16.25" customWidth="1"/>
    <col min="7433" max="7433" width="10.375" bestFit="1" customWidth="1"/>
    <col min="7681" max="7687" width="16.25" customWidth="1"/>
    <col min="7689" max="7689" width="10.375" bestFit="1" customWidth="1"/>
    <col min="7937" max="7943" width="16.25" customWidth="1"/>
    <col min="7945" max="7945" width="10.375" bestFit="1" customWidth="1"/>
    <col min="8193" max="8199" width="16.25" customWidth="1"/>
    <col min="8201" max="8201" width="10.375" bestFit="1" customWidth="1"/>
    <col min="8449" max="8455" width="16.25" customWidth="1"/>
    <col min="8457" max="8457" width="10.375" bestFit="1" customWidth="1"/>
    <col min="8705" max="8711" width="16.25" customWidth="1"/>
    <col min="8713" max="8713" width="10.375" bestFit="1" customWidth="1"/>
    <col min="8961" max="8967" width="16.25" customWidth="1"/>
    <col min="8969" max="8969" width="10.375" bestFit="1" customWidth="1"/>
    <col min="9217" max="9223" width="16.25" customWidth="1"/>
    <col min="9225" max="9225" width="10.375" bestFit="1" customWidth="1"/>
    <col min="9473" max="9479" width="16.25" customWidth="1"/>
    <col min="9481" max="9481" width="10.375" bestFit="1" customWidth="1"/>
    <col min="9729" max="9735" width="16.25" customWidth="1"/>
    <col min="9737" max="9737" width="10.375" bestFit="1" customWidth="1"/>
    <col min="9985" max="9991" width="16.25" customWidth="1"/>
    <col min="9993" max="9993" width="10.375" bestFit="1" customWidth="1"/>
    <col min="10241" max="10247" width="16.25" customWidth="1"/>
    <col min="10249" max="10249" width="10.375" bestFit="1" customWidth="1"/>
    <col min="10497" max="10503" width="16.25" customWidth="1"/>
    <col min="10505" max="10505" width="10.375" bestFit="1" customWidth="1"/>
    <col min="10753" max="10759" width="16.25" customWidth="1"/>
    <col min="10761" max="10761" width="10.375" bestFit="1" customWidth="1"/>
    <col min="11009" max="11015" width="16.25" customWidth="1"/>
    <col min="11017" max="11017" width="10.375" bestFit="1" customWidth="1"/>
    <col min="11265" max="11271" width="16.25" customWidth="1"/>
    <col min="11273" max="11273" width="10.375" bestFit="1" customWidth="1"/>
    <col min="11521" max="11527" width="16.25" customWidth="1"/>
    <col min="11529" max="11529" width="10.375" bestFit="1" customWidth="1"/>
    <col min="11777" max="11783" width="16.25" customWidth="1"/>
    <col min="11785" max="11785" width="10.375" bestFit="1" customWidth="1"/>
    <col min="12033" max="12039" width="16.25" customWidth="1"/>
    <col min="12041" max="12041" width="10.375" bestFit="1" customWidth="1"/>
    <col min="12289" max="12295" width="16.25" customWidth="1"/>
    <col min="12297" max="12297" width="10.375" bestFit="1" customWidth="1"/>
    <col min="12545" max="12551" width="16.25" customWidth="1"/>
    <col min="12553" max="12553" width="10.375" bestFit="1" customWidth="1"/>
    <col min="12801" max="12807" width="16.25" customWidth="1"/>
    <col min="12809" max="12809" width="10.375" bestFit="1" customWidth="1"/>
    <col min="13057" max="13063" width="16.25" customWidth="1"/>
    <col min="13065" max="13065" width="10.375" bestFit="1" customWidth="1"/>
    <col min="13313" max="13319" width="16.25" customWidth="1"/>
    <col min="13321" max="13321" width="10.375" bestFit="1" customWidth="1"/>
    <col min="13569" max="13575" width="16.25" customWidth="1"/>
    <col min="13577" max="13577" width="10.375" bestFit="1" customWidth="1"/>
    <col min="13825" max="13831" width="16.25" customWidth="1"/>
    <col min="13833" max="13833" width="10.375" bestFit="1" customWidth="1"/>
    <col min="14081" max="14087" width="16.25" customWidth="1"/>
    <col min="14089" max="14089" width="10.375" bestFit="1" customWidth="1"/>
    <col min="14337" max="14343" width="16.25" customWidth="1"/>
    <col min="14345" max="14345" width="10.375" bestFit="1" customWidth="1"/>
    <col min="14593" max="14599" width="16.25" customWidth="1"/>
    <col min="14601" max="14601" width="10.375" bestFit="1" customWidth="1"/>
    <col min="14849" max="14855" width="16.25" customWidth="1"/>
    <col min="14857" max="14857" width="10.375" bestFit="1" customWidth="1"/>
    <col min="15105" max="15111" width="16.25" customWidth="1"/>
    <col min="15113" max="15113" width="10.375" bestFit="1" customWidth="1"/>
    <col min="15361" max="15367" width="16.25" customWidth="1"/>
    <col min="15369" max="15369" width="10.375" bestFit="1" customWidth="1"/>
    <col min="15617" max="15623" width="16.25" customWidth="1"/>
    <col min="15625" max="15625" width="10.375" bestFit="1" customWidth="1"/>
    <col min="15873" max="15879" width="16.25" customWidth="1"/>
    <col min="15881" max="15881" width="10.375" bestFit="1" customWidth="1"/>
    <col min="16129" max="16135" width="16.25" customWidth="1"/>
    <col min="16137" max="16137" width="10.375" bestFit="1" customWidth="1"/>
  </cols>
  <sheetData>
    <row r="1" spans="1:9" ht="17.25" x14ac:dyDescent="0.2">
      <c r="A1" s="1"/>
      <c r="B1" s="2" t="s">
        <v>32</v>
      </c>
      <c r="C1" s="1"/>
      <c r="D1" s="1"/>
      <c r="E1" s="1"/>
      <c r="F1" s="1"/>
      <c r="G1" s="1"/>
    </row>
    <row r="2" spans="1:9" x14ac:dyDescent="0.15">
      <c r="A2" s="1"/>
      <c r="B2" s="3" t="s">
        <v>30</v>
      </c>
      <c r="C2" s="1"/>
      <c r="D2" s="1"/>
      <c r="E2" s="1"/>
      <c r="F2" s="1"/>
      <c r="G2" s="1"/>
    </row>
    <row r="3" spans="1:9" ht="14.25" thickBot="1" x14ac:dyDescent="0.2">
      <c r="A3" s="4" t="s">
        <v>0</v>
      </c>
      <c r="B3" s="1"/>
      <c r="C3" s="1"/>
      <c r="D3" s="1"/>
      <c r="E3" s="1"/>
      <c r="F3" s="1"/>
      <c r="G3" s="5" t="s">
        <v>1</v>
      </c>
    </row>
    <row r="4" spans="1:9" ht="14.25" thickTop="1" x14ac:dyDescent="0.15">
      <c r="A4" s="27" t="s">
        <v>2</v>
      </c>
      <c r="B4" s="6" t="s">
        <v>3</v>
      </c>
      <c r="C4" s="7"/>
      <c r="D4" s="6" t="s">
        <v>4</v>
      </c>
      <c r="E4" s="7"/>
      <c r="F4" s="6" t="s">
        <v>5</v>
      </c>
      <c r="G4" s="8"/>
    </row>
    <row r="5" spans="1:9" x14ac:dyDescent="0.15">
      <c r="A5" s="28"/>
      <c r="B5" s="9" t="s">
        <v>6</v>
      </c>
      <c r="C5" s="10" t="s">
        <v>7</v>
      </c>
      <c r="D5" s="9" t="s">
        <v>6</v>
      </c>
      <c r="E5" s="10" t="s">
        <v>7</v>
      </c>
      <c r="F5" s="9" t="s">
        <v>6</v>
      </c>
      <c r="G5" s="11" t="s">
        <v>7</v>
      </c>
    </row>
    <row r="6" spans="1:9" x14ac:dyDescent="0.15">
      <c r="A6" s="12"/>
      <c r="B6" s="13"/>
      <c r="C6" s="14"/>
      <c r="D6" s="14"/>
      <c r="E6" s="14"/>
      <c r="F6" s="14"/>
      <c r="G6" s="14"/>
    </row>
    <row r="7" spans="1:9" x14ac:dyDescent="0.15">
      <c r="A7" s="15" t="s">
        <v>8</v>
      </c>
      <c r="B7" s="16">
        <v>207</v>
      </c>
      <c r="C7" s="16">
        <v>4267212</v>
      </c>
      <c r="D7" s="16">
        <v>76</v>
      </c>
      <c r="E7" s="16">
        <v>2635745</v>
      </c>
      <c r="F7" s="16">
        <v>131</v>
      </c>
      <c r="G7" s="16">
        <v>1631467</v>
      </c>
    </row>
    <row r="8" spans="1:9" x14ac:dyDescent="0.15">
      <c r="A8" s="17" t="s">
        <v>9</v>
      </c>
      <c r="B8" s="18"/>
      <c r="C8" s="18"/>
      <c r="D8" s="18"/>
      <c r="E8" s="18"/>
      <c r="F8" s="18"/>
      <c r="G8" s="18"/>
    </row>
    <row r="9" spans="1:9" x14ac:dyDescent="0.15">
      <c r="A9" s="15" t="s">
        <v>10</v>
      </c>
      <c r="B9" s="16">
        <f t="shared" ref="B9:G9" si="0">SUM(B11:B23)</f>
        <v>125</v>
      </c>
      <c r="C9" s="16">
        <f t="shared" si="0"/>
        <v>1500410</v>
      </c>
      <c r="D9" s="16">
        <f t="shared" si="0"/>
        <v>1</v>
      </c>
      <c r="E9" s="16">
        <f t="shared" si="0"/>
        <v>10745</v>
      </c>
      <c r="F9" s="16">
        <f t="shared" si="0"/>
        <v>124</v>
      </c>
      <c r="G9" s="16">
        <f t="shared" si="0"/>
        <v>1489665</v>
      </c>
    </row>
    <row r="10" spans="1:9" x14ac:dyDescent="0.15">
      <c r="A10" s="17" t="s">
        <v>9</v>
      </c>
      <c r="B10" s="18"/>
      <c r="C10" s="18"/>
      <c r="D10" s="18"/>
      <c r="E10" s="18"/>
      <c r="F10" s="18"/>
      <c r="G10" s="18"/>
    </row>
    <row r="11" spans="1:9" x14ac:dyDescent="0.15">
      <c r="A11" s="19" t="s">
        <v>11</v>
      </c>
      <c r="B11" s="20">
        <v>0</v>
      </c>
      <c r="C11" s="20">
        <v>0</v>
      </c>
      <c r="D11" s="18">
        <v>0</v>
      </c>
      <c r="E11" s="18">
        <v>0</v>
      </c>
      <c r="F11" s="18">
        <v>0</v>
      </c>
      <c r="G11" s="18">
        <v>0</v>
      </c>
      <c r="I11" s="21"/>
    </row>
    <row r="12" spans="1:9" x14ac:dyDescent="0.15">
      <c r="A12" s="19" t="s">
        <v>12</v>
      </c>
      <c r="B12" s="18">
        <v>1</v>
      </c>
      <c r="C12" s="20">
        <v>27078</v>
      </c>
      <c r="D12" s="18">
        <v>0</v>
      </c>
      <c r="E12" s="18">
        <v>0</v>
      </c>
      <c r="F12" s="18">
        <v>1</v>
      </c>
      <c r="G12" s="20">
        <v>27078</v>
      </c>
      <c r="I12" s="22"/>
    </row>
    <row r="13" spans="1:9" x14ac:dyDescent="0.15">
      <c r="A13" s="19" t="s">
        <v>13</v>
      </c>
      <c r="B13" s="18">
        <v>5</v>
      </c>
      <c r="C13" s="20">
        <v>120466</v>
      </c>
      <c r="D13" s="18">
        <v>0</v>
      </c>
      <c r="E13" s="18">
        <v>0</v>
      </c>
      <c r="F13" s="18">
        <v>5</v>
      </c>
      <c r="G13" s="20">
        <v>120466</v>
      </c>
      <c r="I13" s="22"/>
    </row>
    <row r="14" spans="1:9" x14ac:dyDescent="0.15">
      <c r="A14" s="19" t="s">
        <v>14</v>
      </c>
      <c r="B14" s="18">
        <v>8</v>
      </c>
      <c r="C14" s="20">
        <v>158104</v>
      </c>
      <c r="D14" s="18">
        <v>0</v>
      </c>
      <c r="E14" s="18">
        <v>0</v>
      </c>
      <c r="F14" s="18">
        <v>8</v>
      </c>
      <c r="G14" s="20">
        <v>158104</v>
      </c>
      <c r="I14" s="22"/>
    </row>
    <row r="15" spans="1:9" x14ac:dyDescent="0.15">
      <c r="A15" s="19" t="s">
        <v>15</v>
      </c>
      <c r="B15" s="20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I15" s="22"/>
    </row>
    <row r="16" spans="1:9" x14ac:dyDescent="0.15">
      <c r="A16" s="19" t="s">
        <v>16</v>
      </c>
      <c r="B16" s="18">
        <v>1</v>
      </c>
      <c r="C16" s="20">
        <v>23900</v>
      </c>
      <c r="D16" s="18">
        <v>0</v>
      </c>
      <c r="E16" s="18">
        <v>0</v>
      </c>
      <c r="F16" s="18">
        <v>1</v>
      </c>
      <c r="G16" s="20">
        <v>23900</v>
      </c>
      <c r="I16" s="22"/>
    </row>
    <row r="17" spans="1:9" x14ac:dyDescent="0.15">
      <c r="A17" s="19" t="s">
        <v>17</v>
      </c>
      <c r="B17" s="18">
        <v>5</v>
      </c>
      <c r="C17" s="20">
        <v>128101</v>
      </c>
      <c r="D17" s="18">
        <v>0</v>
      </c>
      <c r="E17" s="20">
        <v>0</v>
      </c>
      <c r="F17" s="18">
        <v>5</v>
      </c>
      <c r="G17" s="20">
        <v>128101</v>
      </c>
      <c r="I17" s="22"/>
    </row>
    <row r="18" spans="1:9" x14ac:dyDescent="0.15">
      <c r="A18" s="19" t="s">
        <v>18</v>
      </c>
      <c r="B18" s="20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I18" s="22"/>
    </row>
    <row r="19" spans="1:9" x14ac:dyDescent="0.15">
      <c r="A19" s="19" t="s">
        <v>19</v>
      </c>
      <c r="B19" s="18">
        <v>1</v>
      </c>
      <c r="C19" s="20">
        <v>34400</v>
      </c>
      <c r="D19" s="18">
        <v>0</v>
      </c>
      <c r="E19" s="18">
        <v>0</v>
      </c>
      <c r="F19" s="18">
        <v>1</v>
      </c>
      <c r="G19" s="20">
        <v>34400</v>
      </c>
      <c r="I19" s="22"/>
    </row>
    <row r="20" spans="1:9" x14ac:dyDescent="0.15">
      <c r="A20" s="19" t="s">
        <v>20</v>
      </c>
      <c r="B20" s="18">
        <v>0</v>
      </c>
      <c r="C20" s="20">
        <v>0</v>
      </c>
      <c r="D20" s="18">
        <v>0</v>
      </c>
      <c r="E20" s="20">
        <v>0</v>
      </c>
      <c r="F20" s="18">
        <v>0</v>
      </c>
      <c r="G20" s="18">
        <v>0</v>
      </c>
      <c r="I20" s="22"/>
    </row>
    <row r="21" spans="1:9" x14ac:dyDescent="0.15">
      <c r="A21" s="19" t="s">
        <v>21</v>
      </c>
      <c r="B21" s="18">
        <v>103</v>
      </c>
      <c r="C21" s="20">
        <v>991995</v>
      </c>
      <c r="D21" s="18">
        <v>1</v>
      </c>
      <c r="E21" s="20">
        <v>10745</v>
      </c>
      <c r="F21" s="18">
        <v>102</v>
      </c>
      <c r="G21" s="20">
        <v>981250</v>
      </c>
      <c r="I21" s="22"/>
    </row>
    <row r="22" spans="1:9" x14ac:dyDescent="0.15">
      <c r="A22" s="19" t="s">
        <v>22</v>
      </c>
      <c r="B22" s="18">
        <v>1</v>
      </c>
      <c r="C22" s="20">
        <v>16366</v>
      </c>
      <c r="D22" s="18">
        <v>0</v>
      </c>
      <c r="E22" s="18">
        <v>0</v>
      </c>
      <c r="F22" s="18">
        <v>1</v>
      </c>
      <c r="G22" s="20">
        <v>16366</v>
      </c>
      <c r="I22" s="22"/>
    </row>
    <row r="23" spans="1:9" x14ac:dyDescent="0.15">
      <c r="A23" s="19" t="s">
        <v>23</v>
      </c>
      <c r="B23" s="18">
        <v>0</v>
      </c>
      <c r="C23" s="20">
        <v>0</v>
      </c>
      <c r="D23" s="18">
        <v>0</v>
      </c>
      <c r="E23" s="18">
        <v>0</v>
      </c>
      <c r="F23" s="18">
        <v>0</v>
      </c>
      <c r="G23" s="18">
        <v>0</v>
      </c>
      <c r="I23" s="22"/>
    </row>
    <row r="24" spans="1:9" x14ac:dyDescent="0.15">
      <c r="A24" s="17" t="s">
        <v>9</v>
      </c>
      <c r="B24" s="18"/>
      <c r="C24" s="18"/>
      <c r="D24" s="18"/>
      <c r="E24" s="18"/>
      <c r="F24" s="18"/>
      <c r="G24" s="18"/>
    </row>
    <row r="25" spans="1:9" x14ac:dyDescent="0.15">
      <c r="A25" s="15" t="s">
        <v>31</v>
      </c>
      <c r="B25" s="16">
        <f t="shared" ref="B25:G25" si="1">SUM(B27:B30)</f>
        <v>7</v>
      </c>
      <c r="C25" s="16">
        <f t="shared" si="1"/>
        <v>141802</v>
      </c>
      <c r="D25" s="16">
        <f t="shared" si="1"/>
        <v>0</v>
      </c>
      <c r="E25" s="16">
        <f t="shared" si="1"/>
        <v>0</v>
      </c>
      <c r="F25" s="16">
        <f t="shared" si="1"/>
        <v>7</v>
      </c>
      <c r="G25" s="16">
        <f t="shared" si="1"/>
        <v>141802</v>
      </c>
    </row>
    <row r="26" spans="1:9" x14ac:dyDescent="0.15">
      <c r="A26" s="17" t="s">
        <v>9</v>
      </c>
      <c r="B26" s="18"/>
      <c r="C26" s="18"/>
      <c r="D26" s="18"/>
      <c r="E26" s="18"/>
      <c r="F26" s="18"/>
      <c r="G26" s="18"/>
    </row>
    <row r="27" spans="1:9" x14ac:dyDescent="0.15">
      <c r="A27" s="19" t="s">
        <v>24</v>
      </c>
      <c r="B27" s="20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9" x14ac:dyDescent="0.15">
      <c r="A28" s="19" t="s">
        <v>25</v>
      </c>
      <c r="B28" s="20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9" x14ac:dyDescent="0.15">
      <c r="A29" s="19" t="s">
        <v>26</v>
      </c>
      <c r="B29" s="18">
        <v>4</v>
      </c>
      <c r="C29" s="20">
        <v>71308</v>
      </c>
      <c r="D29" s="18">
        <v>0</v>
      </c>
      <c r="E29" s="18">
        <v>0</v>
      </c>
      <c r="F29" s="18">
        <v>4</v>
      </c>
      <c r="G29" s="18">
        <v>71308</v>
      </c>
    </row>
    <row r="30" spans="1:9" x14ac:dyDescent="0.15">
      <c r="A30" s="19" t="s">
        <v>27</v>
      </c>
      <c r="B30" s="18">
        <v>3</v>
      </c>
      <c r="C30" s="20">
        <v>70494</v>
      </c>
      <c r="D30" s="18">
        <v>0</v>
      </c>
      <c r="E30" s="18">
        <v>0</v>
      </c>
      <c r="F30" s="18">
        <v>3</v>
      </c>
      <c r="G30" s="20">
        <v>70494</v>
      </c>
    </row>
    <row r="31" spans="1:9" x14ac:dyDescent="0.15">
      <c r="A31" s="19"/>
      <c r="B31" s="18"/>
      <c r="C31" s="20"/>
      <c r="D31" s="18"/>
      <c r="E31" s="18"/>
      <c r="F31" s="18"/>
      <c r="G31" s="20"/>
    </row>
    <row r="32" spans="1:9" x14ac:dyDescent="0.15">
      <c r="A32" s="15" t="s">
        <v>28</v>
      </c>
      <c r="B32" s="16">
        <f t="shared" ref="B32:G32" si="2">SUM(B33)</f>
        <v>75</v>
      </c>
      <c r="C32" s="16">
        <f t="shared" si="2"/>
        <v>2625000</v>
      </c>
      <c r="D32" s="16">
        <f t="shared" si="2"/>
        <v>75</v>
      </c>
      <c r="E32" s="16">
        <f t="shared" si="2"/>
        <v>2625000</v>
      </c>
      <c r="F32" s="16">
        <f t="shared" si="2"/>
        <v>0</v>
      </c>
      <c r="G32" s="16">
        <f t="shared" si="2"/>
        <v>0</v>
      </c>
    </row>
    <row r="33" spans="1:7" x14ac:dyDescent="0.15">
      <c r="A33" s="23" t="s">
        <v>29</v>
      </c>
      <c r="B33" s="24">
        <v>75</v>
      </c>
      <c r="C33" s="24">
        <v>2625000</v>
      </c>
      <c r="D33" s="24">
        <v>75</v>
      </c>
      <c r="E33" s="24">
        <v>2625000</v>
      </c>
      <c r="F33" s="25">
        <v>0</v>
      </c>
      <c r="G33" s="25">
        <v>0</v>
      </c>
    </row>
    <row r="35" spans="1:7" x14ac:dyDescent="0.15">
      <c r="B35" s="22"/>
      <c r="C35" s="22"/>
      <c r="D35" s="22"/>
      <c r="E35" s="22"/>
      <c r="F35" s="22"/>
      <c r="G35" s="22"/>
    </row>
    <row r="36" spans="1:7" x14ac:dyDescent="0.15">
      <c r="B36" s="22"/>
      <c r="C36" s="22"/>
      <c r="D36" s="22"/>
      <c r="E36" s="22"/>
      <c r="F36" s="22"/>
      <c r="G36" s="22"/>
    </row>
    <row r="37" spans="1:7" x14ac:dyDescent="0.15">
      <c r="B37" s="26"/>
      <c r="C37" s="26"/>
      <c r="D37" s="26"/>
      <c r="E37" s="26"/>
      <c r="F37" s="26"/>
      <c r="G37" s="26"/>
    </row>
    <row r="38" spans="1:7" x14ac:dyDescent="0.15">
      <c r="B38" s="26"/>
      <c r="C38" s="26"/>
      <c r="D38" s="26"/>
      <c r="E38" s="26"/>
      <c r="F38" s="26"/>
      <c r="G38" s="26"/>
    </row>
    <row r="62" spans="1:1" x14ac:dyDescent="0.15">
      <c r="A62" t="str">
        <f>TRIM(A33)</f>
        <v>山口県地先海面</v>
      </c>
    </row>
    <row r="63" spans="1:1" x14ac:dyDescent="0.15">
      <c r="A63" t="str">
        <f>TRIM(A34)</f>
        <v/>
      </c>
    </row>
    <row r="64" spans="1:1" x14ac:dyDescent="0.15">
      <c r="A64" t="str">
        <f>TRIM(A35)</f>
        <v/>
      </c>
    </row>
  </sheetData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2020-11-12T05:09:06Z</dcterms:created>
  <dcterms:modified xsi:type="dcterms:W3CDTF">2023-11-13T04:56:29Z</dcterms:modified>
</cp:coreProperties>
</file>