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13_ncr:1_{97109A9B-BE18-4C3B-8BDE-235D18A9CF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54" sheetId="4" r:id="rId1"/>
  </sheets>
  <definedNames>
    <definedName name="_xlnm.Print_Area" localSheetId="0">'154'!$A$1:$Z$67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67" i="4" l="1"/>
  <c r="AB67" i="4"/>
  <c r="AC66" i="4"/>
  <c r="AB66" i="4"/>
  <c r="AC65" i="4"/>
  <c r="AB65" i="4"/>
  <c r="AC64" i="4"/>
  <c r="AB64" i="4"/>
  <c r="AC63" i="4"/>
  <c r="AB63" i="4"/>
  <c r="AC62" i="4"/>
  <c r="AB62" i="4"/>
  <c r="AC61" i="4"/>
  <c r="AB61" i="4"/>
  <c r="AC60" i="4"/>
  <c r="AB60" i="4"/>
  <c r="AC59" i="4"/>
  <c r="AB59" i="4"/>
  <c r="AC58" i="4"/>
  <c r="AB58" i="4"/>
  <c r="AC57" i="4"/>
  <c r="AB57" i="4"/>
  <c r="AC56" i="4"/>
  <c r="AB56" i="4"/>
  <c r="AC55" i="4"/>
  <c r="AB55" i="4"/>
  <c r="AC54" i="4"/>
  <c r="AB54" i="4"/>
  <c r="AC53" i="4"/>
  <c r="AB53" i="4"/>
  <c r="AC52" i="4"/>
  <c r="AB52" i="4"/>
  <c r="AC51" i="4"/>
  <c r="AB51" i="4"/>
  <c r="AC50" i="4"/>
  <c r="AB50" i="4"/>
  <c r="AC49" i="4"/>
  <c r="AB49" i="4"/>
  <c r="AC48" i="4"/>
  <c r="AB48" i="4"/>
  <c r="AC47" i="4"/>
  <c r="AB47" i="4"/>
  <c r="AC46" i="4"/>
  <c r="AB46" i="4"/>
  <c r="AC45" i="4"/>
  <c r="AB45" i="4"/>
  <c r="AC44" i="4"/>
  <c r="AB44" i="4"/>
  <c r="AC43" i="4"/>
  <c r="AB43" i="4"/>
  <c r="AC42" i="4"/>
  <c r="AB42" i="4"/>
  <c r="AC41" i="4"/>
  <c r="AB41" i="4"/>
  <c r="AC40" i="4"/>
  <c r="AB40" i="4"/>
  <c r="AC39" i="4"/>
  <c r="AB39" i="4"/>
  <c r="AC38" i="4"/>
  <c r="AB38" i="4"/>
  <c r="AC37" i="4"/>
  <c r="AB37" i="4"/>
  <c r="AC36" i="4"/>
  <c r="AB36" i="4"/>
  <c r="AC35" i="4"/>
  <c r="AB35" i="4"/>
  <c r="AC34" i="4"/>
  <c r="AB34" i="4"/>
  <c r="AC33" i="4"/>
  <c r="AB33" i="4"/>
  <c r="AC32" i="4"/>
  <c r="AB32" i="4"/>
  <c r="AC31" i="4"/>
  <c r="AB31" i="4"/>
  <c r="AC30" i="4"/>
  <c r="AB30" i="4"/>
  <c r="AC29" i="4"/>
  <c r="AB29" i="4"/>
  <c r="AC28" i="4"/>
  <c r="AB28" i="4"/>
  <c r="AC27" i="4"/>
  <c r="AB27" i="4"/>
  <c r="AC26" i="4"/>
  <c r="AB26" i="4"/>
  <c r="AC25" i="4"/>
  <c r="AB25" i="4"/>
  <c r="AC24" i="4"/>
  <c r="AB24" i="4"/>
  <c r="AC23" i="4"/>
  <c r="AB23" i="4"/>
  <c r="AC22" i="4"/>
  <c r="AB22" i="4"/>
  <c r="AC21" i="4"/>
  <c r="AB21" i="4"/>
  <c r="AC20" i="4"/>
  <c r="AB20" i="4"/>
  <c r="AC19" i="4"/>
  <c r="AB19" i="4"/>
  <c r="AC18" i="4"/>
  <c r="AB18" i="4"/>
  <c r="AC17" i="4"/>
  <c r="AB17" i="4"/>
  <c r="AC16" i="4"/>
  <c r="AB16" i="4"/>
  <c r="AC15" i="4"/>
  <c r="AB15" i="4"/>
  <c r="AC14" i="4"/>
  <c r="AB14" i="4"/>
  <c r="AC13" i="4"/>
  <c r="AB13" i="4"/>
</calcChain>
</file>

<file path=xl/sharedStrings.xml><?xml version="1.0" encoding="utf-8"?>
<sst xmlns="http://schemas.openxmlformats.org/spreadsheetml/2006/main" count="86" uniqueCount="84">
  <si>
    <t>（単位　1000円）</t>
  </si>
  <si>
    <t>県財政課</t>
  </si>
  <si>
    <t>財       　   源    　      別      　    内       　   訳</t>
  </si>
  <si>
    <t>性　                    質       　             別         　           内    　                訳</t>
  </si>
  <si>
    <t>年        度</t>
  </si>
  <si>
    <t>国    庫</t>
  </si>
  <si>
    <t>使 用 料</t>
  </si>
  <si>
    <t>分 担 金</t>
  </si>
  <si>
    <t>維    持</t>
  </si>
  <si>
    <t>普通建設</t>
  </si>
  <si>
    <t>災害復旧</t>
  </si>
  <si>
    <t>失業対策</t>
  </si>
  <si>
    <t>投 資 及</t>
  </si>
  <si>
    <t>費        目</t>
  </si>
  <si>
    <t>総    額</t>
  </si>
  <si>
    <t>負 担 金</t>
  </si>
  <si>
    <t>財産収入</t>
  </si>
  <si>
    <t>繰 入 金</t>
  </si>
  <si>
    <t>諸 収 入</t>
  </si>
  <si>
    <t>繰 越 金</t>
  </si>
  <si>
    <t>地 方 債</t>
  </si>
  <si>
    <t>一般財源等</t>
  </si>
  <si>
    <t>人 件 費</t>
  </si>
  <si>
    <t>物 件 費</t>
  </si>
  <si>
    <t>扶 助 費</t>
  </si>
  <si>
    <t>補助費等</t>
  </si>
  <si>
    <t>公 債 費</t>
  </si>
  <si>
    <t>積 立 金</t>
  </si>
  <si>
    <t>貸 付 金</t>
  </si>
  <si>
    <t>繰 出 金</t>
  </si>
  <si>
    <t>支 出 金</t>
  </si>
  <si>
    <t>手 数 料</t>
  </si>
  <si>
    <t>寄 付 金</t>
  </si>
  <si>
    <t>補 修 費</t>
  </si>
  <si>
    <t>事 業 費</t>
  </si>
  <si>
    <t>び出資金</t>
  </si>
  <si>
    <t>平成</t>
    <rPh sb="0" eb="2">
      <t>ヘイセイ</t>
    </rPh>
    <phoneticPr fontId="2"/>
  </si>
  <si>
    <t>年度</t>
    <rPh sb="0" eb="2">
      <t>ネンド</t>
    </rPh>
    <phoneticPr fontId="2"/>
  </si>
  <si>
    <t xml:space="preserve">  議    会    費</t>
  </si>
  <si>
    <t xml:space="preserve">  総    務    費</t>
  </si>
  <si>
    <t xml:space="preserve">  民    生    費</t>
  </si>
  <si>
    <t xml:space="preserve">    社 会 福 祉 費</t>
  </si>
  <si>
    <t xml:space="preserve">    老 人 福 祉 費</t>
  </si>
  <si>
    <t xml:space="preserve">    児 童 福 祉 費</t>
  </si>
  <si>
    <t xml:space="preserve">    生 活 保 護 費</t>
  </si>
  <si>
    <t xml:space="preserve">    災 害 救 助 費</t>
  </si>
  <si>
    <t xml:space="preserve">  衛    生    費</t>
  </si>
  <si>
    <r>
      <t>(内)</t>
    </r>
    <r>
      <rPr>
        <sz val="11"/>
        <rFont val="ＭＳ Ｐ明朝"/>
        <family val="1"/>
        <charset val="128"/>
      </rPr>
      <t>公 衆 衛 生 費</t>
    </r>
    <phoneticPr fontId="2"/>
  </si>
  <si>
    <t xml:space="preserve">    環 境 衛 生 費</t>
  </si>
  <si>
    <t xml:space="preserve">    保  健  所  費</t>
  </si>
  <si>
    <t xml:space="preserve">  労    働    費</t>
  </si>
  <si>
    <r>
      <t xml:space="preserve">(内) </t>
    </r>
    <r>
      <rPr>
        <sz val="11"/>
        <rFont val="ＭＳ Ｐ明朝"/>
        <family val="1"/>
        <charset val="128"/>
      </rPr>
      <t>労    政    費</t>
    </r>
    <phoneticPr fontId="2"/>
  </si>
  <si>
    <t xml:space="preserve">    職 業 訓 練 費</t>
  </si>
  <si>
    <t xml:space="preserve">    失 業 対 策 費</t>
  </si>
  <si>
    <t xml:space="preserve"> 農 林 水 産 業 費</t>
  </si>
  <si>
    <t xml:space="preserve">    農    業    費</t>
  </si>
  <si>
    <t xml:space="preserve">    畜  産  業  費</t>
  </si>
  <si>
    <t xml:space="preserve">    農    地    費</t>
  </si>
  <si>
    <t xml:space="preserve">    林    業    費</t>
  </si>
  <si>
    <t xml:space="preserve">    水  産  業  費</t>
  </si>
  <si>
    <t xml:space="preserve">  商    工    費</t>
  </si>
  <si>
    <t xml:space="preserve">    商    業    費</t>
  </si>
  <si>
    <t xml:space="preserve">    工  鉱　業  費</t>
    <rPh sb="4" eb="5">
      <t>コウ</t>
    </rPh>
    <rPh sb="7" eb="8">
      <t>コウ</t>
    </rPh>
    <phoneticPr fontId="2"/>
  </si>
  <si>
    <t xml:space="preserve">    観    光    費</t>
  </si>
  <si>
    <t xml:space="preserve">  土    木    費</t>
  </si>
  <si>
    <r>
      <t>(内)</t>
    </r>
    <r>
      <rPr>
        <sz val="11"/>
        <rFont val="ＭＳ Ｐ明朝"/>
        <family val="1"/>
        <charset val="128"/>
      </rPr>
      <t>道路橋梁費</t>
    </r>
    <rPh sb="5" eb="7">
      <t>キョウリョウ</t>
    </rPh>
    <phoneticPr fontId="2"/>
  </si>
  <si>
    <t xml:space="preserve">    河 川 海 岸 費</t>
  </si>
  <si>
    <t xml:space="preserve">    港    湾    費</t>
  </si>
  <si>
    <t xml:space="preserve">    都 市 計 画 費</t>
  </si>
  <si>
    <t xml:space="preserve">    住    宅    費</t>
  </si>
  <si>
    <t xml:space="preserve">  警    察    費</t>
  </si>
  <si>
    <t xml:space="preserve">  教    育    費</t>
  </si>
  <si>
    <r>
      <t>(内)</t>
    </r>
    <r>
      <rPr>
        <sz val="11"/>
        <rFont val="ＭＳ Ｐ明朝"/>
        <family val="1"/>
        <charset val="128"/>
      </rPr>
      <t>教 育 総 務 費</t>
    </r>
    <phoneticPr fontId="2"/>
  </si>
  <si>
    <t xml:space="preserve">    小  学  校  費</t>
  </si>
  <si>
    <t xml:space="preserve">    中  学  校  費</t>
  </si>
  <si>
    <t xml:space="preserve">    高 等 学 校 費</t>
  </si>
  <si>
    <t xml:space="preserve">  災 害 復 旧 費</t>
  </si>
  <si>
    <t xml:space="preserve">  公    債    費</t>
  </si>
  <si>
    <t xml:space="preserve">  そ    の    他</t>
  </si>
  <si>
    <t>１５４　　県普通会計歳出，財源及び性質別内訳　</t>
    <phoneticPr fontId="2"/>
  </si>
  <si>
    <t>－</t>
  </si>
  <si>
    <t>31/令和元</t>
    <rPh sb="3" eb="5">
      <t>レイワ</t>
    </rPh>
    <rPh sb="5" eb="6">
      <t>ガン</t>
    </rPh>
    <phoneticPr fontId="2"/>
  </si>
  <si>
    <t>性質別の検算</t>
    <rPh sb="0" eb="2">
      <t>セイシツ</t>
    </rPh>
    <rPh sb="2" eb="3">
      <t>ベツ</t>
    </rPh>
    <rPh sb="4" eb="6">
      <t>ケンザン</t>
    </rPh>
    <phoneticPr fontId="2"/>
  </si>
  <si>
    <t>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</si>
</sst>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\ ###\ ###\ ##0"/>
    <numFmt numFmtId="177" formatCode="###\ ###\ ###\ ##0;;&quot;－&quot;"/>
  </numFmts>
  <fonts count="11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游ゴシック"/>
      <family val="3"/>
      <charset val="128"/>
      <scheme val="minor"/>
    </font>
    <font>
      <b/>
      <sz val="11"/>
      <name val="ＭＳ Ｐ明朝"/>
      <family val="1"/>
      <charset val="128"/>
    </font>
    <font>
      <b/>
      <sz val="9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64"/>
      </right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 style="thin">
        <color indexed="64"/>
      </left>
      <right/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Alignment="1"/>
    <xf numFmtId="3" fontId="1" fillId="0" borderId="0" xfId="0" applyNumberFormat="1" applyFont="1" applyAlignment="1"/>
    <xf numFmtId="49" fontId="3" fillId="2" borderId="0" xfId="0" applyNumberFormat="1" applyFont="1" applyFill="1" applyAlignment="1"/>
    <xf numFmtId="3" fontId="1" fillId="2" borderId="0" xfId="0" applyNumberFormat="1" applyFont="1" applyFill="1" applyAlignment="1"/>
    <xf numFmtId="0" fontId="1" fillId="2" borderId="0" xfId="0" applyFont="1" applyFill="1" applyAlignment="1"/>
    <xf numFmtId="0" fontId="4" fillId="0" borderId="0" xfId="0" applyFont="1">
      <alignment vertical="center"/>
    </xf>
    <xf numFmtId="3" fontId="1" fillId="0" borderId="0" xfId="0" applyNumberFormat="1" applyFont="1" applyAlignment="1">
      <alignment horizontal="right"/>
    </xf>
    <xf numFmtId="0" fontId="1" fillId="3" borderId="1" xfId="0" applyFont="1" applyFill="1" applyBorder="1">
      <alignment vertical="center"/>
    </xf>
    <xf numFmtId="3" fontId="1" fillId="3" borderId="2" xfId="0" applyNumberFormat="1" applyFont="1" applyFill="1" applyBorder="1" applyAlignment="1"/>
    <xf numFmtId="3" fontId="1" fillId="3" borderId="3" xfId="0" applyNumberFormat="1" applyFont="1" applyFill="1" applyBorder="1" applyAlignment="1"/>
    <xf numFmtId="3" fontId="1" fillId="3" borderId="4" xfId="0" applyNumberFormat="1" applyFont="1" applyFill="1" applyBorder="1" applyAlignment="1">
      <alignment horizontal="centerContinuous"/>
    </xf>
    <xf numFmtId="3" fontId="1" fillId="3" borderId="5" xfId="0" applyNumberFormat="1" applyFont="1" applyFill="1" applyBorder="1" applyAlignment="1">
      <alignment horizontal="centerContinuous"/>
    </xf>
    <xf numFmtId="3" fontId="1" fillId="3" borderId="6" xfId="0" applyNumberFormat="1" applyFont="1" applyFill="1" applyBorder="1" applyAlignment="1">
      <alignment horizontal="centerContinuous"/>
    </xf>
    <xf numFmtId="3" fontId="1" fillId="0" borderId="0" xfId="0" applyNumberFormat="1" applyFont="1" applyAlignment="1">
      <alignment horizontal="centerContinuous"/>
    </xf>
    <xf numFmtId="3" fontId="1" fillId="3" borderId="0" xfId="0" applyNumberFormat="1" applyFont="1" applyFill="1" applyAlignment="1">
      <alignment horizontal="centerContinuous"/>
    </xf>
    <xf numFmtId="0" fontId="1" fillId="3" borderId="0" xfId="0" applyFont="1" applyFill="1" applyAlignment="1">
      <alignment horizontal="centerContinuous"/>
    </xf>
    <xf numFmtId="0" fontId="1" fillId="3" borderId="7" xfId="0" applyFont="1" applyFill="1" applyBorder="1" applyAlignment="1">
      <alignment horizontal="centerContinuous"/>
    </xf>
    <xf numFmtId="3" fontId="1" fillId="3" borderId="8" xfId="0" applyNumberFormat="1" applyFont="1" applyFill="1" applyBorder="1" applyAlignment="1"/>
    <xf numFmtId="3" fontId="1" fillId="3" borderId="9" xfId="0" applyNumberFormat="1" applyFont="1" applyFill="1" applyBorder="1" applyAlignment="1">
      <alignment horizontal="center"/>
    </xf>
    <xf numFmtId="3" fontId="1" fillId="3" borderId="9" xfId="0" applyNumberFormat="1" applyFont="1" applyFill="1" applyBorder="1" applyAlignment="1"/>
    <xf numFmtId="3" fontId="1" fillId="3" borderId="10" xfId="0" applyNumberFormat="1" applyFont="1" applyFill="1" applyBorder="1" applyAlignment="1"/>
    <xf numFmtId="3" fontId="1" fillId="3" borderId="8" xfId="0" applyNumberFormat="1" applyFont="1" applyFill="1" applyBorder="1" applyAlignment="1">
      <alignment horizontal="center"/>
    </xf>
    <xf numFmtId="3" fontId="1" fillId="3" borderId="11" xfId="0" applyNumberFormat="1" applyFont="1" applyFill="1" applyBorder="1" applyAlignment="1"/>
    <xf numFmtId="3" fontId="1" fillId="3" borderId="11" xfId="0" applyNumberFormat="1" applyFont="1" applyFill="1" applyBorder="1" applyAlignment="1">
      <alignment horizontal="center"/>
    </xf>
    <xf numFmtId="3" fontId="1" fillId="3" borderId="12" xfId="0" applyNumberFormat="1" applyFont="1" applyFill="1" applyBorder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3" borderId="13" xfId="0" applyFont="1" applyFill="1" applyBorder="1" applyAlignment="1"/>
    <xf numFmtId="3" fontId="1" fillId="3" borderId="14" xfId="0" applyNumberFormat="1" applyFont="1" applyFill="1" applyBorder="1" applyAlignment="1"/>
    <xf numFmtId="3" fontId="1" fillId="3" borderId="15" xfId="0" applyNumberFormat="1" applyFont="1" applyFill="1" applyBorder="1" applyAlignment="1"/>
    <xf numFmtId="3" fontId="1" fillId="3" borderId="16" xfId="0" applyNumberFormat="1" applyFont="1" applyFill="1" applyBorder="1" applyAlignment="1">
      <alignment horizontal="center"/>
    </xf>
    <xf numFmtId="3" fontId="1" fillId="3" borderId="16" xfId="0" applyNumberFormat="1" applyFont="1" applyFill="1" applyBorder="1" applyAlignment="1"/>
    <xf numFmtId="3" fontId="1" fillId="3" borderId="17" xfId="0" applyNumberFormat="1" applyFont="1" applyFill="1" applyBorder="1" applyAlignment="1"/>
    <xf numFmtId="176" fontId="4" fillId="0" borderId="19" xfId="0" applyNumberFormat="1" applyFont="1" applyBorder="1" applyAlignment="1"/>
    <xf numFmtId="176" fontId="4" fillId="0" borderId="0" xfId="0" applyNumberFormat="1" applyFont="1" applyAlignment="1"/>
    <xf numFmtId="3" fontId="1" fillId="3" borderId="0" xfId="0" applyNumberFormat="1" applyFont="1" applyFill="1" applyAlignment="1">
      <alignment horizontal="center"/>
    </xf>
    <xf numFmtId="3" fontId="1" fillId="3" borderId="0" xfId="0" applyNumberFormat="1" applyFont="1" applyFill="1" applyAlignment="1"/>
    <xf numFmtId="3" fontId="1" fillId="3" borderId="7" xfId="0" applyNumberFormat="1" applyFont="1" applyFill="1" applyBorder="1" applyAlignment="1"/>
    <xf numFmtId="177" fontId="4" fillId="0" borderId="0" xfId="0" applyNumberFormat="1" applyFont="1" applyAlignment="1">
      <alignment horizontal="right"/>
    </xf>
    <xf numFmtId="3" fontId="0" fillId="3" borderId="7" xfId="0" applyNumberFormat="1" applyFill="1" applyBorder="1" applyAlignment="1"/>
    <xf numFmtId="3" fontId="0" fillId="3" borderId="0" xfId="0" applyNumberFormat="1" applyFill="1" applyAlignment="1"/>
    <xf numFmtId="177" fontId="5" fillId="0" borderId="0" xfId="0" applyNumberFormat="1" applyFont="1" applyAlignment="1">
      <alignment horizontal="right"/>
    </xf>
    <xf numFmtId="0" fontId="0" fillId="3" borderId="0" xfId="0" applyFill="1" applyAlignment="1"/>
    <xf numFmtId="0" fontId="0" fillId="3" borderId="7" xfId="0" applyFill="1" applyBorder="1" applyAlignment="1"/>
    <xf numFmtId="0" fontId="1" fillId="3" borderId="0" xfId="0" applyFont="1" applyFill="1" applyAlignment="1"/>
    <xf numFmtId="0" fontId="1" fillId="3" borderId="7" xfId="0" applyFont="1" applyFill="1" applyBorder="1" applyAlignment="1"/>
    <xf numFmtId="3" fontId="6" fillId="3" borderId="0" xfId="0" applyNumberFormat="1" applyFont="1" applyFill="1" applyAlignment="1"/>
    <xf numFmtId="3" fontId="1" fillId="3" borderId="20" xfId="0" applyNumberFormat="1" applyFont="1" applyFill="1" applyBorder="1" applyAlignment="1"/>
    <xf numFmtId="0" fontId="1" fillId="3" borderId="20" xfId="0" applyFont="1" applyFill="1" applyBorder="1" applyAlignment="1"/>
    <xf numFmtId="0" fontId="1" fillId="3" borderId="21" xfId="0" applyFont="1" applyFill="1" applyBorder="1" applyAlignment="1"/>
    <xf numFmtId="177" fontId="4" fillId="0" borderId="22" xfId="0" applyNumberFormat="1" applyFont="1" applyBorder="1" applyAlignment="1">
      <alignment horizontal="right"/>
    </xf>
    <xf numFmtId="177" fontId="4" fillId="0" borderId="20" xfId="0" applyNumberFormat="1" applyFont="1" applyBorder="1" applyAlignment="1">
      <alignment horizontal="right"/>
    </xf>
    <xf numFmtId="3" fontId="1" fillId="3" borderId="0" xfId="0" applyNumberFormat="1" applyFont="1" applyFill="1" applyAlignment="1">
      <alignment horizontal="left"/>
    </xf>
    <xf numFmtId="0" fontId="4" fillId="0" borderId="23" xfId="0" applyFont="1" applyBorder="1">
      <alignment vertical="center"/>
    </xf>
    <xf numFmtId="176" fontId="4" fillId="0" borderId="0" xfId="0" applyNumberFormat="1" applyFont="1">
      <alignment vertical="center"/>
    </xf>
    <xf numFmtId="0" fontId="0" fillId="3" borderId="0" xfId="0" applyFill="1">
      <alignment vertical="center"/>
    </xf>
    <xf numFmtId="3" fontId="0" fillId="3" borderId="18" xfId="0" applyNumberFormat="1" applyFill="1" applyBorder="1" applyAlignment="1"/>
    <xf numFmtId="177" fontId="6" fillId="0" borderId="0" xfId="0" applyNumberFormat="1" applyFont="1" applyAlignment="1">
      <alignment horizontal="right"/>
    </xf>
    <xf numFmtId="0" fontId="6" fillId="0" borderId="0" xfId="0" applyFont="1">
      <alignment vertical="center"/>
    </xf>
    <xf numFmtId="0" fontId="1" fillId="0" borderId="0" xfId="0" applyFont="1">
      <alignment vertical="center"/>
    </xf>
    <xf numFmtId="3" fontId="7" fillId="3" borderId="0" xfId="0" applyNumberFormat="1" applyFont="1" applyFill="1" applyAlignment="1">
      <alignment horizontal="left"/>
    </xf>
    <xf numFmtId="3" fontId="8" fillId="3" borderId="0" xfId="0" applyNumberFormat="1" applyFont="1" applyFill="1" applyAlignment="1">
      <alignment horizontal="center"/>
    </xf>
    <xf numFmtId="3" fontId="9" fillId="3" borderId="7" xfId="0" applyNumberFormat="1" applyFont="1" applyFill="1" applyBorder="1" applyAlignment="1"/>
    <xf numFmtId="177" fontId="10" fillId="0" borderId="0" xfId="0" applyNumberFormat="1" applyFont="1" applyAlignment="1">
      <alignment horizontal="right"/>
    </xf>
    <xf numFmtId="176" fontId="6" fillId="0" borderId="0" xfId="0" applyNumberFormat="1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C7450-E34B-4C32-B6DE-CBC579D68938}">
  <sheetPr>
    <tabColor theme="0"/>
    <pageSetUpPr fitToPage="1"/>
  </sheetPr>
  <dimension ref="A1:AC79"/>
  <sheetViews>
    <sheetView showGridLines="0"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H12" sqref="H12"/>
    </sheetView>
  </sheetViews>
  <sheetFormatPr defaultRowHeight="13.5" x14ac:dyDescent="0.15"/>
  <cols>
    <col min="1" max="1" width="4.125" customWidth="1"/>
    <col min="2" max="2" width="3.375" customWidth="1"/>
    <col min="4" max="4" width="10.5" customWidth="1"/>
    <col min="5" max="5" width="10.75" customWidth="1"/>
    <col min="6" max="8" width="11.625" bestFit="1" customWidth="1"/>
    <col min="9" max="9" width="12.875" bestFit="1" customWidth="1"/>
    <col min="10" max="10" width="10.125" customWidth="1"/>
    <col min="11" max="11" width="11.625" bestFit="1" customWidth="1"/>
    <col min="12" max="12" width="9.75" customWidth="1"/>
    <col min="13" max="13" width="10.625" customWidth="1"/>
    <col min="14" max="14" width="10.75" customWidth="1"/>
    <col min="15" max="15" width="9.875" customWidth="1"/>
    <col min="16" max="16" width="11.625" bestFit="1" customWidth="1"/>
    <col min="17" max="17" width="9.625" customWidth="1"/>
    <col min="18" max="18" width="10.375" customWidth="1"/>
    <col min="19" max="19" width="10.75" customWidth="1"/>
    <col min="20" max="20" width="12.875" bestFit="1" customWidth="1"/>
    <col min="21" max="21" width="8.625" customWidth="1"/>
    <col min="22" max="22" width="10.625" customWidth="1"/>
    <col min="23" max="23" width="9.75" customWidth="1"/>
    <col min="24" max="24" width="9.5" bestFit="1" customWidth="1"/>
    <col min="25" max="25" width="9.75" customWidth="1"/>
    <col min="26" max="26" width="9.5" bestFit="1" customWidth="1"/>
    <col min="27" max="27" width="8.125" customWidth="1"/>
    <col min="28" max="28" width="10.875" style="6" customWidth="1"/>
    <col min="29" max="29" width="12" customWidth="1"/>
    <col min="257" max="257" width="4.125" customWidth="1"/>
    <col min="258" max="258" width="3.375" customWidth="1"/>
    <col min="260" max="260" width="10.5" customWidth="1"/>
    <col min="261" max="261" width="10.75" customWidth="1"/>
    <col min="262" max="264" width="11.625" bestFit="1" customWidth="1"/>
    <col min="265" max="265" width="12.875" bestFit="1" customWidth="1"/>
    <col min="266" max="266" width="10.125" customWidth="1"/>
    <col min="267" max="267" width="11.625" bestFit="1" customWidth="1"/>
    <col min="268" max="268" width="9.75" customWidth="1"/>
    <col min="269" max="269" width="10.625" customWidth="1"/>
    <col min="270" max="270" width="10.75" customWidth="1"/>
    <col min="271" max="271" width="9.875" customWidth="1"/>
    <col min="272" max="272" width="11.625" bestFit="1" customWidth="1"/>
    <col min="273" max="273" width="9.625" customWidth="1"/>
    <col min="274" max="274" width="10.375" customWidth="1"/>
    <col min="275" max="275" width="10.75" customWidth="1"/>
    <col min="276" max="276" width="12.875" bestFit="1" customWidth="1"/>
    <col min="277" max="277" width="8.625" customWidth="1"/>
    <col min="278" max="278" width="10.625" customWidth="1"/>
    <col min="279" max="279" width="9.75" customWidth="1"/>
    <col min="280" max="280" width="9.5" bestFit="1" customWidth="1"/>
    <col min="281" max="281" width="9.75" customWidth="1"/>
    <col min="282" max="282" width="9.5" bestFit="1" customWidth="1"/>
    <col min="283" max="283" width="8.125" customWidth="1"/>
    <col min="284" max="284" width="10.875" customWidth="1"/>
    <col min="285" max="285" width="12" customWidth="1"/>
    <col min="513" max="513" width="4.125" customWidth="1"/>
    <col min="514" max="514" width="3.375" customWidth="1"/>
    <col min="516" max="516" width="10.5" customWidth="1"/>
    <col min="517" max="517" width="10.75" customWidth="1"/>
    <col min="518" max="520" width="11.625" bestFit="1" customWidth="1"/>
    <col min="521" max="521" width="12.875" bestFit="1" customWidth="1"/>
    <col min="522" max="522" width="10.125" customWidth="1"/>
    <col min="523" max="523" width="11.625" bestFit="1" customWidth="1"/>
    <col min="524" max="524" width="9.75" customWidth="1"/>
    <col min="525" max="525" width="10.625" customWidth="1"/>
    <col min="526" max="526" width="10.75" customWidth="1"/>
    <col min="527" max="527" width="9.875" customWidth="1"/>
    <col min="528" max="528" width="11.625" bestFit="1" customWidth="1"/>
    <col min="529" max="529" width="9.625" customWidth="1"/>
    <col min="530" max="530" width="10.375" customWidth="1"/>
    <col min="531" max="531" width="10.75" customWidth="1"/>
    <col min="532" max="532" width="12.875" bestFit="1" customWidth="1"/>
    <col min="533" max="533" width="8.625" customWidth="1"/>
    <col min="534" max="534" width="10.625" customWidth="1"/>
    <col min="535" max="535" width="9.75" customWidth="1"/>
    <col min="536" max="536" width="9.5" bestFit="1" customWidth="1"/>
    <col min="537" max="537" width="9.75" customWidth="1"/>
    <col min="538" max="538" width="9.5" bestFit="1" customWidth="1"/>
    <col min="539" max="539" width="8.125" customWidth="1"/>
    <col min="540" max="540" width="10.875" customWidth="1"/>
    <col min="541" max="541" width="12" customWidth="1"/>
    <col min="769" max="769" width="4.125" customWidth="1"/>
    <col min="770" max="770" width="3.375" customWidth="1"/>
    <col min="772" max="772" width="10.5" customWidth="1"/>
    <col min="773" max="773" width="10.75" customWidth="1"/>
    <col min="774" max="776" width="11.625" bestFit="1" customWidth="1"/>
    <col min="777" max="777" width="12.875" bestFit="1" customWidth="1"/>
    <col min="778" max="778" width="10.125" customWidth="1"/>
    <col min="779" max="779" width="11.625" bestFit="1" customWidth="1"/>
    <col min="780" max="780" width="9.75" customWidth="1"/>
    <col min="781" max="781" width="10.625" customWidth="1"/>
    <col min="782" max="782" width="10.75" customWidth="1"/>
    <col min="783" max="783" width="9.875" customWidth="1"/>
    <col min="784" max="784" width="11.625" bestFit="1" customWidth="1"/>
    <col min="785" max="785" width="9.625" customWidth="1"/>
    <col min="786" max="786" width="10.375" customWidth="1"/>
    <col min="787" max="787" width="10.75" customWidth="1"/>
    <col min="788" max="788" width="12.875" bestFit="1" customWidth="1"/>
    <col min="789" max="789" width="8.625" customWidth="1"/>
    <col min="790" max="790" width="10.625" customWidth="1"/>
    <col min="791" max="791" width="9.75" customWidth="1"/>
    <col min="792" max="792" width="9.5" bestFit="1" customWidth="1"/>
    <col min="793" max="793" width="9.75" customWidth="1"/>
    <col min="794" max="794" width="9.5" bestFit="1" customWidth="1"/>
    <col min="795" max="795" width="8.125" customWidth="1"/>
    <col min="796" max="796" width="10.875" customWidth="1"/>
    <col min="797" max="797" width="12" customWidth="1"/>
    <col min="1025" max="1025" width="4.125" customWidth="1"/>
    <col min="1026" max="1026" width="3.375" customWidth="1"/>
    <col min="1028" max="1028" width="10.5" customWidth="1"/>
    <col min="1029" max="1029" width="10.75" customWidth="1"/>
    <col min="1030" max="1032" width="11.625" bestFit="1" customWidth="1"/>
    <col min="1033" max="1033" width="12.875" bestFit="1" customWidth="1"/>
    <col min="1034" max="1034" width="10.125" customWidth="1"/>
    <col min="1035" max="1035" width="11.625" bestFit="1" customWidth="1"/>
    <col min="1036" max="1036" width="9.75" customWidth="1"/>
    <col min="1037" max="1037" width="10.625" customWidth="1"/>
    <col min="1038" max="1038" width="10.75" customWidth="1"/>
    <col min="1039" max="1039" width="9.875" customWidth="1"/>
    <col min="1040" max="1040" width="11.625" bestFit="1" customWidth="1"/>
    <col min="1041" max="1041" width="9.625" customWidth="1"/>
    <col min="1042" max="1042" width="10.375" customWidth="1"/>
    <col min="1043" max="1043" width="10.75" customWidth="1"/>
    <col min="1044" max="1044" width="12.875" bestFit="1" customWidth="1"/>
    <col min="1045" max="1045" width="8.625" customWidth="1"/>
    <col min="1046" max="1046" width="10.625" customWidth="1"/>
    <col min="1047" max="1047" width="9.75" customWidth="1"/>
    <col min="1048" max="1048" width="9.5" bestFit="1" customWidth="1"/>
    <col min="1049" max="1049" width="9.75" customWidth="1"/>
    <col min="1050" max="1050" width="9.5" bestFit="1" customWidth="1"/>
    <col min="1051" max="1051" width="8.125" customWidth="1"/>
    <col min="1052" max="1052" width="10.875" customWidth="1"/>
    <col min="1053" max="1053" width="12" customWidth="1"/>
    <col min="1281" max="1281" width="4.125" customWidth="1"/>
    <col min="1282" max="1282" width="3.375" customWidth="1"/>
    <col min="1284" max="1284" width="10.5" customWidth="1"/>
    <col min="1285" max="1285" width="10.75" customWidth="1"/>
    <col min="1286" max="1288" width="11.625" bestFit="1" customWidth="1"/>
    <col min="1289" max="1289" width="12.875" bestFit="1" customWidth="1"/>
    <col min="1290" max="1290" width="10.125" customWidth="1"/>
    <col min="1291" max="1291" width="11.625" bestFit="1" customWidth="1"/>
    <col min="1292" max="1292" width="9.75" customWidth="1"/>
    <col min="1293" max="1293" width="10.625" customWidth="1"/>
    <col min="1294" max="1294" width="10.75" customWidth="1"/>
    <col min="1295" max="1295" width="9.875" customWidth="1"/>
    <col min="1296" max="1296" width="11.625" bestFit="1" customWidth="1"/>
    <col min="1297" max="1297" width="9.625" customWidth="1"/>
    <col min="1298" max="1298" width="10.375" customWidth="1"/>
    <col min="1299" max="1299" width="10.75" customWidth="1"/>
    <col min="1300" max="1300" width="12.875" bestFit="1" customWidth="1"/>
    <col min="1301" max="1301" width="8.625" customWidth="1"/>
    <col min="1302" max="1302" width="10.625" customWidth="1"/>
    <col min="1303" max="1303" width="9.75" customWidth="1"/>
    <col min="1304" max="1304" width="9.5" bestFit="1" customWidth="1"/>
    <col min="1305" max="1305" width="9.75" customWidth="1"/>
    <col min="1306" max="1306" width="9.5" bestFit="1" customWidth="1"/>
    <col min="1307" max="1307" width="8.125" customWidth="1"/>
    <col min="1308" max="1308" width="10.875" customWidth="1"/>
    <col min="1309" max="1309" width="12" customWidth="1"/>
    <col min="1537" max="1537" width="4.125" customWidth="1"/>
    <col min="1538" max="1538" width="3.375" customWidth="1"/>
    <col min="1540" max="1540" width="10.5" customWidth="1"/>
    <col min="1541" max="1541" width="10.75" customWidth="1"/>
    <col min="1542" max="1544" width="11.625" bestFit="1" customWidth="1"/>
    <col min="1545" max="1545" width="12.875" bestFit="1" customWidth="1"/>
    <col min="1546" max="1546" width="10.125" customWidth="1"/>
    <col min="1547" max="1547" width="11.625" bestFit="1" customWidth="1"/>
    <col min="1548" max="1548" width="9.75" customWidth="1"/>
    <col min="1549" max="1549" width="10.625" customWidth="1"/>
    <col min="1550" max="1550" width="10.75" customWidth="1"/>
    <col min="1551" max="1551" width="9.875" customWidth="1"/>
    <col min="1552" max="1552" width="11.625" bestFit="1" customWidth="1"/>
    <col min="1553" max="1553" width="9.625" customWidth="1"/>
    <col min="1554" max="1554" width="10.375" customWidth="1"/>
    <col min="1555" max="1555" width="10.75" customWidth="1"/>
    <col min="1556" max="1556" width="12.875" bestFit="1" customWidth="1"/>
    <col min="1557" max="1557" width="8.625" customWidth="1"/>
    <col min="1558" max="1558" width="10.625" customWidth="1"/>
    <col min="1559" max="1559" width="9.75" customWidth="1"/>
    <col min="1560" max="1560" width="9.5" bestFit="1" customWidth="1"/>
    <col min="1561" max="1561" width="9.75" customWidth="1"/>
    <col min="1562" max="1562" width="9.5" bestFit="1" customWidth="1"/>
    <col min="1563" max="1563" width="8.125" customWidth="1"/>
    <col min="1564" max="1564" width="10.875" customWidth="1"/>
    <col min="1565" max="1565" width="12" customWidth="1"/>
    <col min="1793" max="1793" width="4.125" customWidth="1"/>
    <col min="1794" max="1794" width="3.375" customWidth="1"/>
    <col min="1796" max="1796" width="10.5" customWidth="1"/>
    <col min="1797" max="1797" width="10.75" customWidth="1"/>
    <col min="1798" max="1800" width="11.625" bestFit="1" customWidth="1"/>
    <col min="1801" max="1801" width="12.875" bestFit="1" customWidth="1"/>
    <col min="1802" max="1802" width="10.125" customWidth="1"/>
    <col min="1803" max="1803" width="11.625" bestFit="1" customWidth="1"/>
    <col min="1804" max="1804" width="9.75" customWidth="1"/>
    <col min="1805" max="1805" width="10.625" customWidth="1"/>
    <col min="1806" max="1806" width="10.75" customWidth="1"/>
    <col min="1807" max="1807" width="9.875" customWidth="1"/>
    <col min="1808" max="1808" width="11.625" bestFit="1" customWidth="1"/>
    <col min="1809" max="1809" width="9.625" customWidth="1"/>
    <col min="1810" max="1810" width="10.375" customWidth="1"/>
    <col min="1811" max="1811" width="10.75" customWidth="1"/>
    <col min="1812" max="1812" width="12.875" bestFit="1" customWidth="1"/>
    <col min="1813" max="1813" width="8.625" customWidth="1"/>
    <col min="1814" max="1814" width="10.625" customWidth="1"/>
    <col min="1815" max="1815" width="9.75" customWidth="1"/>
    <col min="1816" max="1816" width="9.5" bestFit="1" customWidth="1"/>
    <col min="1817" max="1817" width="9.75" customWidth="1"/>
    <col min="1818" max="1818" width="9.5" bestFit="1" customWidth="1"/>
    <col min="1819" max="1819" width="8.125" customWidth="1"/>
    <col min="1820" max="1820" width="10.875" customWidth="1"/>
    <col min="1821" max="1821" width="12" customWidth="1"/>
    <col min="2049" max="2049" width="4.125" customWidth="1"/>
    <col min="2050" max="2050" width="3.375" customWidth="1"/>
    <col min="2052" max="2052" width="10.5" customWidth="1"/>
    <col min="2053" max="2053" width="10.75" customWidth="1"/>
    <col min="2054" max="2056" width="11.625" bestFit="1" customWidth="1"/>
    <col min="2057" max="2057" width="12.875" bestFit="1" customWidth="1"/>
    <col min="2058" max="2058" width="10.125" customWidth="1"/>
    <col min="2059" max="2059" width="11.625" bestFit="1" customWidth="1"/>
    <col min="2060" max="2060" width="9.75" customWidth="1"/>
    <col min="2061" max="2061" width="10.625" customWidth="1"/>
    <col min="2062" max="2062" width="10.75" customWidth="1"/>
    <col min="2063" max="2063" width="9.875" customWidth="1"/>
    <col min="2064" max="2064" width="11.625" bestFit="1" customWidth="1"/>
    <col min="2065" max="2065" width="9.625" customWidth="1"/>
    <col min="2066" max="2066" width="10.375" customWidth="1"/>
    <col min="2067" max="2067" width="10.75" customWidth="1"/>
    <col min="2068" max="2068" width="12.875" bestFit="1" customWidth="1"/>
    <col min="2069" max="2069" width="8.625" customWidth="1"/>
    <col min="2070" max="2070" width="10.625" customWidth="1"/>
    <col min="2071" max="2071" width="9.75" customWidth="1"/>
    <col min="2072" max="2072" width="9.5" bestFit="1" customWidth="1"/>
    <col min="2073" max="2073" width="9.75" customWidth="1"/>
    <col min="2074" max="2074" width="9.5" bestFit="1" customWidth="1"/>
    <col min="2075" max="2075" width="8.125" customWidth="1"/>
    <col min="2076" max="2076" width="10.875" customWidth="1"/>
    <col min="2077" max="2077" width="12" customWidth="1"/>
    <col min="2305" max="2305" width="4.125" customWidth="1"/>
    <col min="2306" max="2306" width="3.375" customWidth="1"/>
    <col min="2308" max="2308" width="10.5" customWidth="1"/>
    <col min="2309" max="2309" width="10.75" customWidth="1"/>
    <col min="2310" max="2312" width="11.625" bestFit="1" customWidth="1"/>
    <col min="2313" max="2313" width="12.875" bestFit="1" customWidth="1"/>
    <col min="2314" max="2314" width="10.125" customWidth="1"/>
    <col min="2315" max="2315" width="11.625" bestFit="1" customWidth="1"/>
    <col min="2316" max="2316" width="9.75" customWidth="1"/>
    <col min="2317" max="2317" width="10.625" customWidth="1"/>
    <col min="2318" max="2318" width="10.75" customWidth="1"/>
    <col min="2319" max="2319" width="9.875" customWidth="1"/>
    <col min="2320" max="2320" width="11.625" bestFit="1" customWidth="1"/>
    <col min="2321" max="2321" width="9.625" customWidth="1"/>
    <col min="2322" max="2322" width="10.375" customWidth="1"/>
    <col min="2323" max="2323" width="10.75" customWidth="1"/>
    <col min="2324" max="2324" width="12.875" bestFit="1" customWidth="1"/>
    <col min="2325" max="2325" width="8.625" customWidth="1"/>
    <col min="2326" max="2326" width="10.625" customWidth="1"/>
    <col min="2327" max="2327" width="9.75" customWidth="1"/>
    <col min="2328" max="2328" width="9.5" bestFit="1" customWidth="1"/>
    <col min="2329" max="2329" width="9.75" customWidth="1"/>
    <col min="2330" max="2330" width="9.5" bestFit="1" customWidth="1"/>
    <col min="2331" max="2331" width="8.125" customWidth="1"/>
    <col min="2332" max="2332" width="10.875" customWidth="1"/>
    <col min="2333" max="2333" width="12" customWidth="1"/>
    <col min="2561" max="2561" width="4.125" customWidth="1"/>
    <col min="2562" max="2562" width="3.375" customWidth="1"/>
    <col min="2564" max="2564" width="10.5" customWidth="1"/>
    <col min="2565" max="2565" width="10.75" customWidth="1"/>
    <col min="2566" max="2568" width="11.625" bestFit="1" customWidth="1"/>
    <col min="2569" max="2569" width="12.875" bestFit="1" customWidth="1"/>
    <col min="2570" max="2570" width="10.125" customWidth="1"/>
    <col min="2571" max="2571" width="11.625" bestFit="1" customWidth="1"/>
    <col min="2572" max="2572" width="9.75" customWidth="1"/>
    <col min="2573" max="2573" width="10.625" customWidth="1"/>
    <col min="2574" max="2574" width="10.75" customWidth="1"/>
    <col min="2575" max="2575" width="9.875" customWidth="1"/>
    <col min="2576" max="2576" width="11.625" bestFit="1" customWidth="1"/>
    <col min="2577" max="2577" width="9.625" customWidth="1"/>
    <col min="2578" max="2578" width="10.375" customWidth="1"/>
    <col min="2579" max="2579" width="10.75" customWidth="1"/>
    <col min="2580" max="2580" width="12.875" bestFit="1" customWidth="1"/>
    <col min="2581" max="2581" width="8.625" customWidth="1"/>
    <col min="2582" max="2582" width="10.625" customWidth="1"/>
    <col min="2583" max="2583" width="9.75" customWidth="1"/>
    <col min="2584" max="2584" width="9.5" bestFit="1" customWidth="1"/>
    <col min="2585" max="2585" width="9.75" customWidth="1"/>
    <col min="2586" max="2586" width="9.5" bestFit="1" customWidth="1"/>
    <col min="2587" max="2587" width="8.125" customWidth="1"/>
    <col min="2588" max="2588" width="10.875" customWidth="1"/>
    <col min="2589" max="2589" width="12" customWidth="1"/>
    <col min="2817" max="2817" width="4.125" customWidth="1"/>
    <col min="2818" max="2818" width="3.375" customWidth="1"/>
    <col min="2820" max="2820" width="10.5" customWidth="1"/>
    <col min="2821" max="2821" width="10.75" customWidth="1"/>
    <col min="2822" max="2824" width="11.625" bestFit="1" customWidth="1"/>
    <col min="2825" max="2825" width="12.875" bestFit="1" customWidth="1"/>
    <col min="2826" max="2826" width="10.125" customWidth="1"/>
    <col min="2827" max="2827" width="11.625" bestFit="1" customWidth="1"/>
    <col min="2828" max="2828" width="9.75" customWidth="1"/>
    <col min="2829" max="2829" width="10.625" customWidth="1"/>
    <col min="2830" max="2830" width="10.75" customWidth="1"/>
    <col min="2831" max="2831" width="9.875" customWidth="1"/>
    <col min="2832" max="2832" width="11.625" bestFit="1" customWidth="1"/>
    <col min="2833" max="2833" width="9.625" customWidth="1"/>
    <col min="2834" max="2834" width="10.375" customWidth="1"/>
    <col min="2835" max="2835" width="10.75" customWidth="1"/>
    <col min="2836" max="2836" width="12.875" bestFit="1" customWidth="1"/>
    <col min="2837" max="2837" width="8.625" customWidth="1"/>
    <col min="2838" max="2838" width="10.625" customWidth="1"/>
    <col min="2839" max="2839" width="9.75" customWidth="1"/>
    <col min="2840" max="2840" width="9.5" bestFit="1" customWidth="1"/>
    <col min="2841" max="2841" width="9.75" customWidth="1"/>
    <col min="2842" max="2842" width="9.5" bestFit="1" customWidth="1"/>
    <col min="2843" max="2843" width="8.125" customWidth="1"/>
    <col min="2844" max="2844" width="10.875" customWidth="1"/>
    <col min="2845" max="2845" width="12" customWidth="1"/>
    <col min="3073" max="3073" width="4.125" customWidth="1"/>
    <col min="3074" max="3074" width="3.375" customWidth="1"/>
    <col min="3076" max="3076" width="10.5" customWidth="1"/>
    <col min="3077" max="3077" width="10.75" customWidth="1"/>
    <col min="3078" max="3080" width="11.625" bestFit="1" customWidth="1"/>
    <col min="3081" max="3081" width="12.875" bestFit="1" customWidth="1"/>
    <col min="3082" max="3082" width="10.125" customWidth="1"/>
    <col min="3083" max="3083" width="11.625" bestFit="1" customWidth="1"/>
    <col min="3084" max="3084" width="9.75" customWidth="1"/>
    <col min="3085" max="3085" width="10.625" customWidth="1"/>
    <col min="3086" max="3086" width="10.75" customWidth="1"/>
    <col min="3087" max="3087" width="9.875" customWidth="1"/>
    <col min="3088" max="3088" width="11.625" bestFit="1" customWidth="1"/>
    <col min="3089" max="3089" width="9.625" customWidth="1"/>
    <col min="3090" max="3090" width="10.375" customWidth="1"/>
    <col min="3091" max="3091" width="10.75" customWidth="1"/>
    <col min="3092" max="3092" width="12.875" bestFit="1" customWidth="1"/>
    <col min="3093" max="3093" width="8.625" customWidth="1"/>
    <col min="3094" max="3094" width="10.625" customWidth="1"/>
    <col min="3095" max="3095" width="9.75" customWidth="1"/>
    <col min="3096" max="3096" width="9.5" bestFit="1" customWidth="1"/>
    <col min="3097" max="3097" width="9.75" customWidth="1"/>
    <col min="3098" max="3098" width="9.5" bestFit="1" customWidth="1"/>
    <col min="3099" max="3099" width="8.125" customWidth="1"/>
    <col min="3100" max="3100" width="10.875" customWidth="1"/>
    <col min="3101" max="3101" width="12" customWidth="1"/>
    <col min="3329" max="3329" width="4.125" customWidth="1"/>
    <col min="3330" max="3330" width="3.375" customWidth="1"/>
    <col min="3332" max="3332" width="10.5" customWidth="1"/>
    <col min="3333" max="3333" width="10.75" customWidth="1"/>
    <col min="3334" max="3336" width="11.625" bestFit="1" customWidth="1"/>
    <col min="3337" max="3337" width="12.875" bestFit="1" customWidth="1"/>
    <col min="3338" max="3338" width="10.125" customWidth="1"/>
    <col min="3339" max="3339" width="11.625" bestFit="1" customWidth="1"/>
    <col min="3340" max="3340" width="9.75" customWidth="1"/>
    <col min="3341" max="3341" width="10.625" customWidth="1"/>
    <col min="3342" max="3342" width="10.75" customWidth="1"/>
    <col min="3343" max="3343" width="9.875" customWidth="1"/>
    <col min="3344" max="3344" width="11.625" bestFit="1" customWidth="1"/>
    <col min="3345" max="3345" width="9.625" customWidth="1"/>
    <col min="3346" max="3346" width="10.375" customWidth="1"/>
    <col min="3347" max="3347" width="10.75" customWidth="1"/>
    <col min="3348" max="3348" width="12.875" bestFit="1" customWidth="1"/>
    <col min="3349" max="3349" width="8.625" customWidth="1"/>
    <col min="3350" max="3350" width="10.625" customWidth="1"/>
    <col min="3351" max="3351" width="9.75" customWidth="1"/>
    <col min="3352" max="3352" width="9.5" bestFit="1" customWidth="1"/>
    <col min="3353" max="3353" width="9.75" customWidth="1"/>
    <col min="3354" max="3354" width="9.5" bestFit="1" customWidth="1"/>
    <col min="3355" max="3355" width="8.125" customWidth="1"/>
    <col min="3356" max="3356" width="10.875" customWidth="1"/>
    <col min="3357" max="3357" width="12" customWidth="1"/>
    <col min="3585" max="3585" width="4.125" customWidth="1"/>
    <col min="3586" max="3586" width="3.375" customWidth="1"/>
    <col min="3588" max="3588" width="10.5" customWidth="1"/>
    <col min="3589" max="3589" width="10.75" customWidth="1"/>
    <col min="3590" max="3592" width="11.625" bestFit="1" customWidth="1"/>
    <col min="3593" max="3593" width="12.875" bestFit="1" customWidth="1"/>
    <col min="3594" max="3594" width="10.125" customWidth="1"/>
    <col min="3595" max="3595" width="11.625" bestFit="1" customWidth="1"/>
    <col min="3596" max="3596" width="9.75" customWidth="1"/>
    <col min="3597" max="3597" width="10.625" customWidth="1"/>
    <col min="3598" max="3598" width="10.75" customWidth="1"/>
    <col min="3599" max="3599" width="9.875" customWidth="1"/>
    <col min="3600" max="3600" width="11.625" bestFit="1" customWidth="1"/>
    <col min="3601" max="3601" width="9.625" customWidth="1"/>
    <col min="3602" max="3602" width="10.375" customWidth="1"/>
    <col min="3603" max="3603" width="10.75" customWidth="1"/>
    <col min="3604" max="3604" width="12.875" bestFit="1" customWidth="1"/>
    <col min="3605" max="3605" width="8.625" customWidth="1"/>
    <col min="3606" max="3606" width="10.625" customWidth="1"/>
    <col min="3607" max="3607" width="9.75" customWidth="1"/>
    <col min="3608" max="3608" width="9.5" bestFit="1" customWidth="1"/>
    <col min="3609" max="3609" width="9.75" customWidth="1"/>
    <col min="3610" max="3610" width="9.5" bestFit="1" customWidth="1"/>
    <col min="3611" max="3611" width="8.125" customWidth="1"/>
    <col min="3612" max="3612" width="10.875" customWidth="1"/>
    <col min="3613" max="3613" width="12" customWidth="1"/>
    <col min="3841" max="3841" width="4.125" customWidth="1"/>
    <col min="3842" max="3842" width="3.375" customWidth="1"/>
    <col min="3844" max="3844" width="10.5" customWidth="1"/>
    <col min="3845" max="3845" width="10.75" customWidth="1"/>
    <col min="3846" max="3848" width="11.625" bestFit="1" customWidth="1"/>
    <col min="3849" max="3849" width="12.875" bestFit="1" customWidth="1"/>
    <col min="3850" max="3850" width="10.125" customWidth="1"/>
    <col min="3851" max="3851" width="11.625" bestFit="1" customWidth="1"/>
    <col min="3852" max="3852" width="9.75" customWidth="1"/>
    <col min="3853" max="3853" width="10.625" customWidth="1"/>
    <col min="3854" max="3854" width="10.75" customWidth="1"/>
    <col min="3855" max="3855" width="9.875" customWidth="1"/>
    <col min="3856" max="3856" width="11.625" bestFit="1" customWidth="1"/>
    <col min="3857" max="3857" width="9.625" customWidth="1"/>
    <col min="3858" max="3858" width="10.375" customWidth="1"/>
    <col min="3859" max="3859" width="10.75" customWidth="1"/>
    <col min="3860" max="3860" width="12.875" bestFit="1" customWidth="1"/>
    <col min="3861" max="3861" width="8.625" customWidth="1"/>
    <col min="3862" max="3862" width="10.625" customWidth="1"/>
    <col min="3863" max="3863" width="9.75" customWidth="1"/>
    <col min="3864" max="3864" width="9.5" bestFit="1" customWidth="1"/>
    <col min="3865" max="3865" width="9.75" customWidth="1"/>
    <col min="3866" max="3866" width="9.5" bestFit="1" customWidth="1"/>
    <col min="3867" max="3867" width="8.125" customWidth="1"/>
    <col min="3868" max="3868" width="10.875" customWidth="1"/>
    <col min="3869" max="3869" width="12" customWidth="1"/>
    <col min="4097" max="4097" width="4.125" customWidth="1"/>
    <col min="4098" max="4098" width="3.375" customWidth="1"/>
    <col min="4100" max="4100" width="10.5" customWidth="1"/>
    <col min="4101" max="4101" width="10.75" customWidth="1"/>
    <col min="4102" max="4104" width="11.625" bestFit="1" customWidth="1"/>
    <col min="4105" max="4105" width="12.875" bestFit="1" customWidth="1"/>
    <col min="4106" max="4106" width="10.125" customWidth="1"/>
    <col min="4107" max="4107" width="11.625" bestFit="1" customWidth="1"/>
    <col min="4108" max="4108" width="9.75" customWidth="1"/>
    <col min="4109" max="4109" width="10.625" customWidth="1"/>
    <col min="4110" max="4110" width="10.75" customWidth="1"/>
    <col min="4111" max="4111" width="9.875" customWidth="1"/>
    <col min="4112" max="4112" width="11.625" bestFit="1" customWidth="1"/>
    <col min="4113" max="4113" width="9.625" customWidth="1"/>
    <col min="4114" max="4114" width="10.375" customWidth="1"/>
    <col min="4115" max="4115" width="10.75" customWidth="1"/>
    <col min="4116" max="4116" width="12.875" bestFit="1" customWidth="1"/>
    <col min="4117" max="4117" width="8.625" customWidth="1"/>
    <col min="4118" max="4118" width="10.625" customWidth="1"/>
    <col min="4119" max="4119" width="9.75" customWidth="1"/>
    <col min="4120" max="4120" width="9.5" bestFit="1" customWidth="1"/>
    <col min="4121" max="4121" width="9.75" customWidth="1"/>
    <col min="4122" max="4122" width="9.5" bestFit="1" customWidth="1"/>
    <col min="4123" max="4123" width="8.125" customWidth="1"/>
    <col min="4124" max="4124" width="10.875" customWidth="1"/>
    <col min="4125" max="4125" width="12" customWidth="1"/>
    <col min="4353" max="4353" width="4.125" customWidth="1"/>
    <col min="4354" max="4354" width="3.375" customWidth="1"/>
    <col min="4356" max="4356" width="10.5" customWidth="1"/>
    <col min="4357" max="4357" width="10.75" customWidth="1"/>
    <col min="4358" max="4360" width="11.625" bestFit="1" customWidth="1"/>
    <col min="4361" max="4361" width="12.875" bestFit="1" customWidth="1"/>
    <col min="4362" max="4362" width="10.125" customWidth="1"/>
    <col min="4363" max="4363" width="11.625" bestFit="1" customWidth="1"/>
    <col min="4364" max="4364" width="9.75" customWidth="1"/>
    <col min="4365" max="4365" width="10.625" customWidth="1"/>
    <col min="4366" max="4366" width="10.75" customWidth="1"/>
    <col min="4367" max="4367" width="9.875" customWidth="1"/>
    <col min="4368" max="4368" width="11.625" bestFit="1" customWidth="1"/>
    <col min="4369" max="4369" width="9.625" customWidth="1"/>
    <col min="4370" max="4370" width="10.375" customWidth="1"/>
    <col min="4371" max="4371" width="10.75" customWidth="1"/>
    <col min="4372" max="4372" width="12.875" bestFit="1" customWidth="1"/>
    <col min="4373" max="4373" width="8.625" customWidth="1"/>
    <col min="4374" max="4374" width="10.625" customWidth="1"/>
    <col min="4375" max="4375" width="9.75" customWidth="1"/>
    <col min="4376" max="4376" width="9.5" bestFit="1" customWidth="1"/>
    <col min="4377" max="4377" width="9.75" customWidth="1"/>
    <col min="4378" max="4378" width="9.5" bestFit="1" customWidth="1"/>
    <col min="4379" max="4379" width="8.125" customWidth="1"/>
    <col min="4380" max="4380" width="10.875" customWidth="1"/>
    <col min="4381" max="4381" width="12" customWidth="1"/>
    <col min="4609" max="4609" width="4.125" customWidth="1"/>
    <col min="4610" max="4610" width="3.375" customWidth="1"/>
    <col min="4612" max="4612" width="10.5" customWidth="1"/>
    <col min="4613" max="4613" width="10.75" customWidth="1"/>
    <col min="4614" max="4616" width="11.625" bestFit="1" customWidth="1"/>
    <col min="4617" max="4617" width="12.875" bestFit="1" customWidth="1"/>
    <col min="4618" max="4618" width="10.125" customWidth="1"/>
    <col min="4619" max="4619" width="11.625" bestFit="1" customWidth="1"/>
    <col min="4620" max="4620" width="9.75" customWidth="1"/>
    <col min="4621" max="4621" width="10.625" customWidth="1"/>
    <col min="4622" max="4622" width="10.75" customWidth="1"/>
    <col min="4623" max="4623" width="9.875" customWidth="1"/>
    <col min="4624" max="4624" width="11.625" bestFit="1" customWidth="1"/>
    <col min="4625" max="4625" width="9.625" customWidth="1"/>
    <col min="4626" max="4626" width="10.375" customWidth="1"/>
    <col min="4627" max="4627" width="10.75" customWidth="1"/>
    <col min="4628" max="4628" width="12.875" bestFit="1" customWidth="1"/>
    <col min="4629" max="4629" width="8.625" customWidth="1"/>
    <col min="4630" max="4630" width="10.625" customWidth="1"/>
    <col min="4631" max="4631" width="9.75" customWidth="1"/>
    <col min="4632" max="4632" width="9.5" bestFit="1" customWidth="1"/>
    <col min="4633" max="4633" width="9.75" customWidth="1"/>
    <col min="4634" max="4634" width="9.5" bestFit="1" customWidth="1"/>
    <col min="4635" max="4635" width="8.125" customWidth="1"/>
    <col min="4636" max="4636" width="10.875" customWidth="1"/>
    <col min="4637" max="4637" width="12" customWidth="1"/>
    <col min="4865" max="4865" width="4.125" customWidth="1"/>
    <col min="4866" max="4866" width="3.375" customWidth="1"/>
    <col min="4868" max="4868" width="10.5" customWidth="1"/>
    <col min="4869" max="4869" width="10.75" customWidth="1"/>
    <col min="4870" max="4872" width="11.625" bestFit="1" customWidth="1"/>
    <col min="4873" max="4873" width="12.875" bestFit="1" customWidth="1"/>
    <col min="4874" max="4874" width="10.125" customWidth="1"/>
    <col min="4875" max="4875" width="11.625" bestFit="1" customWidth="1"/>
    <col min="4876" max="4876" width="9.75" customWidth="1"/>
    <col min="4877" max="4877" width="10.625" customWidth="1"/>
    <col min="4878" max="4878" width="10.75" customWidth="1"/>
    <col min="4879" max="4879" width="9.875" customWidth="1"/>
    <col min="4880" max="4880" width="11.625" bestFit="1" customWidth="1"/>
    <col min="4881" max="4881" width="9.625" customWidth="1"/>
    <col min="4882" max="4882" width="10.375" customWidth="1"/>
    <col min="4883" max="4883" width="10.75" customWidth="1"/>
    <col min="4884" max="4884" width="12.875" bestFit="1" customWidth="1"/>
    <col min="4885" max="4885" width="8.625" customWidth="1"/>
    <col min="4886" max="4886" width="10.625" customWidth="1"/>
    <col min="4887" max="4887" width="9.75" customWidth="1"/>
    <col min="4888" max="4888" width="9.5" bestFit="1" customWidth="1"/>
    <col min="4889" max="4889" width="9.75" customWidth="1"/>
    <col min="4890" max="4890" width="9.5" bestFit="1" customWidth="1"/>
    <col min="4891" max="4891" width="8.125" customWidth="1"/>
    <col min="4892" max="4892" width="10.875" customWidth="1"/>
    <col min="4893" max="4893" width="12" customWidth="1"/>
    <col min="5121" max="5121" width="4.125" customWidth="1"/>
    <col min="5122" max="5122" width="3.375" customWidth="1"/>
    <col min="5124" max="5124" width="10.5" customWidth="1"/>
    <col min="5125" max="5125" width="10.75" customWidth="1"/>
    <col min="5126" max="5128" width="11.625" bestFit="1" customWidth="1"/>
    <col min="5129" max="5129" width="12.875" bestFit="1" customWidth="1"/>
    <col min="5130" max="5130" width="10.125" customWidth="1"/>
    <col min="5131" max="5131" width="11.625" bestFit="1" customWidth="1"/>
    <col min="5132" max="5132" width="9.75" customWidth="1"/>
    <col min="5133" max="5133" width="10.625" customWidth="1"/>
    <col min="5134" max="5134" width="10.75" customWidth="1"/>
    <col min="5135" max="5135" width="9.875" customWidth="1"/>
    <col min="5136" max="5136" width="11.625" bestFit="1" customWidth="1"/>
    <col min="5137" max="5137" width="9.625" customWidth="1"/>
    <col min="5138" max="5138" width="10.375" customWidth="1"/>
    <col min="5139" max="5139" width="10.75" customWidth="1"/>
    <col min="5140" max="5140" width="12.875" bestFit="1" customWidth="1"/>
    <col min="5141" max="5141" width="8.625" customWidth="1"/>
    <col min="5142" max="5142" width="10.625" customWidth="1"/>
    <col min="5143" max="5143" width="9.75" customWidth="1"/>
    <col min="5144" max="5144" width="9.5" bestFit="1" customWidth="1"/>
    <col min="5145" max="5145" width="9.75" customWidth="1"/>
    <col min="5146" max="5146" width="9.5" bestFit="1" customWidth="1"/>
    <col min="5147" max="5147" width="8.125" customWidth="1"/>
    <col min="5148" max="5148" width="10.875" customWidth="1"/>
    <col min="5149" max="5149" width="12" customWidth="1"/>
    <col min="5377" max="5377" width="4.125" customWidth="1"/>
    <col min="5378" max="5378" width="3.375" customWidth="1"/>
    <col min="5380" max="5380" width="10.5" customWidth="1"/>
    <col min="5381" max="5381" width="10.75" customWidth="1"/>
    <col min="5382" max="5384" width="11.625" bestFit="1" customWidth="1"/>
    <col min="5385" max="5385" width="12.875" bestFit="1" customWidth="1"/>
    <col min="5386" max="5386" width="10.125" customWidth="1"/>
    <col min="5387" max="5387" width="11.625" bestFit="1" customWidth="1"/>
    <col min="5388" max="5388" width="9.75" customWidth="1"/>
    <col min="5389" max="5389" width="10.625" customWidth="1"/>
    <col min="5390" max="5390" width="10.75" customWidth="1"/>
    <col min="5391" max="5391" width="9.875" customWidth="1"/>
    <col min="5392" max="5392" width="11.625" bestFit="1" customWidth="1"/>
    <col min="5393" max="5393" width="9.625" customWidth="1"/>
    <col min="5394" max="5394" width="10.375" customWidth="1"/>
    <col min="5395" max="5395" width="10.75" customWidth="1"/>
    <col min="5396" max="5396" width="12.875" bestFit="1" customWidth="1"/>
    <col min="5397" max="5397" width="8.625" customWidth="1"/>
    <col min="5398" max="5398" width="10.625" customWidth="1"/>
    <col min="5399" max="5399" width="9.75" customWidth="1"/>
    <col min="5400" max="5400" width="9.5" bestFit="1" customWidth="1"/>
    <col min="5401" max="5401" width="9.75" customWidth="1"/>
    <col min="5402" max="5402" width="9.5" bestFit="1" customWidth="1"/>
    <col min="5403" max="5403" width="8.125" customWidth="1"/>
    <col min="5404" max="5404" width="10.875" customWidth="1"/>
    <col min="5405" max="5405" width="12" customWidth="1"/>
    <col min="5633" max="5633" width="4.125" customWidth="1"/>
    <col min="5634" max="5634" width="3.375" customWidth="1"/>
    <col min="5636" max="5636" width="10.5" customWidth="1"/>
    <col min="5637" max="5637" width="10.75" customWidth="1"/>
    <col min="5638" max="5640" width="11.625" bestFit="1" customWidth="1"/>
    <col min="5641" max="5641" width="12.875" bestFit="1" customWidth="1"/>
    <col min="5642" max="5642" width="10.125" customWidth="1"/>
    <col min="5643" max="5643" width="11.625" bestFit="1" customWidth="1"/>
    <col min="5644" max="5644" width="9.75" customWidth="1"/>
    <col min="5645" max="5645" width="10.625" customWidth="1"/>
    <col min="5646" max="5646" width="10.75" customWidth="1"/>
    <col min="5647" max="5647" width="9.875" customWidth="1"/>
    <col min="5648" max="5648" width="11.625" bestFit="1" customWidth="1"/>
    <col min="5649" max="5649" width="9.625" customWidth="1"/>
    <col min="5650" max="5650" width="10.375" customWidth="1"/>
    <col min="5651" max="5651" width="10.75" customWidth="1"/>
    <col min="5652" max="5652" width="12.875" bestFit="1" customWidth="1"/>
    <col min="5653" max="5653" width="8.625" customWidth="1"/>
    <col min="5654" max="5654" width="10.625" customWidth="1"/>
    <col min="5655" max="5655" width="9.75" customWidth="1"/>
    <col min="5656" max="5656" width="9.5" bestFit="1" customWidth="1"/>
    <col min="5657" max="5657" width="9.75" customWidth="1"/>
    <col min="5658" max="5658" width="9.5" bestFit="1" customWidth="1"/>
    <col min="5659" max="5659" width="8.125" customWidth="1"/>
    <col min="5660" max="5660" width="10.875" customWidth="1"/>
    <col min="5661" max="5661" width="12" customWidth="1"/>
    <col min="5889" max="5889" width="4.125" customWidth="1"/>
    <col min="5890" max="5890" width="3.375" customWidth="1"/>
    <col min="5892" max="5892" width="10.5" customWidth="1"/>
    <col min="5893" max="5893" width="10.75" customWidth="1"/>
    <col min="5894" max="5896" width="11.625" bestFit="1" customWidth="1"/>
    <col min="5897" max="5897" width="12.875" bestFit="1" customWidth="1"/>
    <col min="5898" max="5898" width="10.125" customWidth="1"/>
    <col min="5899" max="5899" width="11.625" bestFit="1" customWidth="1"/>
    <col min="5900" max="5900" width="9.75" customWidth="1"/>
    <col min="5901" max="5901" width="10.625" customWidth="1"/>
    <col min="5902" max="5902" width="10.75" customWidth="1"/>
    <col min="5903" max="5903" width="9.875" customWidth="1"/>
    <col min="5904" max="5904" width="11.625" bestFit="1" customWidth="1"/>
    <col min="5905" max="5905" width="9.625" customWidth="1"/>
    <col min="5906" max="5906" width="10.375" customWidth="1"/>
    <col min="5907" max="5907" width="10.75" customWidth="1"/>
    <col min="5908" max="5908" width="12.875" bestFit="1" customWidth="1"/>
    <col min="5909" max="5909" width="8.625" customWidth="1"/>
    <col min="5910" max="5910" width="10.625" customWidth="1"/>
    <col min="5911" max="5911" width="9.75" customWidth="1"/>
    <col min="5912" max="5912" width="9.5" bestFit="1" customWidth="1"/>
    <col min="5913" max="5913" width="9.75" customWidth="1"/>
    <col min="5914" max="5914" width="9.5" bestFit="1" customWidth="1"/>
    <col min="5915" max="5915" width="8.125" customWidth="1"/>
    <col min="5916" max="5916" width="10.875" customWidth="1"/>
    <col min="5917" max="5917" width="12" customWidth="1"/>
    <col min="6145" max="6145" width="4.125" customWidth="1"/>
    <col min="6146" max="6146" width="3.375" customWidth="1"/>
    <col min="6148" max="6148" width="10.5" customWidth="1"/>
    <col min="6149" max="6149" width="10.75" customWidth="1"/>
    <col min="6150" max="6152" width="11.625" bestFit="1" customWidth="1"/>
    <col min="6153" max="6153" width="12.875" bestFit="1" customWidth="1"/>
    <col min="6154" max="6154" width="10.125" customWidth="1"/>
    <col min="6155" max="6155" width="11.625" bestFit="1" customWidth="1"/>
    <col min="6156" max="6156" width="9.75" customWidth="1"/>
    <col min="6157" max="6157" width="10.625" customWidth="1"/>
    <col min="6158" max="6158" width="10.75" customWidth="1"/>
    <col min="6159" max="6159" width="9.875" customWidth="1"/>
    <col min="6160" max="6160" width="11.625" bestFit="1" customWidth="1"/>
    <col min="6161" max="6161" width="9.625" customWidth="1"/>
    <col min="6162" max="6162" width="10.375" customWidth="1"/>
    <col min="6163" max="6163" width="10.75" customWidth="1"/>
    <col min="6164" max="6164" width="12.875" bestFit="1" customWidth="1"/>
    <col min="6165" max="6165" width="8.625" customWidth="1"/>
    <col min="6166" max="6166" width="10.625" customWidth="1"/>
    <col min="6167" max="6167" width="9.75" customWidth="1"/>
    <col min="6168" max="6168" width="9.5" bestFit="1" customWidth="1"/>
    <col min="6169" max="6169" width="9.75" customWidth="1"/>
    <col min="6170" max="6170" width="9.5" bestFit="1" customWidth="1"/>
    <col min="6171" max="6171" width="8.125" customWidth="1"/>
    <col min="6172" max="6172" width="10.875" customWidth="1"/>
    <col min="6173" max="6173" width="12" customWidth="1"/>
    <col min="6401" max="6401" width="4.125" customWidth="1"/>
    <col min="6402" max="6402" width="3.375" customWidth="1"/>
    <col min="6404" max="6404" width="10.5" customWidth="1"/>
    <col min="6405" max="6405" width="10.75" customWidth="1"/>
    <col min="6406" max="6408" width="11.625" bestFit="1" customWidth="1"/>
    <col min="6409" max="6409" width="12.875" bestFit="1" customWidth="1"/>
    <col min="6410" max="6410" width="10.125" customWidth="1"/>
    <col min="6411" max="6411" width="11.625" bestFit="1" customWidth="1"/>
    <col min="6412" max="6412" width="9.75" customWidth="1"/>
    <col min="6413" max="6413" width="10.625" customWidth="1"/>
    <col min="6414" max="6414" width="10.75" customWidth="1"/>
    <col min="6415" max="6415" width="9.875" customWidth="1"/>
    <col min="6416" max="6416" width="11.625" bestFit="1" customWidth="1"/>
    <col min="6417" max="6417" width="9.625" customWidth="1"/>
    <col min="6418" max="6418" width="10.375" customWidth="1"/>
    <col min="6419" max="6419" width="10.75" customWidth="1"/>
    <col min="6420" max="6420" width="12.875" bestFit="1" customWidth="1"/>
    <col min="6421" max="6421" width="8.625" customWidth="1"/>
    <col min="6422" max="6422" width="10.625" customWidth="1"/>
    <col min="6423" max="6423" width="9.75" customWidth="1"/>
    <col min="6424" max="6424" width="9.5" bestFit="1" customWidth="1"/>
    <col min="6425" max="6425" width="9.75" customWidth="1"/>
    <col min="6426" max="6426" width="9.5" bestFit="1" customWidth="1"/>
    <col min="6427" max="6427" width="8.125" customWidth="1"/>
    <col min="6428" max="6428" width="10.875" customWidth="1"/>
    <col min="6429" max="6429" width="12" customWidth="1"/>
    <col min="6657" max="6657" width="4.125" customWidth="1"/>
    <col min="6658" max="6658" width="3.375" customWidth="1"/>
    <col min="6660" max="6660" width="10.5" customWidth="1"/>
    <col min="6661" max="6661" width="10.75" customWidth="1"/>
    <col min="6662" max="6664" width="11.625" bestFit="1" customWidth="1"/>
    <col min="6665" max="6665" width="12.875" bestFit="1" customWidth="1"/>
    <col min="6666" max="6666" width="10.125" customWidth="1"/>
    <col min="6667" max="6667" width="11.625" bestFit="1" customWidth="1"/>
    <col min="6668" max="6668" width="9.75" customWidth="1"/>
    <col min="6669" max="6669" width="10.625" customWidth="1"/>
    <col min="6670" max="6670" width="10.75" customWidth="1"/>
    <col min="6671" max="6671" width="9.875" customWidth="1"/>
    <col min="6672" max="6672" width="11.625" bestFit="1" customWidth="1"/>
    <col min="6673" max="6673" width="9.625" customWidth="1"/>
    <col min="6674" max="6674" width="10.375" customWidth="1"/>
    <col min="6675" max="6675" width="10.75" customWidth="1"/>
    <col min="6676" max="6676" width="12.875" bestFit="1" customWidth="1"/>
    <col min="6677" max="6677" width="8.625" customWidth="1"/>
    <col min="6678" max="6678" width="10.625" customWidth="1"/>
    <col min="6679" max="6679" width="9.75" customWidth="1"/>
    <col min="6680" max="6680" width="9.5" bestFit="1" customWidth="1"/>
    <col min="6681" max="6681" width="9.75" customWidth="1"/>
    <col min="6682" max="6682" width="9.5" bestFit="1" customWidth="1"/>
    <col min="6683" max="6683" width="8.125" customWidth="1"/>
    <col min="6684" max="6684" width="10.875" customWidth="1"/>
    <col min="6685" max="6685" width="12" customWidth="1"/>
    <col min="6913" max="6913" width="4.125" customWidth="1"/>
    <col min="6914" max="6914" width="3.375" customWidth="1"/>
    <col min="6916" max="6916" width="10.5" customWidth="1"/>
    <col min="6917" max="6917" width="10.75" customWidth="1"/>
    <col min="6918" max="6920" width="11.625" bestFit="1" customWidth="1"/>
    <col min="6921" max="6921" width="12.875" bestFit="1" customWidth="1"/>
    <col min="6922" max="6922" width="10.125" customWidth="1"/>
    <col min="6923" max="6923" width="11.625" bestFit="1" customWidth="1"/>
    <col min="6924" max="6924" width="9.75" customWidth="1"/>
    <col min="6925" max="6925" width="10.625" customWidth="1"/>
    <col min="6926" max="6926" width="10.75" customWidth="1"/>
    <col min="6927" max="6927" width="9.875" customWidth="1"/>
    <col min="6928" max="6928" width="11.625" bestFit="1" customWidth="1"/>
    <col min="6929" max="6929" width="9.625" customWidth="1"/>
    <col min="6930" max="6930" width="10.375" customWidth="1"/>
    <col min="6931" max="6931" width="10.75" customWidth="1"/>
    <col min="6932" max="6932" width="12.875" bestFit="1" customWidth="1"/>
    <col min="6933" max="6933" width="8.625" customWidth="1"/>
    <col min="6934" max="6934" width="10.625" customWidth="1"/>
    <col min="6935" max="6935" width="9.75" customWidth="1"/>
    <col min="6936" max="6936" width="9.5" bestFit="1" customWidth="1"/>
    <col min="6937" max="6937" width="9.75" customWidth="1"/>
    <col min="6938" max="6938" width="9.5" bestFit="1" customWidth="1"/>
    <col min="6939" max="6939" width="8.125" customWidth="1"/>
    <col min="6940" max="6940" width="10.875" customWidth="1"/>
    <col min="6941" max="6941" width="12" customWidth="1"/>
    <col min="7169" max="7169" width="4.125" customWidth="1"/>
    <col min="7170" max="7170" width="3.375" customWidth="1"/>
    <col min="7172" max="7172" width="10.5" customWidth="1"/>
    <col min="7173" max="7173" width="10.75" customWidth="1"/>
    <col min="7174" max="7176" width="11.625" bestFit="1" customWidth="1"/>
    <col min="7177" max="7177" width="12.875" bestFit="1" customWidth="1"/>
    <col min="7178" max="7178" width="10.125" customWidth="1"/>
    <col min="7179" max="7179" width="11.625" bestFit="1" customWidth="1"/>
    <col min="7180" max="7180" width="9.75" customWidth="1"/>
    <col min="7181" max="7181" width="10.625" customWidth="1"/>
    <col min="7182" max="7182" width="10.75" customWidth="1"/>
    <col min="7183" max="7183" width="9.875" customWidth="1"/>
    <col min="7184" max="7184" width="11.625" bestFit="1" customWidth="1"/>
    <col min="7185" max="7185" width="9.625" customWidth="1"/>
    <col min="7186" max="7186" width="10.375" customWidth="1"/>
    <col min="7187" max="7187" width="10.75" customWidth="1"/>
    <col min="7188" max="7188" width="12.875" bestFit="1" customWidth="1"/>
    <col min="7189" max="7189" width="8.625" customWidth="1"/>
    <col min="7190" max="7190" width="10.625" customWidth="1"/>
    <col min="7191" max="7191" width="9.75" customWidth="1"/>
    <col min="7192" max="7192" width="9.5" bestFit="1" customWidth="1"/>
    <col min="7193" max="7193" width="9.75" customWidth="1"/>
    <col min="7194" max="7194" width="9.5" bestFit="1" customWidth="1"/>
    <col min="7195" max="7195" width="8.125" customWidth="1"/>
    <col min="7196" max="7196" width="10.875" customWidth="1"/>
    <col min="7197" max="7197" width="12" customWidth="1"/>
    <col min="7425" max="7425" width="4.125" customWidth="1"/>
    <col min="7426" max="7426" width="3.375" customWidth="1"/>
    <col min="7428" max="7428" width="10.5" customWidth="1"/>
    <col min="7429" max="7429" width="10.75" customWidth="1"/>
    <col min="7430" max="7432" width="11.625" bestFit="1" customWidth="1"/>
    <col min="7433" max="7433" width="12.875" bestFit="1" customWidth="1"/>
    <col min="7434" max="7434" width="10.125" customWidth="1"/>
    <col min="7435" max="7435" width="11.625" bestFit="1" customWidth="1"/>
    <col min="7436" max="7436" width="9.75" customWidth="1"/>
    <col min="7437" max="7437" width="10.625" customWidth="1"/>
    <col min="7438" max="7438" width="10.75" customWidth="1"/>
    <col min="7439" max="7439" width="9.875" customWidth="1"/>
    <col min="7440" max="7440" width="11.625" bestFit="1" customWidth="1"/>
    <col min="7441" max="7441" width="9.625" customWidth="1"/>
    <col min="7442" max="7442" width="10.375" customWidth="1"/>
    <col min="7443" max="7443" width="10.75" customWidth="1"/>
    <col min="7444" max="7444" width="12.875" bestFit="1" customWidth="1"/>
    <col min="7445" max="7445" width="8.625" customWidth="1"/>
    <col min="7446" max="7446" width="10.625" customWidth="1"/>
    <col min="7447" max="7447" width="9.75" customWidth="1"/>
    <col min="7448" max="7448" width="9.5" bestFit="1" customWidth="1"/>
    <col min="7449" max="7449" width="9.75" customWidth="1"/>
    <col min="7450" max="7450" width="9.5" bestFit="1" customWidth="1"/>
    <col min="7451" max="7451" width="8.125" customWidth="1"/>
    <col min="7452" max="7452" width="10.875" customWidth="1"/>
    <col min="7453" max="7453" width="12" customWidth="1"/>
    <col min="7681" max="7681" width="4.125" customWidth="1"/>
    <col min="7682" max="7682" width="3.375" customWidth="1"/>
    <col min="7684" max="7684" width="10.5" customWidth="1"/>
    <col min="7685" max="7685" width="10.75" customWidth="1"/>
    <col min="7686" max="7688" width="11.625" bestFit="1" customWidth="1"/>
    <col min="7689" max="7689" width="12.875" bestFit="1" customWidth="1"/>
    <col min="7690" max="7690" width="10.125" customWidth="1"/>
    <col min="7691" max="7691" width="11.625" bestFit="1" customWidth="1"/>
    <col min="7692" max="7692" width="9.75" customWidth="1"/>
    <col min="7693" max="7693" width="10.625" customWidth="1"/>
    <col min="7694" max="7694" width="10.75" customWidth="1"/>
    <col min="7695" max="7695" width="9.875" customWidth="1"/>
    <col min="7696" max="7696" width="11.625" bestFit="1" customWidth="1"/>
    <col min="7697" max="7697" width="9.625" customWidth="1"/>
    <col min="7698" max="7698" width="10.375" customWidth="1"/>
    <col min="7699" max="7699" width="10.75" customWidth="1"/>
    <col min="7700" max="7700" width="12.875" bestFit="1" customWidth="1"/>
    <col min="7701" max="7701" width="8.625" customWidth="1"/>
    <col min="7702" max="7702" width="10.625" customWidth="1"/>
    <col min="7703" max="7703" width="9.75" customWidth="1"/>
    <col min="7704" max="7704" width="9.5" bestFit="1" customWidth="1"/>
    <col min="7705" max="7705" width="9.75" customWidth="1"/>
    <col min="7706" max="7706" width="9.5" bestFit="1" customWidth="1"/>
    <col min="7707" max="7707" width="8.125" customWidth="1"/>
    <col min="7708" max="7708" width="10.875" customWidth="1"/>
    <col min="7709" max="7709" width="12" customWidth="1"/>
    <col min="7937" max="7937" width="4.125" customWidth="1"/>
    <col min="7938" max="7938" width="3.375" customWidth="1"/>
    <col min="7940" max="7940" width="10.5" customWidth="1"/>
    <col min="7941" max="7941" width="10.75" customWidth="1"/>
    <col min="7942" max="7944" width="11.625" bestFit="1" customWidth="1"/>
    <col min="7945" max="7945" width="12.875" bestFit="1" customWidth="1"/>
    <col min="7946" max="7946" width="10.125" customWidth="1"/>
    <col min="7947" max="7947" width="11.625" bestFit="1" customWidth="1"/>
    <col min="7948" max="7948" width="9.75" customWidth="1"/>
    <col min="7949" max="7949" width="10.625" customWidth="1"/>
    <col min="7950" max="7950" width="10.75" customWidth="1"/>
    <col min="7951" max="7951" width="9.875" customWidth="1"/>
    <col min="7952" max="7952" width="11.625" bestFit="1" customWidth="1"/>
    <col min="7953" max="7953" width="9.625" customWidth="1"/>
    <col min="7954" max="7954" width="10.375" customWidth="1"/>
    <col min="7955" max="7955" width="10.75" customWidth="1"/>
    <col min="7956" max="7956" width="12.875" bestFit="1" customWidth="1"/>
    <col min="7957" max="7957" width="8.625" customWidth="1"/>
    <col min="7958" max="7958" width="10.625" customWidth="1"/>
    <col min="7959" max="7959" width="9.75" customWidth="1"/>
    <col min="7960" max="7960" width="9.5" bestFit="1" customWidth="1"/>
    <col min="7961" max="7961" width="9.75" customWidth="1"/>
    <col min="7962" max="7962" width="9.5" bestFit="1" customWidth="1"/>
    <col min="7963" max="7963" width="8.125" customWidth="1"/>
    <col min="7964" max="7964" width="10.875" customWidth="1"/>
    <col min="7965" max="7965" width="12" customWidth="1"/>
    <col min="8193" max="8193" width="4.125" customWidth="1"/>
    <col min="8194" max="8194" width="3.375" customWidth="1"/>
    <col min="8196" max="8196" width="10.5" customWidth="1"/>
    <col min="8197" max="8197" width="10.75" customWidth="1"/>
    <col min="8198" max="8200" width="11.625" bestFit="1" customWidth="1"/>
    <col min="8201" max="8201" width="12.875" bestFit="1" customWidth="1"/>
    <col min="8202" max="8202" width="10.125" customWidth="1"/>
    <col min="8203" max="8203" width="11.625" bestFit="1" customWidth="1"/>
    <col min="8204" max="8204" width="9.75" customWidth="1"/>
    <col min="8205" max="8205" width="10.625" customWidth="1"/>
    <col min="8206" max="8206" width="10.75" customWidth="1"/>
    <col min="8207" max="8207" width="9.875" customWidth="1"/>
    <col min="8208" max="8208" width="11.625" bestFit="1" customWidth="1"/>
    <col min="8209" max="8209" width="9.625" customWidth="1"/>
    <col min="8210" max="8210" width="10.375" customWidth="1"/>
    <col min="8211" max="8211" width="10.75" customWidth="1"/>
    <col min="8212" max="8212" width="12.875" bestFit="1" customWidth="1"/>
    <col min="8213" max="8213" width="8.625" customWidth="1"/>
    <col min="8214" max="8214" width="10.625" customWidth="1"/>
    <col min="8215" max="8215" width="9.75" customWidth="1"/>
    <col min="8216" max="8216" width="9.5" bestFit="1" customWidth="1"/>
    <col min="8217" max="8217" width="9.75" customWidth="1"/>
    <col min="8218" max="8218" width="9.5" bestFit="1" customWidth="1"/>
    <col min="8219" max="8219" width="8.125" customWidth="1"/>
    <col min="8220" max="8220" width="10.875" customWidth="1"/>
    <col min="8221" max="8221" width="12" customWidth="1"/>
    <col min="8449" max="8449" width="4.125" customWidth="1"/>
    <col min="8450" max="8450" width="3.375" customWidth="1"/>
    <col min="8452" max="8452" width="10.5" customWidth="1"/>
    <col min="8453" max="8453" width="10.75" customWidth="1"/>
    <col min="8454" max="8456" width="11.625" bestFit="1" customWidth="1"/>
    <col min="8457" max="8457" width="12.875" bestFit="1" customWidth="1"/>
    <col min="8458" max="8458" width="10.125" customWidth="1"/>
    <col min="8459" max="8459" width="11.625" bestFit="1" customWidth="1"/>
    <col min="8460" max="8460" width="9.75" customWidth="1"/>
    <col min="8461" max="8461" width="10.625" customWidth="1"/>
    <col min="8462" max="8462" width="10.75" customWidth="1"/>
    <col min="8463" max="8463" width="9.875" customWidth="1"/>
    <col min="8464" max="8464" width="11.625" bestFit="1" customWidth="1"/>
    <col min="8465" max="8465" width="9.625" customWidth="1"/>
    <col min="8466" max="8466" width="10.375" customWidth="1"/>
    <col min="8467" max="8467" width="10.75" customWidth="1"/>
    <col min="8468" max="8468" width="12.875" bestFit="1" customWidth="1"/>
    <col min="8469" max="8469" width="8.625" customWidth="1"/>
    <col min="8470" max="8470" width="10.625" customWidth="1"/>
    <col min="8471" max="8471" width="9.75" customWidth="1"/>
    <col min="8472" max="8472" width="9.5" bestFit="1" customWidth="1"/>
    <col min="8473" max="8473" width="9.75" customWidth="1"/>
    <col min="8474" max="8474" width="9.5" bestFit="1" customWidth="1"/>
    <col min="8475" max="8475" width="8.125" customWidth="1"/>
    <col min="8476" max="8476" width="10.875" customWidth="1"/>
    <col min="8477" max="8477" width="12" customWidth="1"/>
    <col min="8705" max="8705" width="4.125" customWidth="1"/>
    <col min="8706" max="8706" width="3.375" customWidth="1"/>
    <col min="8708" max="8708" width="10.5" customWidth="1"/>
    <col min="8709" max="8709" width="10.75" customWidth="1"/>
    <col min="8710" max="8712" width="11.625" bestFit="1" customWidth="1"/>
    <col min="8713" max="8713" width="12.875" bestFit="1" customWidth="1"/>
    <col min="8714" max="8714" width="10.125" customWidth="1"/>
    <col min="8715" max="8715" width="11.625" bestFit="1" customWidth="1"/>
    <col min="8716" max="8716" width="9.75" customWidth="1"/>
    <col min="8717" max="8717" width="10.625" customWidth="1"/>
    <col min="8718" max="8718" width="10.75" customWidth="1"/>
    <col min="8719" max="8719" width="9.875" customWidth="1"/>
    <col min="8720" max="8720" width="11.625" bestFit="1" customWidth="1"/>
    <col min="8721" max="8721" width="9.625" customWidth="1"/>
    <col min="8722" max="8722" width="10.375" customWidth="1"/>
    <col min="8723" max="8723" width="10.75" customWidth="1"/>
    <col min="8724" max="8724" width="12.875" bestFit="1" customWidth="1"/>
    <col min="8725" max="8725" width="8.625" customWidth="1"/>
    <col min="8726" max="8726" width="10.625" customWidth="1"/>
    <col min="8727" max="8727" width="9.75" customWidth="1"/>
    <col min="8728" max="8728" width="9.5" bestFit="1" customWidth="1"/>
    <col min="8729" max="8729" width="9.75" customWidth="1"/>
    <col min="8730" max="8730" width="9.5" bestFit="1" customWidth="1"/>
    <col min="8731" max="8731" width="8.125" customWidth="1"/>
    <col min="8732" max="8732" width="10.875" customWidth="1"/>
    <col min="8733" max="8733" width="12" customWidth="1"/>
    <col min="8961" max="8961" width="4.125" customWidth="1"/>
    <col min="8962" max="8962" width="3.375" customWidth="1"/>
    <col min="8964" max="8964" width="10.5" customWidth="1"/>
    <col min="8965" max="8965" width="10.75" customWidth="1"/>
    <col min="8966" max="8968" width="11.625" bestFit="1" customWidth="1"/>
    <col min="8969" max="8969" width="12.875" bestFit="1" customWidth="1"/>
    <col min="8970" max="8970" width="10.125" customWidth="1"/>
    <col min="8971" max="8971" width="11.625" bestFit="1" customWidth="1"/>
    <col min="8972" max="8972" width="9.75" customWidth="1"/>
    <col min="8973" max="8973" width="10.625" customWidth="1"/>
    <col min="8974" max="8974" width="10.75" customWidth="1"/>
    <col min="8975" max="8975" width="9.875" customWidth="1"/>
    <col min="8976" max="8976" width="11.625" bestFit="1" customWidth="1"/>
    <col min="8977" max="8977" width="9.625" customWidth="1"/>
    <col min="8978" max="8978" width="10.375" customWidth="1"/>
    <col min="8979" max="8979" width="10.75" customWidth="1"/>
    <col min="8980" max="8980" width="12.875" bestFit="1" customWidth="1"/>
    <col min="8981" max="8981" width="8.625" customWidth="1"/>
    <col min="8982" max="8982" width="10.625" customWidth="1"/>
    <col min="8983" max="8983" width="9.75" customWidth="1"/>
    <col min="8984" max="8984" width="9.5" bestFit="1" customWidth="1"/>
    <col min="8985" max="8985" width="9.75" customWidth="1"/>
    <col min="8986" max="8986" width="9.5" bestFit="1" customWidth="1"/>
    <col min="8987" max="8987" width="8.125" customWidth="1"/>
    <col min="8988" max="8988" width="10.875" customWidth="1"/>
    <col min="8989" max="8989" width="12" customWidth="1"/>
    <col min="9217" max="9217" width="4.125" customWidth="1"/>
    <col min="9218" max="9218" width="3.375" customWidth="1"/>
    <col min="9220" max="9220" width="10.5" customWidth="1"/>
    <col min="9221" max="9221" width="10.75" customWidth="1"/>
    <col min="9222" max="9224" width="11.625" bestFit="1" customWidth="1"/>
    <col min="9225" max="9225" width="12.875" bestFit="1" customWidth="1"/>
    <col min="9226" max="9226" width="10.125" customWidth="1"/>
    <col min="9227" max="9227" width="11.625" bestFit="1" customWidth="1"/>
    <col min="9228" max="9228" width="9.75" customWidth="1"/>
    <col min="9229" max="9229" width="10.625" customWidth="1"/>
    <col min="9230" max="9230" width="10.75" customWidth="1"/>
    <col min="9231" max="9231" width="9.875" customWidth="1"/>
    <col min="9232" max="9232" width="11.625" bestFit="1" customWidth="1"/>
    <col min="9233" max="9233" width="9.625" customWidth="1"/>
    <col min="9234" max="9234" width="10.375" customWidth="1"/>
    <col min="9235" max="9235" width="10.75" customWidth="1"/>
    <col min="9236" max="9236" width="12.875" bestFit="1" customWidth="1"/>
    <col min="9237" max="9237" width="8.625" customWidth="1"/>
    <col min="9238" max="9238" width="10.625" customWidth="1"/>
    <col min="9239" max="9239" width="9.75" customWidth="1"/>
    <col min="9240" max="9240" width="9.5" bestFit="1" customWidth="1"/>
    <col min="9241" max="9241" width="9.75" customWidth="1"/>
    <col min="9242" max="9242" width="9.5" bestFit="1" customWidth="1"/>
    <col min="9243" max="9243" width="8.125" customWidth="1"/>
    <col min="9244" max="9244" width="10.875" customWidth="1"/>
    <col min="9245" max="9245" width="12" customWidth="1"/>
    <col min="9473" max="9473" width="4.125" customWidth="1"/>
    <col min="9474" max="9474" width="3.375" customWidth="1"/>
    <col min="9476" max="9476" width="10.5" customWidth="1"/>
    <col min="9477" max="9477" width="10.75" customWidth="1"/>
    <col min="9478" max="9480" width="11.625" bestFit="1" customWidth="1"/>
    <col min="9481" max="9481" width="12.875" bestFit="1" customWidth="1"/>
    <col min="9482" max="9482" width="10.125" customWidth="1"/>
    <col min="9483" max="9483" width="11.625" bestFit="1" customWidth="1"/>
    <col min="9484" max="9484" width="9.75" customWidth="1"/>
    <col min="9485" max="9485" width="10.625" customWidth="1"/>
    <col min="9486" max="9486" width="10.75" customWidth="1"/>
    <col min="9487" max="9487" width="9.875" customWidth="1"/>
    <col min="9488" max="9488" width="11.625" bestFit="1" customWidth="1"/>
    <col min="9489" max="9489" width="9.625" customWidth="1"/>
    <col min="9490" max="9490" width="10.375" customWidth="1"/>
    <col min="9491" max="9491" width="10.75" customWidth="1"/>
    <col min="9492" max="9492" width="12.875" bestFit="1" customWidth="1"/>
    <col min="9493" max="9493" width="8.625" customWidth="1"/>
    <col min="9494" max="9494" width="10.625" customWidth="1"/>
    <col min="9495" max="9495" width="9.75" customWidth="1"/>
    <col min="9496" max="9496" width="9.5" bestFit="1" customWidth="1"/>
    <col min="9497" max="9497" width="9.75" customWidth="1"/>
    <col min="9498" max="9498" width="9.5" bestFit="1" customWidth="1"/>
    <col min="9499" max="9499" width="8.125" customWidth="1"/>
    <col min="9500" max="9500" width="10.875" customWidth="1"/>
    <col min="9501" max="9501" width="12" customWidth="1"/>
    <col min="9729" max="9729" width="4.125" customWidth="1"/>
    <col min="9730" max="9730" width="3.375" customWidth="1"/>
    <col min="9732" max="9732" width="10.5" customWidth="1"/>
    <col min="9733" max="9733" width="10.75" customWidth="1"/>
    <col min="9734" max="9736" width="11.625" bestFit="1" customWidth="1"/>
    <col min="9737" max="9737" width="12.875" bestFit="1" customWidth="1"/>
    <col min="9738" max="9738" width="10.125" customWidth="1"/>
    <col min="9739" max="9739" width="11.625" bestFit="1" customWidth="1"/>
    <col min="9740" max="9740" width="9.75" customWidth="1"/>
    <col min="9741" max="9741" width="10.625" customWidth="1"/>
    <col min="9742" max="9742" width="10.75" customWidth="1"/>
    <col min="9743" max="9743" width="9.875" customWidth="1"/>
    <col min="9744" max="9744" width="11.625" bestFit="1" customWidth="1"/>
    <col min="9745" max="9745" width="9.625" customWidth="1"/>
    <col min="9746" max="9746" width="10.375" customWidth="1"/>
    <col min="9747" max="9747" width="10.75" customWidth="1"/>
    <col min="9748" max="9748" width="12.875" bestFit="1" customWidth="1"/>
    <col min="9749" max="9749" width="8.625" customWidth="1"/>
    <col min="9750" max="9750" width="10.625" customWidth="1"/>
    <col min="9751" max="9751" width="9.75" customWidth="1"/>
    <col min="9752" max="9752" width="9.5" bestFit="1" customWidth="1"/>
    <col min="9753" max="9753" width="9.75" customWidth="1"/>
    <col min="9754" max="9754" width="9.5" bestFit="1" customWidth="1"/>
    <col min="9755" max="9755" width="8.125" customWidth="1"/>
    <col min="9756" max="9756" width="10.875" customWidth="1"/>
    <col min="9757" max="9757" width="12" customWidth="1"/>
    <col min="9985" max="9985" width="4.125" customWidth="1"/>
    <col min="9986" max="9986" width="3.375" customWidth="1"/>
    <col min="9988" max="9988" width="10.5" customWidth="1"/>
    <col min="9989" max="9989" width="10.75" customWidth="1"/>
    <col min="9990" max="9992" width="11.625" bestFit="1" customWidth="1"/>
    <col min="9993" max="9993" width="12.875" bestFit="1" customWidth="1"/>
    <col min="9994" max="9994" width="10.125" customWidth="1"/>
    <col min="9995" max="9995" width="11.625" bestFit="1" customWidth="1"/>
    <col min="9996" max="9996" width="9.75" customWidth="1"/>
    <col min="9997" max="9997" width="10.625" customWidth="1"/>
    <col min="9998" max="9998" width="10.75" customWidth="1"/>
    <col min="9999" max="9999" width="9.875" customWidth="1"/>
    <col min="10000" max="10000" width="11.625" bestFit="1" customWidth="1"/>
    <col min="10001" max="10001" width="9.625" customWidth="1"/>
    <col min="10002" max="10002" width="10.375" customWidth="1"/>
    <col min="10003" max="10003" width="10.75" customWidth="1"/>
    <col min="10004" max="10004" width="12.875" bestFit="1" customWidth="1"/>
    <col min="10005" max="10005" width="8.625" customWidth="1"/>
    <col min="10006" max="10006" width="10.625" customWidth="1"/>
    <col min="10007" max="10007" width="9.75" customWidth="1"/>
    <col min="10008" max="10008" width="9.5" bestFit="1" customWidth="1"/>
    <col min="10009" max="10009" width="9.75" customWidth="1"/>
    <col min="10010" max="10010" width="9.5" bestFit="1" customWidth="1"/>
    <col min="10011" max="10011" width="8.125" customWidth="1"/>
    <col min="10012" max="10012" width="10.875" customWidth="1"/>
    <col min="10013" max="10013" width="12" customWidth="1"/>
    <col min="10241" max="10241" width="4.125" customWidth="1"/>
    <col min="10242" max="10242" width="3.375" customWidth="1"/>
    <col min="10244" max="10244" width="10.5" customWidth="1"/>
    <col min="10245" max="10245" width="10.75" customWidth="1"/>
    <col min="10246" max="10248" width="11.625" bestFit="1" customWidth="1"/>
    <col min="10249" max="10249" width="12.875" bestFit="1" customWidth="1"/>
    <col min="10250" max="10250" width="10.125" customWidth="1"/>
    <col min="10251" max="10251" width="11.625" bestFit="1" customWidth="1"/>
    <col min="10252" max="10252" width="9.75" customWidth="1"/>
    <col min="10253" max="10253" width="10.625" customWidth="1"/>
    <col min="10254" max="10254" width="10.75" customWidth="1"/>
    <col min="10255" max="10255" width="9.875" customWidth="1"/>
    <col min="10256" max="10256" width="11.625" bestFit="1" customWidth="1"/>
    <col min="10257" max="10257" width="9.625" customWidth="1"/>
    <col min="10258" max="10258" width="10.375" customWidth="1"/>
    <col min="10259" max="10259" width="10.75" customWidth="1"/>
    <col min="10260" max="10260" width="12.875" bestFit="1" customWidth="1"/>
    <col min="10261" max="10261" width="8.625" customWidth="1"/>
    <col min="10262" max="10262" width="10.625" customWidth="1"/>
    <col min="10263" max="10263" width="9.75" customWidth="1"/>
    <col min="10264" max="10264" width="9.5" bestFit="1" customWidth="1"/>
    <col min="10265" max="10265" width="9.75" customWidth="1"/>
    <col min="10266" max="10266" width="9.5" bestFit="1" customWidth="1"/>
    <col min="10267" max="10267" width="8.125" customWidth="1"/>
    <col min="10268" max="10268" width="10.875" customWidth="1"/>
    <col min="10269" max="10269" width="12" customWidth="1"/>
    <col min="10497" max="10497" width="4.125" customWidth="1"/>
    <col min="10498" max="10498" width="3.375" customWidth="1"/>
    <col min="10500" max="10500" width="10.5" customWidth="1"/>
    <col min="10501" max="10501" width="10.75" customWidth="1"/>
    <col min="10502" max="10504" width="11.625" bestFit="1" customWidth="1"/>
    <col min="10505" max="10505" width="12.875" bestFit="1" customWidth="1"/>
    <col min="10506" max="10506" width="10.125" customWidth="1"/>
    <col min="10507" max="10507" width="11.625" bestFit="1" customWidth="1"/>
    <col min="10508" max="10508" width="9.75" customWidth="1"/>
    <col min="10509" max="10509" width="10.625" customWidth="1"/>
    <col min="10510" max="10510" width="10.75" customWidth="1"/>
    <col min="10511" max="10511" width="9.875" customWidth="1"/>
    <col min="10512" max="10512" width="11.625" bestFit="1" customWidth="1"/>
    <col min="10513" max="10513" width="9.625" customWidth="1"/>
    <col min="10514" max="10514" width="10.375" customWidth="1"/>
    <col min="10515" max="10515" width="10.75" customWidth="1"/>
    <col min="10516" max="10516" width="12.875" bestFit="1" customWidth="1"/>
    <col min="10517" max="10517" width="8.625" customWidth="1"/>
    <col min="10518" max="10518" width="10.625" customWidth="1"/>
    <col min="10519" max="10519" width="9.75" customWidth="1"/>
    <col min="10520" max="10520" width="9.5" bestFit="1" customWidth="1"/>
    <col min="10521" max="10521" width="9.75" customWidth="1"/>
    <col min="10522" max="10522" width="9.5" bestFit="1" customWidth="1"/>
    <col min="10523" max="10523" width="8.125" customWidth="1"/>
    <col min="10524" max="10524" width="10.875" customWidth="1"/>
    <col min="10525" max="10525" width="12" customWidth="1"/>
    <col min="10753" max="10753" width="4.125" customWidth="1"/>
    <col min="10754" max="10754" width="3.375" customWidth="1"/>
    <col min="10756" max="10756" width="10.5" customWidth="1"/>
    <col min="10757" max="10757" width="10.75" customWidth="1"/>
    <col min="10758" max="10760" width="11.625" bestFit="1" customWidth="1"/>
    <col min="10761" max="10761" width="12.875" bestFit="1" customWidth="1"/>
    <col min="10762" max="10762" width="10.125" customWidth="1"/>
    <col min="10763" max="10763" width="11.625" bestFit="1" customWidth="1"/>
    <col min="10764" max="10764" width="9.75" customWidth="1"/>
    <col min="10765" max="10765" width="10.625" customWidth="1"/>
    <col min="10766" max="10766" width="10.75" customWidth="1"/>
    <col min="10767" max="10767" width="9.875" customWidth="1"/>
    <col min="10768" max="10768" width="11.625" bestFit="1" customWidth="1"/>
    <col min="10769" max="10769" width="9.625" customWidth="1"/>
    <col min="10770" max="10770" width="10.375" customWidth="1"/>
    <col min="10771" max="10771" width="10.75" customWidth="1"/>
    <col min="10772" max="10772" width="12.875" bestFit="1" customWidth="1"/>
    <col min="10773" max="10773" width="8.625" customWidth="1"/>
    <col min="10774" max="10774" width="10.625" customWidth="1"/>
    <col min="10775" max="10775" width="9.75" customWidth="1"/>
    <col min="10776" max="10776" width="9.5" bestFit="1" customWidth="1"/>
    <col min="10777" max="10777" width="9.75" customWidth="1"/>
    <col min="10778" max="10778" width="9.5" bestFit="1" customWidth="1"/>
    <col min="10779" max="10779" width="8.125" customWidth="1"/>
    <col min="10780" max="10780" width="10.875" customWidth="1"/>
    <col min="10781" max="10781" width="12" customWidth="1"/>
    <col min="11009" max="11009" width="4.125" customWidth="1"/>
    <col min="11010" max="11010" width="3.375" customWidth="1"/>
    <col min="11012" max="11012" width="10.5" customWidth="1"/>
    <col min="11013" max="11013" width="10.75" customWidth="1"/>
    <col min="11014" max="11016" width="11.625" bestFit="1" customWidth="1"/>
    <col min="11017" max="11017" width="12.875" bestFit="1" customWidth="1"/>
    <col min="11018" max="11018" width="10.125" customWidth="1"/>
    <col min="11019" max="11019" width="11.625" bestFit="1" customWidth="1"/>
    <col min="11020" max="11020" width="9.75" customWidth="1"/>
    <col min="11021" max="11021" width="10.625" customWidth="1"/>
    <col min="11022" max="11022" width="10.75" customWidth="1"/>
    <col min="11023" max="11023" width="9.875" customWidth="1"/>
    <col min="11024" max="11024" width="11.625" bestFit="1" customWidth="1"/>
    <col min="11025" max="11025" width="9.625" customWidth="1"/>
    <col min="11026" max="11026" width="10.375" customWidth="1"/>
    <col min="11027" max="11027" width="10.75" customWidth="1"/>
    <col min="11028" max="11028" width="12.875" bestFit="1" customWidth="1"/>
    <col min="11029" max="11029" width="8.625" customWidth="1"/>
    <col min="11030" max="11030" width="10.625" customWidth="1"/>
    <col min="11031" max="11031" width="9.75" customWidth="1"/>
    <col min="11032" max="11032" width="9.5" bestFit="1" customWidth="1"/>
    <col min="11033" max="11033" width="9.75" customWidth="1"/>
    <col min="11034" max="11034" width="9.5" bestFit="1" customWidth="1"/>
    <col min="11035" max="11035" width="8.125" customWidth="1"/>
    <col min="11036" max="11036" width="10.875" customWidth="1"/>
    <col min="11037" max="11037" width="12" customWidth="1"/>
    <col min="11265" max="11265" width="4.125" customWidth="1"/>
    <col min="11266" max="11266" width="3.375" customWidth="1"/>
    <col min="11268" max="11268" width="10.5" customWidth="1"/>
    <col min="11269" max="11269" width="10.75" customWidth="1"/>
    <col min="11270" max="11272" width="11.625" bestFit="1" customWidth="1"/>
    <col min="11273" max="11273" width="12.875" bestFit="1" customWidth="1"/>
    <col min="11274" max="11274" width="10.125" customWidth="1"/>
    <col min="11275" max="11275" width="11.625" bestFit="1" customWidth="1"/>
    <col min="11276" max="11276" width="9.75" customWidth="1"/>
    <col min="11277" max="11277" width="10.625" customWidth="1"/>
    <col min="11278" max="11278" width="10.75" customWidth="1"/>
    <col min="11279" max="11279" width="9.875" customWidth="1"/>
    <col min="11280" max="11280" width="11.625" bestFit="1" customWidth="1"/>
    <col min="11281" max="11281" width="9.625" customWidth="1"/>
    <col min="11282" max="11282" width="10.375" customWidth="1"/>
    <col min="11283" max="11283" width="10.75" customWidth="1"/>
    <col min="11284" max="11284" width="12.875" bestFit="1" customWidth="1"/>
    <col min="11285" max="11285" width="8.625" customWidth="1"/>
    <col min="11286" max="11286" width="10.625" customWidth="1"/>
    <col min="11287" max="11287" width="9.75" customWidth="1"/>
    <col min="11288" max="11288" width="9.5" bestFit="1" customWidth="1"/>
    <col min="11289" max="11289" width="9.75" customWidth="1"/>
    <col min="11290" max="11290" width="9.5" bestFit="1" customWidth="1"/>
    <col min="11291" max="11291" width="8.125" customWidth="1"/>
    <col min="11292" max="11292" width="10.875" customWidth="1"/>
    <col min="11293" max="11293" width="12" customWidth="1"/>
    <col min="11521" max="11521" width="4.125" customWidth="1"/>
    <col min="11522" max="11522" width="3.375" customWidth="1"/>
    <col min="11524" max="11524" width="10.5" customWidth="1"/>
    <col min="11525" max="11525" width="10.75" customWidth="1"/>
    <col min="11526" max="11528" width="11.625" bestFit="1" customWidth="1"/>
    <col min="11529" max="11529" width="12.875" bestFit="1" customWidth="1"/>
    <col min="11530" max="11530" width="10.125" customWidth="1"/>
    <col min="11531" max="11531" width="11.625" bestFit="1" customWidth="1"/>
    <col min="11532" max="11532" width="9.75" customWidth="1"/>
    <col min="11533" max="11533" width="10.625" customWidth="1"/>
    <col min="11534" max="11534" width="10.75" customWidth="1"/>
    <col min="11535" max="11535" width="9.875" customWidth="1"/>
    <col min="11536" max="11536" width="11.625" bestFit="1" customWidth="1"/>
    <col min="11537" max="11537" width="9.625" customWidth="1"/>
    <col min="11538" max="11538" width="10.375" customWidth="1"/>
    <col min="11539" max="11539" width="10.75" customWidth="1"/>
    <col min="11540" max="11540" width="12.875" bestFit="1" customWidth="1"/>
    <col min="11541" max="11541" width="8.625" customWidth="1"/>
    <col min="11542" max="11542" width="10.625" customWidth="1"/>
    <col min="11543" max="11543" width="9.75" customWidth="1"/>
    <col min="11544" max="11544" width="9.5" bestFit="1" customWidth="1"/>
    <col min="11545" max="11545" width="9.75" customWidth="1"/>
    <col min="11546" max="11546" width="9.5" bestFit="1" customWidth="1"/>
    <col min="11547" max="11547" width="8.125" customWidth="1"/>
    <col min="11548" max="11548" width="10.875" customWidth="1"/>
    <col min="11549" max="11549" width="12" customWidth="1"/>
    <col min="11777" max="11777" width="4.125" customWidth="1"/>
    <col min="11778" max="11778" width="3.375" customWidth="1"/>
    <col min="11780" max="11780" width="10.5" customWidth="1"/>
    <col min="11781" max="11781" width="10.75" customWidth="1"/>
    <col min="11782" max="11784" width="11.625" bestFit="1" customWidth="1"/>
    <col min="11785" max="11785" width="12.875" bestFit="1" customWidth="1"/>
    <col min="11786" max="11786" width="10.125" customWidth="1"/>
    <col min="11787" max="11787" width="11.625" bestFit="1" customWidth="1"/>
    <col min="11788" max="11788" width="9.75" customWidth="1"/>
    <col min="11789" max="11789" width="10.625" customWidth="1"/>
    <col min="11790" max="11790" width="10.75" customWidth="1"/>
    <col min="11791" max="11791" width="9.875" customWidth="1"/>
    <col min="11792" max="11792" width="11.625" bestFit="1" customWidth="1"/>
    <col min="11793" max="11793" width="9.625" customWidth="1"/>
    <col min="11794" max="11794" width="10.375" customWidth="1"/>
    <col min="11795" max="11795" width="10.75" customWidth="1"/>
    <col min="11796" max="11796" width="12.875" bestFit="1" customWidth="1"/>
    <col min="11797" max="11797" width="8.625" customWidth="1"/>
    <col min="11798" max="11798" width="10.625" customWidth="1"/>
    <col min="11799" max="11799" width="9.75" customWidth="1"/>
    <col min="11800" max="11800" width="9.5" bestFit="1" customWidth="1"/>
    <col min="11801" max="11801" width="9.75" customWidth="1"/>
    <col min="11802" max="11802" width="9.5" bestFit="1" customWidth="1"/>
    <col min="11803" max="11803" width="8.125" customWidth="1"/>
    <col min="11804" max="11804" width="10.875" customWidth="1"/>
    <col min="11805" max="11805" width="12" customWidth="1"/>
    <col min="12033" max="12033" width="4.125" customWidth="1"/>
    <col min="12034" max="12034" width="3.375" customWidth="1"/>
    <col min="12036" max="12036" width="10.5" customWidth="1"/>
    <col min="12037" max="12037" width="10.75" customWidth="1"/>
    <col min="12038" max="12040" width="11.625" bestFit="1" customWidth="1"/>
    <col min="12041" max="12041" width="12.875" bestFit="1" customWidth="1"/>
    <col min="12042" max="12042" width="10.125" customWidth="1"/>
    <col min="12043" max="12043" width="11.625" bestFit="1" customWidth="1"/>
    <col min="12044" max="12044" width="9.75" customWidth="1"/>
    <col min="12045" max="12045" width="10.625" customWidth="1"/>
    <col min="12046" max="12046" width="10.75" customWidth="1"/>
    <col min="12047" max="12047" width="9.875" customWidth="1"/>
    <col min="12048" max="12048" width="11.625" bestFit="1" customWidth="1"/>
    <col min="12049" max="12049" width="9.625" customWidth="1"/>
    <col min="12050" max="12050" width="10.375" customWidth="1"/>
    <col min="12051" max="12051" width="10.75" customWidth="1"/>
    <col min="12052" max="12052" width="12.875" bestFit="1" customWidth="1"/>
    <col min="12053" max="12053" width="8.625" customWidth="1"/>
    <col min="12054" max="12054" width="10.625" customWidth="1"/>
    <col min="12055" max="12055" width="9.75" customWidth="1"/>
    <col min="12056" max="12056" width="9.5" bestFit="1" customWidth="1"/>
    <col min="12057" max="12057" width="9.75" customWidth="1"/>
    <col min="12058" max="12058" width="9.5" bestFit="1" customWidth="1"/>
    <col min="12059" max="12059" width="8.125" customWidth="1"/>
    <col min="12060" max="12060" width="10.875" customWidth="1"/>
    <col min="12061" max="12061" width="12" customWidth="1"/>
    <col min="12289" max="12289" width="4.125" customWidth="1"/>
    <col min="12290" max="12290" width="3.375" customWidth="1"/>
    <col min="12292" max="12292" width="10.5" customWidth="1"/>
    <col min="12293" max="12293" width="10.75" customWidth="1"/>
    <col min="12294" max="12296" width="11.625" bestFit="1" customWidth="1"/>
    <col min="12297" max="12297" width="12.875" bestFit="1" customWidth="1"/>
    <col min="12298" max="12298" width="10.125" customWidth="1"/>
    <col min="12299" max="12299" width="11.625" bestFit="1" customWidth="1"/>
    <col min="12300" max="12300" width="9.75" customWidth="1"/>
    <col min="12301" max="12301" width="10.625" customWidth="1"/>
    <col min="12302" max="12302" width="10.75" customWidth="1"/>
    <col min="12303" max="12303" width="9.875" customWidth="1"/>
    <col min="12304" max="12304" width="11.625" bestFit="1" customWidth="1"/>
    <col min="12305" max="12305" width="9.625" customWidth="1"/>
    <col min="12306" max="12306" width="10.375" customWidth="1"/>
    <col min="12307" max="12307" width="10.75" customWidth="1"/>
    <col min="12308" max="12308" width="12.875" bestFit="1" customWidth="1"/>
    <col min="12309" max="12309" width="8.625" customWidth="1"/>
    <col min="12310" max="12310" width="10.625" customWidth="1"/>
    <col min="12311" max="12311" width="9.75" customWidth="1"/>
    <col min="12312" max="12312" width="9.5" bestFit="1" customWidth="1"/>
    <col min="12313" max="12313" width="9.75" customWidth="1"/>
    <col min="12314" max="12314" width="9.5" bestFit="1" customWidth="1"/>
    <col min="12315" max="12315" width="8.125" customWidth="1"/>
    <col min="12316" max="12316" width="10.875" customWidth="1"/>
    <col min="12317" max="12317" width="12" customWidth="1"/>
    <col min="12545" max="12545" width="4.125" customWidth="1"/>
    <col min="12546" max="12546" width="3.375" customWidth="1"/>
    <col min="12548" max="12548" width="10.5" customWidth="1"/>
    <col min="12549" max="12549" width="10.75" customWidth="1"/>
    <col min="12550" max="12552" width="11.625" bestFit="1" customWidth="1"/>
    <col min="12553" max="12553" width="12.875" bestFit="1" customWidth="1"/>
    <col min="12554" max="12554" width="10.125" customWidth="1"/>
    <col min="12555" max="12555" width="11.625" bestFit="1" customWidth="1"/>
    <col min="12556" max="12556" width="9.75" customWidth="1"/>
    <col min="12557" max="12557" width="10.625" customWidth="1"/>
    <col min="12558" max="12558" width="10.75" customWidth="1"/>
    <col min="12559" max="12559" width="9.875" customWidth="1"/>
    <col min="12560" max="12560" width="11.625" bestFit="1" customWidth="1"/>
    <col min="12561" max="12561" width="9.625" customWidth="1"/>
    <col min="12562" max="12562" width="10.375" customWidth="1"/>
    <col min="12563" max="12563" width="10.75" customWidth="1"/>
    <col min="12564" max="12564" width="12.875" bestFit="1" customWidth="1"/>
    <col min="12565" max="12565" width="8.625" customWidth="1"/>
    <col min="12566" max="12566" width="10.625" customWidth="1"/>
    <col min="12567" max="12567" width="9.75" customWidth="1"/>
    <col min="12568" max="12568" width="9.5" bestFit="1" customWidth="1"/>
    <col min="12569" max="12569" width="9.75" customWidth="1"/>
    <col min="12570" max="12570" width="9.5" bestFit="1" customWidth="1"/>
    <col min="12571" max="12571" width="8.125" customWidth="1"/>
    <col min="12572" max="12572" width="10.875" customWidth="1"/>
    <col min="12573" max="12573" width="12" customWidth="1"/>
    <col min="12801" max="12801" width="4.125" customWidth="1"/>
    <col min="12802" max="12802" width="3.375" customWidth="1"/>
    <col min="12804" max="12804" width="10.5" customWidth="1"/>
    <col min="12805" max="12805" width="10.75" customWidth="1"/>
    <col min="12806" max="12808" width="11.625" bestFit="1" customWidth="1"/>
    <col min="12809" max="12809" width="12.875" bestFit="1" customWidth="1"/>
    <col min="12810" max="12810" width="10.125" customWidth="1"/>
    <col min="12811" max="12811" width="11.625" bestFit="1" customWidth="1"/>
    <col min="12812" max="12812" width="9.75" customWidth="1"/>
    <col min="12813" max="12813" width="10.625" customWidth="1"/>
    <col min="12814" max="12814" width="10.75" customWidth="1"/>
    <col min="12815" max="12815" width="9.875" customWidth="1"/>
    <col min="12816" max="12816" width="11.625" bestFit="1" customWidth="1"/>
    <col min="12817" max="12817" width="9.625" customWidth="1"/>
    <col min="12818" max="12818" width="10.375" customWidth="1"/>
    <col min="12819" max="12819" width="10.75" customWidth="1"/>
    <col min="12820" max="12820" width="12.875" bestFit="1" customWidth="1"/>
    <col min="12821" max="12821" width="8.625" customWidth="1"/>
    <col min="12822" max="12822" width="10.625" customWidth="1"/>
    <col min="12823" max="12823" width="9.75" customWidth="1"/>
    <col min="12824" max="12824" width="9.5" bestFit="1" customWidth="1"/>
    <col min="12825" max="12825" width="9.75" customWidth="1"/>
    <col min="12826" max="12826" width="9.5" bestFit="1" customWidth="1"/>
    <col min="12827" max="12827" width="8.125" customWidth="1"/>
    <col min="12828" max="12828" width="10.875" customWidth="1"/>
    <col min="12829" max="12829" width="12" customWidth="1"/>
    <col min="13057" max="13057" width="4.125" customWidth="1"/>
    <col min="13058" max="13058" width="3.375" customWidth="1"/>
    <col min="13060" max="13060" width="10.5" customWidth="1"/>
    <col min="13061" max="13061" width="10.75" customWidth="1"/>
    <col min="13062" max="13064" width="11.625" bestFit="1" customWidth="1"/>
    <col min="13065" max="13065" width="12.875" bestFit="1" customWidth="1"/>
    <col min="13066" max="13066" width="10.125" customWidth="1"/>
    <col min="13067" max="13067" width="11.625" bestFit="1" customWidth="1"/>
    <col min="13068" max="13068" width="9.75" customWidth="1"/>
    <col min="13069" max="13069" width="10.625" customWidth="1"/>
    <col min="13070" max="13070" width="10.75" customWidth="1"/>
    <col min="13071" max="13071" width="9.875" customWidth="1"/>
    <col min="13072" max="13072" width="11.625" bestFit="1" customWidth="1"/>
    <col min="13073" max="13073" width="9.625" customWidth="1"/>
    <col min="13074" max="13074" width="10.375" customWidth="1"/>
    <col min="13075" max="13075" width="10.75" customWidth="1"/>
    <col min="13076" max="13076" width="12.875" bestFit="1" customWidth="1"/>
    <col min="13077" max="13077" width="8.625" customWidth="1"/>
    <col min="13078" max="13078" width="10.625" customWidth="1"/>
    <col min="13079" max="13079" width="9.75" customWidth="1"/>
    <col min="13080" max="13080" width="9.5" bestFit="1" customWidth="1"/>
    <col min="13081" max="13081" width="9.75" customWidth="1"/>
    <col min="13082" max="13082" width="9.5" bestFit="1" customWidth="1"/>
    <col min="13083" max="13083" width="8.125" customWidth="1"/>
    <col min="13084" max="13084" width="10.875" customWidth="1"/>
    <col min="13085" max="13085" width="12" customWidth="1"/>
    <col min="13313" max="13313" width="4.125" customWidth="1"/>
    <col min="13314" max="13314" width="3.375" customWidth="1"/>
    <col min="13316" max="13316" width="10.5" customWidth="1"/>
    <col min="13317" max="13317" width="10.75" customWidth="1"/>
    <col min="13318" max="13320" width="11.625" bestFit="1" customWidth="1"/>
    <col min="13321" max="13321" width="12.875" bestFit="1" customWidth="1"/>
    <col min="13322" max="13322" width="10.125" customWidth="1"/>
    <col min="13323" max="13323" width="11.625" bestFit="1" customWidth="1"/>
    <col min="13324" max="13324" width="9.75" customWidth="1"/>
    <col min="13325" max="13325" width="10.625" customWidth="1"/>
    <col min="13326" max="13326" width="10.75" customWidth="1"/>
    <col min="13327" max="13327" width="9.875" customWidth="1"/>
    <col min="13328" max="13328" width="11.625" bestFit="1" customWidth="1"/>
    <col min="13329" max="13329" width="9.625" customWidth="1"/>
    <col min="13330" max="13330" width="10.375" customWidth="1"/>
    <col min="13331" max="13331" width="10.75" customWidth="1"/>
    <col min="13332" max="13332" width="12.875" bestFit="1" customWidth="1"/>
    <col min="13333" max="13333" width="8.625" customWidth="1"/>
    <col min="13334" max="13334" width="10.625" customWidth="1"/>
    <col min="13335" max="13335" width="9.75" customWidth="1"/>
    <col min="13336" max="13336" width="9.5" bestFit="1" customWidth="1"/>
    <col min="13337" max="13337" width="9.75" customWidth="1"/>
    <col min="13338" max="13338" width="9.5" bestFit="1" customWidth="1"/>
    <col min="13339" max="13339" width="8.125" customWidth="1"/>
    <col min="13340" max="13340" width="10.875" customWidth="1"/>
    <col min="13341" max="13341" width="12" customWidth="1"/>
    <col min="13569" max="13569" width="4.125" customWidth="1"/>
    <col min="13570" max="13570" width="3.375" customWidth="1"/>
    <col min="13572" max="13572" width="10.5" customWidth="1"/>
    <col min="13573" max="13573" width="10.75" customWidth="1"/>
    <col min="13574" max="13576" width="11.625" bestFit="1" customWidth="1"/>
    <col min="13577" max="13577" width="12.875" bestFit="1" customWidth="1"/>
    <col min="13578" max="13578" width="10.125" customWidth="1"/>
    <col min="13579" max="13579" width="11.625" bestFit="1" customWidth="1"/>
    <col min="13580" max="13580" width="9.75" customWidth="1"/>
    <col min="13581" max="13581" width="10.625" customWidth="1"/>
    <col min="13582" max="13582" width="10.75" customWidth="1"/>
    <col min="13583" max="13583" width="9.875" customWidth="1"/>
    <col min="13584" max="13584" width="11.625" bestFit="1" customWidth="1"/>
    <col min="13585" max="13585" width="9.625" customWidth="1"/>
    <col min="13586" max="13586" width="10.375" customWidth="1"/>
    <col min="13587" max="13587" width="10.75" customWidth="1"/>
    <col min="13588" max="13588" width="12.875" bestFit="1" customWidth="1"/>
    <col min="13589" max="13589" width="8.625" customWidth="1"/>
    <col min="13590" max="13590" width="10.625" customWidth="1"/>
    <col min="13591" max="13591" width="9.75" customWidth="1"/>
    <col min="13592" max="13592" width="9.5" bestFit="1" customWidth="1"/>
    <col min="13593" max="13593" width="9.75" customWidth="1"/>
    <col min="13594" max="13594" width="9.5" bestFit="1" customWidth="1"/>
    <col min="13595" max="13595" width="8.125" customWidth="1"/>
    <col min="13596" max="13596" width="10.875" customWidth="1"/>
    <col min="13597" max="13597" width="12" customWidth="1"/>
    <col min="13825" max="13825" width="4.125" customWidth="1"/>
    <col min="13826" max="13826" width="3.375" customWidth="1"/>
    <col min="13828" max="13828" width="10.5" customWidth="1"/>
    <col min="13829" max="13829" width="10.75" customWidth="1"/>
    <col min="13830" max="13832" width="11.625" bestFit="1" customWidth="1"/>
    <col min="13833" max="13833" width="12.875" bestFit="1" customWidth="1"/>
    <col min="13834" max="13834" width="10.125" customWidth="1"/>
    <col min="13835" max="13835" width="11.625" bestFit="1" customWidth="1"/>
    <col min="13836" max="13836" width="9.75" customWidth="1"/>
    <col min="13837" max="13837" width="10.625" customWidth="1"/>
    <col min="13838" max="13838" width="10.75" customWidth="1"/>
    <col min="13839" max="13839" width="9.875" customWidth="1"/>
    <col min="13840" max="13840" width="11.625" bestFit="1" customWidth="1"/>
    <col min="13841" max="13841" width="9.625" customWidth="1"/>
    <col min="13842" max="13842" width="10.375" customWidth="1"/>
    <col min="13843" max="13843" width="10.75" customWidth="1"/>
    <col min="13844" max="13844" width="12.875" bestFit="1" customWidth="1"/>
    <col min="13845" max="13845" width="8.625" customWidth="1"/>
    <col min="13846" max="13846" width="10.625" customWidth="1"/>
    <col min="13847" max="13847" width="9.75" customWidth="1"/>
    <col min="13848" max="13848" width="9.5" bestFit="1" customWidth="1"/>
    <col min="13849" max="13849" width="9.75" customWidth="1"/>
    <col min="13850" max="13850" width="9.5" bestFit="1" customWidth="1"/>
    <col min="13851" max="13851" width="8.125" customWidth="1"/>
    <col min="13852" max="13852" width="10.875" customWidth="1"/>
    <col min="13853" max="13853" width="12" customWidth="1"/>
    <col min="14081" max="14081" width="4.125" customWidth="1"/>
    <col min="14082" max="14082" width="3.375" customWidth="1"/>
    <col min="14084" max="14084" width="10.5" customWidth="1"/>
    <col min="14085" max="14085" width="10.75" customWidth="1"/>
    <col min="14086" max="14088" width="11.625" bestFit="1" customWidth="1"/>
    <col min="14089" max="14089" width="12.875" bestFit="1" customWidth="1"/>
    <col min="14090" max="14090" width="10.125" customWidth="1"/>
    <col min="14091" max="14091" width="11.625" bestFit="1" customWidth="1"/>
    <col min="14092" max="14092" width="9.75" customWidth="1"/>
    <col min="14093" max="14093" width="10.625" customWidth="1"/>
    <col min="14094" max="14094" width="10.75" customWidth="1"/>
    <col min="14095" max="14095" width="9.875" customWidth="1"/>
    <col min="14096" max="14096" width="11.625" bestFit="1" customWidth="1"/>
    <col min="14097" max="14097" width="9.625" customWidth="1"/>
    <col min="14098" max="14098" width="10.375" customWidth="1"/>
    <col min="14099" max="14099" width="10.75" customWidth="1"/>
    <col min="14100" max="14100" width="12.875" bestFit="1" customWidth="1"/>
    <col min="14101" max="14101" width="8.625" customWidth="1"/>
    <col min="14102" max="14102" width="10.625" customWidth="1"/>
    <col min="14103" max="14103" width="9.75" customWidth="1"/>
    <col min="14104" max="14104" width="9.5" bestFit="1" customWidth="1"/>
    <col min="14105" max="14105" width="9.75" customWidth="1"/>
    <col min="14106" max="14106" width="9.5" bestFit="1" customWidth="1"/>
    <col min="14107" max="14107" width="8.125" customWidth="1"/>
    <col min="14108" max="14108" width="10.875" customWidth="1"/>
    <col min="14109" max="14109" width="12" customWidth="1"/>
    <col min="14337" max="14337" width="4.125" customWidth="1"/>
    <col min="14338" max="14338" width="3.375" customWidth="1"/>
    <col min="14340" max="14340" width="10.5" customWidth="1"/>
    <col min="14341" max="14341" width="10.75" customWidth="1"/>
    <col min="14342" max="14344" width="11.625" bestFit="1" customWidth="1"/>
    <col min="14345" max="14345" width="12.875" bestFit="1" customWidth="1"/>
    <col min="14346" max="14346" width="10.125" customWidth="1"/>
    <col min="14347" max="14347" width="11.625" bestFit="1" customWidth="1"/>
    <col min="14348" max="14348" width="9.75" customWidth="1"/>
    <col min="14349" max="14349" width="10.625" customWidth="1"/>
    <col min="14350" max="14350" width="10.75" customWidth="1"/>
    <col min="14351" max="14351" width="9.875" customWidth="1"/>
    <col min="14352" max="14352" width="11.625" bestFit="1" customWidth="1"/>
    <col min="14353" max="14353" width="9.625" customWidth="1"/>
    <col min="14354" max="14354" width="10.375" customWidth="1"/>
    <col min="14355" max="14355" width="10.75" customWidth="1"/>
    <col min="14356" max="14356" width="12.875" bestFit="1" customWidth="1"/>
    <col min="14357" max="14357" width="8.625" customWidth="1"/>
    <col min="14358" max="14358" width="10.625" customWidth="1"/>
    <col min="14359" max="14359" width="9.75" customWidth="1"/>
    <col min="14360" max="14360" width="9.5" bestFit="1" customWidth="1"/>
    <col min="14361" max="14361" width="9.75" customWidth="1"/>
    <col min="14362" max="14362" width="9.5" bestFit="1" customWidth="1"/>
    <col min="14363" max="14363" width="8.125" customWidth="1"/>
    <col min="14364" max="14364" width="10.875" customWidth="1"/>
    <col min="14365" max="14365" width="12" customWidth="1"/>
    <col min="14593" max="14593" width="4.125" customWidth="1"/>
    <col min="14594" max="14594" width="3.375" customWidth="1"/>
    <col min="14596" max="14596" width="10.5" customWidth="1"/>
    <col min="14597" max="14597" width="10.75" customWidth="1"/>
    <col min="14598" max="14600" width="11.625" bestFit="1" customWidth="1"/>
    <col min="14601" max="14601" width="12.875" bestFit="1" customWidth="1"/>
    <col min="14602" max="14602" width="10.125" customWidth="1"/>
    <col min="14603" max="14603" width="11.625" bestFit="1" customWidth="1"/>
    <col min="14604" max="14604" width="9.75" customWidth="1"/>
    <col min="14605" max="14605" width="10.625" customWidth="1"/>
    <col min="14606" max="14606" width="10.75" customWidth="1"/>
    <col min="14607" max="14607" width="9.875" customWidth="1"/>
    <col min="14608" max="14608" width="11.625" bestFit="1" customWidth="1"/>
    <col min="14609" max="14609" width="9.625" customWidth="1"/>
    <col min="14610" max="14610" width="10.375" customWidth="1"/>
    <col min="14611" max="14611" width="10.75" customWidth="1"/>
    <col min="14612" max="14612" width="12.875" bestFit="1" customWidth="1"/>
    <col min="14613" max="14613" width="8.625" customWidth="1"/>
    <col min="14614" max="14614" width="10.625" customWidth="1"/>
    <col min="14615" max="14615" width="9.75" customWidth="1"/>
    <col min="14616" max="14616" width="9.5" bestFit="1" customWidth="1"/>
    <col min="14617" max="14617" width="9.75" customWidth="1"/>
    <col min="14618" max="14618" width="9.5" bestFit="1" customWidth="1"/>
    <col min="14619" max="14619" width="8.125" customWidth="1"/>
    <col min="14620" max="14620" width="10.875" customWidth="1"/>
    <col min="14621" max="14621" width="12" customWidth="1"/>
    <col min="14849" max="14849" width="4.125" customWidth="1"/>
    <col min="14850" max="14850" width="3.375" customWidth="1"/>
    <col min="14852" max="14852" width="10.5" customWidth="1"/>
    <col min="14853" max="14853" width="10.75" customWidth="1"/>
    <col min="14854" max="14856" width="11.625" bestFit="1" customWidth="1"/>
    <col min="14857" max="14857" width="12.875" bestFit="1" customWidth="1"/>
    <col min="14858" max="14858" width="10.125" customWidth="1"/>
    <col min="14859" max="14859" width="11.625" bestFit="1" customWidth="1"/>
    <col min="14860" max="14860" width="9.75" customWidth="1"/>
    <col min="14861" max="14861" width="10.625" customWidth="1"/>
    <col min="14862" max="14862" width="10.75" customWidth="1"/>
    <col min="14863" max="14863" width="9.875" customWidth="1"/>
    <col min="14864" max="14864" width="11.625" bestFit="1" customWidth="1"/>
    <col min="14865" max="14865" width="9.625" customWidth="1"/>
    <col min="14866" max="14866" width="10.375" customWidth="1"/>
    <col min="14867" max="14867" width="10.75" customWidth="1"/>
    <col min="14868" max="14868" width="12.875" bestFit="1" customWidth="1"/>
    <col min="14869" max="14869" width="8.625" customWidth="1"/>
    <col min="14870" max="14870" width="10.625" customWidth="1"/>
    <col min="14871" max="14871" width="9.75" customWidth="1"/>
    <col min="14872" max="14872" width="9.5" bestFit="1" customWidth="1"/>
    <col min="14873" max="14873" width="9.75" customWidth="1"/>
    <col min="14874" max="14874" width="9.5" bestFit="1" customWidth="1"/>
    <col min="14875" max="14875" width="8.125" customWidth="1"/>
    <col min="14876" max="14876" width="10.875" customWidth="1"/>
    <col min="14877" max="14877" width="12" customWidth="1"/>
    <col min="15105" max="15105" width="4.125" customWidth="1"/>
    <col min="15106" max="15106" width="3.375" customWidth="1"/>
    <col min="15108" max="15108" width="10.5" customWidth="1"/>
    <col min="15109" max="15109" width="10.75" customWidth="1"/>
    <col min="15110" max="15112" width="11.625" bestFit="1" customWidth="1"/>
    <col min="15113" max="15113" width="12.875" bestFit="1" customWidth="1"/>
    <col min="15114" max="15114" width="10.125" customWidth="1"/>
    <col min="15115" max="15115" width="11.625" bestFit="1" customWidth="1"/>
    <col min="15116" max="15116" width="9.75" customWidth="1"/>
    <col min="15117" max="15117" width="10.625" customWidth="1"/>
    <col min="15118" max="15118" width="10.75" customWidth="1"/>
    <col min="15119" max="15119" width="9.875" customWidth="1"/>
    <col min="15120" max="15120" width="11.625" bestFit="1" customWidth="1"/>
    <col min="15121" max="15121" width="9.625" customWidth="1"/>
    <col min="15122" max="15122" width="10.375" customWidth="1"/>
    <col min="15123" max="15123" width="10.75" customWidth="1"/>
    <col min="15124" max="15124" width="12.875" bestFit="1" customWidth="1"/>
    <col min="15125" max="15125" width="8.625" customWidth="1"/>
    <col min="15126" max="15126" width="10.625" customWidth="1"/>
    <col min="15127" max="15127" width="9.75" customWidth="1"/>
    <col min="15128" max="15128" width="9.5" bestFit="1" customWidth="1"/>
    <col min="15129" max="15129" width="9.75" customWidth="1"/>
    <col min="15130" max="15130" width="9.5" bestFit="1" customWidth="1"/>
    <col min="15131" max="15131" width="8.125" customWidth="1"/>
    <col min="15132" max="15132" width="10.875" customWidth="1"/>
    <col min="15133" max="15133" width="12" customWidth="1"/>
    <col min="15361" max="15361" width="4.125" customWidth="1"/>
    <col min="15362" max="15362" width="3.375" customWidth="1"/>
    <col min="15364" max="15364" width="10.5" customWidth="1"/>
    <col min="15365" max="15365" width="10.75" customWidth="1"/>
    <col min="15366" max="15368" width="11.625" bestFit="1" customWidth="1"/>
    <col min="15369" max="15369" width="12.875" bestFit="1" customWidth="1"/>
    <col min="15370" max="15370" width="10.125" customWidth="1"/>
    <col min="15371" max="15371" width="11.625" bestFit="1" customWidth="1"/>
    <col min="15372" max="15372" width="9.75" customWidth="1"/>
    <col min="15373" max="15373" width="10.625" customWidth="1"/>
    <col min="15374" max="15374" width="10.75" customWidth="1"/>
    <col min="15375" max="15375" width="9.875" customWidth="1"/>
    <col min="15376" max="15376" width="11.625" bestFit="1" customWidth="1"/>
    <col min="15377" max="15377" width="9.625" customWidth="1"/>
    <col min="15378" max="15378" width="10.375" customWidth="1"/>
    <col min="15379" max="15379" width="10.75" customWidth="1"/>
    <col min="15380" max="15380" width="12.875" bestFit="1" customWidth="1"/>
    <col min="15381" max="15381" width="8.625" customWidth="1"/>
    <col min="15382" max="15382" width="10.625" customWidth="1"/>
    <col min="15383" max="15383" width="9.75" customWidth="1"/>
    <col min="15384" max="15384" width="9.5" bestFit="1" customWidth="1"/>
    <col min="15385" max="15385" width="9.75" customWidth="1"/>
    <col min="15386" max="15386" width="9.5" bestFit="1" customWidth="1"/>
    <col min="15387" max="15387" width="8.125" customWidth="1"/>
    <col min="15388" max="15388" width="10.875" customWidth="1"/>
    <col min="15389" max="15389" width="12" customWidth="1"/>
    <col min="15617" max="15617" width="4.125" customWidth="1"/>
    <col min="15618" max="15618" width="3.375" customWidth="1"/>
    <col min="15620" max="15620" width="10.5" customWidth="1"/>
    <col min="15621" max="15621" width="10.75" customWidth="1"/>
    <col min="15622" max="15624" width="11.625" bestFit="1" customWidth="1"/>
    <col min="15625" max="15625" width="12.875" bestFit="1" customWidth="1"/>
    <col min="15626" max="15626" width="10.125" customWidth="1"/>
    <col min="15627" max="15627" width="11.625" bestFit="1" customWidth="1"/>
    <col min="15628" max="15628" width="9.75" customWidth="1"/>
    <col min="15629" max="15629" width="10.625" customWidth="1"/>
    <col min="15630" max="15630" width="10.75" customWidth="1"/>
    <col min="15631" max="15631" width="9.875" customWidth="1"/>
    <col min="15632" max="15632" width="11.625" bestFit="1" customWidth="1"/>
    <col min="15633" max="15633" width="9.625" customWidth="1"/>
    <col min="15634" max="15634" width="10.375" customWidth="1"/>
    <col min="15635" max="15635" width="10.75" customWidth="1"/>
    <col min="15636" max="15636" width="12.875" bestFit="1" customWidth="1"/>
    <col min="15637" max="15637" width="8.625" customWidth="1"/>
    <col min="15638" max="15638" width="10.625" customWidth="1"/>
    <col min="15639" max="15639" width="9.75" customWidth="1"/>
    <col min="15640" max="15640" width="9.5" bestFit="1" customWidth="1"/>
    <col min="15641" max="15641" width="9.75" customWidth="1"/>
    <col min="15642" max="15642" width="9.5" bestFit="1" customWidth="1"/>
    <col min="15643" max="15643" width="8.125" customWidth="1"/>
    <col min="15644" max="15644" width="10.875" customWidth="1"/>
    <col min="15645" max="15645" width="12" customWidth="1"/>
    <col min="15873" max="15873" width="4.125" customWidth="1"/>
    <col min="15874" max="15874" width="3.375" customWidth="1"/>
    <col min="15876" max="15876" width="10.5" customWidth="1"/>
    <col min="15877" max="15877" width="10.75" customWidth="1"/>
    <col min="15878" max="15880" width="11.625" bestFit="1" customWidth="1"/>
    <col min="15881" max="15881" width="12.875" bestFit="1" customWidth="1"/>
    <col min="15882" max="15882" width="10.125" customWidth="1"/>
    <col min="15883" max="15883" width="11.625" bestFit="1" customWidth="1"/>
    <col min="15884" max="15884" width="9.75" customWidth="1"/>
    <col min="15885" max="15885" width="10.625" customWidth="1"/>
    <col min="15886" max="15886" width="10.75" customWidth="1"/>
    <col min="15887" max="15887" width="9.875" customWidth="1"/>
    <col min="15888" max="15888" width="11.625" bestFit="1" customWidth="1"/>
    <col min="15889" max="15889" width="9.625" customWidth="1"/>
    <col min="15890" max="15890" width="10.375" customWidth="1"/>
    <col min="15891" max="15891" width="10.75" customWidth="1"/>
    <col min="15892" max="15892" width="12.875" bestFit="1" customWidth="1"/>
    <col min="15893" max="15893" width="8.625" customWidth="1"/>
    <col min="15894" max="15894" width="10.625" customWidth="1"/>
    <col min="15895" max="15895" width="9.75" customWidth="1"/>
    <col min="15896" max="15896" width="9.5" bestFit="1" customWidth="1"/>
    <col min="15897" max="15897" width="9.75" customWidth="1"/>
    <col min="15898" max="15898" width="9.5" bestFit="1" customWidth="1"/>
    <col min="15899" max="15899" width="8.125" customWidth="1"/>
    <col min="15900" max="15900" width="10.875" customWidth="1"/>
    <col min="15901" max="15901" width="12" customWidth="1"/>
    <col min="16129" max="16129" width="4.125" customWidth="1"/>
    <col min="16130" max="16130" width="3.375" customWidth="1"/>
    <col min="16132" max="16132" width="10.5" customWidth="1"/>
    <col min="16133" max="16133" width="10.75" customWidth="1"/>
    <col min="16134" max="16136" width="11.625" bestFit="1" customWidth="1"/>
    <col min="16137" max="16137" width="12.875" bestFit="1" customWidth="1"/>
    <col min="16138" max="16138" width="10.125" customWidth="1"/>
    <col min="16139" max="16139" width="11.625" bestFit="1" customWidth="1"/>
    <col min="16140" max="16140" width="9.75" customWidth="1"/>
    <col min="16141" max="16141" width="10.625" customWidth="1"/>
    <col min="16142" max="16142" width="10.75" customWidth="1"/>
    <col min="16143" max="16143" width="9.875" customWidth="1"/>
    <col min="16144" max="16144" width="11.625" bestFit="1" customWidth="1"/>
    <col min="16145" max="16145" width="9.625" customWidth="1"/>
    <col min="16146" max="16146" width="10.375" customWidth="1"/>
    <col min="16147" max="16147" width="10.75" customWidth="1"/>
    <col min="16148" max="16148" width="12.875" bestFit="1" customWidth="1"/>
    <col min="16149" max="16149" width="8.625" customWidth="1"/>
    <col min="16150" max="16150" width="10.625" customWidth="1"/>
    <col min="16151" max="16151" width="9.75" customWidth="1"/>
    <col min="16152" max="16152" width="9.5" bestFit="1" customWidth="1"/>
    <col min="16153" max="16153" width="9.75" customWidth="1"/>
    <col min="16154" max="16154" width="9.5" bestFit="1" customWidth="1"/>
    <col min="16155" max="16155" width="8.125" customWidth="1"/>
    <col min="16156" max="16156" width="10.875" customWidth="1"/>
    <col min="16157" max="16157" width="12" customWidth="1"/>
  </cols>
  <sheetData>
    <row r="1" spans="1:29" ht="17.25" x14ac:dyDescent="0.2">
      <c r="A1" s="1"/>
      <c r="B1" s="1"/>
      <c r="C1" s="2"/>
      <c r="D1" s="3" t="s">
        <v>79</v>
      </c>
      <c r="E1" s="4"/>
      <c r="F1" s="5"/>
      <c r="G1" s="4"/>
      <c r="H1" s="4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9" ht="14.25" thickBot="1" x14ac:dyDescent="0.2">
      <c r="A2" s="2" t="s">
        <v>0</v>
      </c>
      <c r="B2" s="1"/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7" t="s">
        <v>1</v>
      </c>
      <c r="AA2" s="7"/>
    </row>
    <row r="3" spans="1:29" ht="14.25" thickTop="1" x14ac:dyDescent="0.15">
      <c r="A3" s="8"/>
      <c r="B3" s="8"/>
      <c r="C3" s="9"/>
      <c r="D3" s="10"/>
      <c r="E3" s="11" t="s">
        <v>2</v>
      </c>
      <c r="F3" s="12"/>
      <c r="G3" s="12"/>
      <c r="H3" s="12"/>
      <c r="I3" s="12"/>
      <c r="J3" s="12"/>
      <c r="K3" s="12"/>
      <c r="L3" s="12"/>
      <c r="M3" s="12"/>
      <c r="N3" s="13" t="s">
        <v>3</v>
      </c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4"/>
    </row>
    <row r="4" spans="1:29" x14ac:dyDescent="0.15">
      <c r="A4" s="15" t="s">
        <v>4</v>
      </c>
      <c r="B4" s="16"/>
      <c r="C4" s="17"/>
      <c r="D4" s="18"/>
      <c r="E4" s="19" t="s">
        <v>5</v>
      </c>
      <c r="F4" s="19" t="s">
        <v>6</v>
      </c>
      <c r="G4" s="19" t="s">
        <v>7</v>
      </c>
      <c r="H4" s="20"/>
      <c r="I4" s="20"/>
      <c r="J4" s="20"/>
      <c r="K4" s="20"/>
      <c r="L4" s="20"/>
      <c r="M4" s="20"/>
      <c r="N4" s="20"/>
      <c r="O4" s="20"/>
      <c r="P4" s="19" t="s">
        <v>8</v>
      </c>
      <c r="Q4" s="20"/>
      <c r="R4" s="20"/>
      <c r="S4" s="19" t="s">
        <v>9</v>
      </c>
      <c r="T4" s="19" t="s">
        <v>10</v>
      </c>
      <c r="U4" s="19" t="s">
        <v>11</v>
      </c>
      <c r="V4" s="20"/>
      <c r="W4" s="20"/>
      <c r="X4" s="19" t="s">
        <v>12</v>
      </c>
      <c r="Y4" s="20"/>
      <c r="Z4" s="21"/>
      <c r="AA4" s="2"/>
    </row>
    <row r="5" spans="1:29" x14ac:dyDescent="0.15">
      <c r="A5" s="15" t="s">
        <v>13</v>
      </c>
      <c r="B5" s="16"/>
      <c r="C5" s="17"/>
      <c r="D5" s="22" t="s">
        <v>14</v>
      </c>
      <c r="E5" s="23"/>
      <c r="F5" s="23"/>
      <c r="G5" s="24" t="s">
        <v>15</v>
      </c>
      <c r="H5" s="24" t="s">
        <v>16</v>
      </c>
      <c r="I5" s="24" t="s">
        <v>17</v>
      </c>
      <c r="J5" s="24" t="s">
        <v>18</v>
      </c>
      <c r="K5" s="24" t="s">
        <v>19</v>
      </c>
      <c r="L5" s="24" t="s">
        <v>20</v>
      </c>
      <c r="M5" s="24" t="s">
        <v>21</v>
      </c>
      <c r="N5" s="24" t="s">
        <v>22</v>
      </c>
      <c r="O5" s="24" t="s">
        <v>23</v>
      </c>
      <c r="P5" s="23"/>
      <c r="Q5" s="24" t="s">
        <v>24</v>
      </c>
      <c r="R5" s="24" t="s">
        <v>25</v>
      </c>
      <c r="S5" s="23"/>
      <c r="T5" s="23"/>
      <c r="U5" s="23"/>
      <c r="V5" s="24" t="s">
        <v>26</v>
      </c>
      <c r="W5" s="24" t="s">
        <v>27</v>
      </c>
      <c r="X5" s="23"/>
      <c r="Y5" s="24" t="s">
        <v>28</v>
      </c>
      <c r="Z5" s="25" t="s">
        <v>29</v>
      </c>
      <c r="AA5" s="26"/>
    </row>
    <row r="6" spans="1:29" x14ac:dyDescent="0.15">
      <c r="A6" s="27"/>
      <c r="B6" s="27"/>
      <c r="C6" s="28"/>
      <c r="D6" s="29"/>
      <c r="E6" s="30" t="s">
        <v>30</v>
      </c>
      <c r="F6" s="30" t="s">
        <v>31</v>
      </c>
      <c r="G6" s="30" t="s">
        <v>32</v>
      </c>
      <c r="H6" s="31"/>
      <c r="I6" s="31"/>
      <c r="J6" s="31"/>
      <c r="K6" s="31"/>
      <c r="L6" s="31"/>
      <c r="M6" s="31"/>
      <c r="N6" s="31"/>
      <c r="O6" s="31"/>
      <c r="P6" s="30" t="s">
        <v>33</v>
      </c>
      <c r="Q6" s="31"/>
      <c r="R6" s="31"/>
      <c r="S6" s="30" t="s">
        <v>34</v>
      </c>
      <c r="T6" s="30" t="s">
        <v>34</v>
      </c>
      <c r="U6" s="30" t="s">
        <v>34</v>
      </c>
      <c r="V6" s="31"/>
      <c r="W6" s="31"/>
      <c r="X6" s="30" t="s">
        <v>35</v>
      </c>
      <c r="Y6" s="31"/>
      <c r="Z6" s="32"/>
      <c r="AA6" s="2"/>
    </row>
    <row r="7" spans="1:29" ht="15.75" customHeight="1" x14ac:dyDescent="0.15">
      <c r="A7" s="55"/>
      <c r="B7" s="55"/>
      <c r="C7" s="56"/>
      <c r="D7" s="33"/>
      <c r="E7" s="34"/>
      <c r="F7" s="34"/>
      <c r="G7" s="34"/>
      <c r="H7" s="34"/>
      <c r="I7" s="34"/>
      <c r="J7" s="34"/>
      <c r="K7" s="34"/>
      <c r="L7" s="34"/>
      <c r="M7" s="34"/>
      <c r="N7" s="34"/>
      <c r="O7" s="33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</row>
    <row r="8" spans="1:29" ht="15.75" customHeight="1" x14ac:dyDescent="0.15">
      <c r="A8" s="35" t="s">
        <v>36</v>
      </c>
      <c r="B8" s="36">
        <v>29</v>
      </c>
      <c r="C8" s="37" t="s">
        <v>37</v>
      </c>
      <c r="D8" s="38">
        <v>615865340</v>
      </c>
      <c r="E8" s="38">
        <v>75896781</v>
      </c>
      <c r="F8" s="38">
        <v>8679482</v>
      </c>
      <c r="G8" s="38">
        <v>3037350</v>
      </c>
      <c r="H8" s="38">
        <v>655676</v>
      </c>
      <c r="I8" s="38">
        <v>3758494</v>
      </c>
      <c r="J8" s="38">
        <v>47002971</v>
      </c>
      <c r="K8" s="38">
        <v>3231736</v>
      </c>
      <c r="L8" s="38">
        <v>47814490</v>
      </c>
      <c r="M8" s="38">
        <v>425788360</v>
      </c>
      <c r="N8" s="38">
        <v>179511813</v>
      </c>
      <c r="O8" s="38">
        <v>20282986</v>
      </c>
      <c r="P8" s="38">
        <v>4499509</v>
      </c>
      <c r="Q8" s="38">
        <v>12945628</v>
      </c>
      <c r="R8" s="38">
        <v>146297282</v>
      </c>
      <c r="S8" s="38">
        <v>92513759</v>
      </c>
      <c r="T8" s="38">
        <v>1120918</v>
      </c>
      <c r="U8" s="38">
        <v>0</v>
      </c>
      <c r="V8" s="38">
        <v>109445234</v>
      </c>
      <c r="W8" s="38">
        <v>8827297</v>
      </c>
      <c r="X8" s="38">
        <v>25500</v>
      </c>
      <c r="Y8" s="38">
        <v>39943362</v>
      </c>
      <c r="Z8" s="38">
        <v>452052</v>
      </c>
      <c r="AA8" s="38"/>
    </row>
    <row r="9" spans="1:29" ht="15.75" customHeight="1" x14ac:dyDescent="0.15">
      <c r="A9" s="36"/>
      <c r="B9" s="36">
        <v>30</v>
      </c>
      <c r="C9" s="37"/>
      <c r="D9" s="38">
        <v>601629632</v>
      </c>
      <c r="E9" s="38">
        <v>71470554</v>
      </c>
      <c r="F9" s="38">
        <v>8469963</v>
      </c>
      <c r="G9" s="38">
        <v>3138196</v>
      </c>
      <c r="H9" s="38">
        <v>1398471</v>
      </c>
      <c r="I9" s="38">
        <v>3274452</v>
      </c>
      <c r="J9" s="38">
        <v>38766082</v>
      </c>
      <c r="K9" s="38">
        <v>4358684</v>
      </c>
      <c r="L9" s="38">
        <v>47467825</v>
      </c>
      <c r="M9" s="38">
        <v>423285405</v>
      </c>
      <c r="N9" s="38">
        <v>176848384</v>
      </c>
      <c r="O9" s="38">
        <v>20609820</v>
      </c>
      <c r="P9" s="38">
        <v>4983681</v>
      </c>
      <c r="Q9" s="38">
        <v>13076467</v>
      </c>
      <c r="R9" s="38">
        <v>141061324</v>
      </c>
      <c r="S9" s="38">
        <v>88527741</v>
      </c>
      <c r="T9" s="38">
        <v>5598411</v>
      </c>
      <c r="U9" s="38">
        <v>0</v>
      </c>
      <c r="V9" s="38">
        <v>96552853</v>
      </c>
      <c r="W9" s="38">
        <v>9375146</v>
      </c>
      <c r="X9" s="38" t="s">
        <v>80</v>
      </c>
      <c r="Y9" s="38">
        <v>37056063</v>
      </c>
      <c r="Z9" s="38">
        <v>7939742</v>
      </c>
      <c r="AA9" s="38"/>
    </row>
    <row r="10" spans="1:29" ht="15.75" customHeight="1" x14ac:dyDescent="0.15">
      <c r="A10" s="52" t="s">
        <v>81</v>
      </c>
      <c r="B10" s="36"/>
      <c r="C10" s="39"/>
      <c r="D10" s="38">
        <v>612769567</v>
      </c>
      <c r="E10" s="38">
        <v>79299290</v>
      </c>
      <c r="F10" s="38">
        <v>8353727</v>
      </c>
      <c r="G10" s="38">
        <v>3000142</v>
      </c>
      <c r="H10" s="38">
        <v>907935</v>
      </c>
      <c r="I10" s="38">
        <v>3647665</v>
      </c>
      <c r="J10" s="38">
        <v>36030997</v>
      </c>
      <c r="K10" s="38">
        <v>9231386</v>
      </c>
      <c r="L10" s="38">
        <v>57257364</v>
      </c>
      <c r="M10" s="38">
        <v>415041061</v>
      </c>
      <c r="N10" s="38">
        <v>176502152</v>
      </c>
      <c r="O10" s="38">
        <v>20459265</v>
      </c>
      <c r="P10" s="38">
        <v>4327428</v>
      </c>
      <c r="Q10" s="38">
        <v>13370656</v>
      </c>
      <c r="R10" s="38">
        <v>139259259</v>
      </c>
      <c r="S10" s="38">
        <v>107775449</v>
      </c>
      <c r="T10" s="38">
        <v>7283427</v>
      </c>
      <c r="U10" s="38">
        <v>0</v>
      </c>
      <c r="V10" s="38">
        <v>93736260</v>
      </c>
      <c r="W10" s="38">
        <v>8712260</v>
      </c>
      <c r="X10" s="38">
        <v>528738</v>
      </c>
      <c r="Y10" s="38">
        <v>32512925</v>
      </c>
      <c r="Z10" s="38">
        <v>8301748</v>
      </c>
      <c r="AA10" s="38"/>
    </row>
    <row r="11" spans="1:29" s="59" customFormat="1" ht="15.75" customHeight="1" x14ac:dyDescent="0.15">
      <c r="A11" s="52"/>
      <c r="B11" s="35">
        <v>2</v>
      </c>
      <c r="C11" s="37"/>
      <c r="D11" s="57">
        <v>719028382</v>
      </c>
      <c r="E11" s="57">
        <v>110514839</v>
      </c>
      <c r="F11" s="57">
        <v>7821248</v>
      </c>
      <c r="G11" s="57">
        <v>2965269</v>
      </c>
      <c r="H11" s="57">
        <v>614188</v>
      </c>
      <c r="I11" s="57">
        <v>3637881</v>
      </c>
      <c r="J11" s="57">
        <v>93305362</v>
      </c>
      <c r="K11" s="57">
        <v>7996279</v>
      </c>
      <c r="L11" s="57">
        <v>46495400</v>
      </c>
      <c r="M11" s="57">
        <v>445677916</v>
      </c>
      <c r="N11" s="57">
        <v>171926358</v>
      </c>
      <c r="O11" s="57">
        <v>28414105</v>
      </c>
      <c r="P11" s="57">
        <v>4969406</v>
      </c>
      <c r="Q11" s="57">
        <v>13114921</v>
      </c>
      <c r="R11" s="57">
        <v>182424877</v>
      </c>
      <c r="S11" s="57">
        <v>105536727</v>
      </c>
      <c r="T11" s="57">
        <v>4572620</v>
      </c>
      <c r="U11" s="57">
        <v>0</v>
      </c>
      <c r="V11" s="57">
        <v>89984661</v>
      </c>
      <c r="W11" s="57">
        <v>19352249</v>
      </c>
      <c r="X11" s="57">
        <v>0</v>
      </c>
      <c r="Y11" s="57">
        <v>90828944</v>
      </c>
      <c r="Z11" s="57">
        <v>7903514</v>
      </c>
      <c r="AA11" s="57"/>
      <c r="AB11" s="58"/>
    </row>
    <row r="12" spans="1:29" ht="15.75" customHeight="1" x14ac:dyDescent="0.15">
      <c r="A12" s="40"/>
      <c r="B12" s="40"/>
      <c r="C12" s="39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53" t="s">
        <v>82</v>
      </c>
    </row>
    <row r="13" spans="1:29" s="59" customFormat="1" ht="15.75" customHeight="1" x14ac:dyDescent="0.35">
      <c r="A13" s="60"/>
      <c r="B13" s="61">
        <v>3</v>
      </c>
      <c r="C13" s="62"/>
      <c r="D13" s="41">
        <v>735504502</v>
      </c>
      <c r="E13" s="41">
        <v>121109598</v>
      </c>
      <c r="F13" s="41">
        <v>7659438</v>
      </c>
      <c r="G13" s="41">
        <v>2843602</v>
      </c>
      <c r="H13" s="41">
        <v>1470360</v>
      </c>
      <c r="I13" s="41">
        <v>2940158</v>
      </c>
      <c r="J13" s="41">
        <v>76988735</v>
      </c>
      <c r="K13" s="41">
        <v>7558328</v>
      </c>
      <c r="L13" s="41">
        <v>49480820</v>
      </c>
      <c r="M13" s="41">
        <v>465453463</v>
      </c>
      <c r="N13" s="41">
        <v>170614516</v>
      </c>
      <c r="O13" s="41">
        <v>33452012</v>
      </c>
      <c r="P13" s="41">
        <v>5176993</v>
      </c>
      <c r="Q13" s="41">
        <v>13865789</v>
      </c>
      <c r="R13" s="41">
        <v>211479144</v>
      </c>
      <c r="S13" s="41">
        <v>105820196</v>
      </c>
      <c r="T13" s="41">
        <v>3917959</v>
      </c>
      <c r="U13" s="41">
        <v>0</v>
      </c>
      <c r="V13" s="41">
        <v>89971402</v>
      </c>
      <c r="W13" s="41">
        <v>22935882</v>
      </c>
      <c r="X13" s="41">
        <v>0</v>
      </c>
      <c r="Y13" s="41">
        <v>70560057</v>
      </c>
      <c r="Z13" s="41">
        <v>7710552</v>
      </c>
      <c r="AA13" s="63"/>
      <c r="AB13" s="64">
        <f>SUM(N13:Z13)-D13</f>
        <v>0</v>
      </c>
      <c r="AC13" s="64">
        <f>SUM(E13:M13)-D13</f>
        <v>0</v>
      </c>
    </row>
    <row r="14" spans="1:29" ht="15.75" customHeight="1" x14ac:dyDescent="0.15">
      <c r="A14" s="40"/>
      <c r="B14" s="42"/>
      <c r="C14" s="43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38"/>
      <c r="V14" s="41"/>
      <c r="W14" s="41"/>
      <c r="X14" s="41"/>
      <c r="Y14" s="41"/>
      <c r="Z14" s="41"/>
      <c r="AA14" s="38"/>
      <c r="AB14" s="54">
        <f>SUM(N14:Z14)-D14</f>
        <v>0</v>
      </c>
      <c r="AC14" s="54">
        <f t="shared" ref="AC14:AC67" si="0">SUM(E14:M14)-D14</f>
        <v>0</v>
      </c>
    </row>
    <row r="15" spans="1:29" ht="15.75" customHeight="1" x14ac:dyDescent="0.15">
      <c r="A15" s="36" t="s">
        <v>38</v>
      </c>
      <c r="B15" s="44"/>
      <c r="C15" s="45"/>
      <c r="D15" s="38">
        <v>1651745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1425</v>
      </c>
      <c r="K15" s="38">
        <v>64116</v>
      </c>
      <c r="L15" s="38">
        <v>0</v>
      </c>
      <c r="M15" s="38">
        <v>1586204</v>
      </c>
      <c r="N15" s="38">
        <v>984992</v>
      </c>
      <c r="O15" s="38">
        <v>135098</v>
      </c>
      <c r="P15" s="38">
        <v>6880</v>
      </c>
      <c r="Q15" s="38">
        <v>0</v>
      </c>
      <c r="R15" s="38">
        <v>199752</v>
      </c>
      <c r="S15" s="38">
        <v>325023</v>
      </c>
      <c r="T15" s="38">
        <v>0</v>
      </c>
      <c r="U15" s="38">
        <v>0</v>
      </c>
      <c r="V15" s="38">
        <v>0</v>
      </c>
      <c r="W15" s="38">
        <v>0</v>
      </c>
      <c r="X15" s="38">
        <v>0</v>
      </c>
      <c r="Y15" s="38">
        <v>0</v>
      </c>
      <c r="Z15" s="38">
        <v>0</v>
      </c>
      <c r="AA15" s="38"/>
      <c r="AB15" s="54">
        <f t="shared" ref="AB15:AB66" si="1">SUM(N15:Z15)-D15</f>
        <v>0</v>
      </c>
      <c r="AC15" s="54">
        <f t="shared" si="0"/>
        <v>0</v>
      </c>
    </row>
    <row r="16" spans="1:29" ht="15.75" customHeight="1" x14ac:dyDescent="0.15">
      <c r="A16" s="36"/>
      <c r="B16" s="44"/>
      <c r="C16" s="45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54">
        <f t="shared" si="1"/>
        <v>0</v>
      </c>
      <c r="AC16" s="54">
        <f t="shared" si="0"/>
        <v>0</v>
      </c>
    </row>
    <row r="17" spans="1:29" ht="15.75" customHeight="1" x14ac:dyDescent="0.15">
      <c r="A17" s="36" t="s">
        <v>39</v>
      </c>
      <c r="B17" s="44"/>
      <c r="C17" s="45"/>
      <c r="D17" s="38">
        <v>49070867</v>
      </c>
      <c r="E17" s="38">
        <v>2164179</v>
      </c>
      <c r="F17" s="38">
        <v>146880</v>
      </c>
      <c r="G17" s="38">
        <v>185786</v>
      </c>
      <c r="H17" s="38">
        <v>85708</v>
      </c>
      <c r="I17" s="38">
        <v>293589</v>
      </c>
      <c r="J17" s="38">
        <v>203802</v>
      </c>
      <c r="K17" s="38">
        <v>201246</v>
      </c>
      <c r="L17" s="38">
        <v>0</v>
      </c>
      <c r="M17" s="38">
        <v>45789677</v>
      </c>
      <c r="N17" s="38">
        <v>8770602</v>
      </c>
      <c r="O17" s="38">
        <v>6959904</v>
      </c>
      <c r="P17" s="38">
        <v>1001957</v>
      </c>
      <c r="Q17" s="38">
        <v>0</v>
      </c>
      <c r="R17" s="38">
        <v>10594205</v>
      </c>
      <c r="S17" s="38">
        <v>1425257</v>
      </c>
      <c r="T17" s="38">
        <v>0</v>
      </c>
      <c r="U17" s="38">
        <v>0</v>
      </c>
      <c r="V17" s="38">
        <v>0</v>
      </c>
      <c r="W17" s="38">
        <v>20311323</v>
      </c>
      <c r="X17" s="38">
        <v>0</v>
      </c>
      <c r="Y17" s="38">
        <v>0</v>
      </c>
      <c r="Z17" s="38">
        <v>7619</v>
      </c>
      <c r="AA17" s="38"/>
      <c r="AB17" s="54">
        <f>SUM(N17:Z17)-D17</f>
        <v>0</v>
      </c>
      <c r="AC17" s="54">
        <f t="shared" si="0"/>
        <v>0</v>
      </c>
    </row>
    <row r="18" spans="1:29" ht="15.75" customHeight="1" x14ac:dyDescent="0.15">
      <c r="A18" s="36"/>
      <c r="B18" s="44"/>
      <c r="C18" s="45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54">
        <f t="shared" si="1"/>
        <v>0</v>
      </c>
      <c r="AC18" s="54">
        <f t="shared" si="0"/>
        <v>0</v>
      </c>
    </row>
    <row r="19" spans="1:29" ht="15.75" customHeight="1" x14ac:dyDescent="0.15">
      <c r="A19" s="36" t="s">
        <v>40</v>
      </c>
      <c r="B19" s="44"/>
      <c r="C19" s="45"/>
      <c r="D19" s="38">
        <v>101536057</v>
      </c>
      <c r="E19" s="38">
        <v>7727466</v>
      </c>
      <c r="F19" s="38">
        <v>12453</v>
      </c>
      <c r="G19" s="38">
        <v>68550</v>
      </c>
      <c r="H19" s="38">
        <v>171</v>
      </c>
      <c r="I19" s="38">
        <v>445383</v>
      </c>
      <c r="J19" s="38">
        <v>1076154</v>
      </c>
      <c r="K19" s="38">
        <v>43064</v>
      </c>
      <c r="L19" s="38">
        <v>370200</v>
      </c>
      <c r="M19" s="38">
        <v>91792616</v>
      </c>
      <c r="N19" s="38">
        <v>2399038</v>
      </c>
      <c r="O19" s="38">
        <v>480971</v>
      </c>
      <c r="P19" s="38">
        <v>5416</v>
      </c>
      <c r="Q19" s="38">
        <v>6981754</v>
      </c>
      <c r="R19" s="38">
        <v>83056285</v>
      </c>
      <c r="S19" s="38">
        <v>1100781</v>
      </c>
      <c r="T19" s="38">
        <v>0</v>
      </c>
      <c r="U19" s="38">
        <v>0</v>
      </c>
      <c r="V19" s="38">
        <v>0</v>
      </c>
      <c r="W19" s="38">
        <v>63416</v>
      </c>
      <c r="X19" s="38">
        <v>0</v>
      </c>
      <c r="Y19" s="38">
        <v>5057</v>
      </c>
      <c r="Z19" s="38">
        <v>7443339</v>
      </c>
      <c r="AA19" s="38"/>
      <c r="AB19" s="54">
        <f t="shared" si="1"/>
        <v>0</v>
      </c>
      <c r="AC19" s="54">
        <f t="shared" si="0"/>
        <v>0</v>
      </c>
    </row>
    <row r="20" spans="1:29" ht="15.75" customHeight="1" x14ac:dyDescent="0.15">
      <c r="A20" s="36" t="s">
        <v>41</v>
      </c>
      <c r="B20" s="44"/>
      <c r="C20" s="45"/>
      <c r="D20" s="38">
        <v>30119324</v>
      </c>
      <c r="E20" s="38">
        <v>4504853</v>
      </c>
      <c r="F20" s="38">
        <v>0</v>
      </c>
      <c r="G20" s="38">
        <v>0</v>
      </c>
      <c r="H20" s="38">
        <v>0</v>
      </c>
      <c r="I20" s="38">
        <v>63214</v>
      </c>
      <c r="J20" s="38">
        <v>161737</v>
      </c>
      <c r="K20" s="38">
        <v>12448</v>
      </c>
      <c r="L20" s="38">
        <v>97300</v>
      </c>
      <c r="M20" s="38">
        <v>25279772</v>
      </c>
      <c r="N20" s="38">
        <v>857111</v>
      </c>
      <c r="O20" s="38">
        <v>218879</v>
      </c>
      <c r="P20" s="38">
        <v>0</v>
      </c>
      <c r="Q20" s="38">
        <v>73280</v>
      </c>
      <c r="R20" s="38">
        <v>21210872</v>
      </c>
      <c r="S20" s="38">
        <v>315843</v>
      </c>
      <c r="T20" s="38">
        <v>0</v>
      </c>
      <c r="U20" s="38">
        <v>0</v>
      </c>
      <c r="V20" s="38">
        <v>0</v>
      </c>
      <c r="W20" s="38">
        <v>0</v>
      </c>
      <c r="X20" s="38">
        <v>0</v>
      </c>
      <c r="Y20" s="38">
        <v>0</v>
      </c>
      <c r="Z20" s="38">
        <v>7443339</v>
      </c>
      <c r="AA20" s="38"/>
      <c r="AB20" s="54">
        <f t="shared" si="1"/>
        <v>0</v>
      </c>
      <c r="AC20" s="54">
        <f t="shared" si="0"/>
        <v>0</v>
      </c>
    </row>
    <row r="21" spans="1:29" ht="15.75" customHeight="1" x14ac:dyDescent="0.15">
      <c r="A21" s="36" t="s">
        <v>42</v>
      </c>
      <c r="B21" s="44"/>
      <c r="C21" s="45"/>
      <c r="D21" s="38">
        <v>48903146</v>
      </c>
      <c r="E21" s="38">
        <v>67735</v>
      </c>
      <c r="F21" s="38">
        <v>9806</v>
      </c>
      <c r="G21" s="38">
        <v>0</v>
      </c>
      <c r="H21" s="38">
        <v>123</v>
      </c>
      <c r="I21" s="38">
        <v>344000</v>
      </c>
      <c r="J21" s="38">
        <v>109346</v>
      </c>
      <c r="K21" s="38">
        <v>164</v>
      </c>
      <c r="L21" s="38">
        <v>250100</v>
      </c>
      <c r="M21" s="38">
        <v>48121872</v>
      </c>
      <c r="N21" s="38">
        <v>267511</v>
      </c>
      <c r="O21" s="38">
        <v>43776</v>
      </c>
      <c r="P21" s="38">
        <v>0</v>
      </c>
      <c r="Q21" s="38">
        <v>0</v>
      </c>
      <c r="R21" s="38">
        <v>48115960</v>
      </c>
      <c r="S21" s="38">
        <v>475776</v>
      </c>
      <c r="T21" s="38">
        <v>0</v>
      </c>
      <c r="U21" s="38">
        <v>0</v>
      </c>
      <c r="V21" s="38">
        <v>0</v>
      </c>
      <c r="W21" s="38">
        <v>123</v>
      </c>
      <c r="X21" s="38">
        <v>0</v>
      </c>
      <c r="Y21" s="38">
        <v>0</v>
      </c>
      <c r="Z21" s="38">
        <v>0</v>
      </c>
      <c r="AA21" s="38"/>
      <c r="AB21" s="54">
        <f t="shared" si="1"/>
        <v>0</v>
      </c>
      <c r="AC21" s="54">
        <f t="shared" si="0"/>
        <v>0</v>
      </c>
    </row>
    <row r="22" spans="1:29" ht="15.75" customHeight="1" x14ac:dyDescent="0.15">
      <c r="A22" s="36" t="s">
        <v>43</v>
      </c>
      <c r="B22" s="44"/>
      <c r="C22" s="45"/>
      <c r="D22" s="38">
        <v>21563348</v>
      </c>
      <c r="E22" s="38">
        <v>2804566</v>
      </c>
      <c r="F22" s="38">
        <v>2647</v>
      </c>
      <c r="G22" s="38">
        <v>68550</v>
      </c>
      <c r="H22" s="38">
        <v>31</v>
      </c>
      <c r="I22" s="38">
        <v>37818</v>
      </c>
      <c r="J22" s="38">
        <v>802730</v>
      </c>
      <c r="K22" s="38">
        <v>30452</v>
      </c>
      <c r="L22" s="38">
        <v>22800</v>
      </c>
      <c r="M22" s="38">
        <v>17793754</v>
      </c>
      <c r="N22" s="38">
        <v>1153147</v>
      </c>
      <c r="O22" s="38">
        <v>204874</v>
      </c>
      <c r="P22" s="38">
        <v>5416</v>
      </c>
      <c r="Q22" s="38">
        <v>6530730</v>
      </c>
      <c r="R22" s="38">
        <v>13317210</v>
      </c>
      <c r="S22" s="38">
        <v>294417</v>
      </c>
      <c r="T22" s="38">
        <v>0</v>
      </c>
      <c r="U22" s="38">
        <v>0</v>
      </c>
      <c r="V22" s="38">
        <v>0</v>
      </c>
      <c r="W22" s="38">
        <v>52497</v>
      </c>
      <c r="X22" s="38">
        <v>0</v>
      </c>
      <c r="Y22" s="38">
        <v>5057</v>
      </c>
      <c r="Z22" s="38">
        <v>0</v>
      </c>
      <c r="AA22" s="38"/>
      <c r="AB22" s="54">
        <f t="shared" si="1"/>
        <v>0</v>
      </c>
      <c r="AC22" s="54">
        <f t="shared" si="0"/>
        <v>0</v>
      </c>
    </row>
    <row r="23" spans="1:29" ht="15.75" customHeight="1" x14ac:dyDescent="0.15">
      <c r="A23" s="36" t="s">
        <v>44</v>
      </c>
      <c r="B23" s="44"/>
      <c r="C23" s="45"/>
      <c r="D23" s="38">
        <v>935637</v>
      </c>
      <c r="E23" s="38">
        <v>350312</v>
      </c>
      <c r="F23" s="38">
        <v>0</v>
      </c>
      <c r="G23" s="38">
        <v>0</v>
      </c>
      <c r="H23" s="38">
        <v>0</v>
      </c>
      <c r="I23" s="38">
        <v>0</v>
      </c>
      <c r="J23" s="38">
        <v>2319</v>
      </c>
      <c r="K23" s="38">
        <v>0</v>
      </c>
      <c r="L23" s="38">
        <v>0</v>
      </c>
      <c r="M23" s="38">
        <v>583006</v>
      </c>
      <c r="N23" s="38">
        <v>121269</v>
      </c>
      <c r="O23" s="38">
        <v>10067</v>
      </c>
      <c r="P23" s="38">
        <v>0</v>
      </c>
      <c r="Q23" s="38">
        <v>377444</v>
      </c>
      <c r="R23" s="38">
        <v>412112</v>
      </c>
      <c r="S23" s="38">
        <v>14754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8"/>
      <c r="AB23" s="54">
        <f t="shared" si="1"/>
        <v>9</v>
      </c>
      <c r="AC23" s="54">
        <f t="shared" si="0"/>
        <v>0</v>
      </c>
    </row>
    <row r="24" spans="1:29" ht="15.75" customHeight="1" x14ac:dyDescent="0.15">
      <c r="A24" s="36" t="s">
        <v>45</v>
      </c>
      <c r="B24" s="44"/>
      <c r="C24" s="45"/>
      <c r="D24" s="38">
        <v>14602</v>
      </c>
      <c r="E24" s="38">
        <v>0</v>
      </c>
      <c r="F24" s="38">
        <v>0</v>
      </c>
      <c r="G24" s="38">
        <v>0</v>
      </c>
      <c r="H24" s="38">
        <v>17</v>
      </c>
      <c r="I24" s="38">
        <v>351</v>
      </c>
      <c r="J24" s="38">
        <v>22</v>
      </c>
      <c r="K24" s="38">
        <v>0</v>
      </c>
      <c r="L24" s="38">
        <v>0</v>
      </c>
      <c r="M24" s="38">
        <v>14212</v>
      </c>
      <c r="N24" s="38" t="s">
        <v>83</v>
      </c>
      <c r="O24" s="38">
        <v>3375</v>
      </c>
      <c r="P24" s="38">
        <v>0</v>
      </c>
      <c r="Q24" s="38">
        <v>300</v>
      </c>
      <c r="R24" s="38">
        <v>131</v>
      </c>
      <c r="S24" s="38">
        <v>0</v>
      </c>
      <c r="T24" s="38">
        <v>0</v>
      </c>
      <c r="U24" s="38">
        <v>0</v>
      </c>
      <c r="V24" s="38">
        <v>0</v>
      </c>
      <c r="W24" s="38">
        <v>10796</v>
      </c>
      <c r="X24" s="38">
        <v>0</v>
      </c>
      <c r="Y24" s="38">
        <v>0</v>
      </c>
      <c r="Z24" s="38">
        <v>0</v>
      </c>
      <c r="AA24" s="38"/>
      <c r="AB24" s="54">
        <f t="shared" si="1"/>
        <v>0</v>
      </c>
      <c r="AC24" s="54">
        <f t="shared" si="0"/>
        <v>0</v>
      </c>
    </row>
    <row r="25" spans="1:29" ht="15.75" customHeight="1" x14ac:dyDescent="0.15">
      <c r="A25" s="36"/>
      <c r="B25" s="44"/>
      <c r="C25" s="45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54">
        <f t="shared" si="1"/>
        <v>0</v>
      </c>
      <c r="AC25" s="54">
        <f t="shared" si="0"/>
        <v>0</v>
      </c>
    </row>
    <row r="26" spans="1:29" ht="15.75" customHeight="1" x14ac:dyDescent="0.15">
      <c r="A26" s="36" t="s">
        <v>46</v>
      </c>
      <c r="B26" s="44"/>
      <c r="C26" s="45"/>
      <c r="D26" s="38">
        <v>56859054</v>
      </c>
      <c r="E26" s="38">
        <v>35148870</v>
      </c>
      <c r="F26" s="38">
        <v>226511</v>
      </c>
      <c r="G26" s="38">
        <v>6005</v>
      </c>
      <c r="H26" s="38">
        <v>700</v>
      </c>
      <c r="I26" s="38">
        <v>1285972</v>
      </c>
      <c r="J26" s="38">
        <v>295394</v>
      </c>
      <c r="K26" s="38">
        <v>52081</v>
      </c>
      <c r="L26" s="38">
        <v>874700</v>
      </c>
      <c r="M26" s="38">
        <v>18968821</v>
      </c>
      <c r="N26" s="38">
        <v>4424949</v>
      </c>
      <c r="O26" s="38">
        <v>9377535</v>
      </c>
      <c r="P26" s="38">
        <v>0</v>
      </c>
      <c r="Q26" s="38">
        <v>6520695</v>
      </c>
      <c r="R26" s="38">
        <v>32210299</v>
      </c>
      <c r="S26" s="38">
        <v>706790</v>
      </c>
      <c r="T26" s="38">
        <v>0</v>
      </c>
      <c r="U26" s="38">
        <v>0</v>
      </c>
      <c r="V26" s="38">
        <v>0</v>
      </c>
      <c r="W26" s="38">
        <v>2368335</v>
      </c>
      <c r="X26" s="38">
        <v>0</v>
      </c>
      <c r="Y26" s="38">
        <v>1250451</v>
      </c>
      <c r="Z26" s="38">
        <v>0</v>
      </c>
      <c r="AA26" s="38"/>
      <c r="AB26" s="54">
        <f t="shared" si="1"/>
        <v>0</v>
      </c>
      <c r="AC26" s="54">
        <f t="shared" si="0"/>
        <v>0</v>
      </c>
    </row>
    <row r="27" spans="1:29" ht="15.75" customHeight="1" x14ac:dyDescent="0.15">
      <c r="A27" s="46" t="s">
        <v>47</v>
      </c>
      <c r="B27" s="44"/>
      <c r="C27" s="45"/>
      <c r="D27" s="38">
        <v>42381126</v>
      </c>
      <c r="E27" s="38">
        <v>31806749</v>
      </c>
      <c r="F27" s="38">
        <v>28191</v>
      </c>
      <c r="G27" s="38">
        <v>6000</v>
      </c>
      <c r="H27" s="38">
        <v>387</v>
      </c>
      <c r="I27" s="38">
        <v>1049064</v>
      </c>
      <c r="J27" s="38">
        <v>98089</v>
      </c>
      <c r="K27" s="38">
        <v>0</v>
      </c>
      <c r="L27" s="38">
        <v>0</v>
      </c>
      <c r="M27" s="38">
        <v>9392646</v>
      </c>
      <c r="N27" s="38">
        <v>1259313</v>
      </c>
      <c r="O27" s="38">
        <v>7292905</v>
      </c>
      <c r="P27" s="38">
        <v>0</v>
      </c>
      <c r="Q27" s="38">
        <v>4102195</v>
      </c>
      <c r="R27" s="38">
        <v>29342380</v>
      </c>
      <c r="S27" s="38">
        <v>98855</v>
      </c>
      <c r="T27" s="38">
        <v>0</v>
      </c>
      <c r="U27" s="38">
        <v>0</v>
      </c>
      <c r="V27" s="38">
        <v>0</v>
      </c>
      <c r="W27" s="38">
        <v>0</v>
      </c>
      <c r="X27" s="38">
        <v>0</v>
      </c>
      <c r="Y27" s="38">
        <v>285478</v>
      </c>
      <c r="Z27" s="38">
        <v>0</v>
      </c>
      <c r="AA27" s="38"/>
      <c r="AB27" s="54">
        <f t="shared" si="1"/>
        <v>0</v>
      </c>
      <c r="AC27" s="54">
        <f t="shared" si="0"/>
        <v>0</v>
      </c>
    </row>
    <row r="28" spans="1:29" ht="15.75" customHeight="1" x14ac:dyDescent="0.15">
      <c r="A28" s="36" t="s">
        <v>48</v>
      </c>
      <c r="B28" s="44"/>
      <c r="C28" s="45"/>
      <c r="D28" s="38">
        <v>3093251</v>
      </c>
      <c r="E28" s="38">
        <v>99591</v>
      </c>
      <c r="F28" s="38">
        <v>84234</v>
      </c>
      <c r="G28" s="38">
        <v>5</v>
      </c>
      <c r="H28" s="38">
        <v>0</v>
      </c>
      <c r="I28" s="38">
        <v>15730</v>
      </c>
      <c r="J28" s="38">
        <v>102580</v>
      </c>
      <c r="K28" s="38">
        <v>15534</v>
      </c>
      <c r="L28" s="38">
        <v>0</v>
      </c>
      <c r="M28" s="38">
        <v>2775577</v>
      </c>
      <c r="N28" s="38">
        <v>610740</v>
      </c>
      <c r="O28" s="38">
        <v>1740811</v>
      </c>
      <c r="P28" s="38">
        <v>0</v>
      </c>
      <c r="Q28" s="38">
        <v>0</v>
      </c>
      <c r="R28" s="38">
        <v>79404</v>
      </c>
      <c r="S28" s="38">
        <v>572023</v>
      </c>
      <c r="T28" s="38">
        <v>0</v>
      </c>
      <c r="U28" s="38">
        <v>0</v>
      </c>
      <c r="V28" s="38">
        <v>0</v>
      </c>
      <c r="W28" s="38">
        <v>0</v>
      </c>
      <c r="X28" s="38">
        <v>0</v>
      </c>
      <c r="Y28" s="38">
        <v>90273</v>
      </c>
      <c r="Z28" s="38">
        <v>0</v>
      </c>
      <c r="AA28" s="38"/>
      <c r="AB28" s="54">
        <f t="shared" si="1"/>
        <v>0</v>
      </c>
      <c r="AC28" s="54">
        <f t="shared" si="0"/>
        <v>0</v>
      </c>
    </row>
    <row r="29" spans="1:29" ht="15.75" customHeight="1" x14ac:dyDescent="0.15">
      <c r="A29" s="36" t="s">
        <v>49</v>
      </c>
      <c r="B29" s="44"/>
      <c r="C29" s="45"/>
      <c r="D29" s="38">
        <v>2351325</v>
      </c>
      <c r="E29" s="38">
        <v>27083</v>
      </c>
      <c r="F29" s="38">
        <v>3884</v>
      </c>
      <c r="G29" s="38">
        <v>0</v>
      </c>
      <c r="H29" s="38">
        <v>0</v>
      </c>
      <c r="I29" s="38">
        <v>0</v>
      </c>
      <c r="J29" s="38">
        <v>651</v>
      </c>
      <c r="K29" s="38">
        <v>34619</v>
      </c>
      <c r="L29" s="38">
        <v>0</v>
      </c>
      <c r="M29" s="38">
        <v>2285088</v>
      </c>
      <c r="N29" s="38">
        <v>2230761</v>
      </c>
      <c r="O29" s="38">
        <v>53953</v>
      </c>
      <c r="P29" s="38">
        <v>0</v>
      </c>
      <c r="Q29" s="38">
        <v>0</v>
      </c>
      <c r="R29" s="38">
        <v>30699</v>
      </c>
      <c r="S29" s="38">
        <v>35912</v>
      </c>
      <c r="T29" s="38">
        <v>0</v>
      </c>
      <c r="U29" s="38">
        <v>0</v>
      </c>
      <c r="V29" s="38">
        <v>0</v>
      </c>
      <c r="W29" s="38">
        <v>0</v>
      </c>
      <c r="X29" s="38">
        <v>0</v>
      </c>
      <c r="Y29" s="38">
        <v>0</v>
      </c>
      <c r="Z29" s="38">
        <v>0</v>
      </c>
      <c r="AA29" s="38"/>
      <c r="AB29" s="54">
        <f t="shared" si="1"/>
        <v>0</v>
      </c>
      <c r="AC29" s="54">
        <f t="shared" si="0"/>
        <v>0</v>
      </c>
    </row>
    <row r="30" spans="1:29" ht="15.75" customHeight="1" x14ac:dyDescent="0.15">
      <c r="A30" s="36"/>
      <c r="B30" s="44"/>
      <c r="C30" s="45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54">
        <f t="shared" si="1"/>
        <v>0</v>
      </c>
      <c r="AC30" s="54">
        <f t="shared" si="0"/>
        <v>0</v>
      </c>
    </row>
    <row r="31" spans="1:29" ht="15.75" customHeight="1" x14ac:dyDescent="0.15">
      <c r="A31" s="36" t="s">
        <v>50</v>
      </c>
      <c r="B31" s="44"/>
      <c r="C31" s="45"/>
      <c r="D31" s="38">
        <v>1948548</v>
      </c>
      <c r="E31" s="38">
        <v>719409</v>
      </c>
      <c r="F31" s="38">
        <v>7747</v>
      </c>
      <c r="G31" s="38">
        <v>5000</v>
      </c>
      <c r="H31" s="38">
        <v>19</v>
      </c>
      <c r="I31" s="38">
        <v>0</v>
      </c>
      <c r="J31" s="38">
        <v>214801</v>
      </c>
      <c r="K31" s="38">
        <v>6709</v>
      </c>
      <c r="L31" s="38">
        <v>0</v>
      </c>
      <c r="M31" s="38">
        <v>994863</v>
      </c>
      <c r="N31" s="38">
        <v>645396</v>
      </c>
      <c r="O31" s="38">
        <v>784822</v>
      </c>
      <c r="P31" s="38">
        <v>2455</v>
      </c>
      <c r="Q31" s="38">
        <v>0</v>
      </c>
      <c r="R31" s="38">
        <v>238220</v>
      </c>
      <c r="S31" s="38">
        <v>69393</v>
      </c>
      <c r="T31" s="38">
        <v>0</v>
      </c>
      <c r="U31" s="38">
        <v>0</v>
      </c>
      <c r="V31" s="38">
        <v>0</v>
      </c>
      <c r="W31" s="38">
        <v>0</v>
      </c>
      <c r="X31" s="38">
        <v>0</v>
      </c>
      <c r="Y31" s="38">
        <v>208262</v>
      </c>
      <c r="Z31" s="38">
        <v>0</v>
      </c>
      <c r="AA31" s="38"/>
      <c r="AB31" s="54">
        <f t="shared" si="1"/>
        <v>0</v>
      </c>
      <c r="AC31" s="54">
        <f t="shared" si="0"/>
        <v>0</v>
      </c>
    </row>
    <row r="32" spans="1:29" ht="15.75" customHeight="1" x14ac:dyDescent="0.15">
      <c r="A32" s="46" t="s">
        <v>51</v>
      </c>
      <c r="B32" s="44"/>
      <c r="C32" s="45"/>
      <c r="D32" s="38">
        <v>552590</v>
      </c>
      <c r="E32" s="38">
        <v>24476</v>
      </c>
      <c r="F32" s="38">
        <v>0</v>
      </c>
      <c r="G32" s="38">
        <v>0</v>
      </c>
      <c r="H32" s="38">
        <v>0</v>
      </c>
      <c r="I32" s="38">
        <v>0</v>
      </c>
      <c r="J32" s="38">
        <v>208884</v>
      </c>
      <c r="K32" s="38">
        <v>0</v>
      </c>
      <c r="L32" s="38">
        <v>0</v>
      </c>
      <c r="M32" s="38">
        <v>319230</v>
      </c>
      <c r="N32" s="38">
        <v>192817</v>
      </c>
      <c r="O32" s="38">
        <v>67512</v>
      </c>
      <c r="P32" s="38">
        <v>0</v>
      </c>
      <c r="Q32" s="38">
        <v>0</v>
      </c>
      <c r="R32" s="38">
        <v>83999</v>
      </c>
      <c r="S32" s="38">
        <v>0</v>
      </c>
      <c r="T32" s="38">
        <v>0</v>
      </c>
      <c r="U32" s="38">
        <v>0</v>
      </c>
      <c r="V32" s="38">
        <v>0</v>
      </c>
      <c r="W32" s="38">
        <v>0</v>
      </c>
      <c r="X32" s="38">
        <v>0</v>
      </c>
      <c r="Y32" s="38">
        <v>208262</v>
      </c>
      <c r="Z32" s="38">
        <v>0</v>
      </c>
      <c r="AA32" s="38"/>
      <c r="AB32" s="54">
        <f t="shared" si="1"/>
        <v>0</v>
      </c>
      <c r="AC32" s="54">
        <f t="shared" si="0"/>
        <v>0</v>
      </c>
    </row>
    <row r="33" spans="1:29" ht="15.75" customHeight="1" x14ac:dyDescent="0.15">
      <c r="A33" s="36" t="s">
        <v>52</v>
      </c>
      <c r="B33" s="44"/>
      <c r="C33" s="45"/>
      <c r="D33" s="38">
        <v>980670</v>
      </c>
      <c r="E33" s="38">
        <v>600154</v>
      </c>
      <c r="F33" s="38">
        <v>7747</v>
      </c>
      <c r="G33" s="38">
        <v>0</v>
      </c>
      <c r="H33" s="38">
        <v>19</v>
      </c>
      <c r="I33" s="38">
        <v>0</v>
      </c>
      <c r="J33" s="38">
        <v>5726</v>
      </c>
      <c r="K33" s="38">
        <v>6709</v>
      </c>
      <c r="L33" s="38">
        <v>0</v>
      </c>
      <c r="M33" s="38">
        <v>360315</v>
      </c>
      <c r="N33" s="38">
        <v>361176</v>
      </c>
      <c r="O33" s="38">
        <v>416186</v>
      </c>
      <c r="P33" s="38">
        <v>2455</v>
      </c>
      <c r="Q33" s="38">
        <v>0</v>
      </c>
      <c r="R33" s="38">
        <v>136222</v>
      </c>
      <c r="S33" s="38">
        <v>64631</v>
      </c>
      <c r="T33" s="38">
        <v>0</v>
      </c>
      <c r="U33" s="38">
        <v>0</v>
      </c>
      <c r="V33" s="38">
        <v>0</v>
      </c>
      <c r="W33" s="38">
        <v>0</v>
      </c>
      <c r="X33" s="38">
        <v>0</v>
      </c>
      <c r="Y33" s="38">
        <v>0</v>
      </c>
      <c r="Z33" s="38">
        <v>0</v>
      </c>
      <c r="AA33" s="38"/>
      <c r="AB33" s="54">
        <f t="shared" si="1"/>
        <v>0</v>
      </c>
      <c r="AC33" s="54">
        <f t="shared" si="0"/>
        <v>0</v>
      </c>
    </row>
    <row r="34" spans="1:29" ht="15.75" customHeight="1" x14ac:dyDescent="0.15">
      <c r="A34" s="36" t="s">
        <v>53</v>
      </c>
      <c r="B34" s="44"/>
      <c r="C34" s="45"/>
      <c r="D34" s="38">
        <v>322976</v>
      </c>
      <c r="E34" s="38">
        <v>94779</v>
      </c>
      <c r="F34" s="38">
        <v>0</v>
      </c>
      <c r="G34" s="38">
        <v>5000</v>
      </c>
      <c r="H34" s="38">
        <v>0</v>
      </c>
      <c r="I34" s="38">
        <v>0</v>
      </c>
      <c r="J34" s="38">
        <v>189</v>
      </c>
      <c r="K34" s="38">
        <v>0</v>
      </c>
      <c r="L34" s="38">
        <v>0</v>
      </c>
      <c r="M34" s="38">
        <v>223008</v>
      </c>
      <c r="N34" s="38">
        <v>1110</v>
      </c>
      <c r="O34" s="38">
        <v>299105</v>
      </c>
      <c r="P34" s="38">
        <v>0</v>
      </c>
      <c r="Q34" s="38">
        <v>0</v>
      </c>
      <c r="R34" s="38">
        <v>17999</v>
      </c>
      <c r="S34" s="38">
        <v>4762</v>
      </c>
      <c r="T34" s="38">
        <v>0</v>
      </c>
      <c r="U34" s="38">
        <v>0</v>
      </c>
      <c r="V34" s="38">
        <v>0</v>
      </c>
      <c r="W34" s="38">
        <v>0</v>
      </c>
      <c r="X34" s="38">
        <v>0</v>
      </c>
      <c r="Y34" s="38">
        <v>0</v>
      </c>
      <c r="Z34" s="38">
        <v>0</v>
      </c>
      <c r="AA34" s="38"/>
      <c r="AB34" s="54">
        <f t="shared" si="1"/>
        <v>0</v>
      </c>
      <c r="AC34" s="54">
        <f t="shared" si="0"/>
        <v>0</v>
      </c>
    </row>
    <row r="35" spans="1:29" ht="15.75" customHeight="1" x14ac:dyDescent="0.15">
      <c r="A35" s="36"/>
      <c r="B35" s="44"/>
      <c r="C35" s="45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54">
        <f t="shared" si="1"/>
        <v>0</v>
      </c>
      <c r="AC35" s="54">
        <f t="shared" si="0"/>
        <v>0</v>
      </c>
    </row>
    <row r="36" spans="1:29" ht="15.75" customHeight="1" x14ac:dyDescent="0.15">
      <c r="A36" s="36" t="s">
        <v>54</v>
      </c>
      <c r="B36" s="44"/>
      <c r="C36" s="45"/>
      <c r="D36" s="38">
        <v>36216914</v>
      </c>
      <c r="E36" s="38">
        <v>12493715</v>
      </c>
      <c r="F36" s="38">
        <v>114402</v>
      </c>
      <c r="G36" s="38">
        <v>1009223</v>
      </c>
      <c r="H36" s="38">
        <v>300253</v>
      </c>
      <c r="I36" s="38">
        <v>152371</v>
      </c>
      <c r="J36" s="38">
        <v>2552895</v>
      </c>
      <c r="K36" s="38">
        <v>1239445</v>
      </c>
      <c r="L36" s="38">
        <v>6535400</v>
      </c>
      <c r="M36" s="38">
        <v>11819210</v>
      </c>
      <c r="N36" s="38">
        <v>6873480</v>
      </c>
      <c r="O36" s="38">
        <v>1852199</v>
      </c>
      <c r="P36" s="38">
        <v>209437</v>
      </c>
      <c r="Q36" s="38">
        <v>0</v>
      </c>
      <c r="R36" s="38">
        <v>4645291</v>
      </c>
      <c r="S36" s="38">
        <v>20072901</v>
      </c>
      <c r="T36" s="38">
        <v>0</v>
      </c>
      <c r="U36" s="38">
        <v>0</v>
      </c>
      <c r="V36" s="38">
        <v>0</v>
      </c>
      <c r="W36" s="38">
        <v>192808</v>
      </c>
      <c r="X36" s="38">
        <v>0</v>
      </c>
      <c r="Y36" s="38">
        <v>2370798</v>
      </c>
      <c r="Z36" s="38">
        <v>0</v>
      </c>
      <c r="AA36" s="38"/>
      <c r="AB36" s="54">
        <f t="shared" si="1"/>
        <v>0</v>
      </c>
      <c r="AC36" s="54">
        <f t="shared" si="0"/>
        <v>0</v>
      </c>
    </row>
    <row r="37" spans="1:29" ht="15.75" customHeight="1" x14ac:dyDescent="0.15">
      <c r="A37" s="36" t="s">
        <v>55</v>
      </c>
      <c r="B37" s="44"/>
      <c r="C37" s="45"/>
      <c r="D37" s="38">
        <v>7138970</v>
      </c>
      <c r="E37" s="38">
        <v>803022</v>
      </c>
      <c r="F37" s="38">
        <v>9524</v>
      </c>
      <c r="G37" s="38">
        <v>3000</v>
      </c>
      <c r="H37" s="38">
        <v>73003</v>
      </c>
      <c r="I37" s="38">
        <v>16969</v>
      </c>
      <c r="J37" s="38">
        <v>218922</v>
      </c>
      <c r="K37" s="38">
        <v>200995</v>
      </c>
      <c r="L37" s="38">
        <v>814900</v>
      </c>
      <c r="M37" s="38">
        <v>4998635</v>
      </c>
      <c r="N37" s="38">
        <v>3385000</v>
      </c>
      <c r="O37" s="38">
        <v>834950</v>
      </c>
      <c r="P37" s="38">
        <v>97979</v>
      </c>
      <c r="Q37" s="38">
        <v>0</v>
      </c>
      <c r="R37" s="38">
        <v>1245707</v>
      </c>
      <c r="S37" s="38">
        <v>1570834</v>
      </c>
      <c r="T37" s="38">
        <v>0</v>
      </c>
      <c r="U37" s="38">
        <v>0</v>
      </c>
      <c r="V37" s="38">
        <v>0</v>
      </c>
      <c r="W37" s="38">
        <v>0</v>
      </c>
      <c r="X37" s="38">
        <v>0</v>
      </c>
      <c r="Y37" s="38">
        <v>4500</v>
      </c>
      <c r="Z37" s="38">
        <v>0</v>
      </c>
      <c r="AA37" s="38"/>
      <c r="AB37" s="54">
        <f t="shared" si="1"/>
        <v>0</v>
      </c>
      <c r="AC37" s="54">
        <f t="shared" si="0"/>
        <v>0</v>
      </c>
    </row>
    <row r="38" spans="1:29" ht="15.75" customHeight="1" x14ac:dyDescent="0.15">
      <c r="A38" s="36" t="s">
        <v>56</v>
      </c>
      <c r="B38" s="44"/>
      <c r="C38" s="45"/>
      <c r="D38" s="38">
        <v>1060000</v>
      </c>
      <c r="E38" s="38">
        <v>45787</v>
      </c>
      <c r="F38" s="38">
        <v>24918</v>
      </c>
      <c r="G38" s="38">
        <v>0</v>
      </c>
      <c r="H38" s="38">
        <v>72989</v>
      </c>
      <c r="I38" s="38">
        <v>0</v>
      </c>
      <c r="J38" s="38">
        <v>8805</v>
      </c>
      <c r="K38" s="38">
        <v>0</v>
      </c>
      <c r="L38" s="38">
        <v>0</v>
      </c>
      <c r="M38" s="38">
        <v>907501</v>
      </c>
      <c r="N38" s="38">
        <v>757470</v>
      </c>
      <c r="O38" s="38">
        <v>174440</v>
      </c>
      <c r="P38" s="38">
        <v>771</v>
      </c>
      <c r="Q38" s="38">
        <v>0</v>
      </c>
      <c r="R38" s="38">
        <v>32112</v>
      </c>
      <c r="S38" s="38">
        <v>85127</v>
      </c>
      <c r="T38" s="38">
        <v>0</v>
      </c>
      <c r="U38" s="38">
        <v>0</v>
      </c>
      <c r="V38" s="38">
        <v>0</v>
      </c>
      <c r="W38" s="38">
        <v>0</v>
      </c>
      <c r="X38" s="38">
        <v>0</v>
      </c>
      <c r="Y38" s="38">
        <v>10080</v>
      </c>
      <c r="Z38" s="38">
        <v>0</v>
      </c>
      <c r="AA38" s="38"/>
      <c r="AB38" s="54">
        <f t="shared" si="1"/>
        <v>0</v>
      </c>
      <c r="AC38" s="54">
        <f t="shared" si="0"/>
        <v>0</v>
      </c>
    </row>
    <row r="39" spans="1:29" ht="15.75" customHeight="1" x14ac:dyDescent="0.15">
      <c r="A39" s="36" t="s">
        <v>57</v>
      </c>
      <c r="B39" s="44"/>
      <c r="C39" s="45"/>
      <c r="D39" s="38">
        <v>15404828</v>
      </c>
      <c r="E39" s="38">
        <v>8228940</v>
      </c>
      <c r="F39" s="38">
        <v>0</v>
      </c>
      <c r="G39" s="38">
        <v>781206</v>
      </c>
      <c r="H39" s="38">
        <v>41</v>
      </c>
      <c r="I39" s="38">
        <v>32939</v>
      </c>
      <c r="J39" s="38">
        <v>40324</v>
      </c>
      <c r="K39" s="38">
        <v>780857</v>
      </c>
      <c r="L39" s="38">
        <v>3674500</v>
      </c>
      <c r="M39" s="38">
        <v>1866021</v>
      </c>
      <c r="N39" s="38">
        <v>567389</v>
      </c>
      <c r="O39" s="38">
        <v>15258</v>
      </c>
      <c r="P39" s="38">
        <v>3235</v>
      </c>
      <c r="Q39" s="38">
        <v>0</v>
      </c>
      <c r="R39" s="38">
        <v>2693043</v>
      </c>
      <c r="S39" s="38">
        <v>12040234</v>
      </c>
      <c r="T39" s="38">
        <v>0</v>
      </c>
      <c r="U39" s="38">
        <v>0</v>
      </c>
      <c r="V39" s="38">
        <v>0</v>
      </c>
      <c r="W39" s="38">
        <v>85669</v>
      </c>
      <c r="X39" s="38">
        <v>0</v>
      </c>
      <c r="Y39" s="38">
        <v>0</v>
      </c>
      <c r="Z39" s="38">
        <v>0</v>
      </c>
      <c r="AA39" s="38"/>
      <c r="AB39" s="54">
        <f t="shared" si="1"/>
        <v>0</v>
      </c>
      <c r="AC39" s="54">
        <f t="shared" si="0"/>
        <v>0</v>
      </c>
    </row>
    <row r="40" spans="1:29" ht="15.75" customHeight="1" x14ac:dyDescent="0.15">
      <c r="A40" s="36" t="s">
        <v>58</v>
      </c>
      <c r="B40" s="44"/>
      <c r="C40" s="45"/>
      <c r="D40" s="38">
        <v>7176641</v>
      </c>
      <c r="E40" s="38">
        <v>1756827</v>
      </c>
      <c r="F40" s="38">
        <v>12327</v>
      </c>
      <c r="G40" s="38">
        <v>15820</v>
      </c>
      <c r="H40" s="38">
        <v>808</v>
      </c>
      <c r="I40" s="38">
        <v>101689</v>
      </c>
      <c r="J40" s="38">
        <v>1698015</v>
      </c>
      <c r="K40" s="38">
        <v>157958</v>
      </c>
      <c r="L40" s="38">
        <v>1401400</v>
      </c>
      <c r="M40" s="38">
        <v>2031797</v>
      </c>
      <c r="N40" s="38">
        <v>969342</v>
      </c>
      <c r="O40" s="38">
        <v>322542</v>
      </c>
      <c r="P40" s="38">
        <v>4181</v>
      </c>
      <c r="Q40" s="38">
        <v>0</v>
      </c>
      <c r="R40" s="38">
        <v>506900</v>
      </c>
      <c r="S40" s="38">
        <v>3430319</v>
      </c>
      <c r="T40" s="38">
        <v>0</v>
      </c>
      <c r="U40" s="38">
        <v>0</v>
      </c>
      <c r="V40" s="38">
        <v>0</v>
      </c>
      <c r="W40" s="38">
        <v>107139</v>
      </c>
      <c r="X40" s="38">
        <v>0</v>
      </c>
      <c r="Y40" s="38">
        <v>1836218</v>
      </c>
      <c r="Z40" s="38">
        <v>0</v>
      </c>
      <c r="AA40" s="38"/>
      <c r="AB40" s="54">
        <f t="shared" si="1"/>
        <v>0</v>
      </c>
      <c r="AC40" s="54">
        <f t="shared" si="0"/>
        <v>0</v>
      </c>
    </row>
    <row r="41" spans="1:29" ht="15.75" customHeight="1" x14ac:dyDescent="0.15">
      <c r="A41" s="36" t="s">
        <v>59</v>
      </c>
      <c r="B41" s="44"/>
      <c r="C41" s="45"/>
      <c r="D41" s="38">
        <v>5436475</v>
      </c>
      <c r="E41" s="38">
        <v>1659139</v>
      </c>
      <c r="F41" s="38">
        <v>67633</v>
      </c>
      <c r="G41" s="38">
        <v>209197</v>
      </c>
      <c r="H41" s="38">
        <v>153412</v>
      </c>
      <c r="I41" s="38">
        <v>774</v>
      </c>
      <c r="J41" s="38">
        <v>586829</v>
      </c>
      <c r="K41" s="38">
        <v>99635</v>
      </c>
      <c r="L41" s="38">
        <v>644600</v>
      </c>
      <c r="M41" s="38">
        <v>2015256</v>
      </c>
      <c r="N41" s="38">
        <v>1194279</v>
      </c>
      <c r="O41" s="38">
        <v>505009</v>
      </c>
      <c r="P41" s="38">
        <v>103271</v>
      </c>
      <c r="Q41" s="38">
        <v>0</v>
      </c>
      <c r="R41" s="38">
        <v>167529</v>
      </c>
      <c r="S41" s="38">
        <v>2946387</v>
      </c>
      <c r="T41" s="38">
        <v>0</v>
      </c>
      <c r="U41" s="38">
        <v>0</v>
      </c>
      <c r="V41" s="38">
        <v>0</v>
      </c>
      <c r="W41" s="38">
        <v>0</v>
      </c>
      <c r="X41" s="38">
        <v>0</v>
      </c>
      <c r="Y41" s="38">
        <v>520000</v>
      </c>
      <c r="Z41" s="38">
        <v>0</v>
      </c>
      <c r="AA41" s="38"/>
      <c r="AB41" s="54">
        <f t="shared" si="1"/>
        <v>0</v>
      </c>
      <c r="AC41" s="54">
        <f t="shared" si="0"/>
        <v>0</v>
      </c>
    </row>
    <row r="42" spans="1:29" ht="15.75" customHeight="1" x14ac:dyDescent="0.15">
      <c r="A42" s="36"/>
      <c r="B42" s="44"/>
      <c r="C42" s="45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54">
        <f t="shared" si="1"/>
        <v>0</v>
      </c>
      <c r="AC42" s="54">
        <f t="shared" si="0"/>
        <v>0</v>
      </c>
    </row>
    <row r="43" spans="1:29" ht="15.75" customHeight="1" x14ac:dyDescent="0.15">
      <c r="A43" s="36" t="s">
        <v>60</v>
      </c>
      <c r="B43" s="44"/>
      <c r="C43" s="45"/>
      <c r="D43" s="38">
        <v>98043220</v>
      </c>
      <c r="E43" s="38">
        <v>9388623</v>
      </c>
      <c r="F43" s="38">
        <v>20109</v>
      </c>
      <c r="G43" s="38">
        <v>11000</v>
      </c>
      <c r="H43" s="38">
        <v>4544</v>
      </c>
      <c r="I43" s="38">
        <v>262718</v>
      </c>
      <c r="J43" s="38">
        <v>68896097</v>
      </c>
      <c r="K43" s="38">
        <v>151786</v>
      </c>
      <c r="L43" s="38">
        <v>22320</v>
      </c>
      <c r="M43" s="38">
        <v>19286023</v>
      </c>
      <c r="N43" s="38">
        <v>1152936</v>
      </c>
      <c r="O43" s="38">
        <v>2929582</v>
      </c>
      <c r="P43" s="38">
        <v>14620</v>
      </c>
      <c r="Q43" s="38">
        <v>0</v>
      </c>
      <c r="R43" s="38">
        <v>26983957</v>
      </c>
      <c r="S43" s="38">
        <v>46075</v>
      </c>
      <c r="T43" s="38">
        <v>0</v>
      </c>
      <c r="U43" s="38">
        <v>0</v>
      </c>
      <c r="V43" s="38">
        <v>0</v>
      </c>
      <c r="W43" s="38">
        <v>0</v>
      </c>
      <c r="X43" s="38">
        <v>0</v>
      </c>
      <c r="Y43" s="38">
        <v>66725489</v>
      </c>
      <c r="Z43" s="38">
        <v>190561</v>
      </c>
      <c r="AA43" s="38"/>
      <c r="AB43" s="54">
        <f t="shared" si="1"/>
        <v>0</v>
      </c>
      <c r="AC43" s="54">
        <f t="shared" si="0"/>
        <v>0</v>
      </c>
    </row>
    <row r="44" spans="1:29" ht="15.75" customHeight="1" x14ac:dyDescent="0.15">
      <c r="A44" s="36" t="s">
        <v>61</v>
      </c>
      <c r="B44" s="44"/>
      <c r="C44" s="45"/>
      <c r="D44" s="38">
        <v>21460560</v>
      </c>
      <c r="E44" s="38">
        <v>7048383</v>
      </c>
      <c r="F44" s="38">
        <v>0</v>
      </c>
      <c r="G44" s="38">
        <v>11000</v>
      </c>
      <c r="H44" s="38">
        <v>4544</v>
      </c>
      <c r="I44" s="38">
        <v>0</v>
      </c>
      <c r="J44" s="38">
        <v>32532</v>
      </c>
      <c r="K44" s="38">
        <v>1723</v>
      </c>
      <c r="L44" s="38">
        <v>0</v>
      </c>
      <c r="M44" s="38">
        <v>14362378</v>
      </c>
      <c r="N44" s="38">
        <v>422952</v>
      </c>
      <c r="O44" s="38">
        <v>2356670</v>
      </c>
      <c r="P44" s="38">
        <v>0</v>
      </c>
      <c r="Q44" s="38">
        <v>0</v>
      </c>
      <c r="R44" s="38">
        <v>18476691</v>
      </c>
      <c r="S44" s="38">
        <v>13686</v>
      </c>
      <c r="T44" s="38">
        <v>0</v>
      </c>
      <c r="U44" s="38">
        <v>0</v>
      </c>
      <c r="V44" s="38">
        <v>0</v>
      </c>
      <c r="W44" s="38">
        <v>0</v>
      </c>
      <c r="X44" s="38">
        <v>0</v>
      </c>
      <c r="Y44" s="38">
        <v>0</v>
      </c>
      <c r="Z44" s="38">
        <v>190561</v>
      </c>
      <c r="AA44" s="38"/>
      <c r="AB44" s="54">
        <f t="shared" si="1"/>
        <v>0</v>
      </c>
      <c r="AC44" s="54">
        <f t="shared" si="0"/>
        <v>0</v>
      </c>
    </row>
    <row r="45" spans="1:29" ht="15.75" customHeight="1" x14ac:dyDescent="0.15">
      <c r="A45" s="36" t="s">
        <v>62</v>
      </c>
      <c r="B45" s="44"/>
      <c r="C45" s="45"/>
      <c r="D45" s="38">
        <v>72125150</v>
      </c>
      <c r="E45" s="38">
        <v>315421</v>
      </c>
      <c r="F45" s="38">
        <v>19928</v>
      </c>
      <c r="G45" s="38">
        <v>0</v>
      </c>
      <c r="H45" s="38">
        <v>0</v>
      </c>
      <c r="I45" s="38">
        <v>262718</v>
      </c>
      <c r="J45" s="38">
        <v>68862933</v>
      </c>
      <c r="K45" s="38">
        <v>142963</v>
      </c>
      <c r="L45" s="38">
        <v>22320</v>
      </c>
      <c r="M45" s="38">
        <v>2498867</v>
      </c>
      <c r="N45" s="38">
        <v>443978</v>
      </c>
      <c r="O45" s="38">
        <v>482047</v>
      </c>
      <c r="P45" s="38">
        <v>0</v>
      </c>
      <c r="Q45" s="38">
        <v>0</v>
      </c>
      <c r="R45" s="38">
        <v>4470791</v>
      </c>
      <c r="S45" s="38">
        <v>2845</v>
      </c>
      <c r="T45" s="38">
        <v>0</v>
      </c>
      <c r="U45" s="38">
        <v>0</v>
      </c>
      <c r="V45" s="38">
        <v>0</v>
      </c>
      <c r="W45" s="38">
        <v>0</v>
      </c>
      <c r="X45" s="38">
        <v>0</v>
      </c>
      <c r="Y45" s="38">
        <v>66725489</v>
      </c>
      <c r="Z45" s="38">
        <v>0</v>
      </c>
      <c r="AA45" s="38"/>
      <c r="AB45" s="54">
        <f t="shared" si="1"/>
        <v>0</v>
      </c>
      <c r="AC45" s="54">
        <f t="shared" si="0"/>
        <v>0</v>
      </c>
    </row>
    <row r="46" spans="1:29" ht="15.75" customHeight="1" x14ac:dyDescent="0.15">
      <c r="A46" s="36" t="s">
        <v>63</v>
      </c>
      <c r="B46" s="44"/>
      <c r="C46" s="45"/>
      <c r="D46" s="38">
        <v>4457510</v>
      </c>
      <c r="E46" s="38">
        <v>2024819</v>
      </c>
      <c r="F46" s="38">
        <v>181</v>
      </c>
      <c r="G46" s="38">
        <v>0</v>
      </c>
      <c r="H46" s="38">
        <v>0</v>
      </c>
      <c r="I46" s="38">
        <v>0</v>
      </c>
      <c r="J46" s="38">
        <v>632</v>
      </c>
      <c r="K46" s="38">
        <v>7100</v>
      </c>
      <c r="L46" s="38">
        <v>0</v>
      </c>
      <c r="M46" s="38">
        <v>2424778</v>
      </c>
      <c r="N46" s="38">
        <v>286006</v>
      </c>
      <c r="O46" s="38">
        <v>90865</v>
      </c>
      <c r="P46" s="38">
        <v>14620</v>
      </c>
      <c r="Q46" s="38">
        <v>0</v>
      </c>
      <c r="R46" s="38">
        <v>4036475</v>
      </c>
      <c r="S46" s="38">
        <v>29544</v>
      </c>
      <c r="T46" s="38">
        <v>0</v>
      </c>
      <c r="U46" s="38">
        <v>0</v>
      </c>
      <c r="V46" s="38">
        <v>0</v>
      </c>
      <c r="W46" s="38">
        <v>0</v>
      </c>
      <c r="X46" s="38">
        <v>0</v>
      </c>
      <c r="Y46" s="38">
        <v>0</v>
      </c>
      <c r="Z46" s="38">
        <v>0</v>
      </c>
      <c r="AA46" s="38"/>
      <c r="AB46" s="54">
        <f t="shared" si="1"/>
        <v>0</v>
      </c>
      <c r="AC46" s="54">
        <f t="shared" si="0"/>
        <v>0</v>
      </c>
    </row>
    <row r="47" spans="1:29" ht="15.75" customHeight="1" x14ac:dyDescent="0.15">
      <c r="A47" s="36"/>
      <c r="B47" s="44"/>
      <c r="C47" s="45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54">
        <f t="shared" si="1"/>
        <v>0</v>
      </c>
      <c r="AC47" s="54">
        <f t="shared" si="0"/>
        <v>0</v>
      </c>
    </row>
    <row r="48" spans="1:29" ht="15.75" customHeight="1" x14ac:dyDescent="0.15">
      <c r="A48" s="36" t="s">
        <v>64</v>
      </c>
      <c r="B48" s="44"/>
      <c r="C48" s="45"/>
      <c r="D48" s="38">
        <v>85461044</v>
      </c>
      <c r="E48" s="38">
        <v>24513881</v>
      </c>
      <c r="F48" s="38">
        <v>1090399</v>
      </c>
      <c r="G48" s="38">
        <v>613415</v>
      </c>
      <c r="H48" s="38">
        <v>9842</v>
      </c>
      <c r="I48" s="38">
        <v>444909</v>
      </c>
      <c r="J48" s="38">
        <v>506943</v>
      </c>
      <c r="K48" s="38">
        <v>5078753</v>
      </c>
      <c r="L48" s="38">
        <v>36844300</v>
      </c>
      <c r="M48" s="38">
        <v>16358602</v>
      </c>
      <c r="N48" s="38">
        <v>4419868</v>
      </c>
      <c r="O48" s="38">
        <v>1454547</v>
      </c>
      <c r="P48" s="38">
        <v>3345119</v>
      </c>
      <c r="Q48" s="38">
        <v>0</v>
      </c>
      <c r="R48" s="38">
        <v>1826244</v>
      </c>
      <c r="S48" s="38">
        <v>74346233</v>
      </c>
      <c r="T48" s="38">
        <v>0</v>
      </c>
      <c r="U48" s="38">
        <v>0</v>
      </c>
      <c r="V48" s="38">
        <v>0</v>
      </c>
      <c r="W48" s="38">
        <v>0</v>
      </c>
      <c r="X48" s="38">
        <v>0</v>
      </c>
      <c r="Y48" s="38">
        <v>0</v>
      </c>
      <c r="Z48" s="38">
        <v>69033</v>
      </c>
      <c r="AA48" s="38"/>
      <c r="AB48" s="54">
        <f t="shared" si="1"/>
        <v>0</v>
      </c>
      <c r="AC48" s="54">
        <f t="shared" si="0"/>
        <v>0</v>
      </c>
    </row>
    <row r="49" spans="1:29" ht="15.75" customHeight="1" x14ac:dyDescent="0.15">
      <c r="A49" s="46" t="s">
        <v>65</v>
      </c>
      <c r="B49" s="44"/>
      <c r="C49" s="45"/>
      <c r="D49" s="38">
        <v>40400705</v>
      </c>
      <c r="E49" s="38">
        <v>12352812</v>
      </c>
      <c r="F49" s="38">
        <v>6474</v>
      </c>
      <c r="G49" s="38">
        <v>96933</v>
      </c>
      <c r="H49" s="38">
        <v>0</v>
      </c>
      <c r="I49" s="38">
        <v>0</v>
      </c>
      <c r="J49" s="38">
        <v>170118</v>
      </c>
      <c r="K49" s="38">
        <v>3029664</v>
      </c>
      <c r="L49" s="38">
        <v>18330900</v>
      </c>
      <c r="M49" s="38">
        <v>6413804</v>
      </c>
      <c r="N49" s="38">
        <v>256631</v>
      </c>
      <c r="O49" s="38">
        <v>160992</v>
      </c>
      <c r="P49" s="38">
        <v>2237467</v>
      </c>
      <c r="Q49" s="38">
        <v>0</v>
      </c>
      <c r="R49" s="38">
        <v>7934</v>
      </c>
      <c r="S49" s="38">
        <v>37737681</v>
      </c>
      <c r="T49" s="38">
        <v>0</v>
      </c>
      <c r="U49" s="38">
        <v>0</v>
      </c>
      <c r="V49" s="38">
        <v>0</v>
      </c>
      <c r="W49" s="38">
        <v>0</v>
      </c>
      <c r="X49" s="38">
        <v>0</v>
      </c>
      <c r="Y49" s="38">
        <v>0</v>
      </c>
      <c r="Z49" s="38">
        <v>0</v>
      </c>
      <c r="AA49" s="38"/>
      <c r="AB49" s="54">
        <f t="shared" si="1"/>
        <v>0</v>
      </c>
      <c r="AC49" s="54">
        <f t="shared" si="0"/>
        <v>0</v>
      </c>
    </row>
    <row r="50" spans="1:29" ht="15.75" customHeight="1" x14ac:dyDescent="0.15">
      <c r="A50" s="36" t="s">
        <v>66</v>
      </c>
      <c r="B50" s="44"/>
      <c r="C50" s="45"/>
      <c r="D50" s="38">
        <v>28405631</v>
      </c>
      <c r="E50" s="38">
        <v>10393494</v>
      </c>
      <c r="F50" s="38">
        <v>1354</v>
      </c>
      <c r="G50" s="38">
        <v>269430</v>
      </c>
      <c r="H50" s="38">
        <v>2170</v>
      </c>
      <c r="I50" s="38">
        <v>440043</v>
      </c>
      <c r="J50" s="38">
        <v>152302</v>
      </c>
      <c r="K50" s="38">
        <v>1164823</v>
      </c>
      <c r="L50" s="38">
        <v>13689900</v>
      </c>
      <c r="M50" s="38">
        <v>2292115</v>
      </c>
      <c r="N50" s="38">
        <v>526275</v>
      </c>
      <c r="O50" s="38">
        <v>170477</v>
      </c>
      <c r="P50" s="38">
        <v>305665</v>
      </c>
      <c r="Q50" s="38">
        <v>0</v>
      </c>
      <c r="R50" s="38">
        <v>25378</v>
      </c>
      <c r="S50" s="38">
        <v>27377836</v>
      </c>
      <c r="T50" s="38">
        <v>0</v>
      </c>
      <c r="U50" s="38">
        <v>0</v>
      </c>
      <c r="V50" s="38">
        <v>0</v>
      </c>
      <c r="W50" s="38">
        <v>0</v>
      </c>
      <c r="X50" s="38">
        <v>0</v>
      </c>
      <c r="Y50" s="38">
        <v>0</v>
      </c>
      <c r="Z50" s="38">
        <v>0</v>
      </c>
      <c r="AA50" s="38"/>
      <c r="AB50" s="54">
        <f t="shared" si="1"/>
        <v>0</v>
      </c>
      <c r="AC50" s="54">
        <f t="shared" si="0"/>
        <v>0</v>
      </c>
    </row>
    <row r="51" spans="1:29" ht="15.75" customHeight="1" x14ac:dyDescent="0.15">
      <c r="A51" s="36" t="s">
        <v>67</v>
      </c>
      <c r="B51" s="44"/>
      <c r="C51" s="45"/>
      <c r="D51" s="38">
        <v>5985827</v>
      </c>
      <c r="E51" s="38">
        <v>393065</v>
      </c>
      <c r="F51" s="38">
        <v>156786</v>
      </c>
      <c r="G51" s="38">
        <v>146599</v>
      </c>
      <c r="H51" s="38">
        <v>0</v>
      </c>
      <c r="I51" s="38">
        <v>0</v>
      </c>
      <c r="J51" s="38">
        <v>77767</v>
      </c>
      <c r="K51" s="38">
        <v>178259</v>
      </c>
      <c r="L51" s="38">
        <v>3366700</v>
      </c>
      <c r="M51" s="38">
        <v>1666651</v>
      </c>
      <c r="N51" s="38">
        <v>27097</v>
      </c>
      <c r="O51" s="38">
        <v>195478</v>
      </c>
      <c r="P51" s="38">
        <v>17344</v>
      </c>
      <c r="Q51" s="38">
        <v>0</v>
      </c>
      <c r="R51" s="38">
        <v>679317</v>
      </c>
      <c r="S51" s="38">
        <v>5066591</v>
      </c>
      <c r="T51" s="38">
        <v>0</v>
      </c>
      <c r="U51" s="38">
        <v>0</v>
      </c>
      <c r="V51" s="38">
        <v>0</v>
      </c>
      <c r="W51" s="38">
        <v>0</v>
      </c>
      <c r="X51" s="38">
        <v>0</v>
      </c>
      <c r="Y51" s="38">
        <v>0</v>
      </c>
      <c r="Z51" s="38">
        <v>0</v>
      </c>
      <c r="AA51" s="38"/>
      <c r="AB51" s="54">
        <f t="shared" si="1"/>
        <v>0</v>
      </c>
      <c r="AC51" s="54">
        <f t="shared" si="0"/>
        <v>0</v>
      </c>
    </row>
    <row r="52" spans="1:29" ht="15.75" customHeight="1" x14ac:dyDescent="0.15">
      <c r="A52" s="36" t="s">
        <v>68</v>
      </c>
      <c r="B52" s="44"/>
      <c r="C52" s="45"/>
      <c r="D52" s="38">
        <v>3135427</v>
      </c>
      <c r="E52" s="38">
        <v>721460</v>
      </c>
      <c r="F52" s="38">
        <v>7215</v>
      </c>
      <c r="G52" s="38">
        <v>96553</v>
      </c>
      <c r="H52" s="38">
        <v>0</v>
      </c>
      <c r="I52" s="38">
        <v>4866</v>
      </c>
      <c r="J52" s="38">
        <v>20343</v>
      </c>
      <c r="K52" s="38">
        <v>427306</v>
      </c>
      <c r="L52" s="38">
        <v>799200</v>
      </c>
      <c r="M52" s="38">
        <v>1058484</v>
      </c>
      <c r="N52" s="38">
        <v>2870</v>
      </c>
      <c r="O52" s="38">
        <v>23083</v>
      </c>
      <c r="P52" s="38">
        <v>0</v>
      </c>
      <c r="Q52" s="38">
        <v>0</v>
      </c>
      <c r="R52" s="38">
        <v>922863</v>
      </c>
      <c r="S52" s="38">
        <v>2117578</v>
      </c>
      <c r="T52" s="38">
        <v>0</v>
      </c>
      <c r="U52" s="38">
        <v>0</v>
      </c>
      <c r="V52" s="38">
        <v>0</v>
      </c>
      <c r="W52" s="38">
        <v>0</v>
      </c>
      <c r="X52" s="38">
        <v>0</v>
      </c>
      <c r="Y52" s="38">
        <v>0</v>
      </c>
      <c r="Z52" s="38">
        <v>69033</v>
      </c>
      <c r="AA52" s="38"/>
      <c r="AB52" s="54">
        <f>SUM(N52:Z52)-D52</f>
        <v>0</v>
      </c>
      <c r="AC52" s="54">
        <f t="shared" si="0"/>
        <v>0</v>
      </c>
    </row>
    <row r="53" spans="1:29" ht="15.75" customHeight="1" x14ac:dyDescent="0.15">
      <c r="A53" s="36" t="s">
        <v>69</v>
      </c>
      <c r="B53" s="44"/>
      <c r="C53" s="45"/>
      <c r="D53" s="38">
        <v>3291513</v>
      </c>
      <c r="E53" s="38">
        <v>628270</v>
      </c>
      <c r="F53" s="38">
        <v>651385</v>
      </c>
      <c r="G53" s="38">
        <v>3900</v>
      </c>
      <c r="H53" s="38">
        <v>7672</v>
      </c>
      <c r="I53" s="38">
        <v>0</v>
      </c>
      <c r="J53" s="38">
        <v>44020</v>
      </c>
      <c r="K53" s="38">
        <v>236254</v>
      </c>
      <c r="L53" s="38">
        <v>657600</v>
      </c>
      <c r="M53" s="38">
        <v>1062412</v>
      </c>
      <c r="N53" s="38">
        <v>258277</v>
      </c>
      <c r="O53" s="38">
        <v>650448</v>
      </c>
      <c r="P53" s="38">
        <v>563153</v>
      </c>
      <c r="Q53" s="38">
        <v>0</v>
      </c>
      <c r="R53" s="38">
        <v>32689</v>
      </c>
      <c r="S53" s="38">
        <v>1786946</v>
      </c>
      <c r="T53" s="38">
        <v>0</v>
      </c>
      <c r="U53" s="38">
        <v>0</v>
      </c>
      <c r="V53" s="38">
        <v>0</v>
      </c>
      <c r="W53" s="38">
        <v>0</v>
      </c>
      <c r="X53" s="38">
        <v>0</v>
      </c>
      <c r="Y53" s="38">
        <v>0</v>
      </c>
      <c r="Z53" s="38">
        <v>0</v>
      </c>
      <c r="AA53" s="38"/>
      <c r="AB53" s="54">
        <f t="shared" si="1"/>
        <v>0</v>
      </c>
      <c r="AC53" s="54">
        <f t="shared" si="0"/>
        <v>0</v>
      </c>
    </row>
    <row r="54" spans="1:29" ht="15.75" customHeight="1" x14ac:dyDescent="0.15">
      <c r="A54" s="36"/>
      <c r="B54" s="44"/>
      <c r="C54" s="45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54">
        <f t="shared" si="1"/>
        <v>0</v>
      </c>
      <c r="AC54" s="54">
        <f t="shared" si="0"/>
        <v>0</v>
      </c>
    </row>
    <row r="55" spans="1:29" ht="15.75" customHeight="1" x14ac:dyDescent="0.15">
      <c r="A55" s="36" t="s">
        <v>70</v>
      </c>
      <c r="B55" s="44"/>
      <c r="C55" s="45"/>
      <c r="D55" s="38">
        <v>36940169</v>
      </c>
      <c r="E55" s="38">
        <v>687990</v>
      </c>
      <c r="F55" s="38">
        <v>1489173</v>
      </c>
      <c r="G55" s="38">
        <v>0</v>
      </c>
      <c r="H55" s="38">
        <v>83641</v>
      </c>
      <c r="I55" s="38">
        <v>0</v>
      </c>
      <c r="J55" s="38">
        <v>100959</v>
      </c>
      <c r="K55" s="38">
        <v>70267</v>
      </c>
      <c r="L55" s="38">
        <v>418300</v>
      </c>
      <c r="M55" s="38">
        <v>34089839</v>
      </c>
      <c r="N55" s="38">
        <v>30486074</v>
      </c>
      <c r="O55" s="38">
        <v>3965022</v>
      </c>
      <c r="P55" s="38">
        <v>454054</v>
      </c>
      <c r="Q55" s="38">
        <v>0</v>
      </c>
      <c r="R55" s="38">
        <v>161958</v>
      </c>
      <c r="S55" s="38">
        <v>1873061</v>
      </c>
      <c r="T55" s="38">
        <v>0</v>
      </c>
      <c r="U55" s="38">
        <v>0</v>
      </c>
      <c r="V55" s="38">
        <v>0</v>
      </c>
      <c r="W55" s="38">
        <v>0</v>
      </c>
      <c r="X55" s="38">
        <v>0</v>
      </c>
      <c r="Y55" s="38">
        <v>0</v>
      </c>
      <c r="Z55" s="38">
        <v>0</v>
      </c>
      <c r="AA55" s="38"/>
      <c r="AB55" s="54">
        <f>SUM(N55:Z55)-D55</f>
        <v>0</v>
      </c>
      <c r="AC55" s="54">
        <f>SUM(E55:M55)-D55</f>
        <v>0</v>
      </c>
    </row>
    <row r="56" spans="1:29" ht="15.75" customHeight="1" x14ac:dyDescent="0.15">
      <c r="A56" s="36"/>
      <c r="B56" s="44"/>
      <c r="C56" s="45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54">
        <f t="shared" si="1"/>
        <v>0</v>
      </c>
      <c r="AC56" s="54">
        <f t="shared" si="0"/>
        <v>0</v>
      </c>
    </row>
    <row r="57" spans="1:29" ht="15.75" customHeight="1" x14ac:dyDescent="0.15">
      <c r="A57" s="36" t="s">
        <v>71</v>
      </c>
      <c r="B57" s="44"/>
      <c r="C57" s="45"/>
      <c r="D57" s="38">
        <v>135905530</v>
      </c>
      <c r="E57" s="38">
        <v>26020007</v>
      </c>
      <c r="F57" s="38">
        <v>2527178</v>
      </c>
      <c r="G57" s="38">
        <v>943722</v>
      </c>
      <c r="H57" s="38">
        <v>130142</v>
      </c>
      <c r="I57" s="38">
        <v>24541</v>
      </c>
      <c r="J57" s="38">
        <v>521552</v>
      </c>
      <c r="K57" s="38">
        <v>489500</v>
      </c>
      <c r="L57" s="38">
        <v>2897200</v>
      </c>
      <c r="M57" s="38">
        <v>102351688</v>
      </c>
      <c r="N57" s="38">
        <v>110457181</v>
      </c>
      <c r="O57" s="38">
        <v>5403127</v>
      </c>
      <c r="P57" s="38">
        <v>137055</v>
      </c>
      <c r="Q57" s="38">
        <v>363340</v>
      </c>
      <c r="R57" s="38">
        <v>13690145</v>
      </c>
      <c r="S57" s="38">
        <v>5854682</v>
      </c>
      <c r="T57" s="38">
        <v>0</v>
      </c>
      <c r="U57" s="38">
        <v>0</v>
      </c>
      <c r="V57" s="38">
        <v>0</v>
      </c>
      <c r="W57" s="38">
        <v>0</v>
      </c>
      <c r="X57" s="38">
        <v>0</v>
      </c>
      <c r="Y57" s="38">
        <v>0</v>
      </c>
      <c r="Z57" s="38">
        <v>0</v>
      </c>
      <c r="AA57" s="38"/>
      <c r="AB57" s="54">
        <f t="shared" si="1"/>
        <v>0</v>
      </c>
      <c r="AC57" s="54">
        <f t="shared" si="0"/>
        <v>0</v>
      </c>
    </row>
    <row r="58" spans="1:29" ht="15.75" customHeight="1" x14ac:dyDescent="0.15">
      <c r="A58" s="46" t="s">
        <v>72</v>
      </c>
      <c r="B58" s="44"/>
      <c r="C58" s="45"/>
      <c r="D58" s="38">
        <v>29747829</v>
      </c>
      <c r="E58" s="38">
        <v>6513495</v>
      </c>
      <c r="F58" s="38">
        <v>31189</v>
      </c>
      <c r="G58" s="38">
        <v>797347</v>
      </c>
      <c r="H58" s="38">
        <v>36188</v>
      </c>
      <c r="I58" s="38">
        <v>0</v>
      </c>
      <c r="J58" s="38">
        <v>221932</v>
      </c>
      <c r="K58" s="38">
        <v>33</v>
      </c>
      <c r="L58" s="38">
        <v>38300</v>
      </c>
      <c r="M58" s="38">
        <v>22109345</v>
      </c>
      <c r="N58" s="38">
        <v>16637956</v>
      </c>
      <c r="O58" s="38">
        <v>1306517</v>
      </c>
      <c r="P58" s="38">
        <v>1067</v>
      </c>
      <c r="Q58" s="38">
        <v>196994</v>
      </c>
      <c r="R58" s="38">
        <v>11545879</v>
      </c>
      <c r="S58" s="38">
        <v>59416</v>
      </c>
      <c r="T58" s="38">
        <v>0</v>
      </c>
      <c r="U58" s="38">
        <v>0</v>
      </c>
      <c r="V58" s="38">
        <v>0</v>
      </c>
      <c r="W58" s="38">
        <v>0</v>
      </c>
      <c r="X58" s="38">
        <v>0</v>
      </c>
      <c r="Y58" s="38">
        <v>0</v>
      </c>
      <c r="Z58" s="38">
        <v>0</v>
      </c>
      <c r="AA58" s="38"/>
      <c r="AB58" s="54">
        <f t="shared" si="1"/>
        <v>0</v>
      </c>
      <c r="AC58" s="54">
        <f t="shared" si="0"/>
        <v>0</v>
      </c>
    </row>
    <row r="59" spans="1:29" ht="15.75" customHeight="1" x14ac:dyDescent="0.15">
      <c r="A59" s="36" t="s">
        <v>73</v>
      </c>
      <c r="B59" s="44"/>
      <c r="C59" s="45"/>
      <c r="D59" s="38">
        <v>38303004</v>
      </c>
      <c r="E59" s="38">
        <v>10509577</v>
      </c>
      <c r="F59" s="38">
        <v>0</v>
      </c>
      <c r="G59" s="38">
        <v>0</v>
      </c>
      <c r="H59" s="38">
        <v>0</v>
      </c>
      <c r="I59" s="38">
        <v>0</v>
      </c>
      <c r="J59" s="38">
        <v>2503</v>
      </c>
      <c r="K59" s="38">
        <v>0</v>
      </c>
      <c r="L59" s="38">
        <v>0</v>
      </c>
      <c r="M59" s="38">
        <v>27790924</v>
      </c>
      <c r="N59" s="38">
        <v>38217681</v>
      </c>
      <c r="O59" s="38">
        <v>85323</v>
      </c>
      <c r="P59" s="38">
        <v>0</v>
      </c>
      <c r="Q59" s="38">
        <v>0</v>
      </c>
      <c r="R59" s="38">
        <v>0</v>
      </c>
      <c r="S59" s="38">
        <v>0</v>
      </c>
      <c r="T59" s="38">
        <v>0</v>
      </c>
      <c r="U59" s="38">
        <v>0</v>
      </c>
      <c r="V59" s="38">
        <v>0</v>
      </c>
      <c r="W59" s="38">
        <v>0</v>
      </c>
      <c r="X59" s="38">
        <v>0</v>
      </c>
      <c r="Y59" s="38">
        <v>0</v>
      </c>
      <c r="Z59" s="38">
        <v>0</v>
      </c>
      <c r="AA59" s="38"/>
      <c r="AB59" s="54">
        <f t="shared" si="1"/>
        <v>0</v>
      </c>
      <c r="AC59" s="54">
        <f t="shared" si="0"/>
        <v>0</v>
      </c>
    </row>
    <row r="60" spans="1:29" ht="15.75" customHeight="1" x14ac:dyDescent="0.15">
      <c r="A60" s="36" t="s">
        <v>74</v>
      </c>
      <c r="B60" s="44"/>
      <c r="C60" s="45"/>
      <c r="D60" s="38">
        <v>23646740</v>
      </c>
      <c r="E60" s="38">
        <v>6466953</v>
      </c>
      <c r="F60" s="38">
        <v>0</v>
      </c>
      <c r="G60" s="38">
        <v>0</v>
      </c>
      <c r="H60" s="38">
        <v>0</v>
      </c>
      <c r="I60" s="38">
        <v>0</v>
      </c>
      <c r="J60" s="38">
        <v>1794</v>
      </c>
      <c r="K60" s="38">
        <v>0</v>
      </c>
      <c r="L60" s="38">
        <v>0</v>
      </c>
      <c r="M60" s="38">
        <v>17177993</v>
      </c>
      <c r="N60" s="38">
        <v>23573228</v>
      </c>
      <c r="O60" s="38">
        <v>73512</v>
      </c>
      <c r="P60" s="38">
        <v>0</v>
      </c>
      <c r="Q60" s="38">
        <v>0</v>
      </c>
      <c r="R60" s="38">
        <v>0</v>
      </c>
      <c r="S60" s="38">
        <v>0</v>
      </c>
      <c r="T60" s="38">
        <v>0</v>
      </c>
      <c r="U60" s="38">
        <v>0</v>
      </c>
      <c r="V60" s="38">
        <v>0</v>
      </c>
      <c r="W60" s="38">
        <v>0</v>
      </c>
      <c r="X60" s="38">
        <v>0</v>
      </c>
      <c r="Y60" s="38">
        <v>0</v>
      </c>
      <c r="Z60" s="38">
        <v>0</v>
      </c>
      <c r="AA60" s="38"/>
      <c r="AB60" s="54">
        <f t="shared" si="1"/>
        <v>0</v>
      </c>
      <c r="AC60" s="54">
        <f t="shared" si="0"/>
        <v>0</v>
      </c>
    </row>
    <row r="61" spans="1:29" ht="15.75" customHeight="1" x14ac:dyDescent="0.15">
      <c r="A61" s="36" t="s">
        <v>75</v>
      </c>
      <c r="B61" s="44"/>
      <c r="C61" s="45"/>
      <c r="D61" s="38">
        <v>26383440</v>
      </c>
      <c r="E61" s="38">
        <v>528716</v>
      </c>
      <c r="F61" s="38">
        <v>2491787</v>
      </c>
      <c r="G61" s="38">
        <v>0</v>
      </c>
      <c r="H61" s="38">
        <v>90096</v>
      </c>
      <c r="I61" s="38">
        <v>0</v>
      </c>
      <c r="J61" s="38">
        <v>52184</v>
      </c>
      <c r="K61" s="38">
        <v>136195</v>
      </c>
      <c r="L61" s="38">
        <v>2099100</v>
      </c>
      <c r="M61" s="38">
        <v>20985362</v>
      </c>
      <c r="N61" s="38">
        <v>20266213</v>
      </c>
      <c r="O61" s="38">
        <v>1690027</v>
      </c>
      <c r="P61" s="38">
        <v>117543</v>
      </c>
      <c r="Q61" s="38">
        <v>0</v>
      </c>
      <c r="R61" s="38">
        <v>204199</v>
      </c>
      <c r="S61" s="38">
        <v>4105458</v>
      </c>
      <c r="T61" s="38">
        <v>0</v>
      </c>
      <c r="U61" s="38">
        <v>0</v>
      </c>
      <c r="V61" s="38">
        <v>0</v>
      </c>
      <c r="W61" s="38">
        <v>0</v>
      </c>
      <c r="X61" s="38">
        <v>0</v>
      </c>
      <c r="Y61" s="38">
        <v>0</v>
      </c>
      <c r="Z61" s="38">
        <v>0</v>
      </c>
      <c r="AA61" s="38"/>
      <c r="AB61" s="54">
        <f>SUM(N61:Z61)-D61</f>
        <v>0</v>
      </c>
      <c r="AC61" s="54">
        <f t="shared" si="0"/>
        <v>0</v>
      </c>
    </row>
    <row r="62" spans="1:29" ht="15.75" customHeight="1" x14ac:dyDescent="0.15">
      <c r="A62" s="36"/>
      <c r="B62" s="44"/>
      <c r="C62" s="45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54">
        <f t="shared" si="1"/>
        <v>0</v>
      </c>
      <c r="AC62" s="54">
        <f t="shared" si="0"/>
        <v>0</v>
      </c>
    </row>
    <row r="63" spans="1:29" ht="15.75" customHeight="1" x14ac:dyDescent="0.15">
      <c r="A63" s="36" t="s">
        <v>76</v>
      </c>
      <c r="B63" s="44"/>
      <c r="C63" s="45"/>
      <c r="D63" s="38">
        <v>3917959</v>
      </c>
      <c r="E63" s="38">
        <v>2245458</v>
      </c>
      <c r="F63" s="38">
        <v>0</v>
      </c>
      <c r="G63" s="38">
        <v>901</v>
      </c>
      <c r="H63" s="38">
        <v>0</v>
      </c>
      <c r="I63" s="38">
        <v>30675</v>
      </c>
      <c r="J63" s="38">
        <v>0</v>
      </c>
      <c r="K63" s="38">
        <v>72236</v>
      </c>
      <c r="L63" s="38">
        <v>1518400</v>
      </c>
      <c r="M63" s="38">
        <v>50289</v>
      </c>
      <c r="N63" s="38">
        <v>0</v>
      </c>
      <c r="O63" s="38">
        <v>0</v>
      </c>
      <c r="P63" s="38">
        <v>0</v>
      </c>
      <c r="Q63" s="38">
        <v>0</v>
      </c>
      <c r="R63" s="38">
        <v>0</v>
      </c>
      <c r="S63" s="38">
        <v>0</v>
      </c>
      <c r="T63" s="38">
        <v>3917959</v>
      </c>
      <c r="U63" s="38">
        <v>0</v>
      </c>
      <c r="V63" s="38">
        <v>0</v>
      </c>
      <c r="W63" s="38">
        <v>0</v>
      </c>
      <c r="X63" s="38">
        <v>0</v>
      </c>
      <c r="Y63" s="38">
        <v>0</v>
      </c>
      <c r="Z63" s="38">
        <v>0</v>
      </c>
      <c r="AA63" s="38"/>
      <c r="AB63" s="54">
        <f t="shared" si="1"/>
        <v>0</v>
      </c>
      <c r="AC63" s="54">
        <f t="shared" si="0"/>
        <v>0</v>
      </c>
    </row>
    <row r="64" spans="1:29" ht="15.75" customHeight="1" x14ac:dyDescent="0.15">
      <c r="A64" s="36"/>
      <c r="B64" s="44"/>
      <c r="C64" s="45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54">
        <f t="shared" si="1"/>
        <v>0</v>
      </c>
      <c r="AC64" s="54">
        <f t="shared" si="0"/>
        <v>0</v>
      </c>
    </row>
    <row r="65" spans="1:29" ht="15.75" customHeight="1" x14ac:dyDescent="0.15">
      <c r="A65" s="36" t="s">
        <v>77</v>
      </c>
      <c r="B65" s="44"/>
      <c r="C65" s="45"/>
      <c r="D65" s="38">
        <v>90080607</v>
      </c>
      <c r="E65" s="38">
        <v>0</v>
      </c>
      <c r="F65" s="38">
        <v>2024586</v>
      </c>
      <c r="G65" s="38">
        <v>0</v>
      </c>
      <c r="H65" s="38">
        <v>855340</v>
      </c>
      <c r="I65" s="38">
        <v>0</v>
      </c>
      <c r="J65" s="38">
        <v>2618713</v>
      </c>
      <c r="K65" s="38">
        <v>89125</v>
      </c>
      <c r="L65" s="38">
        <v>0</v>
      </c>
      <c r="M65" s="38">
        <v>84492843</v>
      </c>
      <c r="N65" s="38">
        <v>0</v>
      </c>
      <c r="O65" s="38">
        <v>109205</v>
      </c>
      <c r="P65" s="38">
        <v>0</v>
      </c>
      <c r="Q65" s="38">
        <v>0</v>
      </c>
      <c r="R65" s="38">
        <v>0</v>
      </c>
      <c r="S65" s="38">
        <v>0</v>
      </c>
      <c r="T65" s="38">
        <v>0</v>
      </c>
      <c r="U65" s="38">
        <v>0</v>
      </c>
      <c r="V65" s="38">
        <v>89971402</v>
      </c>
      <c r="W65" s="38">
        <v>0</v>
      </c>
      <c r="X65" s="38">
        <v>0</v>
      </c>
      <c r="Y65" s="38">
        <v>0</v>
      </c>
      <c r="Z65" s="38">
        <v>0</v>
      </c>
      <c r="AA65" s="38"/>
      <c r="AB65" s="54">
        <f>SUM(N65:Z65)-D65</f>
        <v>0</v>
      </c>
      <c r="AC65" s="54">
        <f t="shared" si="0"/>
        <v>0</v>
      </c>
    </row>
    <row r="66" spans="1:29" ht="15.75" customHeight="1" x14ac:dyDescent="0.15">
      <c r="A66" s="36"/>
      <c r="B66" s="44"/>
      <c r="C66" s="45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54">
        <f t="shared" si="1"/>
        <v>0</v>
      </c>
      <c r="AC66" s="54">
        <f t="shared" si="0"/>
        <v>0</v>
      </c>
    </row>
    <row r="67" spans="1:29" ht="15.75" customHeight="1" x14ac:dyDescent="0.15">
      <c r="A67" s="47" t="s">
        <v>78</v>
      </c>
      <c r="B67" s="48"/>
      <c r="C67" s="49"/>
      <c r="D67" s="50">
        <v>37872788</v>
      </c>
      <c r="E67" s="51">
        <v>0</v>
      </c>
      <c r="F67" s="51">
        <v>0</v>
      </c>
      <c r="G67" s="51">
        <v>0</v>
      </c>
      <c r="H67" s="51">
        <v>0</v>
      </c>
      <c r="I67" s="51">
        <v>0</v>
      </c>
      <c r="J67" s="51">
        <v>0</v>
      </c>
      <c r="K67" s="51">
        <v>0</v>
      </c>
      <c r="L67" s="51">
        <v>0</v>
      </c>
      <c r="M67" s="51">
        <v>37872788</v>
      </c>
      <c r="N67" s="51">
        <v>0</v>
      </c>
      <c r="O67" s="51">
        <v>0</v>
      </c>
      <c r="P67" s="51">
        <v>0</v>
      </c>
      <c r="Q67" s="51">
        <v>0</v>
      </c>
      <c r="R67" s="51">
        <v>37872788</v>
      </c>
      <c r="S67" s="51">
        <v>0</v>
      </c>
      <c r="T67" s="51">
        <v>0</v>
      </c>
      <c r="U67" s="51">
        <v>0</v>
      </c>
      <c r="V67" s="51">
        <v>0</v>
      </c>
      <c r="W67" s="51">
        <v>0</v>
      </c>
      <c r="X67" s="51">
        <v>0</v>
      </c>
      <c r="Y67" s="51">
        <v>0</v>
      </c>
      <c r="Z67" s="51">
        <v>0</v>
      </c>
      <c r="AA67" s="38"/>
      <c r="AB67" s="54">
        <f>SUM(N67:Z67)-D67</f>
        <v>0</v>
      </c>
      <c r="AC67" s="54">
        <f t="shared" si="0"/>
        <v>0</v>
      </c>
    </row>
    <row r="68" spans="1:29" x14ac:dyDescent="0.15"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</row>
    <row r="69" spans="1:29" x14ac:dyDescent="0.15"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</row>
    <row r="70" spans="1:29" x14ac:dyDescent="0.15"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</row>
    <row r="71" spans="1:29" x14ac:dyDescent="0.15"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</row>
    <row r="72" spans="1:29" x14ac:dyDescent="0.15"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</row>
    <row r="73" spans="1:29" x14ac:dyDescent="0.15"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</row>
    <row r="74" spans="1:29" x14ac:dyDescent="0.15"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</row>
    <row r="75" spans="1:29" x14ac:dyDescent="0.15"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</row>
    <row r="76" spans="1:29" x14ac:dyDescent="0.15"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</row>
    <row r="77" spans="1:29" x14ac:dyDescent="0.15"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</row>
    <row r="78" spans="1:29" x14ac:dyDescent="0.15"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</row>
    <row r="79" spans="1:29" x14ac:dyDescent="0.15"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</row>
  </sheetData>
  <phoneticPr fontId="2"/>
  <pageMargins left="3.937007874015748E-2" right="3.937007874015748E-2" top="0.74803149606299213" bottom="0.74803149606299213" header="0.31496062992125984" footer="0.31496062992125984"/>
  <pageSetup paperSize="9" scale="76" fitToWidth="0" orientation="portrait" r:id="rId1"/>
  <headerFooter alignWithMargins="0"/>
  <colBreaks count="1" manualBreakCount="1">
    <brk id="13" max="6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154</vt:lpstr>
      <vt:lpstr>'154'!Print_Area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2020-11-13T07:28:46Z</dcterms:created>
  <dcterms:modified xsi:type="dcterms:W3CDTF">2023-11-15T02:40:49Z</dcterms:modified>
</cp:coreProperties>
</file>