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B39FCEDC-E014-4A80-A682-BB4233E71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J30" i="4"/>
  <c r="I30" i="4"/>
  <c r="H30" i="4"/>
  <c r="G30" i="4"/>
  <c r="F30" i="4"/>
  <c r="E30" i="4"/>
  <c r="D30" i="4"/>
  <c r="K14" i="4"/>
  <c r="K12" i="4" s="1"/>
  <c r="J14" i="4"/>
  <c r="J12" i="4" s="1"/>
  <c r="I14" i="4"/>
  <c r="I12" i="4" s="1"/>
  <c r="H14" i="4"/>
  <c r="H12" i="4" s="1"/>
  <c r="G14" i="4"/>
  <c r="F14" i="4"/>
  <c r="E14" i="4"/>
  <c r="D14" i="4"/>
  <c r="G12" i="4"/>
  <c r="F12" i="4"/>
  <c r="E12" i="4"/>
  <c r="D12" i="4"/>
</calcChain>
</file>

<file path=xl/sharedStrings.xml><?xml version="1.0" encoding="utf-8"?>
<sst xmlns="http://schemas.openxmlformats.org/spreadsheetml/2006/main" count="44" uniqueCount="40">
  <si>
    <t>１６５　市町税徴収実績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</si>
  <si>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</si>
  <si>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</si>
  <si>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</si>
  <si>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総      額</t>
  </si>
  <si>
    <t>普  通  税</t>
  </si>
  <si>
    <t xml:space="preserve"> (内)</t>
  </si>
  <si>
    <t>市町</t>
    <rPh sb="0" eb="1">
      <t>シ</t>
    </rPh>
    <rPh sb="1" eb="2">
      <t>マチ</t>
    </rPh>
    <phoneticPr fontId="4"/>
  </si>
  <si>
    <t>市町村民税</t>
  </si>
  <si>
    <t>固定資産税</t>
  </si>
  <si>
    <t>軽自動車税</t>
    <rPh sb="0" eb="4">
      <t>ケイジドウシャ</t>
    </rPh>
    <rPh sb="4" eb="5">
      <t>ゼイ</t>
    </rPh>
    <phoneticPr fontId="4"/>
  </si>
  <si>
    <t>市町村たばこ税</t>
    <rPh sb="0" eb="3">
      <t>シチョウソン</t>
    </rPh>
    <phoneticPr fontId="4"/>
  </si>
  <si>
    <t>保険税（料）</t>
    <phoneticPr fontId="4"/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</si>
  <si>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</si>
  <si>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</si>
  <si>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防府市</t>
    <phoneticPr fontId="4"/>
  </si>
  <si>
    <t>下松市</t>
    <phoneticPr fontId="4"/>
  </si>
  <si>
    <t>岩国市</t>
    <phoneticPr fontId="4"/>
  </si>
  <si>
    <t>長門市</t>
    <phoneticPr fontId="4"/>
  </si>
  <si>
    <t>柳井市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</si>
  <si>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</si>
  <si>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</si>
  <si>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</si>
  <si>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</si>
  <si>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国民健康</t>
    <phoneticPr fontId="4"/>
  </si>
  <si>
    <t>目  的  税</t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</si>
  <si>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</si>
  <si>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</si>
  <si>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</si>
  <si>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</si>
  <si>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</si>
  <si>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</si>
  <si>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光市</t>
    <phoneticPr fontId="4"/>
  </si>
  <si>
    <t>美祢市</t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</si>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</sst>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;&quot;△&quot;###\ ###\ ###\ ##0;&quot;－&quot;"/>
    <numFmt numFmtId="177" formatCode="###\ ###\ ##0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>
      <alignment horizontal="right"/>
    </xf>
    <xf numFmtId="3" fontId="1" fillId="3" borderId="3" xfId="0" applyNumberFormat="1" applyFont="1" applyFill="1" applyBorder="1" applyAlignment="1"/>
    <xf numFmtId="3" fontId="1" fillId="3" borderId="1" xfId="0" applyNumberFormat="1" applyFont="1" applyFill="1" applyBorder="1" applyAlignment="1"/>
    <xf numFmtId="3" fontId="1" fillId="3" borderId="4" xfId="0" applyNumberFormat="1" applyFont="1" applyFill="1" applyBorder="1" applyAlignment="1"/>
    <xf numFmtId="3" fontId="1" fillId="3" borderId="5" xfId="0" applyNumberFormat="1" applyFont="1" applyFill="1" applyBorder="1" applyAlignment="1"/>
    <xf numFmtId="3" fontId="1" fillId="3" borderId="6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distributed" indent="1"/>
    </xf>
    <xf numFmtId="0" fontId="1" fillId="3" borderId="0" xfId="0" applyFont="1" applyFill="1" applyAlignment="1">
      <alignment horizontal="distributed" indent="1"/>
    </xf>
    <xf numFmtId="0" fontId="1" fillId="3" borderId="7" xfId="0" applyFont="1" applyFill="1" applyBorder="1" applyAlignment="1">
      <alignment horizontal="distributed" indent="1"/>
    </xf>
    <xf numFmtId="3" fontId="1" fillId="3" borderId="8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1" fillId="3" borderId="9" xfId="0" applyNumberFormat="1" applyFont="1" applyFill="1" applyBorder="1" applyAlignment="1"/>
    <xf numFmtId="3" fontId="1" fillId="3" borderId="10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/>
    <xf numFmtId="3" fontId="1" fillId="3" borderId="14" xfId="0" applyNumberFormat="1" applyFont="1" applyFill="1" applyBorder="1" applyAlignment="1"/>
    <xf numFmtId="3" fontId="1" fillId="3" borderId="12" xfId="0" applyNumberFormat="1" applyFont="1" applyFill="1" applyBorder="1" applyAlignment="1"/>
    <xf numFmtId="3" fontId="1" fillId="3" borderId="15" xfId="0" applyNumberFormat="1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 shrinkToFit="1"/>
    </xf>
    <xf numFmtId="3" fontId="1" fillId="3" borderId="16" xfId="0" applyNumberFormat="1" applyFont="1" applyFill="1" applyBorder="1" applyAlignment="1"/>
    <xf numFmtId="3" fontId="1" fillId="3" borderId="17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distributed" indent="2"/>
    </xf>
    <xf numFmtId="3" fontId="1" fillId="3" borderId="7" xfId="0" applyNumberFormat="1" applyFont="1" applyFill="1" applyBorder="1" applyAlignment="1">
      <alignment horizontal="distributed" indent="2"/>
    </xf>
    <xf numFmtId="3" fontId="5" fillId="0" borderId="18" xfId="0" applyNumberFormat="1" applyFont="1" applyBorder="1" applyAlignment="1">
      <alignment horizontal="right"/>
    </xf>
    <xf numFmtId="3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center"/>
    </xf>
    <xf numFmtId="3" fontId="1" fillId="3" borderId="7" xfId="0" applyNumberFormat="1" applyFont="1" applyFill="1" applyBorder="1" applyAlignment="1"/>
    <xf numFmtId="176" fontId="5" fillId="0" borderId="0" xfId="0" applyNumberFormat="1" applyFont="1" applyAlignment="1">
      <alignment horizontal="right"/>
    </xf>
    <xf numFmtId="176" fontId="6" fillId="0" borderId="0" xfId="0" applyNumberFormat="1" applyFont="1" applyAlignment="1"/>
    <xf numFmtId="3" fontId="1" fillId="3" borderId="0" xfId="0" applyNumberFormat="1" applyFont="1" applyFill="1" applyAlignment="1"/>
    <xf numFmtId="3" fontId="6" fillId="3" borderId="7" xfId="0" applyNumberFormat="1" applyFont="1" applyFill="1" applyBorder="1" applyAlignment="1"/>
    <xf numFmtId="3" fontId="5" fillId="3" borderId="0" xfId="0" applyNumberFormat="1" applyFont="1" applyFill="1" applyAlignment="1"/>
    <xf numFmtId="3" fontId="5" fillId="3" borderId="0" xfId="0" applyNumberFormat="1" applyFont="1" applyFill="1" applyAlignment="1">
      <alignment horizontal="center"/>
    </xf>
    <xf numFmtId="3" fontId="5" fillId="3" borderId="7" xfId="0" applyNumberFormat="1" applyFont="1" applyFill="1" applyBorder="1" applyAlignment="1"/>
    <xf numFmtId="3" fontId="7" fillId="3" borderId="0" xfId="0" applyNumberFormat="1" applyFont="1" applyFill="1" applyAlignment="1"/>
    <xf numFmtId="0" fontId="7" fillId="3" borderId="0" xfId="0" applyFont="1" applyFill="1" applyAlignment="1">
      <alignment horizontal="center"/>
    </xf>
    <xf numFmtId="3" fontId="7" fillId="3" borderId="7" xfId="0" applyNumberFormat="1" applyFont="1" applyFill="1" applyBorder="1" applyAlignment="1"/>
    <xf numFmtId="176" fontId="7" fillId="0" borderId="0" xfId="0" applyNumberFormat="1" applyFont="1" applyAlignment="1">
      <alignment horizontal="right"/>
    </xf>
    <xf numFmtId="176" fontId="8" fillId="0" borderId="0" xfId="0" applyNumberFormat="1" applyFont="1" applyAlignment="1"/>
    <xf numFmtId="0" fontId="5" fillId="3" borderId="0" xfId="0" applyFont="1" applyFill="1" applyAlignment="1"/>
    <xf numFmtId="0" fontId="5" fillId="3" borderId="7" xfId="0" applyFont="1" applyFill="1" applyBorder="1" applyAlignment="1"/>
    <xf numFmtId="3" fontId="5" fillId="3" borderId="19" xfId="0" applyNumberFormat="1" applyFont="1" applyFill="1" applyBorder="1" applyAlignment="1"/>
    <xf numFmtId="0" fontId="5" fillId="3" borderId="19" xfId="0" applyFont="1" applyFill="1" applyBorder="1" applyAlignment="1"/>
    <xf numFmtId="0" fontId="5" fillId="3" borderId="20" xfId="0" applyFont="1" applyFill="1" applyBorder="1" applyAlignment="1"/>
    <xf numFmtId="177" fontId="5" fillId="0" borderId="19" xfId="0" applyNumberFormat="1" applyFont="1" applyBorder="1" applyAlignment="1">
      <alignment horizontal="right"/>
    </xf>
    <xf numFmtId="177" fontId="6" fillId="0" borderId="19" xfId="0" applyNumberFormat="1" applyFont="1" applyBorder="1" applyAlignment="1"/>
    <xf numFmtId="177" fontId="5" fillId="0" borderId="0" xfId="0" applyNumberFormat="1" applyFont="1" applyAlignment="1">
      <alignment horizontal="right"/>
    </xf>
    <xf numFmtId="177" fontId="0" fillId="0" borderId="0" xfId="0" applyNumberFormat="1" applyAlignment="1"/>
    <xf numFmtId="0" fontId="6" fillId="0" borderId="0" xfId="0" applyFont="1">
      <alignment vertical="center"/>
    </xf>
    <xf numFmtId="3" fontId="1" fillId="3" borderId="0" xfId="0" applyNumberFormat="1" applyFont="1" applyFill="1" applyAlignment="1">
      <alignment horizontal="distributed"/>
    </xf>
    <xf numFmtId="3" fontId="1" fillId="3" borderId="7" xfId="0" applyNumberFormat="1" applyFont="1" applyFill="1" applyBorder="1" applyAlignment="1">
      <alignment horizontal="distributed"/>
    </xf>
    <xf numFmtId="3" fontId="7" fillId="3" borderId="0" xfId="0" applyNumberFormat="1" applyFont="1" applyFill="1" applyAlignment="1">
      <alignment horizontal="distributed" indent="1"/>
    </xf>
    <xf numFmtId="3" fontId="7" fillId="3" borderId="7" xfId="0" applyNumberFormat="1" applyFont="1" applyFill="1" applyBorder="1" applyAlignment="1">
      <alignment horizontal="distributed" indent="1"/>
    </xf>
    <xf numFmtId="3" fontId="1" fillId="3" borderId="1" xfId="0" applyNumberFormat="1" applyFont="1" applyFill="1" applyBorder="1" applyAlignment="1">
      <alignment horizontal="distributed" indent="1"/>
    </xf>
    <xf numFmtId="3" fontId="1" fillId="3" borderId="2" xfId="0" applyNumberFormat="1" applyFont="1" applyFill="1" applyBorder="1" applyAlignment="1">
      <alignment horizontal="distributed" indent="1"/>
    </xf>
    <xf numFmtId="3" fontId="1" fillId="3" borderId="12" xfId="0" applyNumberFormat="1" applyFont="1" applyFill="1" applyBorder="1" applyAlignment="1">
      <alignment horizontal="distributed" indent="1"/>
    </xf>
    <xf numFmtId="3" fontId="1" fillId="3" borderId="13" xfId="0" applyNumberFormat="1" applyFont="1" applyFill="1" applyBorder="1" applyAlignment="1">
      <alignment horizontal="distributed" indent="1"/>
    </xf>
    <xf numFmtId="176" fontId="5" fillId="0" borderId="19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7C65B-1393-4C69-89BD-5FFCC583E38A}">
  <sheetPr>
    <tabColor rgb="FFFFFF00"/>
    <pageSetUpPr fitToPage="1"/>
  </sheetPr>
  <dimension ref="A1:L39"/>
  <sheetViews>
    <sheetView showGridLines="0" tabSelected="1" workbookViewId="0">
      <selection activeCell="L15" sqref="L15"/>
    </sheetView>
  </sheetViews>
  <sheetFormatPr defaultRowHeight="18.75" x14ac:dyDescent="0.4"/>
  <cols>
    <col min="1" max="1" width="4.625" customWidth="1"/>
    <col min="2" max="2" width="3.625" customWidth="1"/>
    <col min="3" max="3" width="4.625" customWidth="1"/>
    <col min="4" max="11" width="13.625" customWidth="1"/>
    <col min="257" max="257" width="4.625" customWidth="1"/>
    <col min="258" max="258" width="3.625" customWidth="1"/>
    <col min="259" max="259" width="4.625" customWidth="1"/>
    <col min="260" max="267" width="13.625" customWidth="1"/>
    <col min="513" max="513" width="4.625" customWidth="1"/>
    <col min="514" max="514" width="3.625" customWidth="1"/>
    <col min="515" max="515" width="4.625" customWidth="1"/>
    <col min="516" max="523" width="13.625" customWidth="1"/>
    <col min="769" max="769" width="4.625" customWidth="1"/>
    <col min="770" max="770" width="3.625" customWidth="1"/>
    <col min="771" max="771" width="4.625" customWidth="1"/>
    <col min="772" max="779" width="13.625" customWidth="1"/>
    <col min="1025" max="1025" width="4.625" customWidth="1"/>
    <col min="1026" max="1026" width="3.625" customWidth="1"/>
    <col min="1027" max="1027" width="4.625" customWidth="1"/>
    <col min="1028" max="1035" width="13.625" customWidth="1"/>
    <col min="1281" max="1281" width="4.625" customWidth="1"/>
    <col min="1282" max="1282" width="3.625" customWidth="1"/>
    <col min="1283" max="1283" width="4.625" customWidth="1"/>
    <col min="1284" max="1291" width="13.625" customWidth="1"/>
    <col min="1537" max="1537" width="4.625" customWidth="1"/>
    <col min="1538" max="1538" width="3.625" customWidth="1"/>
    <col min="1539" max="1539" width="4.625" customWidth="1"/>
    <col min="1540" max="1547" width="13.625" customWidth="1"/>
    <col min="1793" max="1793" width="4.625" customWidth="1"/>
    <col min="1794" max="1794" width="3.625" customWidth="1"/>
    <col min="1795" max="1795" width="4.625" customWidth="1"/>
    <col min="1796" max="1803" width="13.625" customWidth="1"/>
    <col min="2049" max="2049" width="4.625" customWidth="1"/>
    <col min="2050" max="2050" width="3.625" customWidth="1"/>
    <col min="2051" max="2051" width="4.625" customWidth="1"/>
    <col min="2052" max="2059" width="13.625" customWidth="1"/>
    <col min="2305" max="2305" width="4.625" customWidth="1"/>
    <col min="2306" max="2306" width="3.625" customWidth="1"/>
    <col min="2307" max="2307" width="4.625" customWidth="1"/>
    <col min="2308" max="2315" width="13.625" customWidth="1"/>
    <col min="2561" max="2561" width="4.625" customWidth="1"/>
    <col min="2562" max="2562" width="3.625" customWidth="1"/>
    <col min="2563" max="2563" width="4.625" customWidth="1"/>
    <col min="2564" max="2571" width="13.625" customWidth="1"/>
    <col min="2817" max="2817" width="4.625" customWidth="1"/>
    <col min="2818" max="2818" width="3.625" customWidth="1"/>
    <col min="2819" max="2819" width="4.625" customWidth="1"/>
    <col min="2820" max="2827" width="13.625" customWidth="1"/>
    <col min="3073" max="3073" width="4.625" customWidth="1"/>
    <col min="3074" max="3074" width="3.625" customWidth="1"/>
    <col min="3075" max="3075" width="4.625" customWidth="1"/>
    <col min="3076" max="3083" width="13.625" customWidth="1"/>
    <col min="3329" max="3329" width="4.625" customWidth="1"/>
    <col min="3330" max="3330" width="3.625" customWidth="1"/>
    <col min="3331" max="3331" width="4.625" customWidth="1"/>
    <col min="3332" max="3339" width="13.625" customWidth="1"/>
    <col min="3585" max="3585" width="4.625" customWidth="1"/>
    <col min="3586" max="3586" width="3.625" customWidth="1"/>
    <col min="3587" max="3587" width="4.625" customWidth="1"/>
    <col min="3588" max="3595" width="13.625" customWidth="1"/>
    <col min="3841" max="3841" width="4.625" customWidth="1"/>
    <col min="3842" max="3842" width="3.625" customWidth="1"/>
    <col min="3843" max="3843" width="4.625" customWidth="1"/>
    <col min="3844" max="3851" width="13.625" customWidth="1"/>
    <col min="4097" max="4097" width="4.625" customWidth="1"/>
    <col min="4098" max="4098" width="3.625" customWidth="1"/>
    <col min="4099" max="4099" width="4.625" customWidth="1"/>
    <col min="4100" max="4107" width="13.625" customWidth="1"/>
    <col min="4353" max="4353" width="4.625" customWidth="1"/>
    <col min="4354" max="4354" width="3.625" customWidth="1"/>
    <col min="4355" max="4355" width="4.625" customWidth="1"/>
    <col min="4356" max="4363" width="13.625" customWidth="1"/>
    <col min="4609" max="4609" width="4.625" customWidth="1"/>
    <col min="4610" max="4610" width="3.625" customWidth="1"/>
    <col min="4611" max="4611" width="4.625" customWidth="1"/>
    <col min="4612" max="4619" width="13.625" customWidth="1"/>
    <col min="4865" max="4865" width="4.625" customWidth="1"/>
    <col min="4866" max="4866" width="3.625" customWidth="1"/>
    <col min="4867" max="4867" width="4.625" customWidth="1"/>
    <col min="4868" max="4875" width="13.625" customWidth="1"/>
    <col min="5121" max="5121" width="4.625" customWidth="1"/>
    <col min="5122" max="5122" width="3.625" customWidth="1"/>
    <col min="5123" max="5123" width="4.625" customWidth="1"/>
    <col min="5124" max="5131" width="13.625" customWidth="1"/>
    <col min="5377" max="5377" width="4.625" customWidth="1"/>
    <col min="5378" max="5378" width="3.625" customWidth="1"/>
    <col min="5379" max="5379" width="4.625" customWidth="1"/>
    <col min="5380" max="5387" width="13.625" customWidth="1"/>
    <col min="5633" max="5633" width="4.625" customWidth="1"/>
    <col min="5634" max="5634" width="3.625" customWidth="1"/>
    <col min="5635" max="5635" width="4.625" customWidth="1"/>
    <col min="5636" max="5643" width="13.625" customWidth="1"/>
    <col min="5889" max="5889" width="4.625" customWidth="1"/>
    <col min="5890" max="5890" width="3.625" customWidth="1"/>
    <col min="5891" max="5891" width="4.625" customWidth="1"/>
    <col min="5892" max="5899" width="13.625" customWidth="1"/>
    <col min="6145" max="6145" width="4.625" customWidth="1"/>
    <col min="6146" max="6146" width="3.625" customWidth="1"/>
    <col min="6147" max="6147" width="4.625" customWidth="1"/>
    <col min="6148" max="6155" width="13.625" customWidth="1"/>
    <col min="6401" max="6401" width="4.625" customWidth="1"/>
    <col min="6402" max="6402" width="3.625" customWidth="1"/>
    <col min="6403" max="6403" width="4.625" customWidth="1"/>
    <col min="6404" max="6411" width="13.625" customWidth="1"/>
    <col min="6657" max="6657" width="4.625" customWidth="1"/>
    <col min="6658" max="6658" width="3.625" customWidth="1"/>
    <col min="6659" max="6659" width="4.625" customWidth="1"/>
    <col min="6660" max="6667" width="13.625" customWidth="1"/>
    <col min="6913" max="6913" width="4.625" customWidth="1"/>
    <col min="6914" max="6914" width="3.625" customWidth="1"/>
    <col min="6915" max="6915" width="4.625" customWidth="1"/>
    <col min="6916" max="6923" width="13.625" customWidth="1"/>
    <col min="7169" max="7169" width="4.625" customWidth="1"/>
    <col min="7170" max="7170" width="3.625" customWidth="1"/>
    <col min="7171" max="7171" width="4.625" customWidth="1"/>
    <col min="7172" max="7179" width="13.625" customWidth="1"/>
    <col min="7425" max="7425" width="4.625" customWidth="1"/>
    <col min="7426" max="7426" width="3.625" customWidth="1"/>
    <col min="7427" max="7427" width="4.625" customWidth="1"/>
    <col min="7428" max="7435" width="13.625" customWidth="1"/>
    <col min="7681" max="7681" width="4.625" customWidth="1"/>
    <col min="7682" max="7682" width="3.625" customWidth="1"/>
    <col min="7683" max="7683" width="4.625" customWidth="1"/>
    <col min="7684" max="7691" width="13.625" customWidth="1"/>
    <col min="7937" max="7937" width="4.625" customWidth="1"/>
    <col min="7938" max="7938" width="3.625" customWidth="1"/>
    <col min="7939" max="7939" width="4.625" customWidth="1"/>
    <col min="7940" max="7947" width="13.625" customWidth="1"/>
    <col min="8193" max="8193" width="4.625" customWidth="1"/>
    <col min="8194" max="8194" width="3.625" customWidth="1"/>
    <col min="8195" max="8195" width="4.625" customWidth="1"/>
    <col min="8196" max="8203" width="13.625" customWidth="1"/>
    <col min="8449" max="8449" width="4.625" customWidth="1"/>
    <col min="8450" max="8450" width="3.625" customWidth="1"/>
    <col min="8451" max="8451" width="4.625" customWidth="1"/>
    <col min="8452" max="8459" width="13.625" customWidth="1"/>
    <col min="8705" max="8705" width="4.625" customWidth="1"/>
    <col min="8706" max="8706" width="3.625" customWidth="1"/>
    <col min="8707" max="8707" width="4.625" customWidth="1"/>
    <col min="8708" max="8715" width="13.625" customWidth="1"/>
    <col min="8961" max="8961" width="4.625" customWidth="1"/>
    <col min="8962" max="8962" width="3.625" customWidth="1"/>
    <col min="8963" max="8963" width="4.625" customWidth="1"/>
    <col min="8964" max="8971" width="13.625" customWidth="1"/>
    <col min="9217" max="9217" width="4.625" customWidth="1"/>
    <col min="9218" max="9218" width="3.625" customWidth="1"/>
    <col min="9219" max="9219" width="4.625" customWidth="1"/>
    <col min="9220" max="9227" width="13.625" customWidth="1"/>
    <col min="9473" max="9473" width="4.625" customWidth="1"/>
    <col min="9474" max="9474" width="3.625" customWidth="1"/>
    <col min="9475" max="9475" width="4.625" customWidth="1"/>
    <col min="9476" max="9483" width="13.625" customWidth="1"/>
    <col min="9729" max="9729" width="4.625" customWidth="1"/>
    <col min="9730" max="9730" width="3.625" customWidth="1"/>
    <col min="9731" max="9731" width="4.625" customWidth="1"/>
    <col min="9732" max="9739" width="13.625" customWidth="1"/>
    <col min="9985" max="9985" width="4.625" customWidth="1"/>
    <col min="9986" max="9986" width="3.625" customWidth="1"/>
    <col min="9987" max="9987" width="4.625" customWidth="1"/>
    <col min="9988" max="9995" width="13.625" customWidth="1"/>
    <col min="10241" max="10241" width="4.625" customWidth="1"/>
    <col min="10242" max="10242" width="3.625" customWidth="1"/>
    <col min="10243" max="10243" width="4.625" customWidth="1"/>
    <col min="10244" max="10251" width="13.625" customWidth="1"/>
    <col min="10497" max="10497" width="4.625" customWidth="1"/>
    <col min="10498" max="10498" width="3.625" customWidth="1"/>
    <col min="10499" max="10499" width="4.625" customWidth="1"/>
    <col min="10500" max="10507" width="13.625" customWidth="1"/>
    <col min="10753" max="10753" width="4.625" customWidth="1"/>
    <col min="10754" max="10754" width="3.625" customWidth="1"/>
    <col min="10755" max="10755" width="4.625" customWidth="1"/>
    <col min="10756" max="10763" width="13.625" customWidth="1"/>
    <col min="11009" max="11009" width="4.625" customWidth="1"/>
    <col min="11010" max="11010" width="3.625" customWidth="1"/>
    <col min="11011" max="11011" width="4.625" customWidth="1"/>
    <col min="11012" max="11019" width="13.625" customWidth="1"/>
    <col min="11265" max="11265" width="4.625" customWidth="1"/>
    <col min="11266" max="11266" width="3.625" customWidth="1"/>
    <col min="11267" max="11267" width="4.625" customWidth="1"/>
    <col min="11268" max="11275" width="13.625" customWidth="1"/>
    <col min="11521" max="11521" width="4.625" customWidth="1"/>
    <col min="11522" max="11522" width="3.625" customWidth="1"/>
    <col min="11523" max="11523" width="4.625" customWidth="1"/>
    <col min="11524" max="11531" width="13.625" customWidth="1"/>
    <col min="11777" max="11777" width="4.625" customWidth="1"/>
    <col min="11778" max="11778" width="3.625" customWidth="1"/>
    <col min="11779" max="11779" width="4.625" customWidth="1"/>
    <col min="11780" max="11787" width="13.625" customWidth="1"/>
    <col min="12033" max="12033" width="4.625" customWidth="1"/>
    <col min="12034" max="12034" width="3.625" customWidth="1"/>
    <col min="12035" max="12035" width="4.625" customWidth="1"/>
    <col min="12036" max="12043" width="13.625" customWidth="1"/>
    <col min="12289" max="12289" width="4.625" customWidth="1"/>
    <col min="12290" max="12290" width="3.625" customWidth="1"/>
    <col min="12291" max="12291" width="4.625" customWidth="1"/>
    <col min="12292" max="12299" width="13.625" customWidth="1"/>
    <col min="12545" max="12545" width="4.625" customWidth="1"/>
    <col min="12546" max="12546" width="3.625" customWidth="1"/>
    <col min="12547" max="12547" width="4.625" customWidth="1"/>
    <col min="12548" max="12555" width="13.625" customWidth="1"/>
    <col min="12801" max="12801" width="4.625" customWidth="1"/>
    <col min="12802" max="12802" width="3.625" customWidth="1"/>
    <col min="12803" max="12803" width="4.625" customWidth="1"/>
    <col min="12804" max="12811" width="13.625" customWidth="1"/>
    <col min="13057" max="13057" width="4.625" customWidth="1"/>
    <col min="13058" max="13058" width="3.625" customWidth="1"/>
    <col min="13059" max="13059" width="4.625" customWidth="1"/>
    <col min="13060" max="13067" width="13.625" customWidth="1"/>
    <col min="13313" max="13313" width="4.625" customWidth="1"/>
    <col min="13314" max="13314" width="3.625" customWidth="1"/>
    <col min="13315" max="13315" width="4.625" customWidth="1"/>
    <col min="13316" max="13323" width="13.625" customWidth="1"/>
    <col min="13569" max="13569" width="4.625" customWidth="1"/>
    <col min="13570" max="13570" width="3.625" customWidth="1"/>
    <col min="13571" max="13571" width="4.625" customWidth="1"/>
    <col min="13572" max="13579" width="13.625" customWidth="1"/>
    <col min="13825" max="13825" width="4.625" customWidth="1"/>
    <col min="13826" max="13826" width="3.625" customWidth="1"/>
    <col min="13827" max="13827" width="4.625" customWidth="1"/>
    <col min="13828" max="13835" width="13.625" customWidth="1"/>
    <col min="14081" max="14081" width="4.625" customWidth="1"/>
    <col min="14082" max="14082" width="3.625" customWidth="1"/>
    <col min="14083" max="14083" width="4.625" customWidth="1"/>
    <col min="14084" max="14091" width="13.625" customWidth="1"/>
    <col min="14337" max="14337" width="4.625" customWidth="1"/>
    <col min="14338" max="14338" width="3.625" customWidth="1"/>
    <col min="14339" max="14339" width="4.625" customWidth="1"/>
    <col min="14340" max="14347" width="13.625" customWidth="1"/>
    <col min="14593" max="14593" width="4.625" customWidth="1"/>
    <col min="14594" max="14594" width="3.625" customWidth="1"/>
    <col min="14595" max="14595" width="4.625" customWidth="1"/>
    <col min="14596" max="14603" width="13.625" customWidth="1"/>
    <col min="14849" max="14849" width="4.625" customWidth="1"/>
    <col min="14850" max="14850" width="3.625" customWidth="1"/>
    <col min="14851" max="14851" width="4.625" customWidth="1"/>
    <col min="14852" max="14859" width="13.625" customWidth="1"/>
    <col min="15105" max="15105" width="4.625" customWidth="1"/>
    <col min="15106" max="15106" width="3.625" customWidth="1"/>
    <col min="15107" max="15107" width="4.625" customWidth="1"/>
    <col min="15108" max="15115" width="13.625" customWidth="1"/>
    <col min="15361" max="15361" width="4.625" customWidth="1"/>
    <col min="15362" max="15362" width="3.625" customWidth="1"/>
    <col min="15363" max="15363" width="4.625" customWidth="1"/>
    <col min="15364" max="15371" width="13.625" customWidth="1"/>
    <col min="15617" max="15617" width="4.625" customWidth="1"/>
    <col min="15618" max="15618" width="3.625" customWidth="1"/>
    <col min="15619" max="15619" width="4.625" customWidth="1"/>
    <col min="15620" max="15627" width="13.625" customWidth="1"/>
    <col min="15873" max="15873" width="4.625" customWidth="1"/>
    <col min="15874" max="15874" width="3.625" customWidth="1"/>
    <col min="15875" max="15875" width="4.625" customWidth="1"/>
    <col min="15876" max="15883" width="13.625" customWidth="1"/>
    <col min="16129" max="16129" width="4.625" customWidth="1"/>
    <col min="16130" max="16130" width="3.625" customWidth="1"/>
    <col min="16131" max="16131" width="4.625" customWidth="1"/>
    <col min="16132" max="16139" width="13.625" customWidth="1"/>
  </cols>
  <sheetData>
    <row r="1" spans="1:12" x14ac:dyDescent="0.2">
      <c r="A1" s="1"/>
      <c r="B1" s="1"/>
      <c r="C1" s="2"/>
      <c r="D1" s="3" t="s">
        <v>0</v>
      </c>
      <c r="E1" s="4"/>
      <c r="F1" s="4"/>
      <c r="G1" s="4"/>
      <c r="H1" s="2"/>
      <c r="I1" s="2"/>
      <c r="J1" s="2"/>
      <c r="K1" s="2"/>
    </row>
    <row r="2" spans="1:12" ht="21" customHeight="1" thickBot="1" x14ac:dyDescent="0.2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5" t="s">
        <v>2</v>
      </c>
    </row>
    <row r="3" spans="1:12" ht="21" customHeight="1" thickTop="1" x14ac:dyDescent="0.15">
      <c r="A3" s="57" t="s">
        <v>3</v>
      </c>
      <c r="B3" s="57"/>
      <c r="C3" s="58"/>
      <c r="D3" s="6"/>
      <c r="E3" s="7"/>
      <c r="F3" s="7"/>
      <c r="G3" s="7"/>
      <c r="H3" s="7"/>
      <c r="I3" s="8"/>
      <c r="J3" s="9"/>
      <c r="K3" s="10" t="s">
        <v>24</v>
      </c>
    </row>
    <row r="4" spans="1:12" ht="21" customHeight="1" x14ac:dyDescent="0.15">
      <c r="A4" s="11"/>
      <c r="B4" s="12"/>
      <c r="C4" s="13"/>
      <c r="D4" s="14" t="s">
        <v>4</v>
      </c>
      <c r="E4" s="15" t="s">
        <v>5</v>
      </c>
      <c r="F4" s="16" t="s">
        <v>6</v>
      </c>
      <c r="G4" s="16" t="s">
        <v>6</v>
      </c>
      <c r="H4" s="16" t="s">
        <v>6</v>
      </c>
      <c r="I4" s="16" t="s">
        <v>6</v>
      </c>
      <c r="J4" s="17" t="s">
        <v>25</v>
      </c>
      <c r="K4" s="18"/>
    </row>
    <row r="5" spans="1:12" ht="21" customHeight="1" x14ac:dyDescent="0.15">
      <c r="A5" s="59" t="s">
        <v>7</v>
      </c>
      <c r="B5" s="59"/>
      <c r="C5" s="60"/>
      <c r="D5" s="19"/>
      <c r="E5" s="20"/>
      <c r="F5" s="21" t="s">
        <v>8</v>
      </c>
      <c r="G5" s="21" t="s">
        <v>9</v>
      </c>
      <c r="H5" s="21" t="s">
        <v>10</v>
      </c>
      <c r="I5" s="22" t="s">
        <v>11</v>
      </c>
      <c r="J5" s="23"/>
      <c r="K5" s="24" t="s">
        <v>12</v>
      </c>
    </row>
    <row r="6" spans="1:12" ht="21" customHeight="1" x14ac:dyDescent="0.15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  <c r="L6" s="52"/>
    </row>
    <row r="7" spans="1:12" ht="21" customHeight="1" x14ac:dyDescent="0.4">
      <c r="A7" s="28" t="s">
        <v>13</v>
      </c>
      <c r="B7" s="29">
        <v>29</v>
      </c>
      <c r="C7" s="30" t="s">
        <v>3</v>
      </c>
      <c r="D7" s="31">
        <v>196741446</v>
      </c>
      <c r="E7" s="31">
        <v>186347638</v>
      </c>
      <c r="F7" s="31">
        <v>84901797</v>
      </c>
      <c r="G7" s="31">
        <v>88750092</v>
      </c>
      <c r="H7" s="31">
        <v>3761645</v>
      </c>
      <c r="I7" s="31">
        <v>8871994</v>
      </c>
      <c r="J7" s="31">
        <v>10393808</v>
      </c>
      <c r="K7" s="32">
        <v>30154577</v>
      </c>
      <c r="L7" s="52"/>
    </row>
    <row r="8" spans="1:12" ht="21" customHeight="1" x14ac:dyDescent="0.4">
      <c r="A8" s="28"/>
      <c r="B8" s="29">
        <v>30</v>
      </c>
      <c r="C8" s="30"/>
      <c r="D8" s="31">
        <v>197735550</v>
      </c>
      <c r="E8" s="31">
        <v>187518722</v>
      </c>
      <c r="F8" s="31">
        <v>86637358</v>
      </c>
      <c r="G8" s="31">
        <v>88176308</v>
      </c>
      <c r="H8" s="31">
        <v>3887740</v>
      </c>
      <c r="I8" s="31">
        <v>8734623</v>
      </c>
      <c r="J8" s="31">
        <v>10216828</v>
      </c>
      <c r="K8" s="32">
        <v>28224793</v>
      </c>
      <c r="L8" s="52"/>
    </row>
    <row r="9" spans="1:12" ht="21" customHeight="1" x14ac:dyDescent="0.4">
      <c r="A9" s="33" t="s">
        <v>26</v>
      </c>
      <c r="B9" s="29" t="s">
        <v>27</v>
      </c>
      <c r="C9" s="34"/>
      <c r="D9" s="31">
        <v>198878639</v>
      </c>
      <c r="E9" s="31">
        <v>188527473</v>
      </c>
      <c r="F9" s="31">
        <v>85900398</v>
      </c>
      <c r="G9" s="31">
        <v>89798052</v>
      </c>
      <c r="H9" s="31">
        <v>4032632</v>
      </c>
      <c r="I9" s="31">
        <v>8734331</v>
      </c>
      <c r="J9" s="31">
        <v>10351166</v>
      </c>
      <c r="K9" s="32">
        <v>27152956</v>
      </c>
      <c r="L9" s="52"/>
    </row>
    <row r="10" spans="1:12" ht="21" customHeight="1" x14ac:dyDescent="0.4">
      <c r="A10" s="33"/>
      <c r="B10" s="29">
        <v>2</v>
      </c>
      <c r="C10" s="34"/>
      <c r="D10" s="31">
        <v>193609160</v>
      </c>
      <c r="E10" s="31">
        <v>183352543</v>
      </c>
      <c r="F10" s="31">
        <v>81357163</v>
      </c>
      <c r="G10" s="31">
        <v>89304628</v>
      </c>
      <c r="H10" s="31">
        <v>4259058</v>
      </c>
      <c r="I10" s="31">
        <v>8372573</v>
      </c>
      <c r="J10" s="31">
        <v>10256617</v>
      </c>
      <c r="K10" s="32">
        <v>26209516</v>
      </c>
      <c r="L10" s="52"/>
    </row>
    <row r="11" spans="1:12" ht="21" customHeight="1" x14ac:dyDescent="0.15">
      <c r="A11" s="35"/>
      <c r="B11" s="36"/>
      <c r="C11" s="37"/>
      <c r="D11" s="31"/>
      <c r="E11" s="31"/>
      <c r="F11" s="31"/>
      <c r="G11" s="31"/>
      <c r="H11" s="31"/>
      <c r="I11" s="31"/>
      <c r="J11" s="31"/>
      <c r="K11" s="31"/>
      <c r="L11" s="52"/>
    </row>
    <row r="12" spans="1:12" ht="21" customHeight="1" x14ac:dyDescent="0.35">
      <c r="A12" s="38"/>
      <c r="B12" s="39">
        <v>3</v>
      </c>
      <c r="C12" s="40"/>
      <c r="D12" s="41">
        <f t="shared" ref="D12:K12" si="0">D14+D30</f>
        <v>194465928</v>
      </c>
      <c r="E12" s="41">
        <f t="shared" si="0"/>
        <v>184205987</v>
      </c>
      <c r="F12" s="41">
        <f t="shared" si="0"/>
        <v>81054807</v>
      </c>
      <c r="G12" s="41">
        <f t="shared" si="0"/>
        <v>89866465</v>
      </c>
      <c r="H12" s="41">
        <f t="shared" si="0"/>
        <v>4372252</v>
      </c>
      <c r="I12" s="41">
        <f t="shared" si="0"/>
        <v>8852249</v>
      </c>
      <c r="J12" s="41">
        <f t="shared" si="0"/>
        <v>10259941</v>
      </c>
      <c r="K12" s="42">
        <f t="shared" si="0"/>
        <v>24989625</v>
      </c>
      <c r="L12" s="52"/>
    </row>
    <row r="13" spans="1:12" ht="21" customHeight="1" x14ac:dyDescent="0.15">
      <c r="A13" s="35"/>
      <c r="B13" s="35"/>
      <c r="C13" s="37"/>
      <c r="D13" s="31"/>
      <c r="E13" s="31"/>
      <c r="F13" s="31"/>
      <c r="G13" s="31"/>
      <c r="H13" s="31"/>
      <c r="I13" s="31"/>
      <c r="J13" s="31"/>
      <c r="K13" s="31"/>
      <c r="L13" s="52"/>
    </row>
    <row r="14" spans="1:12" ht="21" customHeight="1" x14ac:dyDescent="0.15">
      <c r="A14" s="55" t="s">
        <v>14</v>
      </c>
      <c r="B14" s="55"/>
      <c r="C14" s="56"/>
      <c r="D14" s="41">
        <f>SUM(D16:D28)</f>
        <v>188318619</v>
      </c>
      <c r="E14" s="41">
        <f t="shared" ref="E14:K14" si="1">SUM(E16:E28)</f>
        <v>178151003</v>
      </c>
      <c r="F14" s="41">
        <f t="shared" si="1"/>
        <v>78710618</v>
      </c>
      <c r="G14" s="41">
        <f t="shared" si="1"/>
        <v>86604741</v>
      </c>
      <c r="H14" s="41">
        <f t="shared" si="1"/>
        <v>4173465</v>
      </c>
      <c r="I14" s="41">
        <f t="shared" si="1"/>
        <v>8602232</v>
      </c>
      <c r="J14" s="41">
        <f t="shared" si="1"/>
        <v>10167616</v>
      </c>
      <c r="K14" s="41">
        <f t="shared" si="1"/>
        <v>23876491</v>
      </c>
      <c r="L14" s="52"/>
    </row>
    <row r="15" spans="1:12" ht="21" customHeight="1" x14ac:dyDescent="0.15">
      <c r="A15" s="35"/>
      <c r="B15" s="43"/>
      <c r="C15" s="44"/>
      <c r="D15" s="31"/>
      <c r="E15" s="31"/>
      <c r="F15" s="31"/>
      <c r="G15" s="31"/>
      <c r="H15" s="31"/>
      <c r="I15" s="31"/>
      <c r="J15" s="31"/>
      <c r="K15" s="31"/>
      <c r="L15" s="52"/>
    </row>
    <row r="16" spans="1:12" ht="21" customHeight="1" x14ac:dyDescent="0.4">
      <c r="A16" s="53" t="s">
        <v>28</v>
      </c>
      <c r="B16" s="53"/>
      <c r="C16" s="54"/>
      <c r="D16" s="31">
        <v>32425367</v>
      </c>
      <c r="E16" s="31">
        <v>30979257</v>
      </c>
      <c r="F16" s="31">
        <v>14367453</v>
      </c>
      <c r="G16" s="31">
        <v>14054167</v>
      </c>
      <c r="H16" s="31">
        <v>769989</v>
      </c>
      <c r="I16" s="31">
        <v>1787277</v>
      </c>
      <c r="J16" s="31">
        <v>1446110</v>
      </c>
      <c r="K16" s="32">
        <v>4929296</v>
      </c>
      <c r="L16" s="52"/>
    </row>
    <row r="17" spans="1:12" ht="21" customHeight="1" x14ac:dyDescent="0.4">
      <c r="A17" s="53" t="s">
        <v>29</v>
      </c>
      <c r="B17" s="53"/>
      <c r="C17" s="54"/>
      <c r="D17" s="31">
        <v>24007297</v>
      </c>
      <c r="E17" s="31">
        <v>22412493</v>
      </c>
      <c r="F17" s="31">
        <v>10279718</v>
      </c>
      <c r="G17" s="31">
        <v>10585830</v>
      </c>
      <c r="H17" s="31">
        <v>495296</v>
      </c>
      <c r="I17" s="31">
        <v>1051649</v>
      </c>
      <c r="J17" s="31">
        <v>1594804</v>
      </c>
      <c r="K17" s="32">
        <v>2735496</v>
      </c>
      <c r="L17" s="52"/>
    </row>
    <row r="18" spans="1:12" ht="21" customHeight="1" x14ac:dyDescent="0.4">
      <c r="A18" s="53" t="s">
        <v>30</v>
      </c>
      <c r="B18" s="53"/>
      <c r="C18" s="54"/>
      <c r="D18" s="31">
        <v>26973863</v>
      </c>
      <c r="E18" s="31">
        <v>25401698</v>
      </c>
      <c r="F18" s="31">
        <v>12245486</v>
      </c>
      <c r="G18" s="31">
        <v>11353745</v>
      </c>
      <c r="H18" s="31">
        <v>628228</v>
      </c>
      <c r="I18" s="31">
        <v>1174239</v>
      </c>
      <c r="J18" s="31">
        <v>1572165</v>
      </c>
      <c r="K18" s="32">
        <v>3437569</v>
      </c>
      <c r="L18" s="52"/>
    </row>
    <row r="19" spans="1:12" ht="21" customHeight="1" x14ac:dyDescent="0.4">
      <c r="A19" s="53" t="s">
        <v>31</v>
      </c>
      <c r="B19" s="53"/>
      <c r="C19" s="54"/>
      <c r="D19" s="31">
        <v>5088143</v>
      </c>
      <c r="E19" s="31">
        <v>4766268</v>
      </c>
      <c r="F19" s="31">
        <v>2003542</v>
      </c>
      <c r="G19" s="31">
        <v>2322197</v>
      </c>
      <c r="H19" s="31">
        <v>169824</v>
      </c>
      <c r="I19" s="31">
        <v>270705</v>
      </c>
      <c r="J19" s="31">
        <v>321875</v>
      </c>
      <c r="K19" s="32">
        <v>888129</v>
      </c>
      <c r="L19" s="52"/>
    </row>
    <row r="20" spans="1:12" ht="21" customHeight="1" x14ac:dyDescent="0.4">
      <c r="A20" s="53" t="s">
        <v>15</v>
      </c>
      <c r="B20" s="53"/>
      <c r="C20" s="54"/>
      <c r="D20" s="31">
        <v>16352530</v>
      </c>
      <c r="E20" s="31">
        <v>15356346</v>
      </c>
      <c r="F20" s="31">
        <v>6648401</v>
      </c>
      <c r="G20" s="31">
        <v>7547379</v>
      </c>
      <c r="H20" s="31">
        <v>365707</v>
      </c>
      <c r="I20" s="31">
        <v>793959</v>
      </c>
      <c r="J20" s="31">
        <v>996184</v>
      </c>
      <c r="K20" s="32">
        <v>1988181</v>
      </c>
      <c r="L20" s="52"/>
    </row>
    <row r="21" spans="1:12" ht="21" customHeight="1" x14ac:dyDescent="0.4">
      <c r="A21" s="53" t="s">
        <v>16</v>
      </c>
      <c r="B21" s="53"/>
      <c r="C21" s="54"/>
      <c r="D21" s="31">
        <v>9562967</v>
      </c>
      <c r="E21" s="31">
        <v>8798804</v>
      </c>
      <c r="F21" s="31">
        <v>3776019</v>
      </c>
      <c r="G21" s="31">
        <v>4456584</v>
      </c>
      <c r="H21" s="31">
        <v>185309</v>
      </c>
      <c r="I21" s="31">
        <v>380892</v>
      </c>
      <c r="J21" s="31">
        <v>764163</v>
      </c>
      <c r="K21" s="32">
        <v>995950</v>
      </c>
      <c r="L21" s="52"/>
    </row>
    <row r="22" spans="1:12" ht="21" customHeight="1" x14ac:dyDescent="0.4">
      <c r="A22" s="53" t="s">
        <v>17</v>
      </c>
      <c r="B22" s="53"/>
      <c r="C22" s="54"/>
      <c r="D22" s="31">
        <v>18129976</v>
      </c>
      <c r="E22" s="31">
        <v>17229222</v>
      </c>
      <c r="F22" s="31">
        <v>7574423</v>
      </c>
      <c r="G22" s="31">
        <v>8405002</v>
      </c>
      <c r="H22" s="31">
        <v>436676</v>
      </c>
      <c r="I22" s="31">
        <v>813121</v>
      </c>
      <c r="J22" s="31">
        <v>900754</v>
      </c>
      <c r="K22" s="32">
        <v>2612553</v>
      </c>
      <c r="L22" s="52"/>
    </row>
    <row r="23" spans="1:12" ht="21" customHeight="1" x14ac:dyDescent="0.4">
      <c r="A23" s="53" t="s">
        <v>32</v>
      </c>
      <c r="B23" s="53"/>
      <c r="C23" s="54"/>
      <c r="D23" s="31">
        <v>7639400</v>
      </c>
      <c r="E23" s="31">
        <v>7134088</v>
      </c>
      <c r="F23" s="31">
        <v>2891143</v>
      </c>
      <c r="G23" s="31">
        <v>3806810</v>
      </c>
      <c r="H23" s="31">
        <v>155207</v>
      </c>
      <c r="I23" s="31">
        <v>280928</v>
      </c>
      <c r="J23" s="31">
        <v>505312</v>
      </c>
      <c r="K23" s="32">
        <v>901162</v>
      </c>
      <c r="L23" s="52"/>
    </row>
    <row r="24" spans="1:12" ht="21" customHeight="1" x14ac:dyDescent="0.4">
      <c r="A24" s="53" t="s">
        <v>18</v>
      </c>
      <c r="B24" s="53"/>
      <c r="C24" s="54"/>
      <c r="D24" s="31">
        <v>3577131</v>
      </c>
      <c r="E24" s="31">
        <v>3495481</v>
      </c>
      <c r="F24" s="31">
        <v>1561133</v>
      </c>
      <c r="G24" s="31">
        <v>1600585</v>
      </c>
      <c r="H24" s="31">
        <v>121091</v>
      </c>
      <c r="I24" s="31">
        <v>212672</v>
      </c>
      <c r="J24" s="31">
        <v>81650</v>
      </c>
      <c r="K24" s="32">
        <v>758988</v>
      </c>
      <c r="L24" s="52"/>
    </row>
    <row r="25" spans="1:12" ht="21" customHeight="1" x14ac:dyDescent="0.4">
      <c r="A25" s="53" t="s">
        <v>19</v>
      </c>
      <c r="B25" s="53"/>
      <c r="C25" s="54"/>
      <c r="D25" s="31">
        <v>4874181</v>
      </c>
      <c r="E25" s="31">
        <v>4601929</v>
      </c>
      <c r="F25" s="31">
        <v>1640142</v>
      </c>
      <c r="G25" s="31">
        <v>2634635</v>
      </c>
      <c r="H25" s="31">
        <v>109875</v>
      </c>
      <c r="I25" s="31">
        <v>217277</v>
      </c>
      <c r="J25" s="31">
        <v>272252</v>
      </c>
      <c r="K25" s="32">
        <v>621992</v>
      </c>
      <c r="L25" s="52"/>
    </row>
    <row r="26" spans="1:12" ht="21" customHeight="1" x14ac:dyDescent="0.4">
      <c r="A26" s="53" t="s">
        <v>33</v>
      </c>
      <c r="B26" s="53"/>
      <c r="C26" s="54"/>
      <c r="D26" s="31">
        <v>3434359</v>
      </c>
      <c r="E26" s="31">
        <v>3347006</v>
      </c>
      <c r="F26" s="31">
        <v>1061203</v>
      </c>
      <c r="G26" s="31">
        <v>1962612</v>
      </c>
      <c r="H26" s="31">
        <v>108157</v>
      </c>
      <c r="I26" s="31">
        <v>156358</v>
      </c>
      <c r="J26" s="31">
        <v>87353</v>
      </c>
      <c r="K26" s="32">
        <v>453484</v>
      </c>
      <c r="L26" s="52"/>
    </row>
    <row r="27" spans="1:12" ht="21" customHeight="1" x14ac:dyDescent="0.4">
      <c r="A27" s="53" t="s">
        <v>20</v>
      </c>
      <c r="B27" s="53"/>
      <c r="C27" s="54"/>
      <c r="D27" s="31">
        <v>26260181</v>
      </c>
      <c r="E27" s="31">
        <v>25178899</v>
      </c>
      <c r="F27" s="31">
        <v>11082669</v>
      </c>
      <c r="G27" s="31">
        <v>12660506</v>
      </c>
      <c r="H27" s="31">
        <v>427965</v>
      </c>
      <c r="I27" s="31">
        <v>1007759</v>
      </c>
      <c r="J27" s="31">
        <v>1081282</v>
      </c>
      <c r="K27" s="32">
        <v>2508424</v>
      </c>
      <c r="L27" s="52"/>
    </row>
    <row r="28" spans="1:12" ht="21" customHeight="1" x14ac:dyDescent="0.4">
      <c r="A28" s="53" t="s">
        <v>21</v>
      </c>
      <c r="B28" s="53"/>
      <c r="C28" s="54"/>
      <c r="D28" s="31">
        <v>9993224</v>
      </c>
      <c r="E28" s="31">
        <v>9449512</v>
      </c>
      <c r="F28" s="31">
        <v>3579286</v>
      </c>
      <c r="G28" s="31">
        <v>5214689</v>
      </c>
      <c r="H28" s="31">
        <v>200141</v>
      </c>
      <c r="I28" s="31">
        <v>455396</v>
      </c>
      <c r="J28" s="31">
        <v>543712</v>
      </c>
      <c r="K28" s="32">
        <v>1045267</v>
      </c>
      <c r="L28" s="52"/>
    </row>
    <row r="29" spans="1:12" ht="21" customHeight="1" x14ac:dyDescent="0.4">
      <c r="A29" s="35"/>
      <c r="B29" s="43"/>
      <c r="C29" s="44"/>
      <c r="D29" s="31"/>
      <c r="E29" s="31"/>
      <c r="F29" s="31"/>
      <c r="G29" s="31"/>
      <c r="H29" s="31"/>
      <c r="I29" s="31"/>
      <c r="J29" s="31"/>
      <c r="K29" s="32" t="s">
        <v>39</v>
      </c>
      <c r="L29" s="52"/>
    </row>
    <row r="30" spans="1:12" ht="21" customHeight="1" x14ac:dyDescent="0.15">
      <c r="A30" s="55" t="s">
        <v>22</v>
      </c>
      <c r="B30" s="55"/>
      <c r="C30" s="56"/>
      <c r="D30" s="41">
        <f>SUM(D32:D37)</f>
        <v>6147309</v>
      </c>
      <c r="E30" s="41">
        <f t="shared" ref="E30:K30" si="2">SUM(E32:E37)</f>
        <v>6054984</v>
      </c>
      <c r="F30" s="41">
        <f t="shared" si="2"/>
        <v>2344189</v>
      </c>
      <c r="G30" s="41">
        <f t="shared" si="2"/>
        <v>3261724</v>
      </c>
      <c r="H30" s="41">
        <f t="shared" si="2"/>
        <v>198787</v>
      </c>
      <c r="I30" s="41">
        <f t="shared" si="2"/>
        <v>250017</v>
      </c>
      <c r="J30" s="41">
        <f t="shared" si="2"/>
        <v>92325</v>
      </c>
      <c r="K30" s="41">
        <f t="shared" si="2"/>
        <v>1113134</v>
      </c>
      <c r="L30" s="52"/>
    </row>
    <row r="31" spans="1:12" ht="21" customHeight="1" x14ac:dyDescent="0.15">
      <c r="A31" s="35"/>
      <c r="B31" s="43"/>
      <c r="C31" s="44"/>
      <c r="D31" s="31"/>
      <c r="E31" s="31"/>
      <c r="F31" s="31"/>
      <c r="G31" s="31"/>
      <c r="H31" s="31"/>
      <c r="I31" s="31"/>
      <c r="J31" s="31"/>
      <c r="K31" s="31"/>
      <c r="L31" s="52"/>
    </row>
    <row r="32" spans="1:12" ht="21" customHeight="1" x14ac:dyDescent="0.4">
      <c r="A32" s="53" t="s">
        <v>23</v>
      </c>
      <c r="B32" s="53"/>
      <c r="C32" s="54"/>
      <c r="D32" s="31">
        <v>1260149</v>
      </c>
      <c r="E32" s="31">
        <v>1257633</v>
      </c>
      <c r="F32" s="31">
        <v>486547</v>
      </c>
      <c r="G32" s="31">
        <v>638899</v>
      </c>
      <c r="H32" s="31">
        <v>60195</v>
      </c>
      <c r="I32" s="31">
        <v>71992</v>
      </c>
      <c r="J32" s="31">
        <v>2516</v>
      </c>
      <c r="K32" s="32">
        <v>418858</v>
      </c>
      <c r="L32" s="52"/>
    </row>
    <row r="33" spans="1:12" ht="21" customHeight="1" x14ac:dyDescent="0.4">
      <c r="A33" s="53" t="s">
        <v>34</v>
      </c>
      <c r="B33" s="53"/>
      <c r="C33" s="54"/>
      <c r="D33" s="31">
        <v>1371316</v>
      </c>
      <c r="E33" s="31">
        <v>1371316</v>
      </c>
      <c r="F33" s="31">
        <v>347864</v>
      </c>
      <c r="G33" s="31">
        <v>984107</v>
      </c>
      <c r="H33" s="31">
        <v>15941</v>
      </c>
      <c r="I33" s="31">
        <v>23404</v>
      </c>
      <c r="J33" s="31">
        <v>0</v>
      </c>
      <c r="K33" s="32">
        <v>101253</v>
      </c>
      <c r="L33" s="52"/>
    </row>
    <row r="34" spans="1:12" ht="21" customHeight="1" x14ac:dyDescent="0.15">
      <c r="A34" s="53" t="s">
        <v>35</v>
      </c>
      <c r="B34" s="53"/>
      <c r="C34" s="54"/>
      <c r="D34" s="31">
        <v>179457</v>
      </c>
      <c r="E34" s="31">
        <v>179457</v>
      </c>
      <c r="F34" s="31">
        <v>89911</v>
      </c>
      <c r="G34" s="31">
        <v>77961</v>
      </c>
      <c r="H34" s="31">
        <v>8138</v>
      </c>
      <c r="I34" s="31">
        <v>3447</v>
      </c>
      <c r="J34" s="31">
        <v>0</v>
      </c>
      <c r="K34" s="31">
        <v>64502</v>
      </c>
      <c r="L34" s="52"/>
    </row>
    <row r="35" spans="1:12" ht="21" customHeight="1" x14ac:dyDescent="0.15">
      <c r="A35" s="53" t="s">
        <v>36</v>
      </c>
      <c r="B35" s="53"/>
      <c r="C35" s="54"/>
      <c r="D35" s="31">
        <v>1739709</v>
      </c>
      <c r="E35" s="31">
        <v>1651734</v>
      </c>
      <c r="F35" s="31">
        <v>790139</v>
      </c>
      <c r="G35" s="31">
        <v>722594</v>
      </c>
      <c r="H35" s="31">
        <v>57178</v>
      </c>
      <c r="I35" s="31">
        <v>81556</v>
      </c>
      <c r="J35" s="31">
        <v>87975</v>
      </c>
      <c r="K35" s="31">
        <v>283477</v>
      </c>
      <c r="L35" s="52"/>
    </row>
    <row r="36" spans="1:12" ht="21" customHeight="1" x14ac:dyDescent="0.15">
      <c r="A36" s="53" t="s">
        <v>37</v>
      </c>
      <c r="B36" s="53"/>
      <c r="C36" s="54"/>
      <c r="D36" s="31">
        <v>1309128</v>
      </c>
      <c r="E36" s="31">
        <v>1309128</v>
      </c>
      <c r="F36" s="31">
        <v>532361</v>
      </c>
      <c r="G36" s="31">
        <v>669608</v>
      </c>
      <c r="H36" s="31">
        <v>44784</v>
      </c>
      <c r="I36" s="31">
        <v>62375</v>
      </c>
      <c r="J36" s="31">
        <v>0</v>
      </c>
      <c r="K36" s="31">
        <v>169510</v>
      </c>
      <c r="L36" s="52"/>
    </row>
    <row r="37" spans="1:12" ht="21" customHeight="1" x14ac:dyDescent="0.15">
      <c r="A37" s="53" t="s">
        <v>38</v>
      </c>
      <c r="B37" s="53"/>
      <c r="C37" s="54"/>
      <c r="D37" s="31">
        <v>287550</v>
      </c>
      <c r="E37" s="31">
        <v>285716</v>
      </c>
      <c r="F37" s="31">
        <v>97367</v>
      </c>
      <c r="G37" s="31">
        <v>168555</v>
      </c>
      <c r="H37" s="31">
        <v>12551</v>
      </c>
      <c r="I37" s="31">
        <v>7243</v>
      </c>
      <c r="J37" s="31">
        <v>1834</v>
      </c>
      <c r="K37" s="31">
        <v>75534</v>
      </c>
      <c r="L37" s="52"/>
    </row>
    <row r="38" spans="1:12" ht="21" customHeight="1" x14ac:dyDescent="0.4">
      <c r="A38" s="45"/>
      <c r="B38" s="46"/>
      <c r="C38" s="47"/>
      <c r="D38" s="48"/>
      <c r="E38" s="61"/>
      <c r="F38" s="48"/>
      <c r="G38" s="48"/>
      <c r="H38" s="48"/>
      <c r="I38" s="48"/>
      <c r="J38" s="48"/>
      <c r="K38" s="49"/>
      <c r="L38" s="52"/>
    </row>
    <row r="39" spans="1:12" ht="21" customHeight="1" x14ac:dyDescent="0.4">
      <c r="D39" s="50"/>
      <c r="E39" s="50"/>
      <c r="F39" s="50"/>
      <c r="G39" s="50"/>
      <c r="H39" s="50"/>
      <c r="I39" s="50"/>
      <c r="J39" s="50"/>
      <c r="K39" s="51"/>
    </row>
  </sheetData>
  <mergeCells count="23">
    <mergeCell ref="A33:C33"/>
    <mergeCell ref="A34:C34"/>
    <mergeCell ref="A35:C35"/>
    <mergeCell ref="A36:C36"/>
    <mergeCell ref="A37:C37"/>
    <mergeCell ref="A25:C25"/>
    <mergeCell ref="A26:C26"/>
    <mergeCell ref="A27:C27"/>
    <mergeCell ref="A28:C28"/>
    <mergeCell ref="A30:C30"/>
    <mergeCell ref="A32:C32"/>
    <mergeCell ref="A19:C19"/>
    <mergeCell ref="A20:C20"/>
    <mergeCell ref="A21:C21"/>
    <mergeCell ref="A22:C22"/>
    <mergeCell ref="A23:C23"/>
    <mergeCell ref="A24:C24"/>
    <mergeCell ref="A3:C3"/>
    <mergeCell ref="A5:C5"/>
    <mergeCell ref="A14:C14"/>
    <mergeCell ref="A16:C16"/>
    <mergeCell ref="A17:C17"/>
    <mergeCell ref="A18:C1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2020-11-13T07:46:07Z</dcterms:created>
  <dcterms:modified xsi:type="dcterms:W3CDTF">2023-11-17T00:26:52Z</dcterms:modified>
</cp:coreProperties>
</file>