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1EDB742-8813-4779-8829-FA3CA8FF4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25" i="4"/>
  <c r="B25" i="4"/>
  <c r="C24" i="4"/>
  <c r="B24" i="4"/>
  <c r="C23" i="4"/>
  <c r="B23" i="4"/>
  <c r="C21" i="4"/>
  <c r="B21" i="4"/>
  <c r="C20" i="4"/>
  <c r="B20" i="4"/>
  <c r="C19" i="4"/>
  <c r="B19" i="4"/>
  <c r="C18" i="4"/>
  <c r="B18" i="4"/>
  <c r="C17" i="4"/>
  <c r="B17" i="4"/>
  <c r="C16" i="4"/>
  <c r="B16" i="4"/>
  <c r="C14" i="4"/>
  <c r="B14" i="4"/>
  <c r="C13" i="4"/>
  <c r="B13" i="4"/>
  <c r="C12" i="4"/>
  <c r="B12" i="4"/>
  <c r="C11" i="4"/>
  <c r="C7" i="4" s="1"/>
  <c r="B11" i="4"/>
  <c r="B7" i="4" s="1"/>
  <c r="C10" i="4"/>
  <c r="B10" i="4"/>
  <c r="C9" i="4"/>
  <c r="B9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</calcChain>
</file>

<file path=xl/sharedStrings.xml><?xml version="1.0" encoding="utf-8"?>
<sst xmlns="http://schemas.openxmlformats.org/spreadsheetml/2006/main" count="63" uniqueCount="33">
  <si>
    <t>（単位　ha）</t>
  </si>
  <si>
    <t>県都市計画課</t>
  </si>
  <si>
    <t>総   　　 数</t>
  </si>
  <si>
    <t>(内)街区公園</t>
    <rPh sb="3" eb="4">
      <t>マチ</t>
    </rPh>
    <rPh sb="4" eb="5">
      <t>ク</t>
    </rPh>
    <phoneticPr fontId="4"/>
  </si>
  <si>
    <t>(内)近隣公園</t>
  </si>
  <si>
    <t>(内)地区公園</t>
  </si>
  <si>
    <t>(内)総合公園</t>
  </si>
  <si>
    <t>(内)運動公園</t>
  </si>
  <si>
    <t>(内)風致公園
 　　歴史公園</t>
    <rPh sb="5" eb="7">
      <t>コウエン</t>
    </rPh>
    <rPh sb="11" eb="13">
      <t>レキシ</t>
    </rPh>
    <rPh sb="13" eb="15">
      <t>コウエン</t>
    </rPh>
    <phoneticPr fontId="4"/>
  </si>
  <si>
    <t>(内)広域公園</t>
  </si>
  <si>
    <t>市    町</t>
  </si>
  <si>
    <t>箇所</t>
  </si>
  <si>
    <t>面積</t>
  </si>
  <si>
    <t xml:space="preserve"> 総    数</t>
  </si>
  <si>
    <t xml:space="preserve"> 宇  部  市</t>
    <phoneticPr fontId="4"/>
  </si>
  <si>
    <t xml:space="preserve"> 萩       市</t>
    <phoneticPr fontId="4"/>
  </si>
  <si>
    <t xml:space="preserve"> 防  府  市</t>
    <phoneticPr fontId="4"/>
  </si>
  <si>
    <t xml:space="preserve"> 岩  国  市</t>
    <phoneticPr fontId="4"/>
  </si>
  <si>
    <t xml:space="preserve"> 柳  井  市</t>
    <phoneticPr fontId="4"/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</si>
  <si>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</si>
  <si>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</si>
  <si>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3">
      <t>スオウ</t>
    </rPh>
    <rPh sb="3" eb="5">
      <t>オオシマ</t>
    </rPh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</si>
  <si>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</si>
  <si>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</t>
    <phoneticPr fontId="4"/>
  </si>
  <si>
    <t xml:space="preserve"> 下  関  市</t>
    <phoneticPr fontId="4"/>
  </si>
  <si>
    <t xml:space="preserve"> 山  口  市</t>
    <phoneticPr fontId="4"/>
  </si>
  <si>
    <t xml:space="preserve"> 下  松  市</t>
    <phoneticPr fontId="4"/>
  </si>
  <si>
    <t xml:space="preserve"> 光       市</t>
    <phoneticPr fontId="4"/>
  </si>
  <si>
    <t xml:space="preserve"> 長  門  市</t>
    <phoneticPr fontId="4"/>
  </si>
  <si>
    <t xml:space="preserve"> 美  祢  市</t>
    <phoneticPr fontId="4"/>
  </si>
  <si>
    <t xml:space="preserve"> 和  木  町</t>
    <phoneticPr fontId="4"/>
  </si>
  <si>
    <t xml:space="preserve"> 平  生  町</t>
    <phoneticPr fontId="4"/>
  </si>
  <si>
    <t>１７８　都市公園（令和5年3月31日）</t>
    <rPh sb="9" eb="11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</si>
</sst>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0"/>
    <numFmt numFmtId="177" formatCode="###\ ###\ ##0.00"/>
    <numFmt numFmtId="178" formatCode="#,##0_ "/>
    <numFmt numFmtId="179" formatCode="0.00_);[Red]\(0.00\)"/>
    <numFmt numFmtId="180" formatCode="###\ ###\ ###\ ##0;&quot;△&quot;###\ ###\ ###\ ##0;&quot;－&quot;"/>
    <numFmt numFmtId="181" formatCode="###\ ##0.00;&quot;△&quot;###\ ##0.00;&quot;－&quot;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quotePrefix="1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/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Alignment="1"/>
    <xf numFmtId="3" fontId="1" fillId="3" borderId="4" xfId="0" applyNumberFormat="1" applyFont="1" applyFill="1" applyBorder="1" applyAlignment="1">
      <alignment horizontal="centerContinuous" vertical="center"/>
    </xf>
    <xf numFmtId="3" fontId="1" fillId="3" borderId="5" xfId="0" applyNumberFormat="1" applyFont="1" applyFill="1" applyBorder="1" applyAlignment="1">
      <alignment horizontal="centerContinuous" vertical="center"/>
    </xf>
    <xf numFmtId="3" fontId="1" fillId="3" borderId="0" xfId="0" applyNumberFormat="1" applyFont="1" applyFill="1" applyAlignment="1">
      <alignment horizontal="centerContinuous" vertical="center"/>
    </xf>
    <xf numFmtId="3" fontId="1" fillId="3" borderId="4" xfId="0" applyNumberFormat="1" applyFont="1" applyFill="1" applyBorder="1" applyAlignment="1">
      <alignment horizontal="centerContinuous" vertical="center" wrapText="1"/>
    </xf>
    <xf numFmtId="3" fontId="1" fillId="3" borderId="5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5" fillId="3" borderId="0" xfId="0" applyNumberFormat="1" applyFont="1" applyFill="1" applyAlignment="1"/>
    <xf numFmtId="176" fontId="5" fillId="0" borderId="8" xfId="0" applyNumberFormat="1" applyFont="1" applyBorder="1" applyAlignment="1"/>
    <xf numFmtId="177" fontId="5" fillId="0" borderId="0" xfId="0" applyNumberFormat="1" applyFont="1" applyAlignment="1"/>
    <xf numFmtId="178" fontId="5" fillId="0" borderId="0" xfId="0" applyNumberFormat="1" applyFont="1" applyAlignment="1"/>
    <xf numFmtId="179" fontId="5" fillId="0" borderId="0" xfId="0" applyNumberFormat="1" applyFont="1" applyAlignment="1"/>
    <xf numFmtId="3" fontId="6" fillId="3" borderId="0" xfId="0" applyNumberFormat="1" applyFont="1" applyFill="1" applyAlignment="1"/>
    <xf numFmtId="180" fontId="6" fillId="0" borderId="8" xfId="0" applyNumberFormat="1" applyFont="1" applyBorder="1" applyAlignment="1">
      <alignment horizontal="right"/>
    </xf>
    <xf numFmtId="181" fontId="6" fillId="0" borderId="0" xfId="0" applyNumberFormat="1" applyFont="1" applyAlignment="1">
      <alignment horizontal="right"/>
    </xf>
    <xf numFmtId="180" fontId="6" fillId="0" borderId="0" xfId="0" applyNumberFormat="1" applyFont="1" applyAlignment="1">
      <alignment horizontal="right"/>
    </xf>
    <xf numFmtId="4" fontId="5" fillId="3" borderId="0" xfId="0" applyNumberFormat="1" applyFont="1" applyFill="1" applyAlignment="1"/>
    <xf numFmtId="180" fontId="5" fillId="0" borderId="8" xfId="0" applyNumberFormat="1" applyFont="1" applyBorder="1" applyAlignment="1">
      <alignment horizontal="right"/>
    </xf>
    <xf numFmtId="181" fontId="5" fillId="0" borderId="0" xfId="0" applyNumberFormat="1" applyFont="1" applyAlignment="1">
      <alignment horizontal="right"/>
    </xf>
    <xf numFmtId="180" fontId="5" fillId="0" borderId="0" xfId="0" applyNumberFormat="1" applyFont="1" applyAlignment="1">
      <alignment horizontal="right"/>
    </xf>
    <xf numFmtId="4" fontId="0" fillId="0" borderId="0" xfId="0" applyNumberFormat="1">
      <alignment vertical="center"/>
    </xf>
    <xf numFmtId="3" fontId="1" fillId="3" borderId="5" xfId="0" applyNumberFormat="1" applyFont="1" applyFill="1" applyBorder="1" applyAlignment="1"/>
    <xf numFmtId="180" fontId="5" fillId="0" borderId="4" xfId="0" applyNumberFormat="1" applyFont="1" applyBorder="1" applyAlignment="1">
      <alignment horizontal="right"/>
    </xf>
    <xf numFmtId="181" fontId="5" fillId="0" borderId="5" xfId="0" applyNumberFormat="1" applyFont="1" applyBorder="1" applyAlignment="1">
      <alignment horizontal="right"/>
    </xf>
    <xf numFmtId="180" fontId="5" fillId="0" borderId="5" xfId="0" applyNumberFormat="1" applyFont="1" applyBorder="1" applyAlignment="1">
      <alignment horizontal="right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2A76-DC50-4457-8F53-26BE8FA3A23F}">
  <sheetPr>
    <tabColor theme="0"/>
    <pageSetUpPr fitToPage="1"/>
  </sheetPr>
  <dimension ref="A1:Q29"/>
  <sheetViews>
    <sheetView showGridLines="0" tabSelected="1" workbookViewId="0">
      <selection activeCell="Q8" sqref="Q8"/>
    </sheetView>
  </sheetViews>
  <sheetFormatPr defaultRowHeight="18.75" x14ac:dyDescent="0.4"/>
  <cols>
    <col min="1" max="1" width="17.75" customWidth="1"/>
    <col min="2" max="2" width="7.625" customWidth="1"/>
    <col min="3" max="3" width="10.75" customWidth="1"/>
    <col min="4" max="4" width="7.625" customWidth="1"/>
    <col min="6" max="6" width="7.625" customWidth="1"/>
    <col min="8" max="8" width="7.625" customWidth="1"/>
    <col min="10" max="10" width="7.625" customWidth="1"/>
    <col min="12" max="12" width="7.625" customWidth="1"/>
    <col min="14" max="14" width="7.625" customWidth="1"/>
    <col min="16" max="16" width="7.625" customWidth="1"/>
    <col min="257" max="257" width="17.75" customWidth="1"/>
    <col min="258" max="258" width="7.625" customWidth="1"/>
    <col min="259" max="259" width="10.75" customWidth="1"/>
    <col min="260" max="260" width="7.625" customWidth="1"/>
    <col min="262" max="262" width="7.625" customWidth="1"/>
    <col min="264" max="264" width="7.625" customWidth="1"/>
    <col min="266" max="266" width="7.625" customWidth="1"/>
    <col min="268" max="268" width="7.625" customWidth="1"/>
    <col min="270" max="270" width="7.625" customWidth="1"/>
    <col min="272" max="272" width="7.625" customWidth="1"/>
    <col min="513" max="513" width="17.75" customWidth="1"/>
    <col min="514" max="514" width="7.625" customWidth="1"/>
    <col min="515" max="515" width="10.75" customWidth="1"/>
    <col min="516" max="516" width="7.625" customWidth="1"/>
    <col min="518" max="518" width="7.625" customWidth="1"/>
    <col min="520" max="520" width="7.625" customWidth="1"/>
    <col min="522" max="522" width="7.625" customWidth="1"/>
    <col min="524" max="524" width="7.625" customWidth="1"/>
    <col min="526" max="526" width="7.625" customWidth="1"/>
    <col min="528" max="528" width="7.625" customWidth="1"/>
    <col min="769" max="769" width="17.75" customWidth="1"/>
    <col min="770" max="770" width="7.625" customWidth="1"/>
    <col min="771" max="771" width="10.75" customWidth="1"/>
    <col min="772" max="772" width="7.625" customWidth="1"/>
    <col min="774" max="774" width="7.625" customWidth="1"/>
    <col min="776" max="776" width="7.625" customWidth="1"/>
    <col min="778" max="778" width="7.625" customWidth="1"/>
    <col min="780" max="780" width="7.625" customWidth="1"/>
    <col min="782" max="782" width="7.625" customWidth="1"/>
    <col min="784" max="784" width="7.625" customWidth="1"/>
    <col min="1025" max="1025" width="17.75" customWidth="1"/>
    <col min="1026" max="1026" width="7.625" customWidth="1"/>
    <col min="1027" max="1027" width="10.75" customWidth="1"/>
    <col min="1028" max="1028" width="7.625" customWidth="1"/>
    <col min="1030" max="1030" width="7.625" customWidth="1"/>
    <col min="1032" max="1032" width="7.625" customWidth="1"/>
    <col min="1034" max="1034" width="7.625" customWidth="1"/>
    <col min="1036" max="1036" width="7.625" customWidth="1"/>
    <col min="1038" max="1038" width="7.625" customWidth="1"/>
    <col min="1040" max="1040" width="7.625" customWidth="1"/>
    <col min="1281" max="1281" width="17.75" customWidth="1"/>
    <col min="1282" max="1282" width="7.625" customWidth="1"/>
    <col min="1283" max="1283" width="10.75" customWidth="1"/>
    <col min="1284" max="1284" width="7.625" customWidth="1"/>
    <col min="1286" max="1286" width="7.625" customWidth="1"/>
    <col min="1288" max="1288" width="7.625" customWidth="1"/>
    <col min="1290" max="1290" width="7.625" customWidth="1"/>
    <col min="1292" max="1292" width="7.625" customWidth="1"/>
    <col min="1294" max="1294" width="7.625" customWidth="1"/>
    <col min="1296" max="1296" width="7.625" customWidth="1"/>
    <col min="1537" max="1537" width="17.75" customWidth="1"/>
    <col min="1538" max="1538" width="7.625" customWidth="1"/>
    <col min="1539" max="1539" width="10.75" customWidth="1"/>
    <col min="1540" max="1540" width="7.625" customWidth="1"/>
    <col min="1542" max="1542" width="7.625" customWidth="1"/>
    <col min="1544" max="1544" width="7.625" customWidth="1"/>
    <col min="1546" max="1546" width="7.625" customWidth="1"/>
    <col min="1548" max="1548" width="7.625" customWidth="1"/>
    <col min="1550" max="1550" width="7.625" customWidth="1"/>
    <col min="1552" max="1552" width="7.625" customWidth="1"/>
    <col min="1793" max="1793" width="17.75" customWidth="1"/>
    <col min="1794" max="1794" width="7.625" customWidth="1"/>
    <col min="1795" max="1795" width="10.75" customWidth="1"/>
    <col min="1796" max="1796" width="7.625" customWidth="1"/>
    <col min="1798" max="1798" width="7.625" customWidth="1"/>
    <col min="1800" max="1800" width="7.625" customWidth="1"/>
    <col min="1802" max="1802" width="7.625" customWidth="1"/>
    <col min="1804" max="1804" width="7.625" customWidth="1"/>
    <col min="1806" max="1806" width="7.625" customWidth="1"/>
    <col min="1808" max="1808" width="7.625" customWidth="1"/>
    <col min="2049" max="2049" width="17.75" customWidth="1"/>
    <col min="2050" max="2050" width="7.625" customWidth="1"/>
    <col min="2051" max="2051" width="10.75" customWidth="1"/>
    <col min="2052" max="2052" width="7.625" customWidth="1"/>
    <col min="2054" max="2054" width="7.625" customWidth="1"/>
    <col min="2056" max="2056" width="7.625" customWidth="1"/>
    <col min="2058" max="2058" width="7.625" customWidth="1"/>
    <col min="2060" max="2060" width="7.625" customWidth="1"/>
    <col min="2062" max="2062" width="7.625" customWidth="1"/>
    <col min="2064" max="2064" width="7.625" customWidth="1"/>
    <col min="2305" max="2305" width="17.75" customWidth="1"/>
    <col min="2306" max="2306" width="7.625" customWidth="1"/>
    <col min="2307" max="2307" width="10.75" customWidth="1"/>
    <col min="2308" max="2308" width="7.625" customWidth="1"/>
    <col min="2310" max="2310" width="7.625" customWidth="1"/>
    <col min="2312" max="2312" width="7.625" customWidth="1"/>
    <col min="2314" max="2314" width="7.625" customWidth="1"/>
    <col min="2316" max="2316" width="7.625" customWidth="1"/>
    <col min="2318" max="2318" width="7.625" customWidth="1"/>
    <col min="2320" max="2320" width="7.625" customWidth="1"/>
    <col min="2561" max="2561" width="17.75" customWidth="1"/>
    <col min="2562" max="2562" width="7.625" customWidth="1"/>
    <col min="2563" max="2563" width="10.75" customWidth="1"/>
    <col min="2564" max="2564" width="7.625" customWidth="1"/>
    <col min="2566" max="2566" width="7.625" customWidth="1"/>
    <col min="2568" max="2568" width="7.625" customWidth="1"/>
    <col min="2570" max="2570" width="7.625" customWidth="1"/>
    <col min="2572" max="2572" width="7.625" customWidth="1"/>
    <col min="2574" max="2574" width="7.625" customWidth="1"/>
    <col min="2576" max="2576" width="7.625" customWidth="1"/>
    <col min="2817" max="2817" width="17.75" customWidth="1"/>
    <col min="2818" max="2818" width="7.625" customWidth="1"/>
    <col min="2819" max="2819" width="10.75" customWidth="1"/>
    <col min="2820" max="2820" width="7.625" customWidth="1"/>
    <col min="2822" max="2822" width="7.625" customWidth="1"/>
    <col min="2824" max="2824" width="7.625" customWidth="1"/>
    <col min="2826" max="2826" width="7.625" customWidth="1"/>
    <col min="2828" max="2828" width="7.625" customWidth="1"/>
    <col min="2830" max="2830" width="7.625" customWidth="1"/>
    <col min="2832" max="2832" width="7.625" customWidth="1"/>
    <col min="3073" max="3073" width="17.75" customWidth="1"/>
    <col min="3074" max="3074" width="7.625" customWidth="1"/>
    <col min="3075" max="3075" width="10.75" customWidth="1"/>
    <col min="3076" max="3076" width="7.625" customWidth="1"/>
    <col min="3078" max="3078" width="7.625" customWidth="1"/>
    <col min="3080" max="3080" width="7.625" customWidth="1"/>
    <col min="3082" max="3082" width="7.625" customWidth="1"/>
    <col min="3084" max="3084" width="7.625" customWidth="1"/>
    <col min="3086" max="3086" width="7.625" customWidth="1"/>
    <col min="3088" max="3088" width="7.625" customWidth="1"/>
    <col min="3329" max="3329" width="17.75" customWidth="1"/>
    <col min="3330" max="3330" width="7.625" customWidth="1"/>
    <col min="3331" max="3331" width="10.75" customWidth="1"/>
    <col min="3332" max="3332" width="7.625" customWidth="1"/>
    <col min="3334" max="3334" width="7.625" customWidth="1"/>
    <col min="3336" max="3336" width="7.625" customWidth="1"/>
    <col min="3338" max="3338" width="7.625" customWidth="1"/>
    <col min="3340" max="3340" width="7.625" customWidth="1"/>
    <col min="3342" max="3342" width="7.625" customWidth="1"/>
    <col min="3344" max="3344" width="7.625" customWidth="1"/>
    <col min="3585" max="3585" width="17.75" customWidth="1"/>
    <col min="3586" max="3586" width="7.625" customWidth="1"/>
    <col min="3587" max="3587" width="10.75" customWidth="1"/>
    <col min="3588" max="3588" width="7.625" customWidth="1"/>
    <col min="3590" max="3590" width="7.625" customWidth="1"/>
    <col min="3592" max="3592" width="7.625" customWidth="1"/>
    <col min="3594" max="3594" width="7.625" customWidth="1"/>
    <col min="3596" max="3596" width="7.625" customWidth="1"/>
    <col min="3598" max="3598" width="7.625" customWidth="1"/>
    <col min="3600" max="3600" width="7.625" customWidth="1"/>
    <col min="3841" max="3841" width="17.75" customWidth="1"/>
    <col min="3842" max="3842" width="7.625" customWidth="1"/>
    <col min="3843" max="3843" width="10.75" customWidth="1"/>
    <col min="3844" max="3844" width="7.625" customWidth="1"/>
    <col min="3846" max="3846" width="7.625" customWidth="1"/>
    <col min="3848" max="3848" width="7.625" customWidth="1"/>
    <col min="3850" max="3850" width="7.625" customWidth="1"/>
    <col min="3852" max="3852" width="7.625" customWidth="1"/>
    <col min="3854" max="3854" width="7.625" customWidth="1"/>
    <col min="3856" max="3856" width="7.625" customWidth="1"/>
    <col min="4097" max="4097" width="17.75" customWidth="1"/>
    <col min="4098" max="4098" width="7.625" customWidth="1"/>
    <col min="4099" max="4099" width="10.75" customWidth="1"/>
    <col min="4100" max="4100" width="7.625" customWidth="1"/>
    <col min="4102" max="4102" width="7.625" customWidth="1"/>
    <col min="4104" max="4104" width="7.625" customWidth="1"/>
    <col min="4106" max="4106" width="7.625" customWidth="1"/>
    <col min="4108" max="4108" width="7.625" customWidth="1"/>
    <col min="4110" max="4110" width="7.625" customWidth="1"/>
    <col min="4112" max="4112" width="7.625" customWidth="1"/>
    <col min="4353" max="4353" width="17.75" customWidth="1"/>
    <col min="4354" max="4354" width="7.625" customWidth="1"/>
    <col min="4355" max="4355" width="10.75" customWidth="1"/>
    <col min="4356" max="4356" width="7.625" customWidth="1"/>
    <col min="4358" max="4358" width="7.625" customWidth="1"/>
    <col min="4360" max="4360" width="7.625" customWidth="1"/>
    <col min="4362" max="4362" width="7.625" customWidth="1"/>
    <col min="4364" max="4364" width="7.625" customWidth="1"/>
    <col min="4366" max="4366" width="7.625" customWidth="1"/>
    <col min="4368" max="4368" width="7.625" customWidth="1"/>
    <col min="4609" max="4609" width="17.75" customWidth="1"/>
    <col min="4610" max="4610" width="7.625" customWidth="1"/>
    <col min="4611" max="4611" width="10.75" customWidth="1"/>
    <col min="4612" max="4612" width="7.625" customWidth="1"/>
    <col min="4614" max="4614" width="7.625" customWidth="1"/>
    <col min="4616" max="4616" width="7.625" customWidth="1"/>
    <col min="4618" max="4618" width="7.625" customWidth="1"/>
    <col min="4620" max="4620" width="7.625" customWidth="1"/>
    <col min="4622" max="4622" width="7.625" customWidth="1"/>
    <col min="4624" max="4624" width="7.625" customWidth="1"/>
    <col min="4865" max="4865" width="17.75" customWidth="1"/>
    <col min="4866" max="4866" width="7.625" customWidth="1"/>
    <col min="4867" max="4867" width="10.75" customWidth="1"/>
    <col min="4868" max="4868" width="7.625" customWidth="1"/>
    <col min="4870" max="4870" width="7.625" customWidth="1"/>
    <col min="4872" max="4872" width="7.625" customWidth="1"/>
    <col min="4874" max="4874" width="7.625" customWidth="1"/>
    <col min="4876" max="4876" width="7.625" customWidth="1"/>
    <col min="4878" max="4878" width="7.625" customWidth="1"/>
    <col min="4880" max="4880" width="7.625" customWidth="1"/>
    <col min="5121" max="5121" width="17.75" customWidth="1"/>
    <col min="5122" max="5122" width="7.625" customWidth="1"/>
    <col min="5123" max="5123" width="10.75" customWidth="1"/>
    <col min="5124" max="5124" width="7.625" customWidth="1"/>
    <col min="5126" max="5126" width="7.625" customWidth="1"/>
    <col min="5128" max="5128" width="7.625" customWidth="1"/>
    <col min="5130" max="5130" width="7.625" customWidth="1"/>
    <col min="5132" max="5132" width="7.625" customWidth="1"/>
    <col min="5134" max="5134" width="7.625" customWidth="1"/>
    <col min="5136" max="5136" width="7.625" customWidth="1"/>
    <col min="5377" max="5377" width="17.75" customWidth="1"/>
    <col min="5378" max="5378" width="7.625" customWidth="1"/>
    <col min="5379" max="5379" width="10.75" customWidth="1"/>
    <col min="5380" max="5380" width="7.625" customWidth="1"/>
    <col min="5382" max="5382" width="7.625" customWidth="1"/>
    <col min="5384" max="5384" width="7.625" customWidth="1"/>
    <col min="5386" max="5386" width="7.625" customWidth="1"/>
    <col min="5388" max="5388" width="7.625" customWidth="1"/>
    <col min="5390" max="5390" width="7.625" customWidth="1"/>
    <col min="5392" max="5392" width="7.625" customWidth="1"/>
    <col min="5633" max="5633" width="17.75" customWidth="1"/>
    <col min="5634" max="5634" width="7.625" customWidth="1"/>
    <col min="5635" max="5635" width="10.75" customWidth="1"/>
    <col min="5636" max="5636" width="7.625" customWidth="1"/>
    <col min="5638" max="5638" width="7.625" customWidth="1"/>
    <col min="5640" max="5640" width="7.625" customWidth="1"/>
    <col min="5642" max="5642" width="7.625" customWidth="1"/>
    <col min="5644" max="5644" width="7.625" customWidth="1"/>
    <col min="5646" max="5646" width="7.625" customWidth="1"/>
    <col min="5648" max="5648" width="7.625" customWidth="1"/>
    <col min="5889" max="5889" width="17.75" customWidth="1"/>
    <col min="5890" max="5890" width="7.625" customWidth="1"/>
    <col min="5891" max="5891" width="10.75" customWidth="1"/>
    <col min="5892" max="5892" width="7.625" customWidth="1"/>
    <col min="5894" max="5894" width="7.625" customWidth="1"/>
    <col min="5896" max="5896" width="7.625" customWidth="1"/>
    <col min="5898" max="5898" width="7.625" customWidth="1"/>
    <col min="5900" max="5900" width="7.625" customWidth="1"/>
    <col min="5902" max="5902" width="7.625" customWidth="1"/>
    <col min="5904" max="5904" width="7.625" customWidth="1"/>
    <col min="6145" max="6145" width="17.75" customWidth="1"/>
    <col min="6146" max="6146" width="7.625" customWidth="1"/>
    <col min="6147" max="6147" width="10.75" customWidth="1"/>
    <col min="6148" max="6148" width="7.625" customWidth="1"/>
    <col min="6150" max="6150" width="7.625" customWidth="1"/>
    <col min="6152" max="6152" width="7.625" customWidth="1"/>
    <col min="6154" max="6154" width="7.625" customWidth="1"/>
    <col min="6156" max="6156" width="7.625" customWidth="1"/>
    <col min="6158" max="6158" width="7.625" customWidth="1"/>
    <col min="6160" max="6160" width="7.625" customWidth="1"/>
    <col min="6401" max="6401" width="17.75" customWidth="1"/>
    <col min="6402" max="6402" width="7.625" customWidth="1"/>
    <col min="6403" max="6403" width="10.75" customWidth="1"/>
    <col min="6404" max="6404" width="7.625" customWidth="1"/>
    <col min="6406" max="6406" width="7.625" customWidth="1"/>
    <col min="6408" max="6408" width="7.625" customWidth="1"/>
    <col min="6410" max="6410" width="7.625" customWidth="1"/>
    <col min="6412" max="6412" width="7.625" customWidth="1"/>
    <col min="6414" max="6414" width="7.625" customWidth="1"/>
    <col min="6416" max="6416" width="7.625" customWidth="1"/>
    <col min="6657" max="6657" width="17.75" customWidth="1"/>
    <col min="6658" max="6658" width="7.625" customWidth="1"/>
    <col min="6659" max="6659" width="10.75" customWidth="1"/>
    <col min="6660" max="6660" width="7.625" customWidth="1"/>
    <col min="6662" max="6662" width="7.625" customWidth="1"/>
    <col min="6664" max="6664" width="7.625" customWidth="1"/>
    <col min="6666" max="6666" width="7.625" customWidth="1"/>
    <col min="6668" max="6668" width="7.625" customWidth="1"/>
    <col min="6670" max="6670" width="7.625" customWidth="1"/>
    <col min="6672" max="6672" width="7.625" customWidth="1"/>
    <col min="6913" max="6913" width="17.75" customWidth="1"/>
    <col min="6914" max="6914" width="7.625" customWidth="1"/>
    <col min="6915" max="6915" width="10.75" customWidth="1"/>
    <col min="6916" max="6916" width="7.625" customWidth="1"/>
    <col min="6918" max="6918" width="7.625" customWidth="1"/>
    <col min="6920" max="6920" width="7.625" customWidth="1"/>
    <col min="6922" max="6922" width="7.625" customWidth="1"/>
    <col min="6924" max="6924" width="7.625" customWidth="1"/>
    <col min="6926" max="6926" width="7.625" customWidth="1"/>
    <col min="6928" max="6928" width="7.625" customWidth="1"/>
    <col min="7169" max="7169" width="17.75" customWidth="1"/>
    <col min="7170" max="7170" width="7.625" customWidth="1"/>
    <col min="7171" max="7171" width="10.75" customWidth="1"/>
    <col min="7172" max="7172" width="7.625" customWidth="1"/>
    <col min="7174" max="7174" width="7.625" customWidth="1"/>
    <col min="7176" max="7176" width="7.625" customWidth="1"/>
    <col min="7178" max="7178" width="7.625" customWidth="1"/>
    <col min="7180" max="7180" width="7.625" customWidth="1"/>
    <col min="7182" max="7182" width="7.625" customWidth="1"/>
    <col min="7184" max="7184" width="7.625" customWidth="1"/>
    <col min="7425" max="7425" width="17.75" customWidth="1"/>
    <col min="7426" max="7426" width="7.625" customWidth="1"/>
    <col min="7427" max="7427" width="10.75" customWidth="1"/>
    <col min="7428" max="7428" width="7.625" customWidth="1"/>
    <col min="7430" max="7430" width="7.625" customWidth="1"/>
    <col min="7432" max="7432" width="7.625" customWidth="1"/>
    <col min="7434" max="7434" width="7.625" customWidth="1"/>
    <col min="7436" max="7436" width="7.625" customWidth="1"/>
    <col min="7438" max="7438" width="7.625" customWidth="1"/>
    <col min="7440" max="7440" width="7.625" customWidth="1"/>
    <col min="7681" max="7681" width="17.75" customWidth="1"/>
    <col min="7682" max="7682" width="7.625" customWidth="1"/>
    <col min="7683" max="7683" width="10.75" customWidth="1"/>
    <col min="7684" max="7684" width="7.625" customWidth="1"/>
    <col min="7686" max="7686" width="7.625" customWidth="1"/>
    <col min="7688" max="7688" width="7.625" customWidth="1"/>
    <col min="7690" max="7690" width="7.625" customWidth="1"/>
    <col min="7692" max="7692" width="7.625" customWidth="1"/>
    <col min="7694" max="7694" width="7.625" customWidth="1"/>
    <col min="7696" max="7696" width="7.625" customWidth="1"/>
    <col min="7937" max="7937" width="17.75" customWidth="1"/>
    <col min="7938" max="7938" width="7.625" customWidth="1"/>
    <col min="7939" max="7939" width="10.75" customWidth="1"/>
    <col min="7940" max="7940" width="7.625" customWidth="1"/>
    <col min="7942" max="7942" width="7.625" customWidth="1"/>
    <col min="7944" max="7944" width="7.625" customWidth="1"/>
    <col min="7946" max="7946" width="7.625" customWidth="1"/>
    <col min="7948" max="7948" width="7.625" customWidth="1"/>
    <col min="7950" max="7950" width="7.625" customWidth="1"/>
    <col min="7952" max="7952" width="7.625" customWidth="1"/>
    <col min="8193" max="8193" width="17.75" customWidth="1"/>
    <col min="8194" max="8194" width="7.625" customWidth="1"/>
    <col min="8195" max="8195" width="10.75" customWidth="1"/>
    <col min="8196" max="8196" width="7.625" customWidth="1"/>
    <col min="8198" max="8198" width="7.625" customWidth="1"/>
    <col min="8200" max="8200" width="7.625" customWidth="1"/>
    <col min="8202" max="8202" width="7.625" customWidth="1"/>
    <col min="8204" max="8204" width="7.625" customWidth="1"/>
    <col min="8206" max="8206" width="7.625" customWidth="1"/>
    <col min="8208" max="8208" width="7.625" customWidth="1"/>
    <col min="8449" max="8449" width="17.75" customWidth="1"/>
    <col min="8450" max="8450" width="7.625" customWidth="1"/>
    <col min="8451" max="8451" width="10.75" customWidth="1"/>
    <col min="8452" max="8452" width="7.625" customWidth="1"/>
    <col min="8454" max="8454" width="7.625" customWidth="1"/>
    <col min="8456" max="8456" width="7.625" customWidth="1"/>
    <col min="8458" max="8458" width="7.625" customWidth="1"/>
    <col min="8460" max="8460" width="7.625" customWidth="1"/>
    <col min="8462" max="8462" width="7.625" customWidth="1"/>
    <col min="8464" max="8464" width="7.625" customWidth="1"/>
    <col min="8705" max="8705" width="17.75" customWidth="1"/>
    <col min="8706" max="8706" width="7.625" customWidth="1"/>
    <col min="8707" max="8707" width="10.75" customWidth="1"/>
    <col min="8708" max="8708" width="7.625" customWidth="1"/>
    <col min="8710" max="8710" width="7.625" customWidth="1"/>
    <col min="8712" max="8712" width="7.625" customWidth="1"/>
    <col min="8714" max="8714" width="7.625" customWidth="1"/>
    <col min="8716" max="8716" width="7.625" customWidth="1"/>
    <col min="8718" max="8718" width="7.625" customWidth="1"/>
    <col min="8720" max="8720" width="7.625" customWidth="1"/>
    <col min="8961" max="8961" width="17.75" customWidth="1"/>
    <col min="8962" max="8962" width="7.625" customWidth="1"/>
    <col min="8963" max="8963" width="10.75" customWidth="1"/>
    <col min="8964" max="8964" width="7.625" customWidth="1"/>
    <col min="8966" max="8966" width="7.625" customWidth="1"/>
    <col min="8968" max="8968" width="7.625" customWidth="1"/>
    <col min="8970" max="8970" width="7.625" customWidth="1"/>
    <col min="8972" max="8972" width="7.625" customWidth="1"/>
    <col min="8974" max="8974" width="7.625" customWidth="1"/>
    <col min="8976" max="8976" width="7.625" customWidth="1"/>
    <col min="9217" max="9217" width="17.75" customWidth="1"/>
    <col min="9218" max="9218" width="7.625" customWidth="1"/>
    <col min="9219" max="9219" width="10.75" customWidth="1"/>
    <col min="9220" max="9220" width="7.625" customWidth="1"/>
    <col min="9222" max="9222" width="7.625" customWidth="1"/>
    <col min="9224" max="9224" width="7.625" customWidth="1"/>
    <col min="9226" max="9226" width="7.625" customWidth="1"/>
    <col min="9228" max="9228" width="7.625" customWidth="1"/>
    <col min="9230" max="9230" width="7.625" customWidth="1"/>
    <col min="9232" max="9232" width="7.625" customWidth="1"/>
    <col min="9473" max="9473" width="17.75" customWidth="1"/>
    <col min="9474" max="9474" width="7.625" customWidth="1"/>
    <col min="9475" max="9475" width="10.75" customWidth="1"/>
    <col min="9476" max="9476" width="7.625" customWidth="1"/>
    <col min="9478" max="9478" width="7.625" customWidth="1"/>
    <col min="9480" max="9480" width="7.625" customWidth="1"/>
    <col min="9482" max="9482" width="7.625" customWidth="1"/>
    <col min="9484" max="9484" width="7.625" customWidth="1"/>
    <col min="9486" max="9486" width="7.625" customWidth="1"/>
    <col min="9488" max="9488" width="7.625" customWidth="1"/>
    <col min="9729" max="9729" width="17.75" customWidth="1"/>
    <col min="9730" max="9730" width="7.625" customWidth="1"/>
    <col min="9731" max="9731" width="10.75" customWidth="1"/>
    <col min="9732" max="9732" width="7.625" customWidth="1"/>
    <col min="9734" max="9734" width="7.625" customWidth="1"/>
    <col min="9736" max="9736" width="7.625" customWidth="1"/>
    <col min="9738" max="9738" width="7.625" customWidth="1"/>
    <col min="9740" max="9740" width="7.625" customWidth="1"/>
    <col min="9742" max="9742" width="7.625" customWidth="1"/>
    <col min="9744" max="9744" width="7.625" customWidth="1"/>
    <col min="9985" max="9985" width="17.75" customWidth="1"/>
    <col min="9986" max="9986" width="7.625" customWidth="1"/>
    <col min="9987" max="9987" width="10.75" customWidth="1"/>
    <col min="9988" max="9988" width="7.625" customWidth="1"/>
    <col min="9990" max="9990" width="7.625" customWidth="1"/>
    <col min="9992" max="9992" width="7.625" customWidth="1"/>
    <col min="9994" max="9994" width="7.625" customWidth="1"/>
    <col min="9996" max="9996" width="7.625" customWidth="1"/>
    <col min="9998" max="9998" width="7.625" customWidth="1"/>
    <col min="10000" max="10000" width="7.625" customWidth="1"/>
    <col min="10241" max="10241" width="17.75" customWidth="1"/>
    <col min="10242" max="10242" width="7.625" customWidth="1"/>
    <col min="10243" max="10243" width="10.75" customWidth="1"/>
    <col min="10244" max="10244" width="7.625" customWidth="1"/>
    <col min="10246" max="10246" width="7.625" customWidth="1"/>
    <col min="10248" max="10248" width="7.625" customWidth="1"/>
    <col min="10250" max="10250" width="7.625" customWidth="1"/>
    <col min="10252" max="10252" width="7.625" customWidth="1"/>
    <col min="10254" max="10254" width="7.625" customWidth="1"/>
    <col min="10256" max="10256" width="7.625" customWidth="1"/>
    <col min="10497" max="10497" width="17.75" customWidth="1"/>
    <col min="10498" max="10498" width="7.625" customWidth="1"/>
    <col min="10499" max="10499" width="10.75" customWidth="1"/>
    <col min="10500" max="10500" width="7.625" customWidth="1"/>
    <col min="10502" max="10502" width="7.625" customWidth="1"/>
    <col min="10504" max="10504" width="7.625" customWidth="1"/>
    <col min="10506" max="10506" width="7.625" customWidth="1"/>
    <col min="10508" max="10508" width="7.625" customWidth="1"/>
    <col min="10510" max="10510" width="7.625" customWidth="1"/>
    <col min="10512" max="10512" width="7.625" customWidth="1"/>
    <col min="10753" max="10753" width="17.75" customWidth="1"/>
    <col min="10754" max="10754" width="7.625" customWidth="1"/>
    <col min="10755" max="10755" width="10.75" customWidth="1"/>
    <col min="10756" max="10756" width="7.625" customWidth="1"/>
    <col min="10758" max="10758" width="7.625" customWidth="1"/>
    <col min="10760" max="10760" width="7.625" customWidth="1"/>
    <col min="10762" max="10762" width="7.625" customWidth="1"/>
    <col min="10764" max="10764" width="7.625" customWidth="1"/>
    <col min="10766" max="10766" width="7.625" customWidth="1"/>
    <col min="10768" max="10768" width="7.625" customWidth="1"/>
    <col min="11009" max="11009" width="17.75" customWidth="1"/>
    <col min="11010" max="11010" width="7.625" customWidth="1"/>
    <col min="11011" max="11011" width="10.75" customWidth="1"/>
    <col min="11012" max="11012" width="7.625" customWidth="1"/>
    <col min="11014" max="11014" width="7.625" customWidth="1"/>
    <col min="11016" max="11016" width="7.625" customWidth="1"/>
    <col min="11018" max="11018" width="7.625" customWidth="1"/>
    <col min="11020" max="11020" width="7.625" customWidth="1"/>
    <col min="11022" max="11022" width="7.625" customWidth="1"/>
    <col min="11024" max="11024" width="7.625" customWidth="1"/>
    <col min="11265" max="11265" width="17.75" customWidth="1"/>
    <col min="11266" max="11266" width="7.625" customWidth="1"/>
    <col min="11267" max="11267" width="10.75" customWidth="1"/>
    <col min="11268" max="11268" width="7.625" customWidth="1"/>
    <col min="11270" max="11270" width="7.625" customWidth="1"/>
    <col min="11272" max="11272" width="7.625" customWidth="1"/>
    <col min="11274" max="11274" width="7.625" customWidth="1"/>
    <col min="11276" max="11276" width="7.625" customWidth="1"/>
    <col min="11278" max="11278" width="7.625" customWidth="1"/>
    <col min="11280" max="11280" width="7.625" customWidth="1"/>
    <col min="11521" max="11521" width="17.75" customWidth="1"/>
    <col min="11522" max="11522" width="7.625" customWidth="1"/>
    <col min="11523" max="11523" width="10.75" customWidth="1"/>
    <col min="11524" max="11524" width="7.625" customWidth="1"/>
    <col min="11526" max="11526" width="7.625" customWidth="1"/>
    <col min="11528" max="11528" width="7.625" customWidth="1"/>
    <col min="11530" max="11530" width="7.625" customWidth="1"/>
    <col min="11532" max="11532" width="7.625" customWidth="1"/>
    <col min="11534" max="11534" width="7.625" customWidth="1"/>
    <col min="11536" max="11536" width="7.625" customWidth="1"/>
    <col min="11777" max="11777" width="17.75" customWidth="1"/>
    <col min="11778" max="11778" width="7.625" customWidth="1"/>
    <col min="11779" max="11779" width="10.75" customWidth="1"/>
    <col min="11780" max="11780" width="7.625" customWidth="1"/>
    <col min="11782" max="11782" width="7.625" customWidth="1"/>
    <col min="11784" max="11784" width="7.625" customWidth="1"/>
    <col min="11786" max="11786" width="7.625" customWidth="1"/>
    <col min="11788" max="11788" width="7.625" customWidth="1"/>
    <col min="11790" max="11790" width="7.625" customWidth="1"/>
    <col min="11792" max="11792" width="7.625" customWidth="1"/>
    <col min="12033" max="12033" width="17.75" customWidth="1"/>
    <col min="12034" max="12034" width="7.625" customWidth="1"/>
    <col min="12035" max="12035" width="10.75" customWidth="1"/>
    <col min="12036" max="12036" width="7.625" customWidth="1"/>
    <col min="12038" max="12038" width="7.625" customWidth="1"/>
    <col min="12040" max="12040" width="7.625" customWidth="1"/>
    <col min="12042" max="12042" width="7.625" customWidth="1"/>
    <col min="12044" max="12044" width="7.625" customWidth="1"/>
    <col min="12046" max="12046" width="7.625" customWidth="1"/>
    <col min="12048" max="12048" width="7.625" customWidth="1"/>
    <col min="12289" max="12289" width="17.75" customWidth="1"/>
    <col min="12290" max="12290" width="7.625" customWidth="1"/>
    <col min="12291" max="12291" width="10.75" customWidth="1"/>
    <col min="12292" max="12292" width="7.625" customWidth="1"/>
    <col min="12294" max="12294" width="7.625" customWidth="1"/>
    <col min="12296" max="12296" width="7.625" customWidth="1"/>
    <col min="12298" max="12298" width="7.625" customWidth="1"/>
    <col min="12300" max="12300" width="7.625" customWidth="1"/>
    <col min="12302" max="12302" width="7.625" customWidth="1"/>
    <col min="12304" max="12304" width="7.625" customWidth="1"/>
    <col min="12545" max="12545" width="17.75" customWidth="1"/>
    <col min="12546" max="12546" width="7.625" customWidth="1"/>
    <col min="12547" max="12547" width="10.75" customWidth="1"/>
    <col min="12548" max="12548" width="7.625" customWidth="1"/>
    <col min="12550" max="12550" width="7.625" customWidth="1"/>
    <col min="12552" max="12552" width="7.625" customWidth="1"/>
    <col min="12554" max="12554" width="7.625" customWidth="1"/>
    <col min="12556" max="12556" width="7.625" customWidth="1"/>
    <col min="12558" max="12558" width="7.625" customWidth="1"/>
    <col min="12560" max="12560" width="7.625" customWidth="1"/>
    <col min="12801" max="12801" width="17.75" customWidth="1"/>
    <col min="12802" max="12802" width="7.625" customWidth="1"/>
    <col min="12803" max="12803" width="10.75" customWidth="1"/>
    <col min="12804" max="12804" width="7.625" customWidth="1"/>
    <col min="12806" max="12806" width="7.625" customWidth="1"/>
    <col min="12808" max="12808" width="7.625" customWidth="1"/>
    <col min="12810" max="12810" width="7.625" customWidth="1"/>
    <col min="12812" max="12812" width="7.625" customWidth="1"/>
    <col min="12814" max="12814" width="7.625" customWidth="1"/>
    <col min="12816" max="12816" width="7.625" customWidth="1"/>
    <col min="13057" max="13057" width="17.75" customWidth="1"/>
    <col min="13058" max="13058" width="7.625" customWidth="1"/>
    <col min="13059" max="13059" width="10.75" customWidth="1"/>
    <col min="13060" max="13060" width="7.625" customWidth="1"/>
    <col min="13062" max="13062" width="7.625" customWidth="1"/>
    <col min="13064" max="13064" width="7.625" customWidth="1"/>
    <col min="13066" max="13066" width="7.625" customWidth="1"/>
    <col min="13068" max="13068" width="7.625" customWidth="1"/>
    <col min="13070" max="13070" width="7.625" customWidth="1"/>
    <col min="13072" max="13072" width="7.625" customWidth="1"/>
    <col min="13313" max="13313" width="17.75" customWidth="1"/>
    <col min="13314" max="13314" width="7.625" customWidth="1"/>
    <col min="13315" max="13315" width="10.75" customWidth="1"/>
    <col min="13316" max="13316" width="7.625" customWidth="1"/>
    <col min="13318" max="13318" width="7.625" customWidth="1"/>
    <col min="13320" max="13320" width="7.625" customWidth="1"/>
    <col min="13322" max="13322" width="7.625" customWidth="1"/>
    <col min="13324" max="13324" width="7.625" customWidth="1"/>
    <col min="13326" max="13326" width="7.625" customWidth="1"/>
    <col min="13328" max="13328" width="7.625" customWidth="1"/>
    <col min="13569" max="13569" width="17.75" customWidth="1"/>
    <col min="13570" max="13570" width="7.625" customWidth="1"/>
    <col min="13571" max="13571" width="10.75" customWidth="1"/>
    <col min="13572" max="13572" width="7.625" customWidth="1"/>
    <col min="13574" max="13574" width="7.625" customWidth="1"/>
    <col min="13576" max="13576" width="7.625" customWidth="1"/>
    <col min="13578" max="13578" width="7.625" customWidth="1"/>
    <col min="13580" max="13580" width="7.625" customWidth="1"/>
    <col min="13582" max="13582" width="7.625" customWidth="1"/>
    <col min="13584" max="13584" width="7.625" customWidth="1"/>
    <col min="13825" max="13825" width="17.75" customWidth="1"/>
    <col min="13826" max="13826" width="7.625" customWidth="1"/>
    <col min="13827" max="13827" width="10.75" customWidth="1"/>
    <col min="13828" max="13828" width="7.625" customWidth="1"/>
    <col min="13830" max="13830" width="7.625" customWidth="1"/>
    <col min="13832" max="13832" width="7.625" customWidth="1"/>
    <col min="13834" max="13834" width="7.625" customWidth="1"/>
    <col min="13836" max="13836" width="7.625" customWidth="1"/>
    <col min="13838" max="13838" width="7.625" customWidth="1"/>
    <col min="13840" max="13840" width="7.625" customWidth="1"/>
    <col min="14081" max="14081" width="17.75" customWidth="1"/>
    <col min="14082" max="14082" width="7.625" customWidth="1"/>
    <col min="14083" max="14083" width="10.75" customWidth="1"/>
    <col min="14084" max="14084" width="7.625" customWidth="1"/>
    <col min="14086" max="14086" width="7.625" customWidth="1"/>
    <col min="14088" max="14088" width="7.625" customWidth="1"/>
    <col min="14090" max="14090" width="7.625" customWidth="1"/>
    <col min="14092" max="14092" width="7.625" customWidth="1"/>
    <col min="14094" max="14094" width="7.625" customWidth="1"/>
    <col min="14096" max="14096" width="7.625" customWidth="1"/>
    <col min="14337" max="14337" width="17.75" customWidth="1"/>
    <col min="14338" max="14338" width="7.625" customWidth="1"/>
    <col min="14339" max="14339" width="10.75" customWidth="1"/>
    <col min="14340" max="14340" width="7.625" customWidth="1"/>
    <col min="14342" max="14342" width="7.625" customWidth="1"/>
    <col min="14344" max="14344" width="7.625" customWidth="1"/>
    <col min="14346" max="14346" width="7.625" customWidth="1"/>
    <col min="14348" max="14348" width="7.625" customWidth="1"/>
    <col min="14350" max="14350" width="7.625" customWidth="1"/>
    <col min="14352" max="14352" width="7.625" customWidth="1"/>
    <col min="14593" max="14593" width="17.75" customWidth="1"/>
    <col min="14594" max="14594" width="7.625" customWidth="1"/>
    <col min="14595" max="14595" width="10.75" customWidth="1"/>
    <col min="14596" max="14596" width="7.625" customWidth="1"/>
    <col min="14598" max="14598" width="7.625" customWidth="1"/>
    <col min="14600" max="14600" width="7.625" customWidth="1"/>
    <col min="14602" max="14602" width="7.625" customWidth="1"/>
    <col min="14604" max="14604" width="7.625" customWidth="1"/>
    <col min="14606" max="14606" width="7.625" customWidth="1"/>
    <col min="14608" max="14608" width="7.625" customWidth="1"/>
    <col min="14849" max="14849" width="17.75" customWidth="1"/>
    <col min="14850" max="14850" width="7.625" customWidth="1"/>
    <col min="14851" max="14851" width="10.75" customWidth="1"/>
    <col min="14852" max="14852" width="7.625" customWidth="1"/>
    <col min="14854" max="14854" width="7.625" customWidth="1"/>
    <col min="14856" max="14856" width="7.625" customWidth="1"/>
    <col min="14858" max="14858" width="7.625" customWidth="1"/>
    <col min="14860" max="14860" width="7.625" customWidth="1"/>
    <col min="14862" max="14862" width="7.625" customWidth="1"/>
    <col min="14864" max="14864" width="7.625" customWidth="1"/>
    <col min="15105" max="15105" width="17.75" customWidth="1"/>
    <col min="15106" max="15106" width="7.625" customWidth="1"/>
    <col min="15107" max="15107" width="10.75" customWidth="1"/>
    <col min="15108" max="15108" width="7.625" customWidth="1"/>
    <col min="15110" max="15110" width="7.625" customWidth="1"/>
    <col min="15112" max="15112" width="7.625" customWidth="1"/>
    <col min="15114" max="15114" width="7.625" customWidth="1"/>
    <col min="15116" max="15116" width="7.625" customWidth="1"/>
    <col min="15118" max="15118" width="7.625" customWidth="1"/>
    <col min="15120" max="15120" width="7.625" customWidth="1"/>
    <col min="15361" max="15361" width="17.75" customWidth="1"/>
    <col min="15362" max="15362" width="7.625" customWidth="1"/>
    <col min="15363" max="15363" width="10.75" customWidth="1"/>
    <col min="15364" max="15364" width="7.625" customWidth="1"/>
    <col min="15366" max="15366" width="7.625" customWidth="1"/>
    <col min="15368" max="15368" width="7.625" customWidth="1"/>
    <col min="15370" max="15370" width="7.625" customWidth="1"/>
    <col min="15372" max="15372" width="7.625" customWidth="1"/>
    <col min="15374" max="15374" width="7.625" customWidth="1"/>
    <col min="15376" max="15376" width="7.625" customWidth="1"/>
    <col min="15617" max="15617" width="17.75" customWidth="1"/>
    <col min="15618" max="15618" width="7.625" customWidth="1"/>
    <col min="15619" max="15619" width="10.75" customWidth="1"/>
    <col min="15620" max="15620" width="7.625" customWidth="1"/>
    <col min="15622" max="15622" width="7.625" customWidth="1"/>
    <col min="15624" max="15624" width="7.625" customWidth="1"/>
    <col min="15626" max="15626" width="7.625" customWidth="1"/>
    <col min="15628" max="15628" width="7.625" customWidth="1"/>
    <col min="15630" max="15630" width="7.625" customWidth="1"/>
    <col min="15632" max="15632" width="7.625" customWidth="1"/>
    <col min="15873" max="15873" width="17.75" customWidth="1"/>
    <col min="15874" max="15874" width="7.625" customWidth="1"/>
    <col min="15875" max="15875" width="10.75" customWidth="1"/>
    <col min="15876" max="15876" width="7.625" customWidth="1"/>
    <col min="15878" max="15878" width="7.625" customWidth="1"/>
    <col min="15880" max="15880" width="7.625" customWidth="1"/>
    <col min="15882" max="15882" width="7.625" customWidth="1"/>
    <col min="15884" max="15884" width="7.625" customWidth="1"/>
    <col min="15886" max="15886" width="7.625" customWidth="1"/>
    <col min="15888" max="15888" width="7.625" customWidth="1"/>
    <col min="16129" max="16129" width="17.75" customWidth="1"/>
    <col min="16130" max="16130" width="7.625" customWidth="1"/>
    <col min="16131" max="16131" width="10.75" customWidth="1"/>
    <col min="16132" max="16132" width="7.625" customWidth="1"/>
    <col min="16134" max="16134" width="7.625" customWidth="1"/>
    <col min="16136" max="16136" width="7.625" customWidth="1"/>
    <col min="16138" max="16138" width="7.625" customWidth="1"/>
    <col min="16140" max="16140" width="7.625" customWidth="1"/>
    <col min="16142" max="16142" width="7.625" customWidth="1"/>
    <col min="16144" max="16144" width="7.625" customWidth="1"/>
  </cols>
  <sheetData>
    <row r="1" spans="1:17" x14ac:dyDescent="0.2">
      <c r="A1" s="1"/>
      <c r="B1" s="2" t="s">
        <v>32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thickBo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 t="s">
        <v>1</v>
      </c>
    </row>
    <row r="3" spans="1:17" ht="5.25" customHeight="1" thickTop="1" x14ac:dyDescent="0.15">
      <c r="A3" s="5"/>
      <c r="B3" s="35" t="s">
        <v>2</v>
      </c>
      <c r="C3" s="3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8.5" customHeight="1" x14ac:dyDescent="0.15">
      <c r="A4" s="7"/>
      <c r="B4" s="37"/>
      <c r="C4" s="38"/>
      <c r="D4" s="8" t="s">
        <v>3</v>
      </c>
      <c r="E4" s="9"/>
      <c r="F4" s="8" t="s">
        <v>4</v>
      </c>
      <c r="G4" s="10"/>
      <c r="H4" s="8" t="s">
        <v>5</v>
      </c>
      <c r="I4" s="10"/>
      <c r="J4" s="8" t="s">
        <v>6</v>
      </c>
      <c r="K4" s="10"/>
      <c r="L4" s="8" t="s">
        <v>7</v>
      </c>
      <c r="M4" s="10"/>
      <c r="N4" s="11" t="s">
        <v>8</v>
      </c>
      <c r="O4" s="10"/>
      <c r="P4" s="8" t="s">
        <v>9</v>
      </c>
      <c r="Q4" s="10"/>
    </row>
    <row r="5" spans="1:17" x14ac:dyDescent="0.15">
      <c r="A5" s="12" t="s">
        <v>10</v>
      </c>
      <c r="B5" s="13" t="s">
        <v>11</v>
      </c>
      <c r="C5" s="13" t="s">
        <v>12</v>
      </c>
      <c r="D5" s="13" t="s">
        <v>11</v>
      </c>
      <c r="E5" s="13" t="s">
        <v>12</v>
      </c>
      <c r="F5" s="13" t="s">
        <v>11</v>
      </c>
      <c r="G5" s="13" t="s">
        <v>12</v>
      </c>
      <c r="H5" s="13" t="s">
        <v>11</v>
      </c>
      <c r="I5" s="13" t="s">
        <v>12</v>
      </c>
      <c r="J5" s="13" t="s">
        <v>11</v>
      </c>
      <c r="K5" s="13" t="s">
        <v>12</v>
      </c>
      <c r="L5" s="13" t="s">
        <v>11</v>
      </c>
      <c r="M5" s="13" t="s">
        <v>12</v>
      </c>
      <c r="N5" s="13" t="s">
        <v>11</v>
      </c>
      <c r="O5" s="13" t="s">
        <v>12</v>
      </c>
      <c r="P5" s="13" t="s">
        <v>11</v>
      </c>
      <c r="Q5" s="14" t="s">
        <v>12</v>
      </c>
    </row>
    <row r="6" spans="1:17" x14ac:dyDescent="0.15">
      <c r="A6" s="15"/>
      <c r="B6" s="16"/>
      <c r="C6" s="17"/>
      <c r="D6" s="18"/>
      <c r="E6" s="19"/>
      <c r="F6" s="18"/>
      <c r="G6" s="19"/>
      <c r="H6" s="18"/>
      <c r="I6" s="19"/>
      <c r="J6" s="18"/>
      <c r="K6" s="19"/>
      <c r="L6" s="18"/>
      <c r="M6" s="19"/>
      <c r="N6" s="18"/>
      <c r="O6" s="19"/>
      <c r="P6" s="18"/>
      <c r="Q6" s="19"/>
    </row>
    <row r="7" spans="1:17" x14ac:dyDescent="0.15">
      <c r="A7" s="20" t="s">
        <v>13</v>
      </c>
      <c r="B7" s="21">
        <f t="shared" ref="B7:L7" si="0">SUM(B9:B26)</f>
        <v>1188</v>
      </c>
      <c r="C7" s="22">
        <f t="shared" si="0"/>
        <v>1807.5</v>
      </c>
      <c r="D7" s="23">
        <f t="shared" si="0"/>
        <v>1050</v>
      </c>
      <c r="E7" s="22">
        <f t="shared" si="0"/>
        <v>172.39999999999995</v>
      </c>
      <c r="F7" s="23">
        <f t="shared" si="0"/>
        <v>50</v>
      </c>
      <c r="G7" s="22">
        <f t="shared" si="0"/>
        <v>104.34</v>
      </c>
      <c r="H7" s="23">
        <f t="shared" si="0"/>
        <v>29</v>
      </c>
      <c r="I7" s="22">
        <f t="shared" si="0"/>
        <v>172.46</v>
      </c>
      <c r="J7" s="23">
        <f t="shared" si="0"/>
        <v>26</v>
      </c>
      <c r="K7" s="22">
        <f t="shared" si="0"/>
        <v>659.51999999999987</v>
      </c>
      <c r="L7" s="23">
        <f t="shared" si="0"/>
        <v>13</v>
      </c>
      <c r="M7" s="22">
        <f>SUM(M9:M19)</f>
        <v>198.85000000000002</v>
      </c>
      <c r="N7" s="23">
        <f>SUM(N9:N27)</f>
        <v>15</v>
      </c>
      <c r="O7" s="22">
        <f>SUM(O9:O21)</f>
        <v>29.87</v>
      </c>
      <c r="P7" s="23">
        <f>SUM(P9:P26)</f>
        <v>5</v>
      </c>
      <c r="Q7" s="22">
        <f>SUM(Q9:Q26)</f>
        <v>470.06000000000006</v>
      </c>
    </row>
    <row r="8" spans="1:17" s="28" customFormat="1" x14ac:dyDescent="0.15">
      <c r="A8" s="24"/>
      <c r="B8" s="25"/>
      <c r="C8" s="26"/>
      <c r="D8" s="27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</row>
    <row r="9" spans="1:17" x14ac:dyDescent="0.15">
      <c r="A9" s="7" t="s">
        <v>24</v>
      </c>
      <c r="B9" s="25">
        <f>D9+F9+H9+J9+L9+N9+P9</f>
        <v>401</v>
      </c>
      <c r="C9" s="26">
        <f t="shared" ref="C9:C26" si="1">E9+G9+I9+K9+M9+O9+Q9</f>
        <v>339.96000000000004</v>
      </c>
      <c r="D9" s="27">
        <v>369</v>
      </c>
      <c r="E9" s="26">
        <v>42.05</v>
      </c>
      <c r="F9" s="27">
        <v>15</v>
      </c>
      <c r="G9" s="26">
        <v>31.25</v>
      </c>
      <c r="H9" s="27">
        <v>10</v>
      </c>
      <c r="I9" s="26">
        <v>55.79</v>
      </c>
      <c r="J9" s="27">
        <v>3</v>
      </c>
      <c r="K9" s="26">
        <v>59.1</v>
      </c>
      <c r="L9" s="27">
        <v>2</v>
      </c>
      <c r="M9" s="26">
        <v>26.69</v>
      </c>
      <c r="N9" s="27">
        <v>1</v>
      </c>
      <c r="O9" s="26">
        <v>2.5499999999999998</v>
      </c>
      <c r="P9" s="27">
        <v>1</v>
      </c>
      <c r="Q9" s="26">
        <v>122.53</v>
      </c>
    </row>
    <row r="10" spans="1:17" x14ac:dyDescent="0.15">
      <c r="A10" s="7" t="s">
        <v>14</v>
      </c>
      <c r="B10" s="25">
        <f t="shared" ref="B10:B26" si="2">D10+F10+H10+J10+L10+N10+P10</f>
        <v>82</v>
      </c>
      <c r="C10" s="26">
        <f t="shared" si="1"/>
        <v>232.68</v>
      </c>
      <c r="D10" s="27">
        <v>62</v>
      </c>
      <c r="E10" s="26">
        <v>19.28</v>
      </c>
      <c r="F10" s="27">
        <v>9</v>
      </c>
      <c r="G10" s="26">
        <v>10.6</v>
      </c>
      <c r="H10" s="27">
        <v>5</v>
      </c>
      <c r="I10" s="26">
        <v>13.8</v>
      </c>
      <c r="J10" s="27">
        <v>2</v>
      </c>
      <c r="K10" s="26">
        <v>166.5</v>
      </c>
      <c r="L10" s="27">
        <v>2</v>
      </c>
      <c r="M10" s="26">
        <v>15.9</v>
      </c>
      <c r="N10" s="27">
        <v>2</v>
      </c>
      <c r="O10" s="26">
        <v>6.6</v>
      </c>
      <c r="P10" s="27">
        <v>0</v>
      </c>
      <c r="Q10" s="26">
        <v>0</v>
      </c>
    </row>
    <row r="11" spans="1:17" x14ac:dyDescent="0.15">
      <c r="A11" s="7" t="s">
        <v>25</v>
      </c>
      <c r="B11" s="25">
        <f t="shared" si="2"/>
        <v>64</v>
      </c>
      <c r="C11" s="26">
        <f t="shared" si="1"/>
        <v>293.98</v>
      </c>
      <c r="D11" s="27">
        <v>51</v>
      </c>
      <c r="E11" s="26">
        <v>12.46</v>
      </c>
      <c r="F11" s="27">
        <v>1</v>
      </c>
      <c r="G11" s="26">
        <v>0.84</v>
      </c>
      <c r="H11" s="27">
        <v>2</v>
      </c>
      <c r="I11" s="26">
        <v>9.34</v>
      </c>
      <c r="J11" s="27">
        <v>4</v>
      </c>
      <c r="K11" s="26">
        <v>89.13</v>
      </c>
      <c r="L11" s="27">
        <v>0</v>
      </c>
      <c r="M11" s="26">
        <v>0</v>
      </c>
      <c r="N11" s="27">
        <v>4</v>
      </c>
      <c r="O11" s="26">
        <v>8.4</v>
      </c>
      <c r="P11" s="27">
        <v>2</v>
      </c>
      <c r="Q11" s="26">
        <v>173.81</v>
      </c>
    </row>
    <row r="12" spans="1:17" x14ac:dyDescent="0.15">
      <c r="A12" s="7" t="s">
        <v>15</v>
      </c>
      <c r="B12" s="25">
        <f t="shared" si="2"/>
        <v>12</v>
      </c>
      <c r="C12" s="26">
        <f t="shared" si="1"/>
        <v>70.36999999999999</v>
      </c>
      <c r="D12" s="27">
        <v>7</v>
      </c>
      <c r="E12" s="26">
        <v>0.72</v>
      </c>
      <c r="F12" s="27">
        <v>0</v>
      </c>
      <c r="G12" s="26">
        <v>0</v>
      </c>
      <c r="H12" s="27">
        <v>0</v>
      </c>
      <c r="I12" s="26">
        <v>0</v>
      </c>
      <c r="J12" s="27">
        <v>3</v>
      </c>
      <c r="K12" s="26">
        <v>51</v>
      </c>
      <c r="L12" s="27">
        <v>1</v>
      </c>
      <c r="M12" s="26">
        <v>18.600000000000001</v>
      </c>
      <c r="N12" s="27">
        <v>1</v>
      </c>
      <c r="O12" s="26">
        <v>0.05</v>
      </c>
      <c r="P12" s="27">
        <v>0</v>
      </c>
      <c r="Q12" s="26">
        <v>0</v>
      </c>
    </row>
    <row r="13" spans="1:17" x14ac:dyDescent="0.15">
      <c r="A13" s="7" t="s">
        <v>16</v>
      </c>
      <c r="B13" s="25">
        <f t="shared" si="2"/>
        <v>41</v>
      </c>
      <c r="C13" s="26">
        <f t="shared" si="1"/>
        <v>74.67</v>
      </c>
      <c r="D13" s="27">
        <v>33</v>
      </c>
      <c r="E13" s="26">
        <v>8.6</v>
      </c>
      <c r="F13" s="27">
        <v>0</v>
      </c>
      <c r="G13" s="26">
        <v>0</v>
      </c>
      <c r="H13" s="27">
        <v>2</v>
      </c>
      <c r="I13" s="26">
        <v>44.75</v>
      </c>
      <c r="J13" s="27">
        <v>1</v>
      </c>
      <c r="K13" s="26">
        <v>9.17</v>
      </c>
      <c r="L13" s="27">
        <v>1</v>
      </c>
      <c r="M13" s="26">
        <v>11.1</v>
      </c>
      <c r="N13" s="27">
        <v>4</v>
      </c>
      <c r="O13" s="26">
        <v>1.05</v>
      </c>
      <c r="P13" s="27">
        <v>0</v>
      </c>
      <c r="Q13" s="26">
        <v>0</v>
      </c>
    </row>
    <row r="14" spans="1:17" x14ac:dyDescent="0.15">
      <c r="A14" s="7" t="s">
        <v>26</v>
      </c>
      <c r="B14" s="25">
        <f t="shared" si="2"/>
        <v>108</v>
      </c>
      <c r="C14" s="26">
        <f t="shared" si="1"/>
        <v>39.24</v>
      </c>
      <c r="D14" s="27">
        <v>103</v>
      </c>
      <c r="E14" s="26">
        <v>10.76</v>
      </c>
      <c r="F14" s="27">
        <v>4</v>
      </c>
      <c r="G14" s="26">
        <v>8.66</v>
      </c>
      <c r="H14" s="27">
        <v>0</v>
      </c>
      <c r="I14" s="26">
        <v>0</v>
      </c>
      <c r="J14" s="27">
        <v>0</v>
      </c>
      <c r="K14" s="26">
        <v>0</v>
      </c>
      <c r="L14" s="27">
        <v>1</v>
      </c>
      <c r="M14" s="26">
        <v>19.82</v>
      </c>
      <c r="N14" s="27">
        <v>0</v>
      </c>
      <c r="O14" s="26">
        <v>0</v>
      </c>
      <c r="P14" s="27">
        <v>0</v>
      </c>
      <c r="Q14" s="26">
        <v>0</v>
      </c>
    </row>
    <row r="15" spans="1:17" x14ac:dyDescent="0.15">
      <c r="A15" s="7" t="s">
        <v>17</v>
      </c>
      <c r="B15" s="25">
        <v>196</v>
      </c>
      <c r="C15" s="26">
        <v>172.22</v>
      </c>
      <c r="D15" s="27">
        <v>187</v>
      </c>
      <c r="E15" s="26">
        <v>26.47</v>
      </c>
      <c r="F15" s="27">
        <v>2</v>
      </c>
      <c r="G15" s="26">
        <v>3.34</v>
      </c>
      <c r="H15" s="27">
        <v>3</v>
      </c>
      <c r="I15" s="26">
        <v>13.44</v>
      </c>
      <c r="J15" s="27">
        <v>2</v>
      </c>
      <c r="K15" s="26">
        <v>82.1</v>
      </c>
      <c r="L15" s="27">
        <v>2</v>
      </c>
      <c r="M15" s="26">
        <v>46.87</v>
      </c>
      <c r="N15" s="27">
        <v>0</v>
      </c>
      <c r="O15" s="26">
        <v>0</v>
      </c>
      <c r="P15" s="27">
        <v>0</v>
      </c>
      <c r="Q15" s="26">
        <v>0</v>
      </c>
    </row>
    <row r="16" spans="1:17" x14ac:dyDescent="0.15">
      <c r="A16" s="7" t="s">
        <v>27</v>
      </c>
      <c r="B16" s="25">
        <f t="shared" si="2"/>
        <v>34</v>
      </c>
      <c r="C16" s="26">
        <f t="shared" si="1"/>
        <v>53.240000000000009</v>
      </c>
      <c r="D16" s="27">
        <v>29</v>
      </c>
      <c r="E16" s="26">
        <v>7.11</v>
      </c>
      <c r="F16" s="27">
        <v>1</v>
      </c>
      <c r="G16" s="26">
        <v>2.25</v>
      </c>
      <c r="H16" s="27">
        <v>0</v>
      </c>
      <c r="I16" s="26">
        <v>0</v>
      </c>
      <c r="J16" s="27">
        <v>1</v>
      </c>
      <c r="K16" s="26">
        <v>12.81</v>
      </c>
      <c r="L16" s="27">
        <v>2</v>
      </c>
      <c r="M16" s="26">
        <v>29.23</v>
      </c>
      <c r="N16" s="27">
        <v>1</v>
      </c>
      <c r="O16" s="26">
        <v>1.84</v>
      </c>
      <c r="P16" s="27">
        <v>0</v>
      </c>
      <c r="Q16" s="26">
        <v>0</v>
      </c>
    </row>
    <row r="17" spans="1:17" x14ac:dyDescent="0.15">
      <c r="A17" s="7" t="s">
        <v>28</v>
      </c>
      <c r="B17" s="25">
        <f t="shared" si="2"/>
        <v>2</v>
      </c>
      <c r="C17" s="26">
        <f t="shared" si="1"/>
        <v>16.72</v>
      </c>
      <c r="D17" s="27">
        <v>0</v>
      </c>
      <c r="E17" s="26">
        <v>0</v>
      </c>
      <c r="F17" s="27">
        <v>0</v>
      </c>
      <c r="G17" s="26">
        <v>0</v>
      </c>
      <c r="H17" s="27">
        <v>1</v>
      </c>
      <c r="I17" s="26">
        <v>4.57</v>
      </c>
      <c r="J17" s="27">
        <v>1</v>
      </c>
      <c r="K17" s="26">
        <v>12.15</v>
      </c>
      <c r="L17" s="27">
        <v>0</v>
      </c>
      <c r="M17" s="26">
        <v>0</v>
      </c>
      <c r="N17" s="27">
        <v>0</v>
      </c>
      <c r="O17" s="26">
        <v>0</v>
      </c>
      <c r="P17" s="27">
        <v>0</v>
      </c>
      <c r="Q17" s="26">
        <v>0</v>
      </c>
    </row>
    <row r="18" spans="1:17" x14ac:dyDescent="0.15">
      <c r="A18" s="7" t="s">
        <v>18</v>
      </c>
      <c r="B18" s="25">
        <f t="shared" si="2"/>
        <v>17</v>
      </c>
      <c r="C18" s="26">
        <f t="shared" si="1"/>
        <v>33.6</v>
      </c>
      <c r="D18" s="27">
        <v>14</v>
      </c>
      <c r="E18" s="26">
        <v>3.32</v>
      </c>
      <c r="F18" s="27">
        <v>0</v>
      </c>
      <c r="G18" s="26">
        <v>0</v>
      </c>
      <c r="H18" s="27">
        <v>0</v>
      </c>
      <c r="I18" s="26">
        <v>0</v>
      </c>
      <c r="J18" s="27">
        <v>1</v>
      </c>
      <c r="K18" s="26">
        <v>7.28</v>
      </c>
      <c r="L18" s="27">
        <v>1</v>
      </c>
      <c r="M18" s="26">
        <v>20.399999999999999</v>
      </c>
      <c r="N18" s="27">
        <v>1</v>
      </c>
      <c r="O18" s="26">
        <v>2.6</v>
      </c>
      <c r="P18" s="27">
        <v>0</v>
      </c>
      <c r="Q18" s="26">
        <v>0</v>
      </c>
    </row>
    <row r="19" spans="1:17" x14ac:dyDescent="0.15">
      <c r="A19" s="7" t="s">
        <v>29</v>
      </c>
      <c r="B19" s="25">
        <f t="shared" si="2"/>
        <v>9</v>
      </c>
      <c r="C19" s="26">
        <f t="shared" si="1"/>
        <v>67.099999999999994</v>
      </c>
      <c r="D19" s="27">
        <v>3</v>
      </c>
      <c r="E19" s="26">
        <v>0.55000000000000004</v>
      </c>
      <c r="F19" s="27">
        <v>2</v>
      </c>
      <c r="G19" s="26">
        <v>4.91</v>
      </c>
      <c r="H19" s="27">
        <v>0</v>
      </c>
      <c r="I19" s="26">
        <v>0</v>
      </c>
      <c r="J19" s="27">
        <v>2</v>
      </c>
      <c r="K19" s="26">
        <v>44.62</v>
      </c>
      <c r="L19" s="27">
        <v>1</v>
      </c>
      <c r="M19" s="26">
        <v>10.24</v>
      </c>
      <c r="N19" s="27">
        <v>1</v>
      </c>
      <c r="O19" s="26">
        <v>6.78</v>
      </c>
      <c r="P19" s="27">
        <v>0</v>
      </c>
      <c r="Q19" s="26">
        <v>0</v>
      </c>
    </row>
    <row r="20" spans="1:17" x14ac:dyDescent="0.15">
      <c r="A20" s="7" t="s">
        <v>19</v>
      </c>
      <c r="B20" s="25">
        <f t="shared" si="2"/>
        <v>155</v>
      </c>
      <c r="C20" s="26">
        <f t="shared" si="1"/>
        <v>89.75</v>
      </c>
      <c r="D20" s="27">
        <v>139</v>
      </c>
      <c r="E20" s="26">
        <v>26.76</v>
      </c>
      <c r="F20" s="27">
        <v>14</v>
      </c>
      <c r="G20" s="26">
        <v>36.89</v>
      </c>
      <c r="H20" s="27">
        <v>0</v>
      </c>
      <c r="I20" s="26">
        <v>0</v>
      </c>
      <c r="J20" s="27">
        <v>2</v>
      </c>
      <c r="K20" s="26">
        <v>26.1</v>
      </c>
      <c r="L20" s="27">
        <v>0</v>
      </c>
      <c r="M20" s="26">
        <v>0</v>
      </c>
      <c r="N20" s="27">
        <v>0</v>
      </c>
      <c r="O20" s="26">
        <v>0</v>
      </c>
      <c r="P20" s="27">
        <v>0</v>
      </c>
      <c r="Q20" s="26">
        <v>0</v>
      </c>
    </row>
    <row r="21" spans="1:17" x14ac:dyDescent="0.15">
      <c r="A21" s="7" t="s">
        <v>20</v>
      </c>
      <c r="B21" s="25">
        <f t="shared" si="2"/>
        <v>59</v>
      </c>
      <c r="C21" s="26">
        <f t="shared" si="1"/>
        <v>255.95</v>
      </c>
      <c r="D21" s="27">
        <v>49</v>
      </c>
      <c r="E21" s="26">
        <v>13.7</v>
      </c>
      <c r="F21" s="27">
        <v>1</v>
      </c>
      <c r="G21" s="26">
        <v>3.5</v>
      </c>
      <c r="H21" s="27">
        <v>5</v>
      </c>
      <c r="I21" s="26">
        <v>22.27</v>
      </c>
      <c r="J21" s="27">
        <v>3</v>
      </c>
      <c r="K21" s="26">
        <v>73.260000000000005</v>
      </c>
      <c r="L21" s="27">
        <v>0</v>
      </c>
      <c r="M21" s="26">
        <v>0</v>
      </c>
      <c r="N21" s="27">
        <v>0</v>
      </c>
      <c r="O21" s="26">
        <v>0</v>
      </c>
      <c r="P21" s="27">
        <v>1</v>
      </c>
      <c r="Q21" s="26">
        <v>143.22</v>
      </c>
    </row>
    <row r="22" spans="1:17" x14ac:dyDescent="0.15">
      <c r="A22" s="7"/>
      <c r="B22" s="25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6"/>
      <c r="N22" s="27"/>
      <c r="O22" s="26"/>
      <c r="P22" s="27"/>
      <c r="Q22" s="26"/>
    </row>
    <row r="23" spans="1:17" x14ac:dyDescent="0.15">
      <c r="A23" s="7" t="s">
        <v>21</v>
      </c>
      <c r="B23" s="25">
        <f t="shared" si="2"/>
        <v>1</v>
      </c>
      <c r="C23" s="26">
        <f t="shared" si="1"/>
        <v>30.5</v>
      </c>
      <c r="D23" s="27">
        <v>0</v>
      </c>
      <c r="E23" s="26">
        <v>0</v>
      </c>
      <c r="F23" s="27">
        <v>0</v>
      </c>
      <c r="G23" s="26">
        <v>0</v>
      </c>
      <c r="H23" s="27">
        <v>0</v>
      </c>
      <c r="I23" s="26">
        <v>0</v>
      </c>
      <c r="J23" s="27">
        <v>0</v>
      </c>
      <c r="K23" s="26">
        <v>0</v>
      </c>
      <c r="L23" s="27">
        <v>0</v>
      </c>
      <c r="M23" s="26">
        <v>0</v>
      </c>
      <c r="N23" s="27">
        <v>0</v>
      </c>
      <c r="O23" s="26">
        <v>0</v>
      </c>
      <c r="P23" s="27">
        <v>1</v>
      </c>
      <c r="Q23" s="26">
        <v>30.5</v>
      </c>
    </row>
    <row r="24" spans="1:17" x14ac:dyDescent="0.15">
      <c r="A24" s="7" t="s">
        <v>30</v>
      </c>
      <c r="B24" s="25">
        <f t="shared" si="2"/>
        <v>3</v>
      </c>
      <c r="C24" s="26">
        <f t="shared" si="1"/>
        <v>35.03</v>
      </c>
      <c r="D24" s="27">
        <v>1</v>
      </c>
      <c r="E24" s="26">
        <v>0.23</v>
      </c>
      <c r="F24" s="27">
        <v>0</v>
      </c>
      <c r="G24" s="26">
        <v>0</v>
      </c>
      <c r="H24" s="27">
        <v>1</v>
      </c>
      <c r="I24" s="26">
        <v>8.5</v>
      </c>
      <c r="J24" s="27">
        <v>1</v>
      </c>
      <c r="K24" s="26">
        <v>26.3</v>
      </c>
      <c r="L24" s="27">
        <v>0</v>
      </c>
      <c r="M24" s="26">
        <v>0</v>
      </c>
      <c r="N24" s="27">
        <v>0</v>
      </c>
      <c r="O24" s="26">
        <v>0</v>
      </c>
      <c r="P24" s="27">
        <v>0</v>
      </c>
      <c r="Q24" s="26">
        <v>0</v>
      </c>
    </row>
    <row r="25" spans="1:17" x14ac:dyDescent="0.15">
      <c r="A25" s="7" t="s">
        <v>22</v>
      </c>
      <c r="B25" s="25">
        <f t="shared" si="2"/>
        <v>1</v>
      </c>
      <c r="C25" s="26">
        <f t="shared" si="1"/>
        <v>2.1</v>
      </c>
      <c r="D25" s="27">
        <v>0</v>
      </c>
      <c r="E25" s="26">
        <v>0</v>
      </c>
      <c r="F25" s="27">
        <v>1</v>
      </c>
      <c r="G25" s="26">
        <v>2.1</v>
      </c>
      <c r="H25" s="27">
        <v>0</v>
      </c>
      <c r="I25" s="26">
        <v>0</v>
      </c>
      <c r="J25" s="27">
        <v>0</v>
      </c>
      <c r="K25" s="26">
        <v>0</v>
      </c>
      <c r="L25" s="27">
        <v>0</v>
      </c>
      <c r="M25" s="26">
        <v>0</v>
      </c>
      <c r="N25" s="27">
        <v>0</v>
      </c>
      <c r="O25" s="26">
        <v>0</v>
      </c>
      <c r="P25" s="27">
        <v>0</v>
      </c>
      <c r="Q25" s="26">
        <v>0</v>
      </c>
    </row>
    <row r="26" spans="1:17" x14ac:dyDescent="0.15">
      <c r="A26" s="7" t="s">
        <v>31</v>
      </c>
      <c r="B26" s="25">
        <f t="shared" si="2"/>
        <v>3</v>
      </c>
      <c r="C26" s="26">
        <f t="shared" si="1"/>
        <v>0.39</v>
      </c>
      <c r="D26" s="27">
        <v>3</v>
      </c>
      <c r="E26" s="26">
        <v>0.39</v>
      </c>
      <c r="F26" s="27">
        <v>0</v>
      </c>
      <c r="G26" s="26">
        <v>0</v>
      </c>
      <c r="H26" s="27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27">
        <v>0</v>
      </c>
      <c r="O26" s="26">
        <v>0</v>
      </c>
      <c r="P26" s="27">
        <v>0</v>
      </c>
      <c r="Q26" s="26">
        <v>0</v>
      </c>
    </row>
    <row r="27" spans="1:17" ht="4.5" customHeight="1" x14ac:dyDescent="0.15">
      <c r="A27" s="29" t="s">
        <v>23</v>
      </c>
      <c r="B27" s="30" t="s">
        <v>23</v>
      </c>
      <c r="C27" s="31" t="s">
        <v>23</v>
      </c>
      <c r="D27" s="32" t="s">
        <v>23</v>
      </c>
      <c r="E27" s="31" t="s">
        <v>23</v>
      </c>
      <c r="F27" s="32" t="s">
        <v>23</v>
      </c>
      <c r="G27" s="31" t="s">
        <v>23</v>
      </c>
      <c r="H27" s="32" t="s">
        <v>23</v>
      </c>
      <c r="I27" s="31" t="s">
        <v>23</v>
      </c>
      <c r="J27" s="32" t="s">
        <v>23</v>
      </c>
      <c r="K27" s="31" t="s">
        <v>23</v>
      </c>
      <c r="L27" s="32" t="s">
        <v>23</v>
      </c>
      <c r="M27" s="31" t="s">
        <v>23</v>
      </c>
      <c r="N27" s="32" t="s">
        <v>23</v>
      </c>
      <c r="O27" s="31" t="s">
        <v>23</v>
      </c>
      <c r="P27" s="32" t="s">
        <v>23</v>
      </c>
      <c r="Q27" s="31" t="s">
        <v>23</v>
      </c>
    </row>
    <row r="28" spans="1:17" ht="4.5" customHeight="1" x14ac:dyDescent="0.4">
      <c r="B28" s="33"/>
      <c r="D28" s="33"/>
      <c r="F28" s="33"/>
      <c r="G28" s="34"/>
      <c r="H28" s="33"/>
      <c r="I28" s="34"/>
      <c r="J28" s="33"/>
      <c r="L28" s="33"/>
      <c r="M28" s="34"/>
      <c r="N28" s="33"/>
      <c r="P28" s="33"/>
    </row>
    <row r="29" spans="1:17" x14ac:dyDescent="0.4">
      <c r="B29" s="33"/>
      <c r="D29" s="33"/>
      <c r="H29" s="33"/>
      <c r="J29" s="33"/>
      <c r="L29" s="33"/>
      <c r="M29" s="34"/>
      <c r="N29" s="33"/>
      <c r="P29" s="33"/>
    </row>
  </sheetData>
  <mergeCells count="1">
    <mergeCell ref="B3:C4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2020-11-16T07:32:43Z</dcterms:created>
  <dcterms:modified xsi:type="dcterms:W3CDTF">2023-11-17T00:48:28Z</dcterms:modified>
</cp:coreProperties>
</file>