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8587BC16-E7A0-4797-BA09-3B6826CBE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3" sheetId="4" r:id="rId1"/>
  </sheets>
  <externalReferences>
    <externalReference r:id="rId2"/>
    <externalReference r:id="rId3"/>
  </externalReferences>
  <definedNames>
    <definedName name="_xlnm.Print_Area" localSheetId="0">'183'!$A$1:$K$35</definedName>
    <definedName name="web用範囲" localSheetId="0">'[1]18800000'!$A$3:$C$40,'[1]18800000'!$E$3:$L$39</definedName>
    <definedName name="web用範囲">'[2]18500000'!$A$3:$C$36,'[2]18500000'!$E$3:$G$36,'[2]18500000'!$I$3:$J$36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4" l="1"/>
  <c r="J27" i="4"/>
  <c r="I27" i="4"/>
  <c r="H27" i="4"/>
  <c r="G27" i="4"/>
  <c r="F27" i="4"/>
  <c r="E27" i="4"/>
  <c r="D27" i="4"/>
  <c r="K12" i="4"/>
  <c r="J12" i="4"/>
  <c r="J10" i="4" s="1"/>
  <c r="I12" i="4"/>
  <c r="I10" i="4" s="1"/>
  <c r="H12" i="4"/>
  <c r="H10" i="4" s="1"/>
  <c r="G12" i="4"/>
  <c r="F12" i="4"/>
  <c r="E12" i="4"/>
  <c r="D12" i="4"/>
  <c r="G10" i="4"/>
  <c r="F10" i="4"/>
  <c r="E10" i="4"/>
  <c r="D10" i="4"/>
</calcChain>
</file>

<file path=xl/sharedStrings.xml><?xml version="1.0" encoding="utf-8"?>
<sst xmlns="http://schemas.openxmlformats.org/spreadsheetml/2006/main" count="40" uniqueCount="40">
  <si>
    <t>県障害者支援課，医務保険課</t>
    <rPh sb="3" eb="4">
      <t>シャ</t>
    </rPh>
    <rPh sb="4" eb="6">
      <t>シエン</t>
    </rPh>
    <rPh sb="10" eb="12">
      <t>ホケン</t>
    </rPh>
    <phoneticPr fontId="2"/>
  </si>
  <si>
    <t>年度末</t>
    <phoneticPr fontId="2"/>
  </si>
  <si>
    <t>身     体     障     害     者     手     帳</t>
  </si>
  <si>
    <t>原爆被爆者</t>
  </si>
  <si>
    <t>総    数</t>
  </si>
  <si>
    <t>視覚障害</t>
  </si>
  <si>
    <t>聴覚又は</t>
    <rPh sb="2" eb="3">
      <t>マタ</t>
    </rPh>
    <phoneticPr fontId="2"/>
  </si>
  <si>
    <t>音声機能、言語機能</t>
    <rPh sb="0" eb="2">
      <t>オンセイ</t>
    </rPh>
    <rPh sb="2" eb="4">
      <t>キノウ</t>
    </rPh>
    <rPh sb="5" eb="7">
      <t>ゲンゴ</t>
    </rPh>
    <rPh sb="7" eb="9">
      <t>キノウ</t>
    </rPh>
    <phoneticPr fontId="2"/>
  </si>
  <si>
    <t>肢体不自由</t>
  </si>
  <si>
    <t>内臓機能障害</t>
    <rPh sb="0" eb="2">
      <t>ナイゾウ</t>
    </rPh>
    <rPh sb="2" eb="4">
      <t>キノウ</t>
    </rPh>
    <rPh sb="4" eb="6">
      <t>ショウガイ</t>
    </rPh>
    <phoneticPr fontId="2"/>
  </si>
  <si>
    <t>療育手帳</t>
  </si>
  <si>
    <t>市町</t>
    <rPh sb="0" eb="1">
      <t>シ</t>
    </rPh>
    <rPh sb="1" eb="2">
      <t>マチ</t>
    </rPh>
    <phoneticPr fontId="2"/>
  </si>
  <si>
    <t>平衡機能障害</t>
    <rPh sb="0" eb="1">
      <t>タイラ</t>
    </rPh>
    <phoneticPr fontId="2"/>
  </si>
  <si>
    <t>又はそしゃく機能障害　</t>
    <rPh sb="0" eb="1">
      <t>マタ</t>
    </rPh>
    <rPh sb="6" eb="8">
      <t>キノウ</t>
    </rPh>
    <rPh sb="8" eb="10">
      <t>ショウガイ</t>
    </rPh>
    <phoneticPr fontId="2"/>
  </si>
  <si>
    <t>手      帳 1)</t>
    <phoneticPr fontId="2"/>
  </si>
  <si>
    <t>年度末</t>
    <rPh sb="0" eb="3">
      <t>ネンドマツ</t>
    </rPh>
    <phoneticPr fontId="2"/>
  </si>
  <si>
    <t>市      計</t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</si>
  <si>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</si>
  <si>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</si>
  <si>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</si>
  <si>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   市</t>
    <rPh sb="0" eb="1">
      <t>ハギ</t>
    </rPh>
    <rPh sb="4" eb="5">
      <t>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</si>
  <si>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</si>
  <si>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</si>
  <si>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</si>
  <si>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　市</t>
    <rPh sb="0" eb="1">
      <t>ヒカリ</t>
    </rPh>
    <rPh sb="2" eb="3">
      <t>シ</t>
    </rPh>
    <phoneticPr fontId="2"/>
  </si>
  <si>
    <t>長門市</t>
    <rPh sb="0" eb="3">
      <t>ナガトシ</t>
    </rPh>
    <phoneticPr fontId="2"/>
  </si>
  <si>
    <t>柳井市</t>
    <rPh sb="0" eb="2">
      <t>ヤナイ</t>
    </rPh>
    <rPh sb="2" eb="3">
      <t>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</si>
  <si>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</si>
  <si>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</si>
  <si>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</si>
  <si>
    <t>町      計</t>
    <rPh sb="0" eb="1">
      <t>チョウ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</si>
  <si>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</si>
  <si>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ワキチョウ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</si>
  <si>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</si>
  <si>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</si>
  <si>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</si>
  <si>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</si>
  <si>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注　1)総計には国外分を含む。</t>
    <rPh sb="0" eb="1">
      <t>チュウ</t>
    </rPh>
    <rPh sb="4" eb="6">
      <t>ソウケイ</t>
    </rPh>
    <rPh sb="8" eb="10">
      <t>コクガイ</t>
    </rPh>
    <rPh sb="10" eb="11">
      <t>ブン</t>
    </rPh>
    <rPh sb="12" eb="13">
      <t>フク</t>
    </rPh>
    <phoneticPr fontId="2"/>
  </si>
  <si>
    <t>１８３　身体障害者手帳等所持者数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</si>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</sst>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9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46">
    <xf numFmtId="3" fontId="0" fillId="0" borderId="0" xfId="0"/>
    <xf numFmtId="3" fontId="1" fillId="0" borderId="0" xfId="0" applyFont="1"/>
    <xf numFmtId="0" fontId="3" fillId="0" borderId="0" xfId="0" quotePrefix="1" applyNumberFormat="1" applyFont="1"/>
    <xf numFmtId="3" fontId="4" fillId="0" borderId="0" xfId="0" applyFont="1"/>
    <xf numFmtId="3" fontId="1" fillId="0" borderId="0" xfId="0" applyFont="1" applyAlignment="1">
      <alignment horizontal="right"/>
    </xf>
    <xf numFmtId="3" fontId="1" fillId="2" borderId="3" xfId="0" applyFont="1" applyFill="1" applyBorder="1" applyAlignment="1">
      <alignment horizontal="centerContinuous"/>
    </xf>
    <xf numFmtId="3" fontId="1" fillId="2" borderId="1" xfId="0" applyFont="1" applyFill="1" applyBorder="1" applyAlignment="1">
      <alignment horizontal="centerContinuous"/>
    </xf>
    <xf numFmtId="3" fontId="1" fillId="2" borderId="4" xfId="0" applyFont="1" applyFill="1" applyBorder="1"/>
    <xf numFmtId="3" fontId="1" fillId="2" borderId="1" xfId="0" applyFont="1" applyFill="1" applyBorder="1" applyAlignment="1">
      <alignment horizontal="center"/>
    </xf>
    <xf numFmtId="3" fontId="1" fillId="2" borderId="0" xfId="0" applyFont="1" applyFill="1" applyAlignment="1">
      <alignment horizontal="distributed" indent="2"/>
    </xf>
    <xf numFmtId="3" fontId="1" fillId="2" borderId="5" xfId="0" applyFont="1" applyFill="1" applyBorder="1"/>
    <xf numFmtId="3" fontId="5" fillId="2" borderId="5" xfId="0" applyFont="1" applyFill="1" applyBorder="1" applyAlignment="1">
      <alignment horizontal="left"/>
    </xf>
    <xf numFmtId="3" fontId="1" fillId="2" borderId="6" xfId="0" applyFont="1" applyFill="1" applyBorder="1" applyAlignment="1">
      <alignment horizontal="center"/>
    </xf>
    <xf numFmtId="3" fontId="1" fillId="2" borderId="0" xfId="0" applyFont="1" applyFill="1" applyAlignment="1">
      <alignment horizontal="center"/>
    </xf>
    <xf numFmtId="3" fontId="1" fillId="2" borderId="9" xfId="0" applyFont="1" applyFill="1" applyBorder="1"/>
    <xf numFmtId="3" fontId="5" fillId="2" borderId="9" xfId="0" applyFont="1" applyFill="1" applyBorder="1" applyAlignment="1">
      <alignment horizontal="center"/>
    </xf>
    <xf numFmtId="3" fontId="1" fillId="2" borderId="7" xfId="0" applyFont="1" applyFill="1" applyBorder="1" applyAlignment="1">
      <alignment horizontal="center"/>
    </xf>
    <xf numFmtId="3" fontId="4" fillId="2" borderId="0" xfId="0" applyFont="1" applyFill="1"/>
    <xf numFmtId="176" fontId="4" fillId="0" borderId="10" xfId="0" applyNumberFormat="1" applyFont="1" applyBorder="1"/>
    <xf numFmtId="176" fontId="4" fillId="0" borderId="0" xfId="0" applyNumberFormat="1" applyFont="1"/>
    <xf numFmtId="3" fontId="1" fillId="2" borderId="0" xfId="0" applyFont="1" applyFill="1" applyAlignment="1">
      <alignment horizontal="right"/>
    </xf>
    <xf numFmtId="3" fontId="1" fillId="2" borderId="11" xfId="0" applyFont="1" applyFill="1" applyBorder="1"/>
    <xf numFmtId="3" fontId="1" fillId="2" borderId="0" xfId="0" applyFont="1" applyFill="1"/>
    <xf numFmtId="3" fontId="4" fillId="2" borderId="0" xfId="0" applyFont="1" applyFill="1" applyAlignment="1">
      <alignment horizontal="center"/>
    </xf>
    <xf numFmtId="3" fontId="6" fillId="2" borderId="0" xfId="0" applyFont="1" applyFill="1"/>
    <xf numFmtId="176" fontId="6" fillId="0" borderId="10" xfId="0" applyNumberFormat="1" applyFont="1" applyBorder="1"/>
    <xf numFmtId="176" fontId="6" fillId="0" borderId="0" xfId="0" applyNumberFormat="1" applyFont="1"/>
    <xf numFmtId="3" fontId="6" fillId="2" borderId="0" xfId="0" applyFont="1" applyFill="1" applyAlignment="1">
      <alignment horizontal="center"/>
    </xf>
    <xf numFmtId="176" fontId="4" fillId="0" borderId="1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3" fontId="4" fillId="2" borderId="7" xfId="0" applyFont="1" applyFill="1" applyBorder="1"/>
    <xf numFmtId="176" fontId="4" fillId="0" borderId="12" xfId="0" applyNumberFormat="1" applyFont="1" applyBorder="1"/>
    <xf numFmtId="176" fontId="4" fillId="0" borderId="7" xfId="0" applyNumberFormat="1" applyFont="1" applyBorder="1"/>
    <xf numFmtId="3" fontId="8" fillId="0" borderId="0" xfId="0" applyFont="1"/>
    <xf numFmtId="3" fontId="1" fillId="2" borderId="0" xfId="0" applyFont="1" applyFill="1" applyAlignment="1">
      <alignment horizontal="distributed" indent="1"/>
    </xf>
    <xf numFmtId="3" fontId="1" fillId="2" borderId="11" xfId="0" applyFont="1" applyFill="1" applyBorder="1" applyAlignment="1">
      <alignment horizontal="distributed" indent="1"/>
    </xf>
    <xf numFmtId="3" fontId="7" fillId="2" borderId="0" xfId="0" applyFont="1" applyFill="1" applyAlignment="1">
      <alignment horizontal="distributed" indent="1"/>
    </xf>
    <xf numFmtId="3" fontId="7" fillId="2" borderId="11" xfId="0" applyFont="1" applyFill="1" applyBorder="1" applyAlignment="1">
      <alignment horizontal="distributed" indent="1"/>
    </xf>
    <xf numFmtId="3" fontId="6" fillId="2" borderId="0" xfId="0" applyFont="1" applyFill="1" applyAlignment="1">
      <alignment horizontal="center"/>
    </xf>
    <xf numFmtId="3" fontId="6" fillId="2" borderId="11" xfId="0" applyFont="1" applyFill="1" applyBorder="1" applyAlignment="1">
      <alignment horizontal="center"/>
    </xf>
    <xf numFmtId="3" fontId="1" fillId="2" borderId="1" xfId="0" applyFont="1" applyFill="1" applyBorder="1" applyAlignment="1">
      <alignment horizontal="distributed" indent="2"/>
    </xf>
    <xf numFmtId="3" fontId="1" fillId="2" borderId="2" xfId="0" applyFont="1" applyFill="1" applyBorder="1" applyAlignment="1">
      <alignment horizontal="distributed" indent="2"/>
    </xf>
    <xf numFmtId="3" fontId="1" fillId="2" borderId="5" xfId="0" applyFont="1" applyFill="1" applyBorder="1" applyAlignment="1">
      <alignment horizontal="center" vertical="center"/>
    </xf>
    <xf numFmtId="3" fontId="1" fillId="2" borderId="9" xfId="0" applyFont="1" applyFill="1" applyBorder="1" applyAlignment="1">
      <alignment horizontal="center" vertical="center"/>
    </xf>
    <xf numFmtId="3" fontId="1" fillId="2" borderId="7" xfId="0" applyFont="1" applyFill="1" applyBorder="1" applyAlignment="1">
      <alignment horizontal="distributed" indent="2"/>
    </xf>
    <xf numFmtId="3" fontId="1" fillId="2" borderId="8" xfId="0" applyFont="1" applyFill="1" applyBorder="1" applyAlignment="1">
      <alignment horizontal="distributed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8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800000"/>
      <sheetName val="188"/>
      <sheetName val="188a"/>
    </sheetNames>
    <sheetDataSet>
      <sheetData sheetId="0">
        <row r="3">
          <cell r="E3" t="str">
            <v>１８８　身 体 障 害 者 手 帳 等 所 持 者 数</v>
          </cell>
        </row>
        <row r="4">
          <cell r="L4" t="str">
            <v>県障害者支援課，医務保険課</v>
          </cell>
        </row>
        <row r="5">
          <cell r="A5" t="str">
            <v>年  度  末</v>
          </cell>
          <cell r="E5" t="str">
            <v>身     体     障     害     者     手     帳</v>
          </cell>
          <cell r="L5" t="str">
            <v>原爆被爆者</v>
          </cell>
        </row>
        <row r="6">
          <cell r="G6" t="str">
            <v>聴覚又は平</v>
          </cell>
          <cell r="H6" t="str">
            <v>音声機能又は</v>
          </cell>
          <cell r="K6" t="str">
            <v>療育手帳</v>
          </cell>
        </row>
        <row r="7">
          <cell r="A7" t="str">
            <v>福祉事務所</v>
          </cell>
          <cell r="E7" t="str">
            <v>総    数</v>
          </cell>
          <cell r="F7" t="str">
            <v>視覚障害</v>
          </cell>
          <cell r="G7" t="str">
            <v>衡機能障害</v>
          </cell>
          <cell r="H7" t="str">
            <v>言語機能障害</v>
          </cell>
          <cell r="I7" t="str">
            <v>肢体不自由</v>
          </cell>
          <cell r="J7" t="str">
            <v>内部障害</v>
          </cell>
          <cell r="L7" t="str">
            <v>手      帳</v>
          </cell>
        </row>
        <row r="9">
          <cell r="A9" t="str">
            <v>平成</v>
          </cell>
          <cell r="B9">
            <v>16</v>
          </cell>
          <cell r="C9" t="str">
            <v>年度末</v>
          </cell>
          <cell r="E9">
            <v>80711</v>
          </cell>
          <cell r="F9">
            <v>7806</v>
          </cell>
          <cell r="G9">
            <v>8781</v>
          </cell>
          <cell r="H9">
            <v>1267</v>
          </cell>
          <cell r="I9">
            <v>42262</v>
          </cell>
          <cell r="J9">
            <v>20595</v>
          </cell>
          <cell r="K9">
            <v>8941</v>
          </cell>
          <cell r="L9">
            <v>5133</v>
          </cell>
        </row>
        <row r="10">
          <cell r="B10">
            <v>17</v>
          </cell>
          <cell r="E10">
            <v>83126</v>
          </cell>
          <cell r="F10">
            <v>7853</v>
          </cell>
          <cell r="G10">
            <v>8846</v>
          </cell>
          <cell r="H10">
            <v>1279</v>
          </cell>
          <cell r="I10">
            <v>43340</v>
          </cell>
          <cell r="J10">
            <v>21808</v>
          </cell>
          <cell r="K10">
            <v>9293</v>
          </cell>
          <cell r="L10">
            <v>4960</v>
          </cell>
        </row>
        <row r="12">
          <cell r="B12">
            <v>18</v>
          </cell>
          <cell r="E12">
            <v>80582</v>
          </cell>
          <cell r="F12">
            <v>7402</v>
          </cell>
          <cell r="G12">
            <v>8367</v>
          </cell>
          <cell r="H12">
            <v>1195</v>
          </cell>
          <cell r="I12">
            <v>42256</v>
          </cell>
          <cell r="J12">
            <v>21362</v>
          </cell>
          <cell r="K12">
            <v>9638</v>
          </cell>
          <cell r="L12">
            <v>4776</v>
          </cell>
        </row>
        <row r="14">
          <cell r="A14" t="str">
            <v xml:space="preserve"> 市      計</v>
          </cell>
          <cell r="E14">
            <v>74207</v>
          </cell>
          <cell r="F14">
            <v>6773</v>
          </cell>
          <cell r="G14">
            <v>7527</v>
          </cell>
          <cell r="H14">
            <v>1119</v>
          </cell>
          <cell r="I14">
            <v>38871</v>
          </cell>
          <cell r="J14">
            <v>19917</v>
          </cell>
          <cell r="K14">
            <v>8997</v>
          </cell>
          <cell r="L14">
            <v>4329</v>
          </cell>
        </row>
        <row r="15">
          <cell r="A15" t="str">
            <v>下関市</v>
          </cell>
          <cell r="E15">
            <v>13318</v>
          </cell>
          <cell r="F15">
            <v>1288</v>
          </cell>
          <cell r="G15">
            <v>1217</v>
          </cell>
          <cell r="H15">
            <v>175</v>
          </cell>
          <cell r="I15">
            <v>7013</v>
          </cell>
          <cell r="J15">
            <v>3625</v>
          </cell>
          <cell r="K15">
            <v>1816</v>
          </cell>
          <cell r="L15">
            <v>696</v>
          </cell>
        </row>
        <row r="16">
          <cell r="A16" t="str">
            <v>宇部市</v>
          </cell>
          <cell r="E16">
            <v>9322</v>
          </cell>
          <cell r="F16">
            <v>812</v>
          </cell>
          <cell r="G16">
            <v>914</v>
          </cell>
          <cell r="H16">
            <v>154</v>
          </cell>
          <cell r="I16">
            <v>4863</v>
          </cell>
          <cell r="J16">
            <v>2579</v>
          </cell>
          <cell r="K16">
            <v>1232</v>
          </cell>
          <cell r="L16">
            <v>333</v>
          </cell>
        </row>
        <row r="17">
          <cell r="A17" t="str">
            <v>山口市</v>
          </cell>
          <cell r="E17">
            <v>8996</v>
          </cell>
          <cell r="F17">
            <v>749</v>
          </cell>
          <cell r="G17">
            <v>965</v>
          </cell>
          <cell r="H17">
            <v>159</v>
          </cell>
          <cell r="I17">
            <v>4684</v>
          </cell>
          <cell r="J17">
            <v>2439</v>
          </cell>
          <cell r="K17">
            <v>1077</v>
          </cell>
          <cell r="L17">
            <v>410</v>
          </cell>
        </row>
        <row r="18">
          <cell r="A18" t="str">
            <v>萩市</v>
          </cell>
          <cell r="E18">
            <v>4136</v>
          </cell>
          <cell r="F18">
            <v>386</v>
          </cell>
          <cell r="G18">
            <v>454</v>
          </cell>
          <cell r="H18">
            <v>53</v>
          </cell>
          <cell r="I18">
            <v>2274</v>
          </cell>
          <cell r="J18">
            <v>969</v>
          </cell>
          <cell r="K18">
            <v>465</v>
          </cell>
          <cell r="L18">
            <v>111</v>
          </cell>
        </row>
        <row r="19">
          <cell r="A19" t="str">
            <v>防府市</v>
          </cell>
          <cell r="E19">
            <v>6164</v>
          </cell>
          <cell r="F19">
            <v>498</v>
          </cell>
          <cell r="G19">
            <v>686</v>
          </cell>
          <cell r="H19">
            <v>92</v>
          </cell>
          <cell r="I19">
            <v>3283</v>
          </cell>
          <cell r="J19">
            <v>1605</v>
          </cell>
          <cell r="K19">
            <v>756</v>
          </cell>
          <cell r="L19">
            <v>312</v>
          </cell>
        </row>
        <row r="20">
          <cell r="A20" t="str">
            <v>下松市</v>
          </cell>
          <cell r="E20">
            <v>2766</v>
          </cell>
          <cell r="F20">
            <v>290</v>
          </cell>
          <cell r="G20">
            <v>311</v>
          </cell>
          <cell r="H20">
            <v>54</v>
          </cell>
          <cell r="I20">
            <v>1428</v>
          </cell>
          <cell r="J20">
            <v>683</v>
          </cell>
          <cell r="K20">
            <v>319</v>
          </cell>
          <cell r="L20">
            <v>162</v>
          </cell>
        </row>
        <row r="21">
          <cell r="A21" t="str">
            <v>岩国市</v>
          </cell>
          <cell r="E21">
            <v>8996</v>
          </cell>
          <cell r="F21">
            <v>928</v>
          </cell>
          <cell r="G21">
            <v>813</v>
          </cell>
          <cell r="H21">
            <v>119</v>
          </cell>
          <cell r="I21">
            <v>4692</v>
          </cell>
          <cell r="J21">
            <v>2444</v>
          </cell>
          <cell r="K21">
            <v>953</v>
          </cell>
          <cell r="L21">
            <v>1281</v>
          </cell>
        </row>
        <row r="22">
          <cell r="A22" t="str">
            <v>光市社会</v>
          </cell>
          <cell r="E22">
            <v>2411</v>
          </cell>
          <cell r="F22">
            <v>188</v>
          </cell>
          <cell r="G22">
            <v>236</v>
          </cell>
          <cell r="H22">
            <v>37</v>
          </cell>
          <cell r="I22">
            <v>1272</v>
          </cell>
          <cell r="J22">
            <v>678</v>
          </cell>
          <cell r="K22">
            <v>326</v>
          </cell>
          <cell r="L22">
            <v>150</v>
          </cell>
        </row>
        <row r="23">
          <cell r="A23" t="str">
            <v>長門市</v>
          </cell>
          <cell r="E23">
            <v>2762</v>
          </cell>
          <cell r="F23">
            <v>253</v>
          </cell>
          <cell r="G23">
            <v>425</v>
          </cell>
          <cell r="H23">
            <v>40</v>
          </cell>
          <cell r="I23">
            <v>1327</v>
          </cell>
          <cell r="J23">
            <v>717</v>
          </cell>
          <cell r="K23">
            <v>307</v>
          </cell>
          <cell r="L23">
            <v>73</v>
          </cell>
        </row>
        <row r="24">
          <cell r="A24" t="str">
            <v>柳井市社会</v>
          </cell>
          <cell r="E24">
            <v>1934</v>
          </cell>
          <cell r="F24">
            <v>179</v>
          </cell>
          <cell r="G24">
            <v>175</v>
          </cell>
          <cell r="H24">
            <v>24</v>
          </cell>
          <cell r="I24">
            <v>1037</v>
          </cell>
          <cell r="J24">
            <v>519</v>
          </cell>
          <cell r="K24">
            <v>215</v>
          </cell>
          <cell r="L24">
            <v>265</v>
          </cell>
        </row>
        <row r="25">
          <cell r="A25" t="str">
            <v>美祢市</v>
          </cell>
          <cell r="E25">
            <v>1345</v>
          </cell>
          <cell r="F25">
            <v>112</v>
          </cell>
          <cell r="G25">
            <v>139</v>
          </cell>
          <cell r="H25">
            <v>10</v>
          </cell>
          <cell r="I25">
            <v>731</v>
          </cell>
          <cell r="J25">
            <v>353</v>
          </cell>
          <cell r="K25">
            <v>167</v>
          </cell>
          <cell r="L25">
            <v>28</v>
          </cell>
        </row>
        <row r="26">
          <cell r="A26" t="str">
            <v>周南市</v>
          </cell>
          <cell r="E26">
            <v>8225</v>
          </cell>
          <cell r="F26">
            <v>760</v>
          </cell>
          <cell r="G26">
            <v>804</v>
          </cell>
          <cell r="H26">
            <v>133</v>
          </cell>
          <cell r="I26">
            <v>4358</v>
          </cell>
          <cell r="J26">
            <v>2170</v>
          </cell>
          <cell r="K26">
            <v>946</v>
          </cell>
          <cell r="L26">
            <v>395</v>
          </cell>
        </row>
        <row r="27">
          <cell r="A27" t="str">
            <v>山陽小野田市</v>
          </cell>
          <cell r="E27">
            <v>3832</v>
          </cell>
          <cell r="F27">
            <v>330</v>
          </cell>
          <cell r="G27">
            <v>388</v>
          </cell>
          <cell r="H27">
            <v>69</v>
          </cell>
          <cell r="I27">
            <v>1909</v>
          </cell>
          <cell r="J27">
            <v>1136</v>
          </cell>
          <cell r="K27">
            <v>418</v>
          </cell>
          <cell r="L27">
            <v>113</v>
          </cell>
        </row>
        <row r="29">
          <cell r="A29" t="str">
            <v xml:space="preserve"> 町      計</v>
          </cell>
          <cell r="E29">
            <v>6375</v>
          </cell>
          <cell r="F29">
            <v>629</v>
          </cell>
          <cell r="G29">
            <v>840</v>
          </cell>
          <cell r="H29">
            <v>76</v>
          </cell>
          <cell r="I29">
            <v>3385</v>
          </cell>
          <cell r="J29">
            <v>1445</v>
          </cell>
          <cell r="K29">
            <v>641</v>
          </cell>
          <cell r="L29">
            <v>447</v>
          </cell>
        </row>
        <row r="30">
          <cell r="A30" t="str">
            <v>東部社会</v>
          </cell>
          <cell r="E30">
            <v>4289</v>
          </cell>
          <cell r="F30">
            <v>418</v>
          </cell>
          <cell r="G30">
            <v>591</v>
          </cell>
          <cell r="H30">
            <v>50</v>
          </cell>
          <cell r="I30">
            <v>2246</v>
          </cell>
          <cell r="J30">
            <v>984</v>
          </cell>
          <cell r="K30">
            <v>469</v>
          </cell>
          <cell r="L30">
            <v>390</v>
          </cell>
        </row>
        <row r="31">
          <cell r="A31" t="str">
            <v>　周防大島町</v>
          </cell>
          <cell r="E31">
            <v>2284</v>
          </cell>
          <cell r="F31">
            <v>259</v>
          </cell>
          <cell r="G31">
            <v>353</v>
          </cell>
          <cell r="H31">
            <v>29</v>
          </cell>
          <cell r="I31">
            <v>1201</v>
          </cell>
          <cell r="J31">
            <v>442</v>
          </cell>
          <cell r="K31">
            <v>198</v>
          </cell>
          <cell r="L31">
            <v>174</v>
          </cell>
        </row>
        <row r="32">
          <cell r="A32" t="str">
            <v>　和木町</v>
          </cell>
          <cell r="E32">
            <v>264</v>
          </cell>
          <cell r="F32">
            <v>23</v>
          </cell>
          <cell r="G32">
            <v>26</v>
          </cell>
          <cell r="H32">
            <v>2</v>
          </cell>
          <cell r="I32">
            <v>142</v>
          </cell>
          <cell r="J32">
            <v>71</v>
          </cell>
          <cell r="K32">
            <v>37</v>
          </cell>
          <cell r="L32">
            <v>90</v>
          </cell>
        </row>
        <row r="33">
          <cell r="A33" t="str">
            <v>　上関町</v>
          </cell>
          <cell r="E33">
            <v>333</v>
          </cell>
          <cell r="F33">
            <v>41</v>
          </cell>
          <cell r="G33">
            <v>49</v>
          </cell>
          <cell r="H33">
            <v>5</v>
          </cell>
          <cell r="I33">
            <v>155</v>
          </cell>
          <cell r="J33">
            <v>83</v>
          </cell>
          <cell r="K33">
            <v>32</v>
          </cell>
          <cell r="L33">
            <v>17</v>
          </cell>
        </row>
        <row r="34">
          <cell r="A34" t="str">
            <v>　田布施町</v>
          </cell>
          <cell r="E34">
            <v>739</v>
          </cell>
          <cell r="F34">
            <v>55</v>
          </cell>
          <cell r="G34">
            <v>88</v>
          </cell>
          <cell r="H34">
            <v>5</v>
          </cell>
          <cell r="I34">
            <v>393</v>
          </cell>
          <cell r="J34">
            <v>198</v>
          </cell>
          <cell r="K34">
            <v>123</v>
          </cell>
          <cell r="L34">
            <v>55</v>
          </cell>
        </row>
        <row r="35">
          <cell r="A35" t="str">
            <v>　平生町</v>
          </cell>
          <cell r="E35">
            <v>669</v>
          </cell>
          <cell r="F35">
            <v>40</v>
          </cell>
          <cell r="G35">
            <v>75</v>
          </cell>
          <cell r="H35">
            <v>9</v>
          </cell>
          <cell r="I35">
            <v>355</v>
          </cell>
          <cell r="J35">
            <v>190</v>
          </cell>
          <cell r="K35">
            <v>79</v>
          </cell>
          <cell r="L35">
            <v>54</v>
          </cell>
        </row>
        <row r="36">
          <cell r="A36" t="str">
            <v>中部社会</v>
          </cell>
          <cell r="E36">
            <v>2086</v>
          </cell>
          <cell r="F36">
            <v>211</v>
          </cell>
          <cell r="G36">
            <v>249</v>
          </cell>
          <cell r="H36">
            <v>26</v>
          </cell>
          <cell r="I36">
            <v>1139</v>
          </cell>
          <cell r="J36">
            <v>461</v>
          </cell>
          <cell r="K36">
            <v>172</v>
          </cell>
          <cell r="L36">
            <v>57</v>
          </cell>
        </row>
        <row r="37">
          <cell r="A37" t="str">
            <v>　美東町</v>
          </cell>
          <cell r="E37">
            <v>504</v>
          </cell>
          <cell r="F37">
            <v>37</v>
          </cell>
          <cell r="G37">
            <v>56</v>
          </cell>
          <cell r="H37">
            <v>5</v>
          </cell>
          <cell r="I37">
            <v>301</v>
          </cell>
          <cell r="J37">
            <v>105</v>
          </cell>
          <cell r="K37">
            <v>45</v>
          </cell>
          <cell r="L37">
            <v>18</v>
          </cell>
        </row>
        <row r="38">
          <cell r="A38" t="str">
            <v>　秋芳町</v>
          </cell>
          <cell r="E38">
            <v>555</v>
          </cell>
          <cell r="F38">
            <v>52</v>
          </cell>
          <cell r="G38">
            <v>75</v>
          </cell>
          <cell r="H38">
            <v>5</v>
          </cell>
          <cell r="I38">
            <v>296</v>
          </cell>
          <cell r="J38">
            <v>127</v>
          </cell>
          <cell r="K38">
            <v>44</v>
          </cell>
          <cell r="L38">
            <v>14</v>
          </cell>
        </row>
        <row r="39">
          <cell r="A39" t="str">
            <v>　阿武町</v>
          </cell>
          <cell r="E39">
            <v>348</v>
          </cell>
          <cell r="F39">
            <v>42</v>
          </cell>
          <cell r="G39">
            <v>37</v>
          </cell>
          <cell r="H39">
            <v>7</v>
          </cell>
          <cell r="I39">
            <v>187</v>
          </cell>
          <cell r="J39">
            <v>75</v>
          </cell>
          <cell r="K39">
            <v>33</v>
          </cell>
          <cell r="L39">
            <v>4</v>
          </cell>
        </row>
        <row r="40">
          <cell r="A40" t="str">
            <v>　阿東町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AC07-5BB7-41B4-910D-C0809D45BC82}">
  <sheetPr>
    <tabColor theme="0"/>
  </sheetPr>
  <dimension ref="A1:K53"/>
  <sheetViews>
    <sheetView showGridLines="0" tabSelected="1" zoomScaleNormal="100" workbookViewId="0">
      <selection activeCell="D10" sqref="D10"/>
    </sheetView>
  </sheetViews>
  <sheetFormatPr defaultRowHeight="13.5" x14ac:dyDescent="0.15"/>
  <cols>
    <col min="1" max="1" width="5.125" style="3" customWidth="1"/>
    <col min="2" max="2" width="3.375" style="3" customWidth="1"/>
    <col min="3" max="3" width="7.125" style="3" customWidth="1"/>
    <col min="4" max="6" width="11.625" style="3" customWidth="1"/>
    <col min="7" max="7" width="15.375" style="3" customWidth="1"/>
    <col min="8" max="8" width="11.625" style="3" customWidth="1"/>
    <col min="9" max="9" width="12.75" style="3" customWidth="1"/>
    <col min="10" max="11" width="11.625" style="3" customWidth="1"/>
    <col min="12" max="256" width="9" style="3"/>
    <col min="257" max="257" width="5.125" style="3" customWidth="1"/>
    <col min="258" max="258" width="3.375" style="3" customWidth="1"/>
    <col min="259" max="259" width="7.125" style="3" customWidth="1"/>
    <col min="260" max="262" width="11.625" style="3" customWidth="1"/>
    <col min="263" max="263" width="15.375" style="3" customWidth="1"/>
    <col min="264" max="264" width="11.625" style="3" customWidth="1"/>
    <col min="265" max="265" width="12.75" style="3" customWidth="1"/>
    <col min="266" max="267" width="11.625" style="3" customWidth="1"/>
    <col min="268" max="512" width="9" style="3"/>
    <col min="513" max="513" width="5.125" style="3" customWidth="1"/>
    <col min="514" max="514" width="3.375" style="3" customWidth="1"/>
    <col min="515" max="515" width="7.125" style="3" customWidth="1"/>
    <col min="516" max="518" width="11.625" style="3" customWidth="1"/>
    <col min="519" max="519" width="15.375" style="3" customWidth="1"/>
    <col min="520" max="520" width="11.625" style="3" customWidth="1"/>
    <col min="521" max="521" width="12.75" style="3" customWidth="1"/>
    <col min="522" max="523" width="11.625" style="3" customWidth="1"/>
    <col min="524" max="768" width="9" style="3"/>
    <col min="769" max="769" width="5.125" style="3" customWidth="1"/>
    <col min="770" max="770" width="3.375" style="3" customWidth="1"/>
    <col min="771" max="771" width="7.125" style="3" customWidth="1"/>
    <col min="772" max="774" width="11.625" style="3" customWidth="1"/>
    <col min="775" max="775" width="15.375" style="3" customWidth="1"/>
    <col min="776" max="776" width="11.625" style="3" customWidth="1"/>
    <col min="777" max="777" width="12.75" style="3" customWidth="1"/>
    <col min="778" max="779" width="11.625" style="3" customWidth="1"/>
    <col min="780" max="1024" width="9" style="3"/>
    <col min="1025" max="1025" width="5.125" style="3" customWidth="1"/>
    <col min="1026" max="1026" width="3.375" style="3" customWidth="1"/>
    <col min="1027" max="1027" width="7.125" style="3" customWidth="1"/>
    <col min="1028" max="1030" width="11.625" style="3" customWidth="1"/>
    <col min="1031" max="1031" width="15.375" style="3" customWidth="1"/>
    <col min="1032" max="1032" width="11.625" style="3" customWidth="1"/>
    <col min="1033" max="1033" width="12.75" style="3" customWidth="1"/>
    <col min="1034" max="1035" width="11.625" style="3" customWidth="1"/>
    <col min="1036" max="1280" width="9" style="3"/>
    <col min="1281" max="1281" width="5.125" style="3" customWidth="1"/>
    <col min="1282" max="1282" width="3.375" style="3" customWidth="1"/>
    <col min="1283" max="1283" width="7.125" style="3" customWidth="1"/>
    <col min="1284" max="1286" width="11.625" style="3" customWidth="1"/>
    <col min="1287" max="1287" width="15.375" style="3" customWidth="1"/>
    <col min="1288" max="1288" width="11.625" style="3" customWidth="1"/>
    <col min="1289" max="1289" width="12.75" style="3" customWidth="1"/>
    <col min="1290" max="1291" width="11.625" style="3" customWidth="1"/>
    <col min="1292" max="1536" width="9" style="3"/>
    <col min="1537" max="1537" width="5.125" style="3" customWidth="1"/>
    <col min="1538" max="1538" width="3.375" style="3" customWidth="1"/>
    <col min="1539" max="1539" width="7.125" style="3" customWidth="1"/>
    <col min="1540" max="1542" width="11.625" style="3" customWidth="1"/>
    <col min="1543" max="1543" width="15.375" style="3" customWidth="1"/>
    <col min="1544" max="1544" width="11.625" style="3" customWidth="1"/>
    <col min="1545" max="1545" width="12.75" style="3" customWidth="1"/>
    <col min="1546" max="1547" width="11.625" style="3" customWidth="1"/>
    <col min="1548" max="1792" width="9" style="3"/>
    <col min="1793" max="1793" width="5.125" style="3" customWidth="1"/>
    <col min="1794" max="1794" width="3.375" style="3" customWidth="1"/>
    <col min="1795" max="1795" width="7.125" style="3" customWidth="1"/>
    <col min="1796" max="1798" width="11.625" style="3" customWidth="1"/>
    <col min="1799" max="1799" width="15.375" style="3" customWidth="1"/>
    <col min="1800" max="1800" width="11.625" style="3" customWidth="1"/>
    <col min="1801" max="1801" width="12.75" style="3" customWidth="1"/>
    <col min="1802" max="1803" width="11.625" style="3" customWidth="1"/>
    <col min="1804" max="2048" width="9" style="3"/>
    <col min="2049" max="2049" width="5.125" style="3" customWidth="1"/>
    <col min="2050" max="2050" width="3.375" style="3" customWidth="1"/>
    <col min="2051" max="2051" width="7.125" style="3" customWidth="1"/>
    <col min="2052" max="2054" width="11.625" style="3" customWidth="1"/>
    <col min="2055" max="2055" width="15.375" style="3" customWidth="1"/>
    <col min="2056" max="2056" width="11.625" style="3" customWidth="1"/>
    <col min="2057" max="2057" width="12.75" style="3" customWidth="1"/>
    <col min="2058" max="2059" width="11.625" style="3" customWidth="1"/>
    <col min="2060" max="2304" width="9" style="3"/>
    <col min="2305" max="2305" width="5.125" style="3" customWidth="1"/>
    <col min="2306" max="2306" width="3.375" style="3" customWidth="1"/>
    <col min="2307" max="2307" width="7.125" style="3" customWidth="1"/>
    <col min="2308" max="2310" width="11.625" style="3" customWidth="1"/>
    <col min="2311" max="2311" width="15.375" style="3" customWidth="1"/>
    <col min="2312" max="2312" width="11.625" style="3" customWidth="1"/>
    <col min="2313" max="2313" width="12.75" style="3" customWidth="1"/>
    <col min="2314" max="2315" width="11.625" style="3" customWidth="1"/>
    <col min="2316" max="2560" width="9" style="3"/>
    <col min="2561" max="2561" width="5.125" style="3" customWidth="1"/>
    <col min="2562" max="2562" width="3.375" style="3" customWidth="1"/>
    <col min="2563" max="2563" width="7.125" style="3" customWidth="1"/>
    <col min="2564" max="2566" width="11.625" style="3" customWidth="1"/>
    <col min="2567" max="2567" width="15.375" style="3" customWidth="1"/>
    <col min="2568" max="2568" width="11.625" style="3" customWidth="1"/>
    <col min="2569" max="2569" width="12.75" style="3" customWidth="1"/>
    <col min="2570" max="2571" width="11.625" style="3" customWidth="1"/>
    <col min="2572" max="2816" width="9" style="3"/>
    <col min="2817" max="2817" width="5.125" style="3" customWidth="1"/>
    <col min="2818" max="2818" width="3.375" style="3" customWidth="1"/>
    <col min="2819" max="2819" width="7.125" style="3" customWidth="1"/>
    <col min="2820" max="2822" width="11.625" style="3" customWidth="1"/>
    <col min="2823" max="2823" width="15.375" style="3" customWidth="1"/>
    <col min="2824" max="2824" width="11.625" style="3" customWidth="1"/>
    <col min="2825" max="2825" width="12.75" style="3" customWidth="1"/>
    <col min="2826" max="2827" width="11.625" style="3" customWidth="1"/>
    <col min="2828" max="3072" width="9" style="3"/>
    <col min="3073" max="3073" width="5.125" style="3" customWidth="1"/>
    <col min="3074" max="3074" width="3.375" style="3" customWidth="1"/>
    <col min="3075" max="3075" width="7.125" style="3" customWidth="1"/>
    <col min="3076" max="3078" width="11.625" style="3" customWidth="1"/>
    <col min="3079" max="3079" width="15.375" style="3" customWidth="1"/>
    <col min="3080" max="3080" width="11.625" style="3" customWidth="1"/>
    <col min="3081" max="3081" width="12.75" style="3" customWidth="1"/>
    <col min="3082" max="3083" width="11.625" style="3" customWidth="1"/>
    <col min="3084" max="3328" width="9" style="3"/>
    <col min="3329" max="3329" width="5.125" style="3" customWidth="1"/>
    <col min="3330" max="3330" width="3.375" style="3" customWidth="1"/>
    <col min="3331" max="3331" width="7.125" style="3" customWidth="1"/>
    <col min="3332" max="3334" width="11.625" style="3" customWidth="1"/>
    <col min="3335" max="3335" width="15.375" style="3" customWidth="1"/>
    <col min="3336" max="3336" width="11.625" style="3" customWidth="1"/>
    <col min="3337" max="3337" width="12.75" style="3" customWidth="1"/>
    <col min="3338" max="3339" width="11.625" style="3" customWidth="1"/>
    <col min="3340" max="3584" width="9" style="3"/>
    <col min="3585" max="3585" width="5.125" style="3" customWidth="1"/>
    <col min="3586" max="3586" width="3.375" style="3" customWidth="1"/>
    <col min="3587" max="3587" width="7.125" style="3" customWidth="1"/>
    <col min="3588" max="3590" width="11.625" style="3" customWidth="1"/>
    <col min="3591" max="3591" width="15.375" style="3" customWidth="1"/>
    <col min="3592" max="3592" width="11.625" style="3" customWidth="1"/>
    <col min="3593" max="3593" width="12.75" style="3" customWidth="1"/>
    <col min="3594" max="3595" width="11.625" style="3" customWidth="1"/>
    <col min="3596" max="3840" width="9" style="3"/>
    <col min="3841" max="3841" width="5.125" style="3" customWidth="1"/>
    <col min="3842" max="3842" width="3.375" style="3" customWidth="1"/>
    <col min="3843" max="3843" width="7.125" style="3" customWidth="1"/>
    <col min="3844" max="3846" width="11.625" style="3" customWidth="1"/>
    <col min="3847" max="3847" width="15.375" style="3" customWidth="1"/>
    <col min="3848" max="3848" width="11.625" style="3" customWidth="1"/>
    <col min="3849" max="3849" width="12.75" style="3" customWidth="1"/>
    <col min="3850" max="3851" width="11.625" style="3" customWidth="1"/>
    <col min="3852" max="4096" width="9" style="3"/>
    <col min="4097" max="4097" width="5.125" style="3" customWidth="1"/>
    <col min="4098" max="4098" width="3.375" style="3" customWidth="1"/>
    <col min="4099" max="4099" width="7.125" style="3" customWidth="1"/>
    <col min="4100" max="4102" width="11.625" style="3" customWidth="1"/>
    <col min="4103" max="4103" width="15.375" style="3" customWidth="1"/>
    <col min="4104" max="4104" width="11.625" style="3" customWidth="1"/>
    <col min="4105" max="4105" width="12.75" style="3" customWidth="1"/>
    <col min="4106" max="4107" width="11.625" style="3" customWidth="1"/>
    <col min="4108" max="4352" width="9" style="3"/>
    <col min="4353" max="4353" width="5.125" style="3" customWidth="1"/>
    <col min="4354" max="4354" width="3.375" style="3" customWidth="1"/>
    <col min="4355" max="4355" width="7.125" style="3" customWidth="1"/>
    <col min="4356" max="4358" width="11.625" style="3" customWidth="1"/>
    <col min="4359" max="4359" width="15.375" style="3" customWidth="1"/>
    <col min="4360" max="4360" width="11.625" style="3" customWidth="1"/>
    <col min="4361" max="4361" width="12.75" style="3" customWidth="1"/>
    <col min="4362" max="4363" width="11.625" style="3" customWidth="1"/>
    <col min="4364" max="4608" width="9" style="3"/>
    <col min="4609" max="4609" width="5.125" style="3" customWidth="1"/>
    <col min="4610" max="4610" width="3.375" style="3" customWidth="1"/>
    <col min="4611" max="4611" width="7.125" style="3" customWidth="1"/>
    <col min="4612" max="4614" width="11.625" style="3" customWidth="1"/>
    <col min="4615" max="4615" width="15.375" style="3" customWidth="1"/>
    <col min="4616" max="4616" width="11.625" style="3" customWidth="1"/>
    <col min="4617" max="4617" width="12.75" style="3" customWidth="1"/>
    <col min="4618" max="4619" width="11.625" style="3" customWidth="1"/>
    <col min="4620" max="4864" width="9" style="3"/>
    <col min="4865" max="4865" width="5.125" style="3" customWidth="1"/>
    <col min="4866" max="4866" width="3.375" style="3" customWidth="1"/>
    <col min="4867" max="4867" width="7.125" style="3" customWidth="1"/>
    <col min="4868" max="4870" width="11.625" style="3" customWidth="1"/>
    <col min="4871" max="4871" width="15.375" style="3" customWidth="1"/>
    <col min="4872" max="4872" width="11.625" style="3" customWidth="1"/>
    <col min="4873" max="4873" width="12.75" style="3" customWidth="1"/>
    <col min="4874" max="4875" width="11.625" style="3" customWidth="1"/>
    <col min="4876" max="5120" width="9" style="3"/>
    <col min="5121" max="5121" width="5.125" style="3" customWidth="1"/>
    <col min="5122" max="5122" width="3.375" style="3" customWidth="1"/>
    <col min="5123" max="5123" width="7.125" style="3" customWidth="1"/>
    <col min="5124" max="5126" width="11.625" style="3" customWidth="1"/>
    <col min="5127" max="5127" width="15.375" style="3" customWidth="1"/>
    <col min="5128" max="5128" width="11.625" style="3" customWidth="1"/>
    <col min="5129" max="5129" width="12.75" style="3" customWidth="1"/>
    <col min="5130" max="5131" width="11.625" style="3" customWidth="1"/>
    <col min="5132" max="5376" width="9" style="3"/>
    <col min="5377" max="5377" width="5.125" style="3" customWidth="1"/>
    <col min="5378" max="5378" width="3.375" style="3" customWidth="1"/>
    <col min="5379" max="5379" width="7.125" style="3" customWidth="1"/>
    <col min="5380" max="5382" width="11.625" style="3" customWidth="1"/>
    <col min="5383" max="5383" width="15.375" style="3" customWidth="1"/>
    <col min="5384" max="5384" width="11.625" style="3" customWidth="1"/>
    <col min="5385" max="5385" width="12.75" style="3" customWidth="1"/>
    <col min="5386" max="5387" width="11.625" style="3" customWidth="1"/>
    <col min="5388" max="5632" width="9" style="3"/>
    <col min="5633" max="5633" width="5.125" style="3" customWidth="1"/>
    <col min="5634" max="5634" width="3.375" style="3" customWidth="1"/>
    <col min="5635" max="5635" width="7.125" style="3" customWidth="1"/>
    <col min="5636" max="5638" width="11.625" style="3" customWidth="1"/>
    <col min="5639" max="5639" width="15.375" style="3" customWidth="1"/>
    <col min="5640" max="5640" width="11.625" style="3" customWidth="1"/>
    <col min="5641" max="5641" width="12.75" style="3" customWidth="1"/>
    <col min="5642" max="5643" width="11.625" style="3" customWidth="1"/>
    <col min="5644" max="5888" width="9" style="3"/>
    <col min="5889" max="5889" width="5.125" style="3" customWidth="1"/>
    <col min="5890" max="5890" width="3.375" style="3" customWidth="1"/>
    <col min="5891" max="5891" width="7.125" style="3" customWidth="1"/>
    <col min="5892" max="5894" width="11.625" style="3" customWidth="1"/>
    <col min="5895" max="5895" width="15.375" style="3" customWidth="1"/>
    <col min="5896" max="5896" width="11.625" style="3" customWidth="1"/>
    <col min="5897" max="5897" width="12.75" style="3" customWidth="1"/>
    <col min="5898" max="5899" width="11.625" style="3" customWidth="1"/>
    <col min="5900" max="6144" width="9" style="3"/>
    <col min="6145" max="6145" width="5.125" style="3" customWidth="1"/>
    <col min="6146" max="6146" width="3.375" style="3" customWidth="1"/>
    <col min="6147" max="6147" width="7.125" style="3" customWidth="1"/>
    <col min="6148" max="6150" width="11.625" style="3" customWidth="1"/>
    <col min="6151" max="6151" width="15.375" style="3" customWidth="1"/>
    <col min="6152" max="6152" width="11.625" style="3" customWidth="1"/>
    <col min="6153" max="6153" width="12.75" style="3" customWidth="1"/>
    <col min="6154" max="6155" width="11.625" style="3" customWidth="1"/>
    <col min="6156" max="6400" width="9" style="3"/>
    <col min="6401" max="6401" width="5.125" style="3" customWidth="1"/>
    <col min="6402" max="6402" width="3.375" style="3" customWidth="1"/>
    <col min="6403" max="6403" width="7.125" style="3" customWidth="1"/>
    <col min="6404" max="6406" width="11.625" style="3" customWidth="1"/>
    <col min="6407" max="6407" width="15.375" style="3" customWidth="1"/>
    <col min="6408" max="6408" width="11.625" style="3" customWidth="1"/>
    <col min="6409" max="6409" width="12.75" style="3" customWidth="1"/>
    <col min="6410" max="6411" width="11.625" style="3" customWidth="1"/>
    <col min="6412" max="6656" width="9" style="3"/>
    <col min="6657" max="6657" width="5.125" style="3" customWidth="1"/>
    <col min="6658" max="6658" width="3.375" style="3" customWidth="1"/>
    <col min="6659" max="6659" width="7.125" style="3" customWidth="1"/>
    <col min="6660" max="6662" width="11.625" style="3" customWidth="1"/>
    <col min="6663" max="6663" width="15.375" style="3" customWidth="1"/>
    <col min="6664" max="6664" width="11.625" style="3" customWidth="1"/>
    <col min="6665" max="6665" width="12.75" style="3" customWidth="1"/>
    <col min="6666" max="6667" width="11.625" style="3" customWidth="1"/>
    <col min="6668" max="6912" width="9" style="3"/>
    <col min="6913" max="6913" width="5.125" style="3" customWidth="1"/>
    <col min="6914" max="6914" width="3.375" style="3" customWidth="1"/>
    <col min="6915" max="6915" width="7.125" style="3" customWidth="1"/>
    <col min="6916" max="6918" width="11.625" style="3" customWidth="1"/>
    <col min="6919" max="6919" width="15.375" style="3" customWidth="1"/>
    <col min="6920" max="6920" width="11.625" style="3" customWidth="1"/>
    <col min="6921" max="6921" width="12.75" style="3" customWidth="1"/>
    <col min="6922" max="6923" width="11.625" style="3" customWidth="1"/>
    <col min="6924" max="7168" width="9" style="3"/>
    <col min="7169" max="7169" width="5.125" style="3" customWidth="1"/>
    <col min="7170" max="7170" width="3.375" style="3" customWidth="1"/>
    <col min="7171" max="7171" width="7.125" style="3" customWidth="1"/>
    <col min="7172" max="7174" width="11.625" style="3" customWidth="1"/>
    <col min="7175" max="7175" width="15.375" style="3" customWidth="1"/>
    <col min="7176" max="7176" width="11.625" style="3" customWidth="1"/>
    <col min="7177" max="7177" width="12.75" style="3" customWidth="1"/>
    <col min="7178" max="7179" width="11.625" style="3" customWidth="1"/>
    <col min="7180" max="7424" width="9" style="3"/>
    <col min="7425" max="7425" width="5.125" style="3" customWidth="1"/>
    <col min="7426" max="7426" width="3.375" style="3" customWidth="1"/>
    <col min="7427" max="7427" width="7.125" style="3" customWidth="1"/>
    <col min="7428" max="7430" width="11.625" style="3" customWidth="1"/>
    <col min="7431" max="7431" width="15.375" style="3" customWidth="1"/>
    <col min="7432" max="7432" width="11.625" style="3" customWidth="1"/>
    <col min="7433" max="7433" width="12.75" style="3" customWidth="1"/>
    <col min="7434" max="7435" width="11.625" style="3" customWidth="1"/>
    <col min="7436" max="7680" width="9" style="3"/>
    <col min="7681" max="7681" width="5.125" style="3" customWidth="1"/>
    <col min="7682" max="7682" width="3.375" style="3" customWidth="1"/>
    <col min="7683" max="7683" width="7.125" style="3" customWidth="1"/>
    <col min="7684" max="7686" width="11.625" style="3" customWidth="1"/>
    <col min="7687" max="7687" width="15.375" style="3" customWidth="1"/>
    <col min="7688" max="7688" width="11.625" style="3" customWidth="1"/>
    <col min="7689" max="7689" width="12.75" style="3" customWidth="1"/>
    <col min="7690" max="7691" width="11.625" style="3" customWidth="1"/>
    <col min="7692" max="7936" width="9" style="3"/>
    <col min="7937" max="7937" width="5.125" style="3" customWidth="1"/>
    <col min="7938" max="7938" width="3.375" style="3" customWidth="1"/>
    <col min="7939" max="7939" width="7.125" style="3" customWidth="1"/>
    <col min="7940" max="7942" width="11.625" style="3" customWidth="1"/>
    <col min="7943" max="7943" width="15.375" style="3" customWidth="1"/>
    <col min="7944" max="7944" width="11.625" style="3" customWidth="1"/>
    <col min="7945" max="7945" width="12.75" style="3" customWidth="1"/>
    <col min="7946" max="7947" width="11.625" style="3" customWidth="1"/>
    <col min="7948" max="8192" width="9" style="3"/>
    <col min="8193" max="8193" width="5.125" style="3" customWidth="1"/>
    <col min="8194" max="8194" width="3.375" style="3" customWidth="1"/>
    <col min="8195" max="8195" width="7.125" style="3" customWidth="1"/>
    <col min="8196" max="8198" width="11.625" style="3" customWidth="1"/>
    <col min="8199" max="8199" width="15.375" style="3" customWidth="1"/>
    <col min="8200" max="8200" width="11.625" style="3" customWidth="1"/>
    <col min="8201" max="8201" width="12.75" style="3" customWidth="1"/>
    <col min="8202" max="8203" width="11.625" style="3" customWidth="1"/>
    <col min="8204" max="8448" width="9" style="3"/>
    <col min="8449" max="8449" width="5.125" style="3" customWidth="1"/>
    <col min="8450" max="8450" width="3.375" style="3" customWidth="1"/>
    <col min="8451" max="8451" width="7.125" style="3" customWidth="1"/>
    <col min="8452" max="8454" width="11.625" style="3" customWidth="1"/>
    <col min="8455" max="8455" width="15.375" style="3" customWidth="1"/>
    <col min="8456" max="8456" width="11.625" style="3" customWidth="1"/>
    <col min="8457" max="8457" width="12.75" style="3" customWidth="1"/>
    <col min="8458" max="8459" width="11.625" style="3" customWidth="1"/>
    <col min="8460" max="8704" width="9" style="3"/>
    <col min="8705" max="8705" width="5.125" style="3" customWidth="1"/>
    <col min="8706" max="8706" width="3.375" style="3" customWidth="1"/>
    <col min="8707" max="8707" width="7.125" style="3" customWidth="1"/>
    <col min="8708" max="8710" width="11.625" style="3" customWidth="1"/>
    <col min="8711" max="8711" width="15.375" style="3" customWidth="1"/>
    <col min="8712" max="8712" width="11.625" style="3" customWidth="1"/>
    <col min="8713" max="8713" width="12.75" style="3" customWidth="1"/>
    <col min="8714" max="8715" width="11.625" style="3" customWidth="1"/>
    <col min="8716" max="8960" width="9" style="3"/>
    <col min="8961" max="8961" width="5.125" style="3" customWidth="1"/>
    <col min="8962" max="8962" width="3.375" style="3" customWidth="1"/>
    <col min="8963" max="8963" width="7.125" style="3" customWidth="1"/>
    <col min="8964" max="8966" width="11.625" style="3" customWidth="1"/>
    <col min="8967" max="8967" width="15.375" style="3" customWidth="1"/>
    <col min="8968" max="8968" width="11.625" style="3" customWidth="1"/>
    <col min="8969" max="8969" width="12.75" style="3" customWidth="1"/>
    <col min="8970" max="8971" width="11.625" style="3" customWidth="1"/>
    <col min="8972" max="9216" width="9" style="3"/>
    <col min="9217" max="9217" width="5.125" style="3" customWidth="1"/>
    <col min="9218" max="9218" width="3.375" style="3" customWidth="1"/>
    <col min="9219" max="9219" width="7.125" style="3" customWidth="1"/>
    <col min="9220" max="9222" width="11.625" style="3" customWidth="1"/>
    <col min="9223" max="9223" width="15.375" style="3" customWidth="1"/>
    <col min="9224" max="9224" width="11.625" style="3" customWidth="1"/>
    <col min="9225" max="9225" width="12.75" style="3" customWidth="1"/>
    <col min="9226" max="9227" width="11.625" style="3" customWidth="1"/>
    <col min="9228" max="9472" width="9" style="3"/>
    <col min="9473" max="9473" width="5.125" style="3" customWidth="1"/>
    <col min="9474" max="9474" width="3.375" style="3" customWidth="1"/>
    <col min="9475" max="9475" width="7.125" style="3" customWidth="1"/>
    <col min="9476" max="9478" width="11.625" style="3" customWidth="1"/>
    <col min="9479" max="9479" width="15.375" style="3" customWidth="1"/>
    <col min="9480" max="9480" width="11.625" style="3" customWidth="1"/>
    <col min="9481" max="9481" width="12.75" style="3" customWidth="1"/>
    <col min="9482" max="9483" width="11.625" style="3" customWidth="1"/>
    <col min="9484" max="9728" width="9" style="3"/>
    <col min="9729" max="9729" width="5.125" style="3" customWidth="1"/>
    <col min="9730" max="9730" width="3.375" style="3" customWidth="1"/>
    <col min="9731" max="9731" width="7.125" style="3" customWidth="1"/>
    <col min="9732" max="9734" width="11.625" style="3" customWidth="1"/>
    <col min="9735" max="9735" width="15.375" style="3" customWidth="1"/>
    <col min="9736" max="9736" width="11.625" style="3" customWidth="1"/>
    <col min="9737" max="9737" width="12.75" style="3" customWidth="1"/>
    <col min="9738" max="9739" width="11.625" style="3" customWidth="1"/>
    <col min="9740" max="9984" width="9" style="3"/>
    <col min="9985" max="9985" width="5.125" style="3" customWidth="1"/>
    <col min="9986" max="9986" width="3.375" style="3" customWidth="1"/>
    <col min="9987" max="9987" width="7.125" style="3" customWidth="1"/>
    <col min="9988" max="9990" width="11.625" style="3" customWidth="1"/>
    <col min="9991" max="9991" width="15.375" style="3" customWidth="1"/>
    <col min="9992" max="9992" width="11.625" style="3" customWidth="1"/>
    <col min="9993" max="9993" width="12.75" style="3" customWidth="1"/>
    <col min="9994" max="9995" width="11.625" style="3" customWidth="1"/>
    <col min="9996" max="10240" width="9" style="3"/>
    <col min="10241" max="10241" width="5.125" style="3" customWidth="1"/>
    <col min="10242" max="10242" width="3.375" style="3" customWidth="1"/>
    <col min="10243" max="10243" width="7.125" style="3" customWidth="1"/>
    <col min="10244" max="10246" width="11.625" style="3" customWidth="1"/>
    <col min="10247" max="10247" width="15.375" style="3" customWidth="1"/>
    <col min="10248" max="10248" width="11.625" style="3" customWidth="1"/>
    <col min="10249" max="10249" width="12.75" style="3" customWidth="1"/>
    <col min="10250" max="10251" width="11.625" style="3" customWidth="1"/>
    <col min="10252" max="10496" width="9" style="3"/>
    <col min="10497" max="10497" width="5.125" style="3" customWidth="1"/>
    <col min="10498" max="10498" width="3.375" style="3" customWidth="1"/>
    <col min="10499" max="10499" width="7.125" style="3" customWidth="1"/>
    <col min="10500" max="10502" width="11.625" style="3" customWidth="1"/>
    <col min="10503" max="10503" width="15.375" style="3" customWidth="1"/>
    <col min="10504" max="10504" width="11.625" style="3" customWidth="1"/>
    <col min="10505" max="10505" width="12.75" style="3" customWidth="1"/>
    <col min="10506" max="10507" width="11.625" style="3" customWidth="1"/>
    <col min="10508" max="10752" width="9" style="3"/>
    <col min="10753" max="10753" width="5.125" style="3" customWidth="1"/>
    <col min="10754" max="10754" width="3.375" style="3" customWidth="1"/>
    <col min="10755" max="10755" width="7.125" style="3" customWidth="1"/>
    <col min="10756" max="10758" width="11.625" style="3" customWidth="1"/>
    <col min="10759" max="10759" width="15.375" style="3" customWidth="1"/>
    <col min="10760" max="10760" width="11.625" style="3" customWidth="1"/>
    <col min="10761" max="10761" width="12.75" style="3" customWidth="1"/>
    <col min="10762" max="10763" width="11.625" style="3" customWidth="1"/>
    <col min="10764" max="11008" width="9" style="3"/>
    <col min="11009" max="11009" width="5.125" style="3" customWidth="1"/>
    <col min="11010" max="11010" width="3.375" style="3" customWidth="1"/>
    <col min="11011" max="11011" width="7.125" style="3" customWidth="1"/>
    <col min="11012" max="11014" width="11.625" style="3" customWidth="1"/>
    <col min="11015" max="11015" width="15.375" style="3" customWidth="1"/>
    <col min="11016" max="11016" width="11.625" style="3" customWidth="1"/>
    <col min="11017" max="11017" width="12.75" style="3" customWidth="1"/>
    <col min="11018" max="11019" width="11.625" style="3" customWidth="1"/>
    <col min="11020" max="11264" width="9" style="3"/>
    <col min="11265" max="11265" width="5.125" style="3" customWidth="1"/>
    <col min="11266" max="11266" width="3.375" style="3" customWidth="1"/>
    <col min="11267" max="11267" width="7.125" style="3" customWidth="1"/>
    <col min="11268" max="11270" width="11.625" style="3" customWidth="1"/>
    <col min="11271" max="11271" width="15.375" style="3" customWidth="1"/>
    <col min="11272" max="11272" width="11.625" style="3" customWidth="1"/>
    <col min="11273" max="11273" width="12.75" style="3" customWidth="1"/>
    <col min="11274" max="11275" width="11.625" style="3" customWidth="1"/>
    <col min="11276" max="11520" width="9" style="3"/>
    <col min="11521" max="11521" width="5.125" style="3" customWidth="1"/>
    <col min="11522" max="11522" width="3.375" style="3" customWidth="1"/>
    <col min="11523" max="11523" width="7.125" style="3" customWidth="1"/>
    <col min="11524" max="11526" width="11.625" style="3" customWidth="1"/>
    <col min="11527" max="11527" width="15.375" style="3" customWidth="1"/>
    <col min="11528" max="11528" width="11.625" style="3" customWidth="1"/>
    <col min="11529" max="11529" width="12.75" style="3" customWidth="1"/>
    <col min="11530" max="11531" width="11.625" style="3" customWidth="1"/>
    <col min="11532" max="11776" width="9" style="3"/>
    <col min="11777" max="11777" width="5.125" style="3" customWidth="1"/>
    <col min="11778" max="11778" width="3.375" style="3" customWidth="1"/>
    <col min="11779" max="11779" width="7.125" style="3" customWidth="1"/>
    <col min="11780" max="11782" width="11.625" style="3" customWidth="1"/>
    <col min="11783" max="11783" width="15.375" style="3" customWidth="1"/>
    <col min="11784" max="11784" width="11.625" style="3" customWidth="1"/>
    <col min="11785" max="11785" width="12.75" style="3" customWidth="1"/>
    <col min="11786" max="11787" width="11.625" style="3" customWidth="1"/>
    <col min="11788" max="12032" width="9" style="3"/>
    <col min="12033" max="12033" width="5.125" style="3" customWidth="1"/>
    <col min="12034" max="12034" width="3.375" style="3" customWidth="1"/>
    <col min="12035" max="12035" width="7.125" style="3" customWidth="1"/>
    <col min="12036" max="12038" width="11.625" style="3" customWidth="1"/>
    <col min="12039" max="12039" width="15.375" style="3" customWidth="1"/>
    <col min="12040" max="12040" width="11.625" style="3" customWidth="1"/>
    <col min="12041" max="12041" width="12.75" style="3" customWidth="1"/>
    <col min="12042" max="12043" width="11.625" style="3" customWidth="1"/>
    <col min="12044" max="12288" width="9" style="3"/>
    <col min="12289" max="12289" width="5.125" style="3" customWidth="1"/>
    <col min="12290" max="12290" width="3.375" style="3" customWidth="1"/>
    <col min="12291" max="12291" width="7.125" style="3" customWidth="1"/>
    <col min="12292" max="12294" width="11.625" style="3" customWidth="1"/>
    <col min="12295" max="12295" width="15.375" style="3" customWidth="1"/>
    <col min="12296" max="12296" width="11.625" style="3" customWidth="1"/>
    <col min="12297" max="12297" width="12.75" style="3" customWidth="1"/>
    <col min="12298" max="12299" width="11.625" style="3" customWidth="1"/>
    <col min="12300" max="12544" width="9" style="3"/>
    <col min="12545" max="12545" width="5.125" style="3" customWidth="1"/>
    <col min="12546" max="12546" width="3.375" style="3" customWidth="1"/>
    <col min="12547" max="12547" width="7.125" style="3" customWidth="1"/>
    <col min="12548" max="12550" width="11.625" style="3" customWidth="1"/>
    <col min="12551" max="12551" width="15.375" style="3" customWidth="1"/>
    <col min="12552" max="12552" width="11.625" style="3" customWidth="1"/>
    <col min="12553" max="12553" width="12.75" style="3" customWidth="1"/>
    <col min="12554" max="12555" width="11.625" style="3" customWidth="1"/>
    <col min="12556" max="12800" width="9" style="3"/>
    <col min="12801" max="12801" width="5.125" style="3" customWidth="1"/>
    <col min="12802" max="12802" width="3.375" style="3" customWidth="1"/>
    <col min="12803" max="12803" width="7.125" style="3" customWidth="1"/>
    <col min="12804" max="12806" width="11.625" style="3" customWidth="1"/>
    <col min="12807" max="12807" width="15.375" style="3" customWidth="1"/>
    <col min="12808" max="12808" width="11.625" style="3" customWidth="1"/>
    <col min="12809" max="12809" width="12.75" style="3" customWidth="1"/>
    <col min="12810" max="12811" width="11.625" style="3" customWidth="1"/>
    <col min="12812" max="13056" width="9" style="3"/>
    <col min="13057" max="13057" width="5.125" style="3" customWidth="1"/>
    <col min="13058" max="13058" width="3.375" style="3" customWidth="1"/>
    <col min="13059" max="13059" width="7.125" style="3" customWidth="1"/>
    <col min="13060" max="13062" width="11.625" style="3" customWidth="1"/>
    <col min="13063" max="13063" width="15.375" style="3" customWidth="1"/>
    <col min="13064" max="13064" width="11.625" style="3" customWidth="1"/>
    <col min="13065" max="13065" width="12.75" style="3" customWidth="1"/>
    <col min="13066" max="13067" width="11.625" style="3" customWidth="1"/>
    <col min="13068" max="13312" width="9" style="3"/>
    <col min="13313" max="13313" width="5.125" style="3" customWidth="1"/>
    <col min="13314" max="13314" width="3.375" style="3" customWidth="1"/>
    <col min="13315" max="13315" width="7.125" style="3" customWidth="1"/>
    <col min="13316" max="13318" width="11.625" style="3" customWidth="1"/>
    <col min="13319" max="13319" width="15.375" style="3" customWidth="1"/>
    <col min="13320" max="13320" width="11.625" style="3" customWidth="1"/>
    <col min="13321" max="13321" width="12.75" style="3" customWidth="1"/>
    <col min="13322" max="13323" width="11.625" style="3" customWidth="1"/>
    <col min="13324" max="13568" width="9" style="3"/>
    <col min="13569" max="13569" width="5.125" style="3" customWidth="1"/>
    <col min="13570" max="13570" width="3.375" style="3" customWidth="1"/>
    <col min="13571" max="13571" width="7.125" style="3" customWidth="1"/>
    <col min="13572" max="13574" width="11.625" style="3" customWidth="1"/>
    <col min="13575" max="13575" width="15.375" style="3" customWidth="1"/>
    <col min="13576" max="13576" width="11.625" style="3" customWidth="1"/>
    <col min="13577" max="13577" width="12.75" style="3" customWidth="1"/>
    <col min="13578" max="13579" width="11.625" style="3" customWidth="1"/>
    <col min="13580" max="13824" width="9" style="3"/>
    <col min="13825" max="13825" width="5.125" style="3" customWidth="1"/>
    <col min="13826" max="13826" width="3.375" style="3" customWidth="1"/>
    <col min="13827" max="13827" width="7.125" style="3" customWidth="1"/>
    <col min="13828" max="13830" width="11.625" style="3" customWidth="1"/>
    <col min="13831" max="13831" width="15.375" style="3" customWidth="1"/>
    <col min="13832" max="13832" width="11.625" style="3" customWidth="1"/>
    <col min="13833" max="13833" width="12.75" style="3" customWidth="1"/>
    <col min="13834" max="13835" width="11.625" style="3" customWidth="1"/>
    <col min="13836" max="14080" width="9" style="3"/>
    <col min="14081" max="14081" width="5.125" style="3" customWidth="1"/>
    <col min="14082" max="14082" width="3.375" style="3" customWidth="1"/>
    <col min="14083" max="14083" width="7.125" style="3" customWidth="1"/>
    <col min="14084" max="14086" width="11.625" style="3" customWidth="1"/>
    <col min="14087" max="14087" width="15.375" style="3" customWidth="1"/>
    <col min="14088" max="14088" width="11.625" style="3" customWidth="1"/>
    <col min="14089" max="14089" width="12.75" style="3" customWidth="1"/>
    <col min="14090" max="14091" width="11.625" style="3" customWidth="1"/>
    <col min="14092" max="14336" width="9" style="3"/>
    <col min="14337" max="14337" width="5.125" style="3" customWidth="1"/>
    <col min="14338" max="14338" width="3.375" style="3" customWidth="1"/>
    <col min="14339" max="14339" width="7.125" style="3" customWidth="1"/>
    <col min="14340" max="14342" width="11.625" style="3" customWidth="1"/>
    <col min="14343" max="14343" width="15.375" style="3" customWidth="1"/>
    <col min="14344" max="14344" width="11.625" style="3" customWidth="1"/>
    <col min="14345" max="14345" width="12.75" style="3" customWidth="1"/>
    <col min="14346" max="14347" width="11.625" style="3" customWidth="1"/>
    <col min="14348" max="14592" width="9" style="3"/>
    <col min="14593" max="14593" width="5.125" style="3" customWidth="1"/>
    <col min="14594" max="14594" width="3.375" style="3" customWidth="1"/>
    <col min="14595" max="14595" width="7.125" style="3" customWidth="1"/>
    <col min="14596" max="14598" width="11.625" style="3" customWidth="1"/>
    <col min="14599" max="14599" width="15.375" style="3" customWidth="1"/>
    <col min="14600" max="14600" width="11.625" style="3" customWidth="1"/>
    <col min="14601" max="14601" width="12.75" style="3" customWidth="1"/>
    <col min="14602" max="14603" width="11.625" style="3" customWidth="1"/>
    <col min="14604" max="14848" width="9" style="3"/>
    <col min="14849" max="14849" width="5.125" style="3" customWidth="1"/>
    <col min="14850" max="14850" width="3.375" style="3" customWidth="1"/>
    <col min="14851" max="14851" width="7.125" style="3" customWidth="1"/>
    <col min="14852" max="14854" width="11.625" style="3" customWidth="1"/>
    <col min="14855" max="14855" width="15.375" style="3" customWidth="1"/>
    <col min="14856" max="14856" width="11.625" style="3" customWidth="1"/>
    <col min="14857" max="14857" width="12.75" style="3" customWidth="1"/>
    <col min="14858" max="14859" width="11.625" style="3" customWidth="1"/>
    <col min="14860" max="15104" width="9" style="3"/>
    <col min="15105" max="15105" width="5.125" style="3" customWidth="1"/>
    <col min="15106" max="15106" width="3.375" style="3" customWidth="1"/>
    <col min="15107" max="15107" width="7.125" style="3" customWidth="1"/>
    <col min="15108" max="15110" width="11.625" style="3" customWidth="1"/>
    <col min="15111" max="15111" width="15.375" style="3" customWidth="1"/>
    <col min="15112" max="15112" width="11.625" style="3" customWidth="1"/>
    <col min="15113" max="15113" width="12.75" style="3" customWidth="1"/>
    <col min="15114" max="15115" width="11.625" style="3" customWidth="1"/>
    <col min="15116" max="15360" width="9" style="3"/>
    <col min="15361" max="15361" width="5.125" style="3" customWidth="1"/>
    <col min="15362" max="15362" width="3.375" style="3" customWidth="1"/>
    <col min="15363" max="15363" width="7.125" style="3" customWidth="1"/>
    <col min="15364" max="15366" width="11.625" style="3" customWidth="1"/>
    <col min="15367" max="15367" width="15.375" style="3" customWidth="1"/>
    <col min="15368" max="15368" width="11.625" style="3" customWidth="1"/>
    <col min="15369" max="15369" width="12.75" style="3" customWidth="1"/>
    <col min="15370" max="15371" width="11.625" style="3" customWidth="1"/>
    <col min="15372" max="15616" width="9" style="3"/>
    <col min="15617" max="15617" width="5.125" style="3" customWidth="1"/>
    <col min="15618" max="15618" width="3.375" style="3" customWidth="1"/>
    <col min="15619" max="15619" width="7.125" style="3" customWidth="1"/>
    <col min="15620" max="15622" width="11.625" style="3" customWidth="1"/>
    <col min="15623" max="15623" width="15.375" style="3" customWidth="1"/>
    <col min="15624" max="15624" width="11.625" style="3" customWidth="1"/>
    <col min="15625" max="15625" width="12.75" style="3" customWidth="1"/>
    <col min="15626" max="15627" width="11.625" style="3" customWidth="1"/>
    <col min="15628" max="15872" width="9" style="3"/>
    <col min="15873" max="15873" width="5.125" style="3" customWidth="1"/>
    <col min="15874" max="15874" width="3.375" style="3" customWidth="1"/>
    <col min="15875" max="15875" width="7.125" style="3" customWidth="1"/>
    <col min="15876" max="15878" width="11.625" style="3" customWidth="1"/>
    <col min="15879" max="15879" width="15.375" style="3" customWidth="1"/>
    <col min="15880" max="15880" width="11.625" style="3" customWidth="1"/>
    <col min="15881" max="15881" width="12.75" style="3" customWidth="1"/>
    <col min="15882" max="15883" width="11.625" style="3" customWidth="1"/>
    <col min="15884" max="16128" width="9" style="3"/>
    <col min="16129" max="16129" width="5.125" style="3" customWidth="1"/>
    <col min="16130" max="16130" width="3.375" style="3" customWidth="1"/>
    <col min="16131" max="16131" width="7.125" style="3" customWidth="1"/>
    <col min="16132" max="16134" width="11.625" style="3" customWidth="1"/>
    <col min="16135" max="16135" width="15.375" style="3" customWidth="1"/>
    <col min="16136" max="16136" width="11.625" style="3" customWidth="1"/>
    <col min="16137" max="16137" width="12.75" style="3" customWidth="1"/>
    <col min="16138" max="16139" width="11.625" style="3" customWidth="1"/>
    <col min="16140" max="16384" width="9" style="3"/>
  </cols>
  <sheetData>
    <row r="1" spans="1:11" ht="17.25" x14ac:dyDescent="0.2">
      <c r="A1" s="1"/>
      <c r="B1" s="1"/>
      <c r="C1" s="1"/>
      <c r="D1" s="2" t="s">
        <v>38</v>
      </c>
      <c r="E1" s="1"/>
      <c r="F1" s="1"/>
      <c r="G1" s="1"/>
      <c r="H1" s="1"/>
      <c r="I1" s="1"/>
      <c r="J1" s="1"/>
      <c r="K1" s="1"/>
    </row>
    <row r="2" spans="1:11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4" t="s">
        <v>0</v>
      </c>
    </row>
    <row r="3" spans="1:11" ht="15" customHeight="1" thickTop="1" x14ac:dyDescent="0.15">
      <c r="A3" s="40" t="s">
        <v>1</v>
      </c>
      <c r="B3" s="40"/>
      <c r="C3" s="41"/>
      <c r="D3" s="5" t="s">
        <v>2</v>
      </c>
      <c r="E3" s="6"/>
      <c r="F3" s="6"/>
      <c r="G3" s="6"/>
      <c r="H3" s="6"/>
      <c r="I3" s="6"/>
      <c r="J3" s="7"/>
      <c r="K3" s="8" t="s">
        <v>3</v>
      </c>
    </row>
    <row r="4" spans="1:11" ht="14.25" customHeight="1" x14ac:dyDescent="0.15">
      <c r="A4" s="9"/>
      <c r="B4" s="9"/>
      <c r="C4" s="9"/>
      <c r="D4" s="42" t="s">
        <v>4</v>
      </c>
      <c r="E4" s="42" t="s">
        <v>5</v>
      </c>
      <c r="F4" s="10" t="s">
        <v>6</v>
      </c>
      <c r="G4" s="11" t="s">
        <v>7</v>
      </c>
      <c r="H4" s="42" t="s">
        <v>8</v>
      </c>
      <c r="I4" s="42" t="s">
        <v>9</v>
      </c>
      <c r="J4" s="12" t="s">
        <v>10</v>
      </c>
      <c r="K4" s="13"/>
    </row>
    <row r="5" spans="1:11" x14ac:dyDescent="0.15">
      <c r="A5" s="44" t="s">
        <v>11</v>
      </c>
      <c r="B5" s="44"/>
      <c r="C5" s="45"/>
      <c r="D5" s="43"/>
      <c r="E5" s="43"/>
      <c r="F5" s="14" t="s">
        <v>12</v>
      </c>
      <c r="G5" s="15" t="s">
        <v>13</v>
      </c>
      <c r="H5" s="43"/>
      <c r="I5" s="43"/>
      <c r="J5" s="14"/>
      <c r="K5" s="16" t="s">
        <v>14</v>
      </c>
    </row>
    <row r="6" spans="1:11" x14ac:dyDescent="0.15">
      <c r="A6" s="17"/>
      <c r="B6" s="17"/>
      <c r="C6" s="17"/>
      <c r="D6" s="18"/>
      <c r="E6" s="19"/>
      <c r="F6" s="19"/>
      <c r="G6" s="19"/>
      <c r="H6" s="19"/>
      <c r="I6" s="19"/>
      <c r="J6" s="19"/>
      <c r="K6" s="19"/>
    </row>
    <row r="7" spans="1:11" x14ac:dyDescent="0.15">
      <c r="A7" s="20" t="s">
        <v>39</v>
      </c>
      <c r="B7" s="13">
        <v>2</v>
      </c>
      <c r="C7" s="21" t="s">
        <v>15</v>
      </c>
      <c r="D7" s="19">
        <v>62184</v>
      </c>
      <c r="E7" s="19">
        <v>4253</v>
      </c>
      <c r="F7" s="19">
        <v>5172</v>
      </c>
      <c r="G7" s="19">
        <v>786</v>
      </c>
      <c r="H7" s="19">
        <v>30899</v>
      </c>
      <c r="I7" s="19">
        <v>21074</v>
      </c>
      <c r="J7" s="19">
        <v>13174</v>
      </c>
      <c r="K7" s="19">
        <v>2022</v>
      </c>
    </row>
    <row r="8" spans="1:11" x14ac:dyDescent="0.15">
      <c r="A8" s="22"/>
      <c r="B8" s="13">
        <v>3</v>
      </c>
      <c r="C8" s="21"/>
      <c r="D8" s="19">
        <v>61174</v>
      </c>
      <c r="E8" s="19">
        <v>4185</v>
      </c>
      <c r="F8" s="19">
        <v>5157</v>
      </c>
      <c r="G8" s="19">
        <v>775</v>
      </c>
      <c r="H8" s="19">
        <v>29968</v>
      </c>
      <c r="I8" s="19">
        <v>21089</v>
      </c>
      <c r="J8" s="19">
        <v>13461</v>
      </c>
      <c r="K8" s="19">
        <v>1850</v>
      </c>
    </row>
    <row r="9" spans="1:11" x14ac:dyDescent="0.15">
      <c r="A9" s="17"/>
      <c r="B9" s="23"/>
      <c r="C9" s="17"/>
      <c r="D9" s="18"/>
      <c r="E9" s="19"/>
      <c r="F9" s="19"/>
      <c r="G9" s="19"/>
      <c r="H9" s="19"/>
      <c r="I9" s="19"/>
      <c r="J9" s="19"/>
      <c r="K9" s="19"/>
    </row>
    <row r="10" spans="1:11" x14ac:dyDescent="0.15">
      <c r="A10" s="24"/>
      <c r="B10" s="27">
        <v>4</v>
      </c>
      <c r="C10" s="24"/>
      <c r="D10" s="25">
        <f t="shared" ref="D10:J10" si="0">+D12+D27</f>
        <v>59082</v>
      </c>
      <c r="E10" s="26">
        <f t="shared" si="0"/>
        <v>4052</v>
      </c>
      <c r="F10" s="26">
        <f t="shared" si="0"/>
        <v>4951</v>
      </c>
      <c r="G10" s="26">
        <f t="shared" si="0"/>
        <v>753</v>
      </c>
      <c r="H10" s="26">
        <f t="shared" si="0"/>
        <v>28588</v>
      </c>
      <c r="I10" s="26">
        <f t="shared" si="0"/>
        <v>20738</v>
      </c>
      <c r="J10" s="26">
        <f t="shared" si="0"/>
        <v>13630</v>
      </c>
      <c r="K10" s="26">
        <v>1678</v>
      </c>
    </row>
    <row r="11" spans="1:11" x14ac:dyDescent="0.15">
      <c r="A11" s="17"/>
      <c r="B11" s="17"/>
      <c r="C11" s="17"/>
      <c r="D11" s="18"/>
      <c r="E11" s="19"/>
      <c r="F11" s="19"/>
      <c r="G11" s="19"/>
      <c r="H11" s="19"/>
      <c r="I11" s="19"/>
      <c r="J11" s="19"/>
      <c r="K11" s="19"/>
    </row>
    <row r="12" spans="1:11" x14ac:dyDescent="0.15">
      <c r="A12" s="38" t="s">
        <v>16</v>
      </c>
      <c r="B12" s="38"/>
      <c r="C12" s="39"/>
      <c r="D12" s="25">
        <f t="shared" ref="D12:K12" si="1">SUM(D13:D25)</f>
        <v>56517</v>
      </c>
      <c r="E12" s="26">
        <f t="shared" si="1"/>
        <v>3883</v>
      </c>
      <c r="F12" s="26">
        <f t="shared" si="1"/>
        <v>4725</v>
      </c>
      <c r="G12" s="26">
        <f t="shared" si="1"/>
        <v>722</v>
      </c>
      <c r="H12" s="26">
        <f t="shared" si="1"/>
        <v>27313</v>
      </c>
      <c r="I12" s="26">
        <f t="shared" si="1"/>
        <v>19874</v>
      </c>
      <c r="J12" s="26">
        <f t="shared" si="1"/>
        <v>13040</v>
      </c>
      <c r="K12" s="26">
        <f t="shared" si="1"/>
        <v>1552</v>
      </c>
    </row>
    <row r="13" spans="1:11" x14ac:dyDescent="0.15">
      <c r="A13" s="34" t="s">
        <v>17</v>
      </c>
      <c r="B13" s="34"/>
      <c r="C13" s="35"/>
      <c r="D13" s="18">
        <v>12104</v>
      </c>
      <c r="E13" s="19">
        <v>898</v>
      </c>
      <c r="F13" s="19">
        <v>987</v>
      </c>
      <c r="G13" s="19">
        <v>140</v>
      </c>
      <c r="H13" s="19">
        <v>5905</v>
      </c>
      <c r="I13" s="19">
        <v>4174</v>
      </c>
      <c r="J13" s="19">
        <v>2536</v>
      </c>
      <c r="K13" s="19">
        <v>259</v>
      </c>
    </row>
    <row r="14" spans="1:11" x14ac:dyDescent="0.15">
      <c r="A14" s="34" t="s">
        <v>18</v>
      </c>
      <c r="B14" s="34"/>
      <c r="C14" s="35"/>
      <c r="D14" s="18">
        <v>6940</v>
      </c>
      <c r="E14" s="19">
        <v>493</v>
      </c>
      <c r="F14" s="19">
        <v>617</v>
      </c>
      <c r="G14" s="19">
        <v>89</v>
      </c>
      <c r="H14" s="19">
        <v>3181</v>
      </c>
      <c r="I14" s="19">
        <v>2560</v>
      </c>
      <c r="J14" s="19">
        <v>1770</v>
      </c>
      <c r="K14" s="19">
        <v>128</v>
      </c>
    </row>
    <row r="15" spans="1:11" x14ac:dyDescent="0.15">
      <c r="A15" s="34" t="s">
        <v>19</v>
      </c>
      <c r="B15" s="34"/>
      <c r="C15" s="35"/>
      <c r="D15" s="18">
        <v>8638</v>
      </c>
      <c r="E15" s="19">
        <v>597</v>
      </c>
      <c r="F15" s="19">
        <v>784</v>
      </c>
      <c r="G15" s="19">
        <v>130</v>
      </c>
      <c r="H15" s="19">
        <v>4129</v>
      </c>
      <c r="I15" s="19">
        <v>2998</v>
      </c>
      <c r="J15" s="19">
        <v>1768</v>
      </c>
      <c r="K15" s="19">
        <v>149</v>
      </c>
    </row>
    <row r="16" spans="1:11" x14ac:dyDescent="0.15">
      <c r="A16" s="34" t="s">
        <v>20</v>
      </c>
      <c r="B16" s="34"/>
      <c r="C16" s="35"/>
      <c r="D16" s="18">
        <v>2492</v>
      </c>
      <c r="E16" s="19">
        <v>162</v>
      </c>
      <c r="F16" s="19">
        <v>157</v>
      </c>
      <c r="G16" s="19">
        <v>33</v>
      </c>
      <c r="H16" s="19">
        <v>1294</v>
      </c>
      <c r="I16" s="19">
        <v>846</v>
      </c>
      <c r="J16" s="19">
        <v>538</v>
      </c>
      <c r="K16" s="19">
        <v>31</v>
      </c>
    </row>
    <row r="17" spans="1:11" x14ac:dyDescent="0.15">
      <c r="A17" s="34" t="s">
        <v>21</v>
      </c>
      <c r="B17" s="34"/>
      <c r="C17" s="35"/>
      <c r="D17" s="18">
        <v>4885</v>
      </c>
      <c r="E17" s="19">
        <v>352</v>
      </c>
      <c r="F17" s="19">
        <v>396</v>
      </c>
      <c r="G17" s="19">
        <v>55</v>
      </c>
      <c r="H17" s="19">
        <v>2481</v>
      </c>
      <c r="I17" s="19">
        <v>1601</v>
      </c>
      <c r="J17" s="19">
        <v>1107</v>
      </c>
      <c r="K17" s="19">
        <v>116</v>
      </c>
    </row>
    <row r="18" spans="1:11" x14ac:dyDescent="0.15">
      <c r="A18" s="34" t="s">
        <v>22</v>
      </c>
      <c r="B18" s="34"/>
      <c r="C18" s="35"/>
      <c r="D18" s="18">
        <v>1846</v>
      </c>
      <c r="E18" s="19">
        <v>110</v>
      </c>
      <c r="F18" s="19">
        <v>206</v>
      </c>
      <c r="G18" s="19">
        <v>25</v>
      </c>
      <c r="H18" s="19">
        <v>865</v>
      </c>
      <c r="I18" s="19">
        <v>640</v>
      </c>
      <c r="J18" s="19">
        <v>498</v>
      </c>
      <c r="K18" s="19">
        <v>56</v>
      </c>
    </row>
    <row r="19" spans="1:11" x14ac:dyDescent="0.15">
      <c r="A19" s="34" t="s">
        <v>23</v>
      </c>
      <c r="B19" s="34"/>
      <c r="C19" s="35"/>
      <c r="D19" s="18">
        <v>5480</v>
      </c>
      <c r="E19" s="19">
        <v>365</v>
      </c>
      <c r="F19" s="19">
        <v>414</v>
      </c>
      <c r="G19" s="19">
        <v>79</v>
      </c>
      <c r="H19" s="19">
        <v>2557</v>
      </c>
      <c r="I19" s="19">
        <v>2065</v>
      </c>
      <c r="J19" s="19">
        <v>1344</v>
      </c>
      <c r="K19" s="19">
        <v>459</v>
      </c>
    </row>
    <row r="20" spans="1:11" x14ac:dyDescent="0.15">
      <c r="A20" s="34" t="s">
        <v>24</v>
      </c>
      <c r="B20" s="34"/>
      <c r="C20" s="35"/>
      <c r="D20" s="18">
        <v>1874</v>
      </c>
      <c r="E20" s="19">
        <v>92</v>
      </c>
      <c r="F20" s="19">
        <v>162</v>
      </c>
      <c r="G20" s="19">
        <v>19</v>
      </c>
      <c r="H20" s="19">
        <v>912</v>
      </c>
      <c r="I20" s="19">
        <v>689</v>
      </c>
      <c r="J20" s="19">
        <v>505</v>
      </c>
      <c r="K20" s="19">
        <v>60</v>
      </c>
    </row>
    <row r="21" spans="1:11" x14ac:dyDescent="0.15">
      <c r="A21" s="34" t="s">
        <v>25</v>
      </c>
      <c r="B21" s="34"/>
      <c r="C21" s="35"/>
      <c r="D21" s="18">
        <v>1650</v>
      </c>
      <c r="E21" s="19">
        <v>139</v>
      </c>
      <c r="F21" s="19">
        <v>118</v>
      </c>
      <c r="G21" s="19">
        <v>28</v>
      </c>
      <c r="H21" s="19">
        <v>787</v>
      </c>
      <c r="I21" s="19">
        <v>578</v>
      </c>
      <c r="J21" s="19">
        <v>369</v>
      </c>
      <c r="K21" s="19">
        <v>13</v>
      </c>
    </row>
    <row r="22" spans="1:11" x14ac:dyDescent="0.15">
      <c r="A22" s="34" t="s">
        <v>26</v>
      </c>
      <c r="B22" s="34"/>
      <c r="C22" s="35"/>
      <c r="D22" s="18">
        <v>1269</v>
      </c>
      <c r="E22" s="19">
        <v>89</v>
      </c>
      <c r="F22" s="19">
        <v>97</v>
      </c>
      <c r="G22" s="19">
        <v>13</v>
      </c>
      <c r="H22" s="19">
        <v>604</v>
      </c>
      <c r="I22" s="19">
        <v>466</v>
      </c>
      <c r="J22" s="19">
        <v>335</v>
      </c>
      <c r="K22" s="19">
        <v>82</v>
      </c>
    </row>
    <row r="23" spans="1:11" x14ac:dyDescent="0.15">
      <c r="A23" s="34" t="s">
        <v>27</v>
      </c>
      <c r="B23" s="34"/>
      <c r="C23" s="35"/>
      <c r="D23" s="18">
        <v>1282</v>
      </c>
      <c r="E23" s="19">
        <v>75</v>
      </c>
      <c r="F23" s="19">
        <v>104</v>
      </c>
      <c r="G23" s="19">
        <v>12</v>
      </c>
      <c r="H23" s="19">
        <v>632</v>
      </c>
      <c r="I23" s="19">
        <v>459</v>
      </c>
      <c r="J23" s="19">
        <v>309</v>
      </c>
      <c r="K23" s="19">
        <v>19</v>
      </c>
    </row>
    <row r="24" spans="1:11" x14ac:dyDescent="0.15">
      <c r="A24" s="34" t="s">
        <v>28</v>
      </c>
      <c r="B24" s="34"/>
      <c r="C24" s="35"/>
      <c r="D24" s="18">
        <v>5496</v>
      </c>
      <c r="E24" s="19">
        <v>339</v>
      </c>
      <c r="F24" s="19">
        <v>425</v>
      </c>
      <c r="G24" s="19">
        <v>66</v>
      </c>
      <c r="H24" s="19">
        <v>2807</v>
      </c>
      <c r="I24" s="19">
        <v>1859</v>
      </c>
      <c r="J24" s="19">
        <v>1345</v>
      </c>
      <c r="K24" s="19">
        <v>146</v>
      </c>
    </row>
    <row r="25" spans="1:11" x14ac:dyDescent="0.15">
      <c r="A25" s="36" t="s">
        <v>29</v>
      </c>
      <c r="B25" s="36"/>
      <c r="C25" s="37"/>
      <c r="D25" s="18">
        <v>2561</v>
      </c>
      <c r="E25" s="19">
        <v>172</v>
      </c>
      <c r="F25" s="19">
        <v>258</v>
      </c>
      <c r="G25" s="19">
        <v>33</v>
      </c>
      <c r="H25" s="19">
        <v>1159</v>
      </c>
      <c r="I25" s="19">
        <v>939</v>
      </c>
      <c r="J25" s="19">
        <v>616</v>
      </c>
      <c r="K25" s="19">
        <v>34</v>
      </c>
    </row>
    <row r="26" spans="1:11" x14ac:dyDescent="0.15">
      <c r="A26" s="17"/>
      <c r="B26" s="17"/>
      <c r="C26" s="17"/>
      <c r="D26" s="18"/>
      <c r="E26" s="19"/>
      <c r="F26" s="19"/>
      <c r="G26" s="19"/>
      <c r="H26" s="19"/>
      <c r="I26" s="19"/>
      <c r="J26" s="19"/>
      <c r="K26" s="19"/>
    </row>
    <row r="27" spans="1:11" x14ac:dyDescent="0.15">
      <c r="A27" s="38" t="s">
        <v>30</v>
      </c>
      <c r="B27" s="38"/>
      <c r="C27" s="39"/>
      <c r="D27" s="25">
        <f t="shared" ref="D27:K27" si="2">SUM(D28:D33)</f>
        <v>2565</v>
      </c>
      <c r="E27" s="26">
        <f t="shared" si="2"/>
        <v>169</v>
      </c>
      <c r="F27" s="26">
        <f t="shared" si="2"/>
        <v>226</v>
      </c>
      <c r="G27" s="26">
        <f t="shared" si="2"/>
        <v>31</v>
      </c>
      <c r="H27" s="26">
        <f t="shared" si="2"/>
        <v>1275</v>
      </c>
      <c r="I27" s="26">
        <f t="shared" si="2"/>
        <v>864</v>
      </c>
      <c r="J27" s="26">
        <f t="shared" si="2"/>
        <v>590</v>
      </c>
      <c r="K27" s="26">
        <f t="shared" si="2"/>
        <v>116</v>
      </c>
    </row>
    <row r="28" spans="1:11" x14ac:dyDescent="0.15">
      <c r="A28" s="34" t="s">
        <v>31</v>
      </c>
      <c r="B28" s="34"/>
      <c r="C28" s="35"/>
      <c r="D28" s="18">
        <v>930</v>
      </c>
      <c r="E28" s="19">
        <v>60</v>
      </c>
      <c r="F28" s="19">
        <v>71</v>
      </c>
      <c r="G28" s="19">
        <v>7</v>
      </c>
      <c r="H28" s="19">
        <v>495</v>
      </c>
      <c r="I28" s="19">
        <v>297</v>
      </c>
      <c r="J28" s="19">
        <v>182</v>
      </c>
      <c r="K28" s="19">
        <v>48</v>
      </c>
    </row>
    <row r="29" spans="1:11" x14ac:dyDescent="0.15">
      <c r="A29" s="34" t="s">
        <v>32</v>
      </c>
      <c r="B29" s="34"/>
      <c r="C29" s="35"/>
      <c r="D29" s="18">
        <v>222</v>
      </c>
      <c r="E29" s="19">
        <v>15</v>
      </c>
      <c r="F29" s="19">
        <v>17</v>
      </c>
      <c r="G29" s="19">
        <v>3</v>
      </c>
      <c r="H29" s="19">
        <v>124</v>
      </c>
      <c r="I29" s="19">
        <v>63</v>
      </c>
      <c r="J29" s="19">
        <v>70</v>
      </c>
      <c r="K29" s="19">
        <v>32</v>
      </c>
    </row>
    <row r="30" spans="1:11" x14ac:dyDescent="0.15">
      <c r="A30" s="34" t="s">
        <v>33</v>
      </c>
      <c r="B30" s="34"/>
      <c r="C30" s="35"/>
      <c r="D30" s="28">
        <v>150</v>
      </c>
      <c r="E30" s="29">
        <v>16</v>
      </c>
      <c r="F30" s="29">
        <v>18</v>
      </c>
      <c r="G30" s="29">
        <v>4</v>
      </c>
      <c r="H30" s="29">
        <v>75</v>
      </c>
      <c r="I30" s="29">
        <v>37</v>
      </c>
      <c r="J30" s="29">
        <v>24</v>
      </c>
      <c r="K30" s="19">
        <v>2</v>
      </c>
    </row>
    <row r="31" spans="1:11" x14ac:dyDescent="0.15">
      <c r="A31" s="34" t="s">
        <v>34</v>
      </c>
      <c r="B31" s="34"/>
      <c r="C31" s="35"/>
      <c r="D31" s="28">
        <v>616</v>
      </c>
      <c r="E31" s="29">
        <v>32</v>
      </c>
      <c r="F31" s="29">
        <v>57</v>
      </c>
      <c r="G31" s="29">
        <v>9</v>
      </c>
      <c r="H31" s="29">
        <v>292</v>
      </c>
      <c r="I31" s="29">
        <v>226</v>
      </c>
      <c r="J31" s="29">
        <v>159</v>
      </c>
      <c r="K31" s="19">
        <v>18</v>
      </c>
    </row>
    <row r="32" spans="1:11" x14ac:dyDescent="0.15">
      <c r="A32" s="34" t="s">
        <v>35</v>
      </c>
      <c r="B32" s="34"/>
      <c r="C32" s="35"/>
      <c r="D32" s="28">
        <v>467</v>
      </c>
      <c r="E32" s="29">
        <v>28</v>
      </c>
      <c r="F32" s="29">
        <v>54</v>
      </c>
      <c r="G32" s="29">
        <v>4</v>
      </c>
      <c r="H32" s="29">
        <v>214</v>
      </c>
      <c r="I32" s="29">
        <v>167</v>
      </c>
      <c r="J32" s="29">
        <v>115</v>
      </c>
      <c r="K32" s="19">
        <v>15</v>
      </c>
    </row>
    <row r="33" spans="1:11" x14ac:dyDescent="0.15">
      <c r="A33" s="34" t="s">
        <v>36</v>
      </c>
      <c r="B33" s="34"/>
      <c r="C33" s="35"/>
      <c r="D33" s="18">
        <v>180</v>
      </c>
      <c r="E33" s="19">
        <v>18</v>
      </c>
      <c r="F33" s="19">
        <v>9</v>
      </c>
      <c r="G33" s="19">
        <v>4</v>
      </c>
      <c r="H33" s="19">
        <v>75</v>
      </c>
      <c r="I33" s="19">
        <v>74</v>
      </c>
      <c r="J33" s="19">
        <v>40</v>
      </c>
      <c r="K33" s="19">
        <v>1</v>
      </c>
    </row>
    <row r="34" spans="1:11" x14ac:dyDescent="0.15">
      <c r="A34" s="30"/>
      <c r="B34" s="30"/>
      <c r="C34" s="30"/>
      <c r="D34" s="31"/>
      <c r="E34" s="32"/>
      <c r="F34" s="32"/>
      <c r="G34" s="32"/>
      <c r="H34" s="32"/>
      <c r="I34" s="32"/>
      <c r="J34" s="32"/>
      <c r="K34" s="32"/>
    </row>
    <row r="35" spans="1:11" x14ac:dyDescent="0.15">
      <c r="A35" s="33" t="s">
        <v>37</v>
      </c>
      <c r="D35" s="29"/>
      <c r="E35" s="29"/>
      <c r="F35" s="29"/>
      <c r="G35" s="29"/>
      <c r="H35" s="29"/>
      <c r="I35" s="29"/>
      <c r="J35" s="29"/>
      <c r="K35" s="29"/>
    </row>
    <row r="36" spans="1:11" x14ac:dyDescent="0.15">
      <c r="A36" s="33"/>
      <c r="D36" s="29"/>
      <c r="E36" s="29"/>
      <c r="F36" s="29"/>
      <c r="G36" s="29"/>
      <c r="H36" s="29"/>
      <c r="I36" s="29"/>
      <c r="J36" s="29"/>
      <c r="K36" s="29"/>
    </row>
    <row r="37" spans="1:11" x14ac:dyDescent="0.15">
      <c r="A37" s="33"/>
    </row>
    <row r="44" spans="1:11" ht="18.95" customHeight="1" x14ac:dyDescent="0.15"/>
    <row r="45" spans="1:11" ht="18.95" customHeight="1" x14ac:dyDescent="0.15"/>
    <row r="53" ht="18.95" customHeight="1" x14ac:dyDescent="0.15"/>
  </sheetData>
  <mergeCells count="27">
    <mergeCell ref="A31:C31"/>
    <mergeCell ref="A32:C32"/>
    <mergeCell ref="A33:C33"/>
    <mergeCell ref="A24:C24"/>
    <mergeCell ref="A25:C25"/>
    <mergeCell ref="A27:C27"/>
    <mergeCell ref="A28:C28"/>
    <mergeCell ref="A29:C29"/>
    <mergeCell ref="A30:C30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17:C17"/>
    <mergeCell ref="A3:C3"/>
    <mergeCell ref="D4:D5"/>
    <mergeCell ref="E4:E5"/>
    <mergeCell ref="H4:H5"/>
    <mergeCell ref="I4:I5"/>
    <mergeCell ref="A5:C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183</vt:lpstr>
      <vt:lpstr>'183'!Print_Area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2020-11-16T07:39:55Z</dcterms:created>
  <dcterms:modified xsi:type="dcterms:W3CDTF">2023-11-17T01:06:48Z</dcterms:modified>
</cp:coreProperties>
</file>