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A71E499C-8BDD-4BBB-A508-1B6757319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9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'[1]21400000'!#REF!</definedName>
    <definedName name="\M">'[2]19900000'!#REF!</definedName>
    <definedName name="\U" localSheetId="0">'[1]21400000'!#REF!</definedName>
    <definedName name="\U">'[2]19900000'!#REF!</definedName>
    <definedName name="_xlnm.Print_Area" localSheetId="0">'209'!$A$1:$L$43</definedName>
    <definedName name="UA" localSheetId="0">'[1]21400000'!#REF!</definedName>
    <definedName name="UA">'[2]19900000'!#REF!</definedName>
    <definedName name="UB" localSheetId="0">'[1]21400000'!#REF!</definedName>
    <definedName name="UB">'[2]19900000'!#REF!</definedName>
    <definedName name="UC" localSheetId="0">'[1]21400000'!#REF!</definedName>
    <definedName name="UC">'[2]19900000'!#REF!</definedName>
    <definedName name="UD" localSheetId="0">'[1]21400000'!#REF!</definedName>
    <definedName name="UD">'[3]20300000'!#REF!</definedName>
    <definedName name="UE" localSheetId="0">'[3]20300000'!#REF!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'[1]21400000'!$A$2:$A$50,'[1]21400000'!$C$2:$M$50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'[4]20200000'!#REF!</definedName>
    <definedName name="web用範囲4">'[4]20200000'!#REF!</definedName>
    <definedName name="web用範囲5" localSheetId="0">'[4]20200000'!#REF!</definedName>
    <definedName name="web用範囲5">'[4]20200000'!#REF!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4" l="1"/>
  <c r="K47" i="4"/>
  <c r="J47" i="4"/>
  <c r="I47" i="4"/>
  <c r="H47" i="4"/>
  <c r="G47" i="4"/>
  <c r="F47" i="4"/>
  <c r="E47" i="4"/>
  <c r="D47" i="4"/>
  <c r="C47" i="4"/>
  <c r="B47" i="4"/>
  <c r="L46" i="4"/>
  <c r="K46" i="4"/>
  <c r="J46" i="4"/>
  <c r="I46" i="4"/>
  <c r="H46" i="4"/>
  <c r="G46" i="4"/>
  <c r="F46" i="4"/>
  <c r="E46" i="4"/>
  <c r="D46" i="4"/>
  <c r="C46" i="4"/>
  <c r="B46" i="4"/>
  <c r="L45" i="4"/>
  <c r="K45" i="4"/>
  <c r="J45" i="4"/>
  <c r="I45" i="4"/>
  <c r="H45" i="4"/>
  <c r="G45" i="4"/>
  <c r="F45" i="4"/>
  <c r="E45" i="4"/>
  <c r="D45" i="4"/>
  <c r="C45" i="4"/>
  <c r="B45" i="4"/>
</calcChain>
</file>

<file path=xl/sharedStrings.xml><?xml version="1.0" encoding="utf-8"?>
<sst xmlns="http://schemas.openxmlformats.org/spreadsheetml/2006/main" count="52" uniqueCount="47">
  <si>
    <t>県廃棄物・リサイクル対策課</t>
    <rPh sb="12" eb="13">
      <t>カ</t>
    </rPh>
    <phoneticPr fontId="2"/>
  </si>
  <si>
    <t xml:space="preserve">          ご      み      処      理</t>
  </si>
  <si>
    <t xml:space="preserve">    し      尿      処      理</t>
  </si>
  <si>
    <t>自　家</t>
    <rPh sb="1" eb="2">
      <t>イエ</t>
    </rPh>
    <phoneticPr fontId="2"/>
  </si>
  <si>
    <t>自　家</t>
    <rPh sb="0" eb="1">
      <t>ジカ</t>
    </rPh>
    <phoneticPr fontId="2"/>
  </si>
  <si>
    <t>総人口</t>
  </si>
  <si>
    <t>計画収</t>
  </si>
  <si>
    <t>収集量</t>
  </si>
  <si>
    <t>焼　却</t>
  </si>
  <si>
    <t>埋　立</t>
  </si>
  <si>
    <t>処理量</t>
    <rPh sb="0" eb="2">
      <t>ショリ</t>
    </rPh>
    <rPh sb="2" eb="3">
      <t>リョウ</t>
    </rPh>
    <phoneticPr fontId="2"/>
  </si>
  <si>
    <t>し尿処</t>
  </si>
  <si>
    <t>集人口</t>
  </si>
  <si>
    <t>理施設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</si>
  <si>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</si>
  <si>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</si>
  <si>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</si>
  <si>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</si>
  <si>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</si>
  <si>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</si>
  <si>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</si>
  <si>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</si>
  <si>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</si>
  <si>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</si>
  <si>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>山陽小野田市</t>
    <rPh sb="0" eb="2">
      <t>サンヨウ</t>
    </rPh>
    <rPh sb="2" eb="6">
      <t>オノダシ</t>
    </rPh>
    <phoneticPr fontId="2"/>
  </si>
  <si>
    <t>周防大島町</t>
    <rPh sb="0" eb="2">
      <t>スオウ</t>
    </rPh>
    <rPh sb="2" eb="5">
      <t>オオシマチョウ</t>
    </rPh>
    <phoneticPr fontId="2"/>
  </si>
  <si>
    <t xml:space="preserve"> 和 木 町</t>
  </si>
  <si>
    <t xml:space="preserve"> 上 関 町</t>
  </si>
  <si>
    <t xml:space="preserve"> 田布施町</t>
  </si>
  <si>
    <t xml:space="preserve"> 平 生 町</t>
  </si>
  <si>
    <t xml:space="preserve"> 阿 武 町</t>
  </si>
  <si>
    <t>（単位　ｔ，kL）</t>
    <phoneticPr fontId="2"/>
  </si>
  <si>
    <t>市     町</t>
    <phoneticPr fontId="2"/>
  </si>
  <si>
    <t>計画収</t>
    <phoneticPr fontId="2"/>
  </si>
  <si>
    <t>1)</t>
    <phoneticPr fontId="2"/>
  </si>
  <si>
    <t>2)</t>
    <phoneticPr fontId="2"/>
  </si>
  <si>
    <t>3)</t>
    <phoneticPr fontId="2"/>
  </si>
  <si>
    <t>集人口　4)</t>
    <phoneticPr fontId="2"/>
  </si>
  <si>
    <t>5)</t>
    <phoneticPr fontId="2"/>
  </si>
  <si>
    <t xml:space="preserve"> 総     数</t>
    <phoneticPr fontId="2"/>
  </si>
  <si>
    <t xml:space="preserve"> 市     計</t>
    <phoneticPr fontId="2"/>
  </si>
  <si>
    <t xml:space="preserve"> 萩     市</t>
    <phoneticPr fontId="2"/>
  </si>
  <si>
    <t xml:space="preserve"> 光     市</t>
    <phoneticPr fontId="2"/>
  </si>
  <si>
    <t xml:space="preserve"> 町     計</t>
    <phoneticPr fontId="2"/>
  </si>
  <si>
    <t>注　1)１０月１日現在。　2)直接搬入分を含む。　3)推計による。　4)浄化槽人口を含む。　5)浄化槽汚泥を含む。</t>
    <phoneticPr fontId="2"/>
  </si>
  <si>
    <t xml:space="preserve">   　</t>
    <phoneticPr fontId="2"/>
  </si>
  <si>
    <t>２０９　廃棄物処理事業（令和3年度）</t>
    <rPh sb="12" eb="14">
      <t>レイワ</t>
    </rPh>
    <rPh sb="15" eb="17">
      <t>ネンド</t>
    </rPh>
    <rPh sb="16" eb="17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</si>
</sst>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&quot;#\ ###\ ##0;&quot;－&quot;"/>
    <numFmt numFmtId="177" formatCode="###\ ###\ ###\ ##0"/>
  </numFmts>
  <fonts count="10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1" fillId="0" borderId="0" xfId="0" applyFont="1"/>
    <xf numFmtId="3" fontId="3" fillId="0" borderId="0" xfId="0" applyFont="1"/>
    <xf numFmtId="3" fontId="1" fillId="0" borderId="0" xfId="0" applyFont="1" applyAlignment="1">
      <alignment horizontal="right"/>
    </xf>
    <xf numFmtId="3" fontId="1" fillId="0" borderId="0" xfId="0" quotePrefix="1" applyFont="1" applyAlignment="1">
      <alignment horizontal="left"/>
    </xf>
    <xf numFmtId="3" fontId="1" fillId="2" borderId="1" xfId="0" applyFont="1" applyFill="1" applyBorder="1"/>
    <xf numFmtId="3" fontId="1" fillId="2" borderId="2" xfId="0" applyFont="1" applyFill="1" applyBorder="1"/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quotePrefix="1" applyFont="1" applyFill="1" applyBorder="1" applyAlignment="1">
      <alignment horizontal="right"/>
    </xf>
    <xf numFmtId="3" fontId="1" fillId="2" borderId="0" xfId="0" applyFont="1" applyFill="1"/>
    <xf numFmtId="3" fontId="1" fillId="2" borderId="6" xfId="0" quotePrefix="1" applyFont="1" applyFill="1" applyBorder="1" applyAlignment="1">
      <alignment horizontal="right"/>
    </xf>
    <xf numFmtId="3" fontId="1" fillId="2" borderId="7" xfId="0" applyFont="1" applyFill="1" applyBorder="1"/>
    <xf numFmtId="3" fontId="1" fillId="2" borderId="8" xfId="0" applyFont="1" applyFill="1" applyBorder="1"/>
    <xf numFmtId="3" fontId="1" fillId="2" borderId="9" xfId="0" quotePrefix="1" applyFont="1" applyFill="1" applyBorder="1" applyAlignment="1">
      <alignment horizontal="center"/>
    </xf>
    <xf numFmtId="3" fontId="1" fillId="2" borderId="6" xfId="0" quotePrefix="1" applyFont="1" applyFill="1" applyBorder="1" applyAlignment="1">
      <alignment horizontal="center"/>
    </xf>
    <xf numFmtId="3" fontId="1" fillId="2" borderId="4" xfId="0" applyFont="1" applyFill="1" applyBorder="1"/>
    <xf numFmtId="3" fontId="1" fillId="2" borderId="5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center"/>
    </xf>
    <xf numFmtId="3" fontId="1" fillId="2" borderId="10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left"/>
    </xf>
    <xf numFmtId="3" fontId="1" fillId="2" borderId="11" xfId="0" applyFont="1" applyFill="1" applyBorder="1"/>
    <xf numFmtId="3" fontId="1" fillId="2" borderId="12" xfId="0" applyFont="1" applyFill="1" applyBorder="1" applyAlignment="1">
      <alignment horizontal="right"/>
    </xf>
    <xf numFmtId="3" fontId="1" fillId="2" borderId="12" xfId="0" applyFont="1" applyFill="1" applyBorder="1" applyAlignment="1">
      <alignment horizontal="center"/>
    </xf>
    <xf numFmtId="3" fontId="1" fillId="2" borderId="13" xfId="0" applyFont="1" applyFill="1" applyBorder="1"/>
    <xf numFmtId="3" fontId="1" fillId="2" borderId="13" xfId="0" applyFont="1" applyFill="1" applyBorder="1" applyAlignment="1">
      <alignment horizontal="right"/>
    </xf>
    <xf numFmtId="3" fontId="4" fillId="2" borderId="4" xfId="0" applyFont="1" applyFill="1" applyBorder="1"/>
    <xf numFmtId="176" fontId="5" fillId="0" borderId="5" xfId="0" applyNumberFormat="1" applyFont="1" applyBorder="1"/>
    <xf numFmtId="176" fontId="4" fillId="0" borderId="0" xfId="0" applyNumberFormat="1" applyFont="1"/>
    <xf numFmtId="176" fontId="4" fillId="0" borderId="5" xfId="0" applyNumberFormat="1" applyFont="1" applyBorder="1"/>
    <xf numFmtId="3" fontId="6" fillId="2" borderId="4" xfId="0" applyFont="1" applyFill="1" applyBorder="1"/>
    <xf numFmtId="176" fontId="6" fillId="0" borderId="5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3" fontId="7" fillId="0" borderId="0" xfId="0" applyFo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0" fillId="0" borderId="5" xfId="0" applyBorder="1"/>
    <xf numFmtId="176" fontId="4" fillId="0" borderId="12" xfId="0" applyNumberFormat="1" applyFont="1" applyBorder="1" applyAlignment="1">
      <alignment horizontal="right"/>
    </xf>
    <xf numFmtId="176" fontId="4" fillId="0" borderId="14" xfId="0" applyNumberFormat="1" applyFont="1" applyBorder="1" applyAlignment="1">
      <alignment horizontal="right"/>
    </xf>
    <xf numFmtId="3" fontId="8" fillId="0" borderId="0" xfId="0" quotePrefix="1" applyFont="1" applyAlignment="1">
      <alignment horizontal="left"/>
    </xf>
    <xf numFmtId="3" fontId="4" fillId="0" borderId="0" xfId="0" applyFont="1"/>
    <xf numFmtId="3" fontId="9" fillId="0" borderId="0" xfId="0" applyFont="1"/>
    <xf numFmtId="177" fontId="4" fillId="0" borderId="0" xfId="0" applyNumberFormat="1" applyFont="1" applyAlignment="1">
      <alignment horizontal="right"/>
    </xf>
    <xf numFmtId="3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400000"/>
      <sheetName val="214"/>
      <sheetName val="214a"/>
    </sheetNames>
    <sheetDataSet>
      <sheetData sheetId="0">
        <row r="2">
          <cell r="C2" t="str">
            <v>　　　２１４　廃  棄  物  処  理  事  業　（平成１7年度）　</v>
          </cell>
        </row>
        <row r="3">
          <cell r="A3" t="str">
            <v>（単位　ｔ，kl）</v>
          </cell>
          <cell r="M3" t="str">
            <v>県廃棄物・リサイクル対策課</v>
          </cell>
        </row>
        <row r="4">
          <cell r="D4" t="str">
            <v xml:space="preserve">          ご      み      処      理</v>
          </cell>
          <cell r="J4" t="str">
            <v xml:space="preserve">    し      尿      処      理</v>
          </cell>
        </row>
        <row r="5">
          <cell r="A5" t="str">
            <v xml:space="preserve"> 市 町 村</v>
          </cell>
          <cell r="C5" t="str">
            <v>1)</v>
          </cell>
          <cell r="E5" t="str">
            <v>2)</v>
          </cell>
          <cell r="H5" t="str">
            <v>3)</v>
          </cell>
          <cell r="I5" t="str">
            <v>1)</v>
          </cell>
          <cell r="K5" t="str">
            <v>5)</v>
          </cell>
          <cell r="M5" t="str">
            <v>3)</v>
          </cell>
        </row>
        <row r="6">
          <cell r="C6" t="str">
            <v>総人口</v>
          </cell>
          <cell r="D6" t="str">
            <v>計画収</v>
          </cell>
          <cell r="E6" t="str">
            <v>収集量</v>
          </cell>
          <cell r="F6" t="str">
            <v>焼　却</v>
          </cell>
          <cell r="G6" t="str">
            <v>埋　立</v>
          </cell>
          <cell r="H6" t="str">
            <v>自　家</v>
          </cell>
          <cell r="I6" t="str">
            <v>総人口</v>
          </cell>
          <cell r="J6" t="str">
            <v>計画収 4)</v>
          </cell>
          <cell r="K6" t="str">
            <v>収集量</v>
          </cell>
          <cell r="L6" t="str">
            <v>し尿処</v>
          </cell>
          <cell r="M6" t="str">
            <v>自　家</v>
          </cell>
        </row>
        <row r="7">
          <cell r="D7" t="str">
            <v>集人口</v>
          </cell>
          <cell r="H7" t="str">
            <v xml:space="preserve"> 処理量</v>
          </cell>
          <cell r="J7" t="str">
            <v>集人口　</v>
          </cell>
          <cell r="L7" t="str">
            <v>理施設</v>
          </cell>
          <cell r="M7" t="str">
            <v xml:space="preserve"> 処理量</v>
          </cell>
        </row>
        <row r="9">
          <cell r="A9" t="str">
            <v xml:space="preserve"> 総    数</v>
          </cell>
          <cell r="C9">
            <v>1510338</v>
          </cell>
          <cell r="D9">
            <v>1508914</v>
          </cell>
          <cell r="E9">
            <v>646197</v>
          </cell>
          <cell r="F9">
            <v>465186</v>
          </cell>
          <cell r="G9">
            <v>90629</v>
          </cell>
          <cell r="H9">
            <v>664</v>
          </cell>
          <cell r="I9">
            <v>1510338</v>
          </cell>
          <cell r="J9">
            <v>263325</v>
          </cell>
          <cell r="K9">
            <v>536425</v>
          </cell>
          <cell r="L9">
            <v>400211</v>
          </cell>
          <cell r="M9">
            <v>14625</v>
          </cell>
        </row>
        <row r="12">
          <cell r="A12" t="str">
            <v xml:space="preserve"> 市    計</v>
          </cell>
          <cell r="C12">
            <v>1422681</v>
          </cell>
          <cell r="D12">
            <v>1421310</v>
          </cell>
          <cell r="E12">
            <v>619252</v>
          </cell>
          <cell r="F12">
            <v>446808</v>
          </cell>
          <cell r="G12">
            <v>89924</v>
          </cell>
          <cell r="H12">
            <v>511</v>
          </cell>
          <cell r="I12">
            <v>1422681</v>
          </cell>
          <cell r="J12">
            <v>236595</v>
          </cell>
          <cell r="K12">
            <v>487630</v>
          </cell>
          <cell r="L12">
            <v>351474</v>
          </cell>
          <cell r="M12">
            <v>6987</v>
          </cell>
        </row>
        <row r="14">
          <cell r="A14" t="str">
            <v xml:space="preserve"> 下 関 市</v>
          </cell>
          <cell r="C14">
            <v>291462</v>
          </cell>
          <cell r="D14">
            <v>291462</v>
          </cell>
          <cell r="E14">
            <v>141491</v>
          </cell>
          <cell r="F14">
            <v>100539</v>
          </cell>
          <cell r="G14">
            <v>23892</v>
          </cell>
          <cell r="H14">
            <v>0</v>
          </cell>
          <cell r="I14">
            <v>291462</v>
          </cell>
          <cell r="J14">
            <v>38843</v>
          </cell>
          <cell r="K14">
            <v>94674</v>
          </cell>
          <cell r="L14">
            <v>10628</v>
          </cell>
          <cell r="M14">
            <v>951</v>
          </cell>
        </row>
        <row r="15">
          <cell r="A15" t="str">
            <v xml:space="preserve"> 宇 部 市</v>
          </cell>
          <cell r="C15">
            <v>179939</v>
          </cell>
          <cell r="D15">
            <v>179939</v>
          </cell>
          <cell r="E15">
            <v>78544</v>
          </cell>
          <cell r="F15">
            <v>57198</v>
          </cell>
          <cell r="G15">
            <v>13077</v>
          </cell>
          <cell r="H15">
            <v>0</v>
          </cell>
          <cell r="I15">
            <v>179939</v>
          </cell>
          <cell r="J15">
            <v>32763</v>
          </cell>
          <cell r="K15">
            <v>66792</v>
          </cell>
          <cell r="L15">
            <v>62627</v>
          </cell>
          <cell r="M15">
            <v>143</v>
          </cell>
        </row>
        <row r="16">
          <cell r="A16" t="str">
            <v xml:space="preserve"> 山 口 市</v>
          </cell>
          <cell r="C16">
            <v>188176</v>
          </cell>
          <cell r="D16">
            <v>188176</v>
          </cell>
          <cell r="E16">
            <v>89486</v>
          </cell>
          <cell r="F16">
            <v>68395</v>
          </cell>
          <cell r="G16">
            <v>12169</v>
          </cell>
          <cell r="H16">
            <v>0</v>
          </cell>
          <cell r="I16">
            <v>188176</v>
          </cell>
          <cell r="J16">
            <v>39585</v>
          </cell>
          <cell r="K16">
            <v>58990</v>
          </cell>
          <cell r="L16">
            <v>58990</v>
          </cell>
          <cell r="M16">
            <v>1281</v>
          </cell>
        </row>
        <row r="17">
          <cell r="A17" t="str">
            <v xml:space="preserve"> 萩    市</v>
          </cell>
          <cell r="C17">
            <v>59032</v>
          </cell>
          <cell r="D17">
            <v>59020</v>
          </cell>
          <cell r="E17">
            <v>22384</v>
          </cell>
          <cell r="F17">
            <v>16962</v>
          </cell>
          <cell r="G17">
            <v>1650</v>
          </cell>
          <cell r="H17">
            <v>10</v>
          </cell>
          <cell r="I17">
            <v>59032</v>
          </cell>
          <cell r="J17">
            <v>10606</v>
          </cell>
          <cell r="K17">
            <v>23386</v>
          </cell>
          <cell r="L17">
            <v>8520</v>
          </cell>
          <cell r="M17">
            <v>10</v>
          </cell>
        </row>
        <row r="18">
          <cell r="A18" t="str">
            <v xml:space="preserve"> 防 府 市</v>
          </cell>
          <cell r="C18">
            <v>119964</v>
          </cell>
          <cell r="D18">
            <v>119964</v>
          </cell>
          <cell r="E18">
            <v>51123</v>
          </cell>
          <cell r="F18">
            <v>45513</v>
          </cell>
          <cell r="G18">
            <v>8390</v>
          </cell>
          <cell r="H18">
            <v>0</v>
          </cell>
          <cell r="I18">
            <v>119964</v>
          </cell>
          <cell r="J18">
            <v>24420</v>
          </cell>
          <cell r="K18">
            <v>56731</v>
          </cell>
          <cell r="L18">
            <v>56731</v>
          </cell>
          <cell r="M18">
            <v>0</v>
          </cell>
        </row>
        <row r="20">
          <cell r="A20" t="str">
            <v xml:space="preserve"> 下 松 市</v>
          </cell>
          <cell r="C20">
            <v>55235</v>
          </cell>
          <cell r="D20">
            <v>55235</v>
          </cell>
          <cell r="E20">
            <v>26079</v>
          </cell>
          <cell r="F20">
            <v>19038</v>
          </cell>
          <cell r="G20">
            <v>4274</v>
          </cell>
          <cell r="H20">
            <v>0</v>
          </cell>
          <cell r="I20">
            <v>55235</v>
          </cell>
          <cell r="J20">
            <v>5514</v>
          </cell>
          <cell r="K20">
            <v>13153</v>
          </cell>
          <cell r="L20">
            <v>8308</v>
          </cell>
          <cell r="M20">
            <v>54</v>
          </cell>
        </row>
        <row r="21">
          <cell r="A21" t="str">
            <v xml:space="preserve"> 岩 国 市</v>
          </cell>
          <cell r="C21">
            <v>153659</v>
          </cell>
          <cell r="D21">
            <v>153659</v>
          </cell>
          <cell r="E21">
            <v>50188</v>
          </cell>
          <cell r="F21">
            <v>37618</v>
          </cell>
          <cell r="G21">
            <v>2901</v>
          </cell>
          <cell r="H21">
            <v>5</v>
          </cell>
          <cell r="I21">
            <v>153659</v>
          </cell>
          <cell r="J21">
            <v>17919</v>
          </cell>
          <cell r="K21">
            <v>52578</v>
          </cell>
          <cell r="L21">
            <v>52578</v>
          </cell>
          <cell r="M21">
            <v>1397</v>
          </cell>
        </row>
        <row r="22">
          <cell r="A22" t="str">
            <v xml:space="preserve"> 光    市</v>
          </cell>
          <cell r="C22">
            <v>55464</v>
          </cell>
          <cell r="D22">
            <v>55464</v>
          </cell>
          <cell r="E22">
            <v>20743</v>
          </cell>
          <cell r="F22">
            <v>15596</v>
          </cell>
          <cell r="G22">
            <v>2869</v>
          </cell>
          <cell r="H22">
            <v>0</v>
          </cell>
          <cell r="I22">
            <v>55464</v>
          </cell>
          <cell r="J22">
            <v>8161</v>
          </cell>
          <cell r="K22">
            <v>16468</v>
          </cell>
          <cell r="L22">
            <v>16468</v>
          </cell>
          <cell r="M22">
            <v>119</v>
          </cell>
        </row>
        <row r="23">
          <cell r="A23" t="str">
            <v xml:space="preserve"> 長 門 市</v>
          </cell>
          <cell r="C23">
            <v>42065</v>
          </cell>
          <cell r="D23">
            <v>42065</v>
          </cell>
          <cell r="E23">
            <v>19637</v>
          </cell>
          <cell r="F23">
            <v>14811</v>
          </cell>
          <cell r="G23">
            <v>406</v>
          </cell>
          <cell r="H23">
            <v>0</v>
          </cell>
          <cell r="I23">
            <v>42065</v>
          </cell>
          <cell r="J23">
            <v>9390</v>
          </cell>
          <cell r="K23">
            <v>13926</v>
          </cell>
          <cell r="L23">
            <v>3281</v>
          </cell>
          <cell r="M23">
            <v>409</v>
          </cell>
        </row>
        <row r="24">
          <cell r="A24" t="str">
            <v xml:space="preserve"> 柳 井 市</v>
          </cell>
          <cell r="C24">
            <v>36724</v>
          </cell>
          <cell r="D24">
            <v>36724</v>
          </cell>
          <cell r="E24">
            <v>18253</v>
          </cell>
          <cell r="F24">
            <v>13795</v>
          </cell>
          <cell r="G24">
            <v>2799</v>
          </cell>
          <cell r="H24">
            <v>0</v>
          </cell>
          <cell r="I24">
            <v>36724</v>
          </cell>
          <cell r="J24">
            <v>12152</v>
          </cell>
          <cell r="K24">
            <v>20400</v>
          </cell>
          <cell r="L24">
            <v>20400</v>
          </cell>
          <cell r="M24">
            <v>444</v>
          </cell>
        </row>
        <row r="26">
          <cell r="A26" t="str">
            <v xml:space="preserve"> 美 祢 市</v>
          </cell>
          <cell r="C26">
            <v>18367</v>
          </cell>
          <cell r="D26">
            <v>17164</v>
          </cell>
          <cell r="E26">
            <v>6266</v>
          </cell>
          <cell r="F26">
            <v>0</v>
          </cell>
          <cell r="G26">
            <v>553</v>
          </cell>
          <cell r="H26">
            <v>439</v>
          </cell>
          <cell r="I26">
            <v>18367</v>
          </cell>
          <cell r="J26">
            <v>3612</v>
          </cell>
          <cell r="K26">
            <v>8679</v>
          </cell>
          <cell r="L26">
            <v>8639</v>
          </cell>
          <cell r="M26">
            <v>225</v>
          </cell>
        </row>
        <row r="27">
          <cell r="A27" t="str">
            <v xml:space="preserve"> 周 南 市</v>
          </cell>
          <cell r="C27">
            <v>155310</v>
          </cell>
          <cell r="D27">
            <v>155305</v>
          </cell>
          <cell r="E27">
            <v>66523</v>
          </cell>
          <cell r="F27">
            <v>33457</v>
          </cell>
          <cell r="G27">
            <v>16479</v>
          </cell>
          <cell r="H27">
            <v>2</v>
          </cell>
          <cell r="I27">
            <v>155310</v>
          </cell>
          <cell r="J27">
            <v>13818</v>
          </cell>
          <cell r="K27">
            <v>23968</v>
          </cell>
          <cell r="L27">
            <v>6419</v>
          </cell>
          <cell r="M27">
            <v>1855</v>
          </cell>
        </row>
        <row r="28">
          <cell r="A28" t="str">
            <v>山陽小野田市</v>
          </cell>
          <cell r="C28">
            <v>67284</v>
          </cell>
          <cell r="D28">
            <v>67133</v>
          </cell>
          <cell r="E28">
            <v>28535</v>
          </cell>
          <cell r="F28">
            <v>23886</v>
          </cell>
          <cell r="G28">
            <v>465</v>
          </cell>
          <cell r="H28">
            <v>55</v>
          </cell>
          <cell r="I28">
            <v>67284</v>
          </cell>
          <cell r="J28">
            <v>19812</v>
          </cell>
          <cell r="K28">
            <v>37885</v>
          </cell>
          <cell r="L28">
            <v>37885</v>
          </cell>
          <cell r="M28">
            <v>99</v>
          </cell>
        </row>
        <row r="30">
          <cell r="A30" t="str">
            <v xml:space="preserve"> 町 村 計</v>
          </cell>
          <cell r="C30">
            <v>87657</v>
          </cell>
          <cell r="D30">
            <v>87604</v>
          </cell>
          <cell r="E30">
            <v>26945</v>
          </cell>
          <cell r="F30">
            <v>18378</v>
          </cell>
          <cell r="G30">
            <v>705</v>
          </cell>
          <cell r="H30">
            <v>153</v>
          </cell>
          <cell r="I30">
            <v>87657</v>
          </cell>
          <cell r="J30">
            <v>26730</v>
          </cell>
          <cell r="K30">
            <v>48795</v>
          </cell>
          <cell r="L30">
            <v>48737</v>
          </cell>
          <cell r="M30">
            <v>7638</v>
          </cell>
        </row>
        <row r="32">
          <cell r="A32" t="str">
            <v>周防大島町</v>
          </cell>
          <cell r="C32">
            <v>21973</v>
          </cell>
          <cell r="D32">
            <v>21973</v>
          </cell>
          <cell r="E32">
            <v>6906</v>
          </cell>
          <cell r="F32">
            <v>5688</v>
          </cell>
          <cell r="G32">
            <v>10</v>
          </cell>
          <cell r="H32">
            <v>0</v>
          </cell>
          <cell r="I32">
            <v>21973</v>
          </cell>
          <cell r="J32">
            <v>9550</v>
          </cell>
          <cell r="K32">
            <v>16877</v>
          </cell>
          <cell r="L32">
            <v>16877</v>
          </cell>
          <cell r="M32">
            <v>499</v>
          </cell>
        </row>
        <row r="34">
          <cell r="A34" t="str">
            <v xml:space="preserve"> 和 木 町</v>
          </cell>
          <cell r="C34">
            <v>6699</v>
          </cell>
          <cell r="D34">
            <v>6699</v>
          </cell>
          <cell r="E34">
            <v>1818</v>
          </cell>
          <cell r="F34">
            <v>1079</v>
          </cell>
          <cell r="G34">
            <v>72</v>
          </cell>
          <cell r="H34">
            <v>0</v>
          </cell>
          <cell r="I34">
            <v>6699</v>
          </cell>
          <cell r="J34">
            <v>4</v>
          </cell>
          <cell r="K34">
            <v>8</v>
          </cell>
          <cell r="L34">
            <v>0</v>
          </cell>
          <cell r="M34">
            <v>0</v>
          </cell>
        </row>
        <row r="36">
          <cell r="A36" t="str">
            <v xml:space="preserve"> 上 関 町</v>
          </cell>
          <cell r="C36">
            <v>4057</v>
          </cell>
          <cell r="D36">
            <v>4057</v>
          </cell>
          <cell r="E36">
            <v>1175</v>
          </cell>
          <cell r="F36">
            <v>884</v>
          </cell>
          <cell r="G36">
            <v>31</v>
          </cell>
          <cell r="H36">
            <v>0</v>
          </cell>
          <cell r="I36">
            <v>4057</v>
          </cell>
          <cell r="J36">
            <v>3005</v>
          </cell>
          <cell r="K36">
            <v>2768</v>
          </cell>
          <cell r="L36">
            <v>2768</v>
          </cell>
          <cell r="M36">
            <v>34</v>
          </cell>
        </row>
        <row r="37">
          <cell r="A37" t="str">
            <v xml:space="preserve"> 田布施町</v>
          </cell>
          <cell r="C37">
            <v>16679</v>
          </cell>
          <cell r="D37">
            <v>16679</v>
          </cell>
          <cell r="E37">
            <v>5224</v>
          </cell>
          <cell r="F37">
            <v>4026</v>
          </cell>
          <cell r="G37">
            <v>235</v>
          </cell>
          <cell r="H37">
            <v>0</v>
          </cell>
          <cell r="I37">
            <v>16679</v>
          </cell>
          <cell r="J37">
            <v>4024</v>
          </cell>
          <cell r="K37">
            <v>6867</v>
          </cell>
          <cell r="L37">
            <v>6867</v>
          </cell>
          <cell r="M37">
            <v>17</v>
          </cell>
        </row>
        <row r="38">
          <cell r="A38" t="str">
            <v xml:space="preserve"> 平 生 町</v>
          </cell>
          <cell r="C38">
            <v>13699</v>
          </cell>
          <cell r="D38">
            <v>13699</v>
          </cell>
          <cell r="E38">
            <v>5783</v>
          </cell>
          <cell r="F38">
            <v>4652</v>
          </cell>
          <cell r="G38">
            <v>223</v>
          </cell>
          <cell r="H38">
            <v>0</v>
          </cell>
          <cell r="I38">
            <v>13699</v>
          </cell>
          <cell r="J38">
            <v>4658</v>
          </cell>
          <cell r="K38">
            <v>5328</v>
          </cell>
          <cell r="L38">
            <v>5328</v>
          </cell>
          <cell r="M38">
            <v>0</v>
          </cell>
        </row>
        <row r="40">
          <cell r="A40" t="str">
            <v xml:space="preserve"> 美 東 町</v>
          </cell>
          <cell r="C40">
            <v>6004</v>
          </cell>
          <cell r="D40">
            <v>6004</v>
          </cell>
          <cell r="E40">
            <v>1469</v>
          </cell>
          <cell r="F40">
            <v>0</v>
          </cell>
          <cell r="G40">
            <v>48</v>
          </cell>
          <cell r="H40">
            <v>141</v>
          </cell>
          <cell r="I40">
            <v>6004</v>
          </cell>
          <cell r="J40">
            <v>1653</v>
          </cell>
          <cell r="K40">
            <v>5789</v>
          </cell>
          <cell r="L40">
            <v>5762</v>
          </cell>
          <cell r="M40">
            <v>4974</v>
          </cell>
        </row>
        <row r="41">
          <cell r="A41" t="str">
            <v xml:space="preserve"> 秋 芳 町</v>
          </cell>
          <cell r="C41">
            <v>6304</v>
          </cell>
          <cell r="D41">
            <v>6290</v>
          </cell>
          <cell r="E41">
            <v>1581</v>
          </cell>
          <cell r="F41">
            <v>0</v>
          </cell>
          <cell r="G41">
            <v>4</v>
          </cell>
          <cell r="H41">
            <v>6</v>
          </cell>
          <cell r="I41">
            <v>6304</v>
          </cell>
          <cell r="J41">
            <v>1351</v>
          </cell>
          <cell r="K41">
            <v>4739</v>
          </cell>
          <cell r="L41">
            <v>4716</v>
          </cell>
          <cell r="M41">
            <v>97</v>
          </cell>
        </row>
        <row r="43">
          <cell r="A43" t="str">
            <v xml:space="preserve"> 阿 武 町</v>
          </cell>
          <cell r="C43">
            <v>4314</v>
          </cell>
          <cell r="D43">
            <v>4275</v>
          </cell>
          <cell r="E43">
            <v>990</v>
          </cell>
          <cell r="F43">
            <v>658</v>
          </cell>
          <cell r="G43">
            <v>40</v>
          </cell>
          <cell r="H43">
            <v>6</v>
          </cell>
          <cell r="I43">
            <v>4314</v>
          </cell>
          <cell r="J43">
            <v>262</v>
          </cell>
          <cell r="K43">
            <v>207</v>
          </cell>
          <cell r="L43">
            <v>207</v>
          </cell>
          <cell r="M43">
            <v>155</v>
          </cell>
        </row>
        <row r="44">
          <cell r="A44" t="str">
            <v xml:space="preserve"> 阿 東 町</v>
          </cell>
          <cell r="C44">
            <v>7928</v>
          </cell>
          <cell r="D44">
            <v>7928</v>
          </cell>
          <cell r="E44">
            <v>1999</v>
          </cell>
          <cell r="F44">
            <v>1391</v>
          </cell>
          <cell r="G44">
            <v>42</v>
          </cell>
          <cell r="H44">
            <v>0</v>
          </cell>
          <cell r="I44">
            <v>7928</v>
          </cell>
          <cell r="J44">
            <v>2223</v>
          </cell>
          <cell r="K44">
            <v>6212</v>
          </cell>
          <cell r="L44">
            <v>6212</v>
          </cell>
          <cell r="M44">
            <v>1862</v>
          </cell>
        </row>
        <row r="50">
          <cell r="A50" t="str">
            <v>注　1)１０月１日現在。ただし、岩国市は合併後の区分による、合併前市町村の合計。　2)直接搬入分を含む。　3)推計による。　4)浄化槽人口を含む。　5)浄化槽汚泥を含む。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B62C-F2D3-48CF-A051-B35B34762E73}">
  <sheetPr>
    <pageSetUpPr fitToPage="1"/>
  </sheetPr>
  <dimension ref="A1:L47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1" sqref="M11"/>
    </sheetView>
  </sheetViews>
  <sheetFormatPr defaultRowHeight="14.25" x14ac:dyDescent="0.15"/>
  <cols>
    <col min="1" max="1" width="12.25" customWidth="1"/>
    <col min="2" max="2" width="10.5" customWidth="1"/>
    <col min="3" max="3" width="10.25" customWidth="1"/>
    <col min="4" max="4" width="9.125" customWidth="1"/>
    <col min="5" max="5" width="9.25" customWidth="1"/>
    <col min="6" max="6" width="8.125" customWidth="1"/>
    <col min="7" max="7" width="6.875" customWidth="1"/>
    <col min="8" max="8" width="10.875" customWidth="1"/>
    <col min="9" max="10" width="9.25" customWidth="1"/>
    <col min="11" max="11" width="9.125" customWidth="1"/>
    <col min="12" max="12" width="8.125" customWidth="1"/>
    <col min="257" max="257" width="12.25" customWidth="1"/>
    <col min="258" max="258" width="10.5" customWidth="1"/>
    <col min="259" max="259" width="10.25" customWidth="1"/>
    <col min="260" max="260" width="9.125" customWidth="1"/>
    <col min="261" max="261" width="9.25" customWidth="1"/>
    <col min="262" max="262" width="8.125" customWidth="1"/>
    <col min="263" max="263" width="6.875" customWidth="1"/>
    <col min="264" max="264" width="10.875" customWidth="1"/>
    <col min="265" max="266" width="9.25" customWidth="1"/>
    <col min="267" max="267" width="9.125" customWidth="1"/>
    <col min="268" max="268" width="8.125" customWidth="1"/>
    <col min="513" max="513" width="12.25" customWidth="1"/>
    <col min="514" max="514" width="10.5" customWidth="1"/>
    <col min="515" max="515" width="10.25" customWidth="1"/>
    <col min="516" max="516" width="9.125" customWidth="1"/>
    <col min="517" max="517" width="9.25" customWidth="1"/>
    <col min="518" max="518" width="8.125" customWidth="1"/>
    <col min="519" max="519" width="6.875" customWidth="1"/>
    <col min="520" max="520" width="10.875" customWidth="1"/>
    <col min="521" max="522" width="9.25" customWidth="1"/>
    <col min="523" max="523" width="9.125" customWidth="1"/>
    <col min="524" max="524" width="8.125" customWidth="1"/>
    <col min="769" max="769" width="12.25" customWidth="1"/>
    <col min="770" max="770" width="10.5" customWidth="1"/>
    <col min="771" max="771" width="10.25" customWidth="1"/>
    <col min="772" max="772" width="9.125" customWidth="1"/>
    <col min="773" max="773" width="9.25" customWidth="1"/>
    <col min="774" max="774" width="8.125" customWidth="1"/>
    <col min="775" max="775" width="6.875" customWidth="1"/>
    <col min="776" max="776" width="10.875" customWidth="1"/>
    <col min="777" max="778" width="9.25" customWidth="1"/>
    <col min="779" max="779" width="9.125" customWidth="1"/>
    <col min="780" max="780" width="8.125" customWidth="1"/>
    <col min="1025" max="1025" width="12.25" customWidth="1"/>
    <col min="1026" max="1026" width="10.5" customWidth="1"/>
    <col min="1027" max="1027" width="10.25" customWidth="1"/>
    <col min="1028" max="1028" width="9.125" customWidth="1"/>
    <col min="1029" max="1029" width="9.25" customWidth="1"/>
    <col min="1030" max="1030" width="8.125" customWidth="1"/>
    <col min="1031" max="1031" width="6.875" customWidth="1"/>
    <col min="1032" max="1032" width="10.875" customWidth="1"/>
    <col min="1033" max="1034" width="9.25" customWidth="1"/>
    <col min="1035" max="1035" width="9.125" customWidth="1"/>
    <col min="1036" max="1036" width="8.125" customWidth="1"/>
    <col min="1281" max="1281" width="12.25" customWidth="1"/>
    <col min="1282" max="1282" width="10.5" customWidth="1"/>
    <col min="1283" max="1283" width="10.25" customWidth="1"/>
    <col min="1284" max="1284" width="9.125" customWidth="1"/>
    <col min="1285" max="1285" width="9.25" customWidth="1"/>
    <col min="1286" max="1286" width="8.125" customWidth="1"/>
    <col min="1287" max="1287" width="6.875" customWidth="1"/>
    <col min="1288" max="1288" width="10.875" customWidth="1"/>
    <col min="1289" max="1290" width="9.25" customWidth="1"/>
    <col min="1291" max="1291" width="9.125" customWidth="1"/>
    <col min="1292" max="1292" width="8.125" customWidth="1"/>
    <col min="1537" max="1537" width="12.25" customWidth="1"/>
    <col min="1538" max="1538" width="10.5" customWidth="1"/>
    <col min="1539" max="1539" width="10.25" customWidth="1"/>
    <col min="1540" max="1540" width="9.125" customWidth="1"/>
    <col min="1541" max="1541" width="9.25" customWidth="1"/>
    <col min="1542" max="1542" width="8.125" customWidth="1"/>
    <col min="1543" max="1543" width="6.875" customWidth="1"/>
    <col min="1544" max="1544" width="10.875" customWidth="1"/>
    <col min="1545" max="1546" width="9.25" customWidth="1"/>
    <col min="1547" max="1547" width="9.125" customWidth="1"/>
    <col min="1548" max="1548" width="8.125" customWidth="1"/>
    <col min="1793" max="1793" width="12.25" customWidth="1"/>
    <col min="1794" max="1794" width="10.5" customWidth="1"/>
    <col min="1795" max="1795" width="10.25" customWidth="1"/>
    <col min="1796" max="1796" width="9.125" customWidth="1"/>
    <col min="1797" max="1797" width="9.25" customWidth="1"/>
    <col min="1798" max="1798" width="8.125" customWidth="1"/>
    <col min="1799" max="1799" width="6.875" customWidth="1"/>
    <col min="1800" max="1800" width="10.875" customWidth="1"/>
    <col min="1801" max="1802" width="9.25" customWidth="1"/>
    <col min="1803" max="1803" width="9.125" customWidth="1"/>
    <col min="1804" max="1804" width="8.125" customWidth="1"/>
    <col min="2049" max="2049" width="12.25" customWidth="1"/>
    <col min="2050" max="2050" width="10.5" customWidth="1"/>
    <col min="2051" max="2051" width="10.25" customWidth="1"/>
    <col min="2052" max="2052" width="9.125" customWidth="1"/>
    <col min="2053" max="2053" width="9.25" customWidth="1"/>
    <col min="2054" max="2054" width="8.125" customWidth="1"/>
    <col min="2055" max="2055" width="6.875" customWidth="1"/>
    <col min="2056" max="2056" width="10.875" customWidth="1"/>
    <col min="2057" max="2058" width="9.25" customWidth="1"/>
    <col min="2059" max="2059" width="9.125" customWidth="1"/>
    <col min="2060" max="2060" width="8.125" customWidth="1"/>
    <col min="2305" max="2305" width="12.25" customWidth="1"/>
    <col min="2306" max="2306" width="10.5" customWidth="1"/>
    <col min="2307" max="2307" width="10.25" customWidth="1"/>
    <col min="2308" max="2308" width="9.125" customWidth="1"/>
    <col min="2309" max="2309" width="9.25" customWidth="1"/>
    <col min="2310" max="2310" width="8.125" customWidth="1"/>
    <col min="2311" max="2311" width="6.875" customWidth="1"/>
    <col min="2312" max="2312" width="10.875" customWidth="1"/>
    <col min="2313" max="2314" width="9.25" customWidth="1"/>
    <col min="2315" max="2315" width="9.125" customWidth="1"/>
    <col min="2316" max="2316" width="8.125" customWidth="1"/>
    <col min="2561" max="2561" width="12.25" customWidth="1"/>
    <col min="2562" max="2562" width="10.5" customWidth="1"/>
    <col min="2563" max="2563" width="10.25" customWidth="1"/>
    <col min="2564" max="2564" width="9.125" customWidth="1"/>
    <col min="2565" max="2565" width="9.25" customWidth="1"/>
    <col min="2566" max="2566" width="8.125" customWidth="1"/>
    <col min="2567" max="2567" width="6.875" customWidth="1"/>
    <col min="2568" max="2568" width="10.875" customWidth="1"/>
    <col min="2569" max="2570" width="9.25" customWidth="1"/>
    <col min="2571" max="2571" width="9.125" customWidth="1"/>
    <col min="2572" max="2572" width="8.125" customWidth="1"/>
    <col min="2817" max="2817" width="12.25" customWidth="1"/>
    <col min="2818" max="2818" width="10.5" customWidth="1"/>
    <col min="2819" max="2819" width="10.25" customWidth="1"/>
    <col min="2820" max="2820" width="9.125" customWidth="1"/>
    <col min="2821" max="2821" width="9.25" customWidth="1"/>
    <col min="2822" max="2822" width="8.125" customWidth="1"/>
    <col min="2823" max="2823" width="6.875" customWidth="1"/>
    <col min="2824" max="2824" width="10.875" customWidth="1"/>
    <col min="2825" max="2826" width="9.25" customWidth="1"/>
    <col min="2827" max="2827" width="9.125" customWidth="1"/>
    <col min="2828" max="2828" width="8.125" customWidth="1"/>
    <col min="3073" max="3073" width="12.25" customWidth="1"/>
    <col min="3074" max="3074" width="10.5" customWidth="1"/>
    <col min="3075" max="3075" width="10.25" customWidth="1"/>
    <col min="3076" max="3076" width="9.125" customWidth="1"/>
    <col min="3077" max="3077" width="9.25" customWidth="1"/>
    <col min="3078" max="3078" width="8.125" customWidth="1"/>
    <col min="3079" max="3079" width="6.875" customWidth="1"/>
    <col min="3080" max="3080" width="10.875" customWidth="1"/>
    <col min="3081" max="3082" width="9.25" customWidth="1"/>
    <col min="3083" max="3083" width="9.125" customWidth="1"/>
    <col min="3084" max="3084" width="8.125" customWidth="1"/>
    <col min="3329" max="3329" width="12.25" customWidth="1"/>
    <col min="3330" max="3330" width="10.5" customWidth="1"/>
    <col min="3331" max="3331" width="10.25" customWidth="1"/>
    <col min="3332" max="3332" width="9.125" customWidth="1"/>
    <col min="3333" max="3333" width="9.25" customWidth="1"/>
    <col min="3334" max="3334" width="8.125" customWidth="1"/>
    <col min="3335" max="3335" width="6.875" customWidth="1"/>
    <col min="3336" max="3336" width="10.875" customWidth="1"/>
    <col min="3337" max="3338" width="9.25" customWidth="1"/>
    <col min="3339" max="3339" width="9.125" customWidth="1"/>
    <col min="3340" max="3340" width="8.125" customWidth="1"/>
    <col min="3585" max="3585" width="12.25" customWidth="1"/>
    <col min="3586" max="3586" width="10.5" customWidth="1"/>
    <col min="3587" max="3587" width="10.25" customWidth="1"/>
    <col min="3588" max="3588" width="9.125" customWidth="1"/>
    <col min="3589" max="3589" width="9.25" customWidth="1"/>
    <col min="3590" max="3590" width="8.125" customWidth="1"/>
    <col min="3591" max="3591" width="6.875" customWidth="1"/>
    <col min="3592" max="3592" width="10.875" customWidth="1"/>
    <col min="3593" max="3594" width="9.25" customWidth="1"/>
    <col min="3595" max="3595" width="9.125" customWidth="1"/>
    <col min="3596" max="3596" width="8.125" customWidth="1"/>
    <col min="3841" max="3841" width="12.25" customWidth="1"/>
    <col min="3842" max="3842" width="10.5" customWidth="1"/>
    <col min="3843" max="3843" width="10.25" customWidth="1"/>
    <col min="3844" max="3844" width="9.125" customWidth="1"/>
    <col min="3845" max="3845" width="9.25" customWidth="1"/>
    <col min="3846" max="3846" width="8.125" customWidth="1"/>
    <col min="3847" max="3847" width="6.875" customWidth="1"/>
    <col min="3848" max="3848" width="10.875" customWidth="1"/>
    <col min="3849" max="3850" width="9.25" customWidth="1"/>
    <col min="3851" max="3851" width="9.125" customWidth="1"/>
    <col min="3852" max="3852" width="8.125" customWidth="1"/>
    <col min="4097" max="4097" width="12.25" customWidth="1"/>
    <col min="4098" max="4098" width="10.5" customWidth="1"/>
    <col min="4099" max="4099" width="10.25" customWidth="1"/>
    <col min="4100" max="4100" width="9.125" customWidth="1"/>
    <col min="4101" max="4101" width="9.25" customWidth="1"/>
    <col min="4102" max="4102" width="8.125" customWidth="1"/>
    <col min="4103" max="4103" width="6.875" customWidth="1"/>
    <col min="4104" max="4104" width="10.875" customWidth="1"/>
    <col min="4105" max="4106" width="9.25" customWidth="1"/>
    <col min="4107" max="4107" width="9.125" customWidth="1"/>
    <col min="4108" max="4108" width="8.125" customWidth="1"/>
    <col min="4353" max="4353" width="12.25" customWidth="1"/>
    <col min="4354" max="4354" width="10.5" customWidth="1"/>
    <col min="4355" max="4355" width="10.25" customWidth="1"/>
    <col min="4356" max="4356" width="9.125" customWidth="1"/>
    <col min="4357" max="4357" width="9.25" customWidth="1"/>
    <col min="4358" max="4358" width="8.125" customWidth="1"/>
    <col min="4359" max="4359" width="6.875" customWidth="1"/>
    <col min="4360" max="4360" width="10.875" customWidth="1"/>
    <col min="4361" max="4362" width="9.25" customWidth="1"/>
    <col min="4363" max="4363" width="9.125" customWidth="1"/>
    <col min="4364" max="4364" width="8.125" customWidth="1"/>
    <col min="4609" max="4609" width="12.25" customWidth="1"/>
    <col min="4610" max="4610" width="10.5" customWidth="1"/>
    <col min="4611" max="4611" width="10.25" customWidth="1"/>
    <col min="4612" max="4612" width="9.125" customWidth="1"/>
    <col min="4613" max="4613" width="9.25" customWidth="1"/>
    <col min="4614" max="4614" width="8.125" customWidth="1"/>
    <col min="4615" max="4615" width="6.875" customWidth="1"/>
    <col min="4616" max="4616" width="10.875" customWidth="1"/>
    <col min="4617" max="4618" width="9.25" customWidth="1"/>
    <col min="4619" max="4619" width="9.125" customWidth="1"/>
    <col min="4620" max="4620" width="8.125" customWidth="1"/>
    <col min="4865" max="4865" width="12.25" customWidth="1"/>
    <col min="4866" max="4866" width="10.5" customWidth="1"/>
    <col min="4867" max="4867" width="10.25" customWidth="1"/>
    <col min="4868" max="4868" width="9.125" customWidth="1"/>
    <col min="4869" max="4869" width="9.25" customWidth="1"/>
    <col min="4870" max="4870" width="8.125" customWidth="1"/>
    <col min="4871" max="4871" width="6.875" customWidth="1"/>
    <col min="4872" max="4872" width="10.875" customWidth="1"/>
    <col min="4873" max="4874" width="9.25" customWidth="1"/>
    <col min="4875" max="4875" width="9.125" customWidth="1"/>
    <col min="4876" max="4876" width="8.125" customWidth="1"/>
    <col min="5121" max="5121" width="12.25" customWidth="1"/>
    <col min="5122" max="5122" width="10.5" customWidth="1"/>
    <col min="5123" max="5123" width="10.25" customWidth="1"/>
    <col min="5124" max="5124" width="9.125" customWidth="1"/>
    <col min="5125" max="5125" width="9.25" customWidth="1"/>
    <col min="5126" max="5126" width="8.125" customWidth="1"/>
    <col min="5127" max="5127" width="6.875" customWidth="1"/>
    <col min="5128" max="5128" width="10.875" customWidth="1"/>
    <col min="5129" max="5130" width="9.25" customWidth="1"/>
    <col min="5131" max="5131" width="9.125" customWidth="1"/>
    <col min="5132" max="5132" width="8.125" customWidth="1"/>
    <col min="5377" max="5377" width="12.25" customWidth="1"/>
    <col min="5378" max="5378" width="10.5" customWidth="1"/>
    <col min="5379" max="5379" width="10.25" customWidth="1"/>
    <col min="5380" max="5380" width="9.125" customWidth="1"/>
    <col min="5381" max="5381" width="9.25" customWidth="1"/>
    <col min="5382" max="5382" width="8.125" customWidth="1"/>
    <col min="5383" max="5383" width="6.875" customWidth="1"/>
    <col min="5384" max="5384" width="10.875" customWidth="1"/>
    <col min="5385" max="5386" width="9.25" customWidth="1"/>
    <col min="5387" max="5387" width="9.125" customWidth="1"/>
    <col min="5388" max="5388" width="8.125" customWidth="1"/>
    <col min="5633" max="5633" width="12.25" customWidth="1"/>
    <col min="5634" max="5634" width="10.5" customWidth="1"/>
    <col min="5635" max="5635" width="10.25" customWidth="1"/>
    <col min="5636" max="5636" width="9.125" customWidth="1"/>
    <col min="5637" max="5637" width="9.25" customWidth="1"/>
    <col min="5638" max="5638" width="8.125" customWidth="1"/>
    <col min="5639" max="5639" width="6.875" customWidth="1"/>
    <col min="5640" max="5640" width="10.875" customWidth="1"/>
    <col min="5641" max="5642" width="9.25" customWidth="1"/>
    <col min="5643" max="5643" width="9.125" customWidth="1"/>
    <col min="5644" max="5644" width="8.125" customWidth="1"/>
    <col min="5889" max="5889" width="12.25" customWidth="1"/>
    <col min="5890" max="5890" width="10.5" customWidth="1"/>
    <col min="5891" max="5891" width="10.25" customWidth="1"/>
    <col min="5892" max="5892" width="9.125" customWidth="1"/>
    <col min="5893" max="5893" width="9.25" customWidth="1"/>
    <col min="5894" max="5894" width="8.125" customWidth="1"/>
    <col min="5895" max="5895" width="6.875" customWidth="1"/>
    <col min="5896" max="5896" width="10.875" customWidth="1"/>
    <col min="5897" max="5898" width="9.25" customWidth="1"/>
    <col min="5899" max="5899" width="9.125" customWidth="1"/>
    <col min="5900" max="5900" width="8.125" customWidth="1"/>
    <col min="6145" max="6145" width="12.25" customWidth="1"/>
    <col min="6146" max="6146" width="10.5" customWidth="1"/>
    <col min="6147" max="6147" width="10.25" customWidth="1"/>
    <col min="6148" max="6148" width="9.125" customWidth="1"/>
    <col min="6149" max="6149" width="9.25" customWidth="1"/>
    <col min="6150" max="6150" width="8.125" customWidth="1"/>
    <col min="6151" max="6151" width="6.875" customWidth="1"/>
    <col min="6152" max="6152" width="10.875" customWidth="1"/>
    <col min="6153" max="6154" width="9.25" customWidth="1"/>
    <col min="6155" max="6155" width="9.125" customWidth="1"/>
    <col min="6156" max="6156" width="8.125" customWidth="1"/>
    <col min="6401" max="6401" width="12.25" customWidth="1"/>
    <col min="6402" max="6402" width="10.5" customWidth="1"/>
    <col min="6403" max="6403" width="10.25" customWidth="1"/>
    <col min="6404" max="6404" width="9.125" customWidth="1"/>
    <col min="6405" max="6405" width="9.25" customWidth="1"/>
    <col min="6406" max="6406" width="8.125" customWidth="1"/>
    <col min="6407" max="6407" width="6.875" customWidth="1"/>
    <col min="6408" max="6408" width="10.875" customWidth="1"/>
    <col min="6409" max="6410" width="9.25" customWidth="1"/>
    <col min="6411" max="6411" width="9.125" customWidth="1"/>
    <col min="6412" max="6412" width="8.125" customWidth="1"/>
    <col min="6657" max="6657" width="12.25" customWidth="1"/>
    <col min="6658" max="6658" width="10.5" customWidth="1"/>
    <col min="6659" max="6659" width="10.25" customWidth="1"/>
    <col min="6660" max="6660" width="9.125" customWidth="1"/>
    <col min="6661" max="6661" width="9.25" customWidth="1"/>
    <col min="6662" max="6662" width="8.125" customWidth="1"/>
    <col min="6663" max="6663" width="6.875" customWidth="1"/>
    <col min="6664" max="6664" width="10.875" customWidth="1"/>
    <col min="6665" max="6666" width="9.25" customWidth="1"/>
    <col min="6667" max="6667" width="9.125" customWidth="1"/>
    <col min="6668" max="6668" width="8.125" customWidth="1"/>
    <col min="6913" max="6913" width="12.25" customWidth="1"/>
    <col min="6914" max="6914" width="10.5" customWidth="1"/>
    <col min="6915" max="6915" width="10.25" customWidth="1"/>
    <col min="6916" max="6916" width="9.125" customWidth="1"/>
    <col min="6917" max="6917" width="9.25" customWidth="1"/>
    <col min="6918" max="6918" width="8.125" customWidth="1"/>
    <col min="6919" max="6919" width="6.875" customWidth="1"/>
    <col min="6920" max="6920" width="10.875" customWidth="1"/>
    <col min="6921" max="6922" width="9.25" customWidth="1"/>
    <col min="6923" max="6923" width="9.125" customWidth="1"/>
    <col min="6924" max="6924" width="8.125" customWidth="1"/>
    <col min="7169" max="7169" width="12.25" customWidth="1"/>
    <col min="7170" max="7170" width="10.5" customWidth="1"/>
    <col min="7171" max="7171" width="10.25" customWidth="1"/>
    <col min="7172" max="7172" width="9.125" customWidth="1"/>
    <col min="7173" max="7173" width="9.25" customWidth="1"/>
    <col min="7174" max="7174" width="8.125" customWidth="1"/>
    <col min="7175" max="7175" width="6.875" customWidth="1"/>
    <col min="7176" max="7176" width="10.875" customWidth="1"/>
    <col min="7177" max="7178" width="9.25" customWidth="1"/>
    <col min="7179" max="7179" width="9.125" customWidth="1"/>
    <col min="7180" max="7180" width="8.125" customWidth="1"/>
    <col min="7425" max="7425" width="12.25" customWidth="1"/>
    <col min="7426" max="7426" width="10.5" customWidth="1"/>
    <col min="7427" max="7427" width="10.25" customWidth="1"/>
    <col min="7428" max="7428" width="9.125" customWidth="1"/>
    <col min="7429" max="7429" width="9.25" customWidth="1"/>
    <col min="7430" max="7430" width="8.125" customWidth="1"/>
    <col min="7431" max="7431" width="6.875" customWidth="1"/>
    <col min="7432" max="7432" width="10.875" customWidth="1"/>
    <col min="7433" max="7434" width="9.25" customWidth="1"/>
    <col min="7435" max="7435" width="9.125" customWidth="1"/>
    <col min="7436" max="7436" width="8.125" customWidth="1"/>
    <col min="7681" max="7681" width="12.25" customWidth="1"/>
    <col min="7682" max="7682" width="10.5" customWidth="1"/>
    <col min="7683" max="7683" width="10.25" customWidth="1"/>
    <col min="7684" max="7684" width="9.125" customWidth="1"/>
    <col min="7685" max="7685" width="9.25" customWidth="1"/>
    <col min="7686" max="7686" width="8.125" customWidth="1"/>
    <col min="7687" max="7687" width="6.875" customWidth="1"/>
    <col min="7688" max="7688" width="10.875" customWidth="1"/>
    <col min="7689" max="7690" width="9.25" customWidth="1"/>
    <col min="7691" max="7691" width="9.125" customWidth="1"/>
    <col min="7692" max="7692" width="8.125" customWidth="1"/>
    <col min="7937" max="7937" width="12.25" customWidth="1"/>
    <col min="7938" max="7938" width="10.5" customWidth="1"/>
    <col min="7939" max="7939" width="10.25" customWidth="1"/>
    <col min="7940" max="7940" width="9.125" customWidth="1"/>
    <col min="7941" max="7941" width="9.25" customWidth="1"/>
    <col min="7942" max="7942" width="8.125" customWidth="1"/>
    <col min="7943" max="7943" width="6.875" customWidth="1"/>
    <col min="7944" max="7944" width="10.875" customWidth="1"/>
    <col min="7945" max="7946" width="9.25" customWidth="1"/>
    <col min="7947" max="7947" width="9.125" customWidth="1"/>
    <col min="7948" max="7948" width="8.125" customWidth="1"/>
    <col min="8193" max="8193" width="12.25" customWidth="1"/>
    <col min="8194" max="8194" width="10.5" customWidth="1"/>
    <col min="8195" max="8195" width="10.25" customWidth="1"/>
    <col min="8196" max="8196" width="9.125" customWidth="1"/>
    <col min="8197" max="8197" width="9.25" customWidth="1"/>
    <col min="8198" max="8198" width="8.125" customWidth="1"/>
    <col min="8199" max="8199" width="6.875" customWidth="1"/>
    <col min="8200" max="8200" width="10.875" customWidth="1"/>
    <col min="8201" max="8202" width="9.25" customWidth="1"/>
    <col min="8203" max="8203" width="9.125" customWidth="1"/>
    <col min="8204" max="8204" width="8.125" customWidth="1"/>
    <col min="8449" max="8449" width="12.25" customWidth="1"/>
    <col min="8450" max="8450" width="10.5" customWidth="1"/>
    <col min="8451" max="8451" width="10.25" customWidth="1"/>
    <col min="8452" max="8452" width="9.125" customWidth="1"/>
    <col min="8453" max="8453" width="9.25" customWidth="1"/>
    <col min="8454" max="8454" width="8.125" customWidth="1"/>
    <col min="8455" max="8455" width="6.875" customWidth="1"/>
    <col min="8456" max="8456" width="10.875" customWidth="1"/>
    <col min="8457" max="8458" width="9.25" customWidth="1"/>
    <col min="8459" max="8459" width="9.125" customWidth="1"/>
    <col min="8460" max="8460" width="8.125" customWidth="1"/>
    <col min="8705" max="8705" width="12.25" customWidth="1"/>
    <col min="8706" max="8706" width="10.5" customWidth="1"/>
    <col min="8707" max="8707" width="10.25" customWidth="1"/>
    <col min="8708" max="8708" width="9.125" customWidth="1"/>
    <col min="8709" max="8709" width="9.25" customWidth="1"/>
    <col min="8710" max="8710" width="8.125" customWidth="1"/>
    <col min="8711" max="8711" width="6.875" customWidth="1"/>
    <col min="8712" max="8712" width="10.875" customWidth="1"/>
    <col min="8713" max="8714" width="9.25" customWidth="1"/>
    <col min="8715" max="8715" width="9.125" customWidth="1"/>
    <col min="8716" max="8716" width="8.125" customWidth="1"/>
    <col min="8961" max="8961" width="12.25" customWidth="1"/>
    <col min="8962" max="8962" width="10.5" customWidth="1"/>
    <col min="8963" max="8963" width="10.25" customWidth="1"/>
    <col min="8964" max="8964" width="9.125" customWidth="1"/>
    <col min="8965" max="8965" width="9.25" customWidth="1"/>
    <col min="8966" max="8966" width="8.125" customWidth="1"/>
    <col min="8967" max="8967" width="6.875" customWidth="1"/>
    <col min="8968" max="8968" width="10.875" customWidth="1"/>
    <col min="8969" max="8970" width="9.25" customWidth="1"/>
    <col min="8971" max="8971" width="9.125" customWidth="1"/>
    <col min="8972" max="8972" width="8.125" customWidth="1"/>
    <col min="9217" max="9217" width="12.25" customWidth="1"/>
    <col min="9218" max="9218" width="10.5" customWidth="1"/>
    <col min="9219" max="9219" width="10.25" customWidth="1"/>
    <col min="9220" max="9220" width="9.125" customWidth="1"/>
    <col min="9221" max="9221" width="9.25" customWidth="1"/>
    <col min="9222" max="9222" width="8.125" customWidth="1"/>
    <col min="9223" max="9223" width="6.875" customWidth="1"/>
    <col min="9224" max="9224" width="10.875" customWidth="1"/>
    <col min="9225" max="9226" width="9.25" customWidth="1"/>
    <col min="9227" max="9227" width="9.125" customWidth="1"/>
    <col min="9228" max="9228" width="8.125" customWidth="1"/>
    <col min="9473" max="9473" width="12.25" customWidth="1"/>
    <col min="9474" max="9474" width="10.5" customWidth="1"/>
    <col min="9475" max="9475" width="10.25" customWidth="1"/>
    <col min="9476" max="9476" width="9.125" customWidth="1"/>
    <col min="9477" max="9477" width="9.25" customWidth="1"/>
    <col min="9478" max="9478" width="8.125" customWidth="1"/>
    <col min="9479" max="9479" width="6.875" customWidth="1"/>
    <col min="9480" max="9480" width="10.875" customWidth="1"/>
    <col min="9481" max="9482" width="9.25" customWidth="1"/>
    <col min="9483" max="9483" width="9.125" customWidth="1"/>
    <col min="9484" max="9484" width="8.125" customWidth="1"/>
    <col min="9729" max="9729" width="12.25" customWidth="1"/>
    <col min="9730" max="9730" width="10.5" customWidth="1"/>
    <col min="9731" max="9731" width="10.25" customWidth="1"/>
    <col min="9732" max="9732" width="9.125" customWidth="1"/>
    <col min="9733" max="9733" width="9.25" customWidth="1"/>
    <col min="9734" max="9734" width="8.125" customWidth="1"/>
    <col min="9735" max="9735" width="6.875" customWidth="1"/>
    <col min="9736" max="9736" width="10.875" customWidth="1"/>
    <col min="9737" max="9738" width="9.25" customWidth="1"/>
    <col min="9739" max="9739" width="9.125" customWidth="1"/>
    <col min="9740" max="9740" width="8.125" customWidth="1"/>
    <col min="9985" max="9985" width="12.25" customWidth="1"/>
    <col min="9986" max="9986" width="10.5" customWidth="1"/>
    <col min="9987" max="9987" width="10.25" customWidth="1"/>
    <col min="9988" max="9988" width="9.125" customWidth="1"/>
    <col min="9989" max="9989" width="9.25" customWidth="1"/>
    <col min="9990" max="9990" width="8.125" customWidth="1"/>
    <col min="9991" max="9991" width="6.875" customWidth="1"/>
    <col min="9992" max="9992" width="10.875" customWidth="1"/>
    <col min="9993" max="9994" width="9.25" customWidth="1"/>
    <col min="9995" max="9995" width="9.125" customWidth="1"/>
    <col min="9996" max="9996" width="8.125" customWidth="1"/>
    <col min="10241" max="10241" width="12.25" customWidth="1"/>
    <col min="10242" max="10242" width="10.5" customWidth="1"/>
    <col min="10243" max="10243" width="10.25" customWidth="1"/>
    <col min="10244" max="10244" width="9.125" customWidth="1"/>
    <col min="10245" max="10245" width="9.25" customWidth="1"/>
    <col min="10246" max="10246" width="8.125" customWidth="1"/>
    <col min="10247" max="10247" width="6.875" customWidth="1"/>
    <col min="10248" max="10248" width="10.875" customWidth="1"/>
    <col min="10249" max="10250" width="9.25" customWidth="1"/>
    <col min="10251" max="10251" width="9.125" customWidth="1"/>
    <col min="10252" max="10252" width="8.125" customWidth="1"/>
    <col min="10497" max="10497" width="12.25" customWidth="1"/>
    <col min="10498" max="10498" width="10.5" customWidth="1"/>
    <col min="10499" max="10499" width="10.25" customWidth="1"/>
    <col min="10500" max="10500" width="9.125" customWidth="1"/>
    <col min="10501" max="10501" width="9.25" customWidth="1"/>
    <col min="10502" max="10502" width="8.125" customWidth="1"/>
    <col min="10503" max="10503" width="6.875" customWidth="1"/>
    <col min="10504" max="10504" width="10.875" customWidth="1"/>
    <col min="10505" max="10506" width="9.25" customWidth="1"/>
    <col min="10507" max="10507" width="9.125" customWidth="1"/>
    <col min="10508" max="10508" width="8.125" customWidth="1"/>
    <col min="10753" max="10753" width="12.25" customWidth="1"/>
    <col min="10754" max="10754" width="10.5" customWidth="1"/>
    <col min="10755" max="10755" width="10.25" customWidth="1"/>
    <col min="10756" max="10756" width="9.125" customWidth="1"/>
    <col min="10757" max="10757" width="9.25" customWidth="1"/>
    <col min="10758" max="10758" width="8.125" customWidth="1"/>
    <col min="10759" max="10759" width="6.875" customWidth="1"/>
    <col min="10760" max="10760" width="10.875" customWidth="1"/>
    <col min="10761" max="10762" width="9.25" customWidth="1"/>
    <col min="10763" max="10763" width="9.125" customWidth="1"/>
    <col min="10764" max="10764" width="8.125" customWidth="1"/>
    <col min="11009" max="11009" width="12.25" customWidth="1"/>
    <col min="11010" max="11010" width="10.5" customWidth="1"/>
    <col min="11011" max="11011" width="10.25" customWidth="1"/>
    <col min="11012" max="11012" width="9.125" customWidth="1"/>
    <col min="11013" max="11013" width="9.25" customWidth="1"/>
    <col min="11014" max="11014" width="8.125" customWidth="1"/>
    <col min="11015" max="11015" width="6.875" customWidth="1"/>
    <col min="11016" max="11016" width="10.875" customWidth="1"/>
    <col min="11017" max="11018" width="9.25" customWidth="1"/>
    <col min="11019" max="11019" width="9.125" customWidth="1"/>
    <col min="11020" max="11020" width="8.125" customWidth="1"/>
    <col min="11265" max="11265" width="12.25" customWidth="1"/>
    <col min="11266" max="11266" width="10.5" customWidth="1"/>
    <col min="11267" max="11267" width="10.25" customWidth="1"/>
    <col min="11268" max="11268" width="9.125" customWidth="1"/>
    <col min="11269" max="11269" width="9.25" customWidth="1"/>
    <col min="11270" max="11270" width="8.125" customWidth="1"/>
    <col min="11271" max="11271" width="6.875" customWidth="1"/>
    <col min="11272" max="11272" width="10.875" customWidth="1"/>
    <col min="11273" max="11274" width="9.25" customWidth="1"/>
    <col min="11275" max="11275" width="9.125" customWidth="1"/>
    <col min="11276" max="11276" width="8.125" customWidth="1"/>
    <col min="11521" max="11521" width="12.25" customWidth="1"/>
    <col min="11522" max="11522" width="10.5" customWidth="1"/>
    <col min="11523" max="11523" width="10.25" customWidth="1"/>
    <col min="11524" max="11524" width="9.125" customWidth="1"/>
    <col min="11525" max="11525" width="9.25" customWidth="1"/>
    <col min="11526" max="11526" width="8.125" customWidth="1"/>
    <col min="11527" max="11527" width="6.875" customWidth="1"/>
    <col min="11528" max="11528" width="10.875" customWidth="1"/>
    <col min="11529" max="11530" width="9.25" customWidth="1"/>
    <col min="11531" max="11531" width="9.125" customWidth="1"/>
    <col min="11532" max="11532" width="8.125" customWidth="1"/>
    <col min="11777" max="11777" width="12.25" customWidth="1"/>
    <col min="11778" max="11778" width="10.5" customWidth="1"/>
    <col min="11779" max="11779" width="10.25" customWidth="1"/>
    <col min="11780" max="11780" width="9.125" customWidth="1"/>
    <col min="11781" max="11781" width="9.25" customWidth="1"/>
    <col min="11782" max="11782" width="8.125" customWidth="1"/>
    <col min="11783" max="11783" width="6.875" customWidth="1"/>
    <col min="11784" max="11784" width="10.875" customWidth="1"/>
    <col min="11785" max="11786" width="9.25" customWidth="1"/>
    <col min="11787" max="11787" width="9.125" customWidth="1"/>
    <col min="11788" max="11788" width="8.125" customWidth="1"/>
    <col min="12033" max="12033" width="12.25" customWidth="1"/>
    <col min="12034" max="12034" width="10.5" customWidth="1"/>
    <col min="12035" max="12035" width="10.25" customWidth="1"/>
    <col min="12036" max="12036" width="9.125" customWidth="1"/>
    <col min="12037" max="12037" width="9.25" customWidth="1"/>
    <col min="12038" max="12038" width="8.125" customWidth="1"/>
    <col min="12039" max="12039" width="6.875" customWidth="1"/>
    <col min="12040" max="12040" width="10.875" customWidth="1"/>
    <col min="12041" max="12042" width="9.25" customWidth="1"/>
    <col min="12043" max="12043" width="9.125" customWidth="1"/>
    <col min="12044" max="12044" width="8.125" customWidth="1"/>
    <col min="12289" max="12289" width="12.25" customWidth="1"/>
    <col min="12290" max="12290" width="10.5" customWidth="1"/>
    <col min="12291" max="12291" width="10.25" customWidth="1"/>
    <col min="12292" max="12292" width="9.125" customWidth="1"/>
    <col min="12293" max="12293" width="9.25" customWidth="1"/>
    <col min="12294" max="12294" width="8.125" customWidth="1"/>
    <col min="12295" max="12295" width="6.875" customWidth="1"/>
    <col min="12296" max="12296" width="10.875" customWidth="1"/>
    <col min="12297" max="12298" width="9.25" customWidth="1"/>
    <col min="12299" max="12299" width="9.125" customWidth="1"/>
    <col min="12300" max="12300" width="8.125" customWidth="1"/>
    <col min="12545" max="12545" width="12.25" customWidth="1"/>
    <col min="12546" max="12546" width="10.5" customWidth="1"/>
    <col min="12547" max="12547" width="10.25" customWidth="1"/>
    <col min="12548" max="12548" width="9.125" customWidth="1"/>
    <col min="12549" max="12549" width="9.25" customWidth="1"/>
    <col min="12550" max="12550" width="8.125" customWidth="1"/>
    <col min="12551" max="12551" width="6.875" customWidth="1"/>
    <col min="12552" max="12552" width="10.875" customWidth="1"/>
    <col min="12553" max="12554" width="9.25" customWidth="1"/>
    <col min="12555" max="12555" width="9.125" customWidth="1"/>
    <col min="12556" max="12556" width="8.125" customWidth="1"/>
    <col min="12801" max="12801" width="12.25" customWidth="1"/>
    <col min="12802" max="12802" width="10.5" customWidth="1"/>
    <col min="12803" max="12803" width="10.25" customWidth="1"/>
    <col min="12804" max="12804" width="9.125" customWidth="1"/>
    <col min="12805" max="12805" width="9.25" customWidth="1"/>
    <col min="12806" max="12806" width="8.125" customWidth="1"/>
    <col min="12807" max="12807" width="6.875" customWidth="1"/>
    <col min="12808" max="12808" width="10.875" customWidth="1"/>
    <col min="12809" max="12810" width="9.25" customWidth="1"/>
    <col min="12811" max="12811" width="9.125" customWidth="1"/>
    <col min="12812" max="12812" width="8.125" customWidth="1"/>
    <col min="13057" max="13057" width="12.25" customWidth="1"/>
    <col min="13058" max="13058" width="10.5" customWidth="1"/>
    <col min="13059" max="13059" width="10.25" customWidth="1"/>
    <col min="13060" max="13060" width="9.125" customWidth="1"/>
    <col min="13061" max="13061" width="9.25" customWidth="1"/>
    <col min="13062" max="13062" width="8.125" customWidth="1"/>
    <col min="13063" max="13063" width="6.875" customWidth="1"/>
    <col min="13064" max="13064" width="10.875" customWidth="1"/>
    <col min="13065" max="13066" width="9.25" customWidth="1"/>
    <col min="13067" max="13067" width="9.125" customWidth="1"/>
    <col min="13068" max="13068" width="8.125" customWidth="1"/>
    <col min="13313" max="13313" width="12.25" customWidth="1"/>
    <col min="13314" max="13314" width="10.5" customWidth="1"/>
    <col min="13315" max="13315" width="10.25" customWidth="1"/>
    <col min="13316" max="13316" width="9.125" customWidth="1"/>
    <col min="13317" max="13317" width="9.25" customWidth="1"/>
    <col min="13318" max="13318" width="8.125" customWidth="1"/>
    <col min="13319" max="13319" width="6.875" customWidth="1"/>
    <col min="13320" max="13320" width="10.875" customWidth="1"/>
    <col min="13321" max="13322" width="9.25" customWidth="1"/>
    <col min="13323" max="13323" width="9.125" customWidth="1"/>
    <col min="13324" max="13324" width="8.125" customWidth="1"/>
    <col min="13569" max="13569" width="12.25" customWidth="1"/>
    <col min="13570" max="13570" width="10.5" customWidth="1"/>
    <col min="13571" max="13571" width="10.25" customWidth="1"/>
    <col min="13572" max="13572" width="9.125" customWidth="1"/>
    <col min="13573" max="13573" width="9.25" customWidth="1"/>
    <col min="13574" max="13574" width="8.125" customWidth="1"/>
    <col min="13575" max="13575" width="6.875" customWidth="1"/>
    <col min="13576" max="13576" width="10.875" customWidth="1"/>
    <col min="13577" max="13578" width="9.25" customWidth="1"/>
    <col min="13579" max="13579" width="9.125" customWidth="1"/>
    <col min="13580" max="13580" width="8.125" customWidth="1"/>
    <col min="13825" max="13825" width="12.25" customWidth="1"/>
    <col min="13826" max="13826" width="10.5" customWidth="1"/>
    <col min="13827" max="13827" width="10.25" customWidth="1"/>
    <col min="13828" max="13828" width="9.125" customWidth="1"/>
    <col min="13829" max="13829" width="9.25" customWidth="1"/>
    <col min="13830" max="13830" width="8.125" customWidth="1"/>
    <col min="13831" max="13831" width="6.875" customWidth="1"/>
    <col min="13832" max="13832" width="10.875" customWidth="1"/>
    <col min="13833" max="13834" width="9.25" customWidth="1"/>
    <col min="13835" max="13835" width="9.125" customWidth="1"/>
    <col min="13836" max="13836" width="8.125" customWidth="1"/>
    <col min="14081" max="14081" width="12.25" customWidth="1"/>
    <col min="14082" max="14082" width="10.5" customWidth="1"/>
    <col min="14083" max="14083" width="10.25" customWidth="1"/>
    <col min="14084" max="14084" width="9.125" customWidth="1"/>
    <col min="14085" max="14085" width="9.25" customWidth="1"/>
    <col min="14086" max="14086" width="8.125" customWidth="1"/>
    <col min="14087" max="14087" width="6.875" customWidth="1"/>
    <col min="14088" max="14088" width="10.875" customWidth="1"/>
    <col min="14089" max="14090" width="9.25" customWidth="1"/>
    <col min="14091" max="14091" width="9.125" customWidth="1"/>
    <col min="14092" max="14092" width="8.125" customWidth="1"/>
    <col min="14337" max="14337" width="12.25" customWidth="1"/>
    <col min="14338" max="14338" width="10.5" customWidth="1"/>
    <col min="14339" max="14339" width="10.25" customWidth="1"/>
    <col min="14340" max="14340" width="9.125" customWidth="1"/>
    <col min="14341" max="14341" width="9.25" customWidth="1"/>
    <col min="14342" max="14342" width="8.125" customWidth="1"/>
    <col min="14343" max="14343" width="6.875" customWidth="1"/>
    <col min="14344" max="14344" width="10.875" customWidth="1"/>
    <col min="14345" max="14346" width="9.25" customWidth="1"/>
    <col min="14347" max="14347" width="9.125" customWidth="1"/>
    <col min="14348" max="14348" width="8.125" customWidth="1"/>
    <col min="14593" max="14593" width="12.25" customWidth="1"/>
    <col min="14594" max="14594" width="10.5" customWidth="1"/>
    <col min="14595" max="14595" width="10.25" customWidth="1"/>
    <col min="14596" max="14596" width="9.125" customWidth="1"/>
    <col min="14597" max="14597" width="9.25" customWidth="1"/>
    <col min="14598" max="14598" width="8.125" customWidth="1"/>
    <col min="14599" max="14599" width="6.875" customWidth="1"/>
    <col min="14600" max="14600" width="10.875" customWidth="1"/>
    <col min="14601" max="14602" width="9.25" customWidth="1"/>
    <col min="14603" max="14603" width="9.125" customWidth="1"/>
    <col min="14604" max="14604" width="8.125" customWidth="1"/>
    <col min="14849" max="14849" width="12.25" customWidth="1"/>
    <col min="14850" max="14850" width="10.5" customWidth="1"/>
    <col min="14851" max="14851" width="10.25" customWidth="1"/>
    <col min="14852" max="14852" width="9.125" customWidth="1"/>
    <col min="14853" max="14853" width="9.25" customWidth="1"/>
    <col min="14854" max="14854" width="8.125" customWidth="1"/>
    <col min="14855" max="14855" width="6.875" customWidth="1"/>
    <col min="14856" max="14856" width="10.875" customWidth="1"/>
    <col min="14857" max="14858" width="9.25" customWidth="1"/>
    <col min="14859" max="14859" width="9.125" customWidth="1"/>
    <col min="14860" max="14860" width="8.125" customWidth="1"/>
    <col min="15105" max="15105" width="12.25" customWidth="1"/>
    <col min="15106" max="15106" width="10.5" customWidth="1"/>
    <col min="15107" max="15107" width="10.25" customWidth="1"/>
    <col min="15108" max="15108" width="9.125" customWidth="1"/>
    <col min="15109" max="15109" width="9.25" customWidth="1"/>
    <col min="15110" max="15110" width="8.125" customWidth="1"/>
    <col min="15111" max="15111" width="6.875" customWidth="1"/>
    <col min="15112" max="15112" width="10.875" customWidth="1"/>
    <col min="15113" max="15114" width="9.25" customWidth="1"/>
    <col min="15115" max="15115" width="9.125" customWidth="1"/>
    <col min="15116" max="15116" width="8.125" customWidth="1"/>
    <col min="15361" max="15361" width="12.25" customWidth="1"/>
    <col min="15362" max="15362" width="10.5" customWidth="1"/>
    <col min="15363" max="15363" width="10.25" customWidth="1"/>
    <col min="15364" max="15364" width="9.125" customWidth="1"/>
    <col min="15365" max="15365" width="9.25" customWidth="1"/>
    <col min="15366" max="15366" width="8.125" customWidth="1"/>
    <col min="15367" max="15367" width="6.875" customWidth="1"/>
    <col min="15368" max="15368" width="10.875" customWidth="1"/>
    <col min="15369" max="15370" width="9.25" customWidth="1"/>
    <col min="15371" max="15371" width="9.125" customWidth="1"/>
    <col min="15372" max="15372" width="8.125" customWidth="1"/>
    <col min="15617" max="15617" width="12.25" customWidth="1"/>
    <col min="15618" max="15618" width="10.5" customWidth="1"/>
    <col min="15619" max="15619" width="10.25" customWidth="1"/>
    <col min="15620" max="15620" width="9.125" customWidth="1"/>
    <col min="15621" max="15621" width="9.25" customWidth="1"/>
    <col min="15622" max="15622" width="8.125" customWidth="1"/>
    <col min="15623" max="15623" width="6.875" customWidth="1"/>
    <col min="15624" max="15624" width="10.875" customWidth="1"/>
    <col min="15625" max="15626" width="9.25" customWidth="1"/>
    <col min="15627" max="15627" width="9.125" customWidth="1"/>
    <col min="15628" max="15628" width="8.125" customWidth="1"/>
    <col min="15873" max="15873" width="12.25" customWidth="1"/>
    <col min="15874" max="15874" width="10.5" customWidth="1"/>
    <col min="15875" max="15875" width="10.25" customWidth="1"/>
    <col min="15876" max="15876" width="9.125" customWidth="1"/>
    <col min="15877" max="15877" width="9.25" customWidth="1"/>
    <col min="15878" max="15878" width="8.125" customWidth="1"/>
    <col min="15879" max="15879" width="6.875" customWidth="1"/>
    <col min="15880" max="15880" width="10.875" customWidth="1"/>
    <col min="15881" max="15882" width="9.25" customWidth="1"/>
    <col min="15883" max="15883" width="9.125" customWidth="1"/>
    <col min="15884" max="15884" width="8.125" customWidth="1"/>
    <col min="16129" max="16129" width="12.25" customWidth="1"/>
    <col min="16130" max="16130" width="10.5" customWidth="1"/>
    <col min="16131" max="16131" width="10.25" customWidth="1"/>
    <col min="16132" max="16132" width="9.125" customWidth="1"/>
    <col min="16133" max="16133" width="9.25" customWidth="1"/>
    <col min="16134" max="16134" width="8.125" customWidth="1"/>
    <col min="16135" max="16135" width="6.875" customWidth="1"/>
    <col min="16136" max="16136" width="10.875" customWidth="1"/>
    <col min="16137" max="16138" width="9.25" customWidth="1"/>
    <col min="16139" max="16139" width="9.125" customWidth="1"/>
    <col min="16140" max="16140" width="8.125" customWidth="1"/>
  </cols>
  <sheetData>
    <row r="1" spans="1:12" ht="17.25" x14ac:dyDescent="0.2">
      <c r="A1" s="1"/>
      <c r="B1" s="2" t="s">
        <v>46</v>
      </c>
      <c r="C1" s="1"/>
      <c r="D1" s="1"/>
      <c r="E1" s="1"/>
      <c r="F1" s="1"/>
      <c r="G1" s="3"/>
      <c r="H1" s="4"/>
      <c r="I1" s="1"/>
      <c r="J1" s="1"/>
      <c r="K1" s="1"/>
      <c r="L1" s="1"/>
    </row>
    <row r="2" spans="1:12" ht="18" customHeight="1" thickBot="1" x14ac:dyDescent="0.2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</row>
    <row r="3" spans="1:12" ht="23.25" customHeight="1" thickTop="1" x14ac:dyDescent="0.15">
      <c r="A3" s="5"/>
      <c r="B3" s="6"/>
      <c r="C3" s="7" t="s">
        <v>1</v>
      </c>
      <c r="D3" s="7"/>
      <c r="E3" s="7"/>
      <c r="F3" s="7"/>
      <c r="G3" s="7"/>
      <c r="H3" s="6"/>
      <c r="I3" s="7" t="s">
        <v>2</v>
      </c>
      <c r="J3" s="7"/>
      <c r="K3" s="7"/>
      <c r="L3" s="7"/>
    </row>
    <row r="4" spans="1:12" ht="23.25" customHeight="1" x14ac:dyDescent="0.15">
      <c r="A4" s="8" t="s">
        <v>32</v>
      </c>
      <c r="B4" s="9"/>
      <c r="C4" s="10"/>
      <c r="D4" s="11"/>
      <c r="E4" s="12"/>
      <c r="F4" s="13"/>
      <c r="G4" s="14" t="s">
        <v>3</v>
      </c>
      <c r="H4" s="9"/>
      <c r="I4" s="10"/>
      <c r="J4" s="11"/>
      <c r="K4" s="10"/>
      <c r="L4" s="15" t="s">
        <v>4</v>
      </c>
    </row>
    <row r="5" spans="1:12" ht="23.25" customHeight="1" x14ac:dyDescent="0.15">
      <c r="A5" s="16"/>
      <c r="B5" s="17" t="s">
        <v>5</v>
      </c>
      <c r="C5" s="18" t="s">
        <v>6</v>
      </c>
      <c r="D5" s="17" t="s">
        <v>7</v>
      </c>
      <c r="E5" s="19" t="s">
        <v>8</v>
      </c>
      <c r="F5" s="19" t="s">
        <v>9</v>
      </c>
      <c r="G5" s="19" t="s">
        <v>10</v>
      </c>
      <c r="H5" s="17" t="s">
        <v>5</v>
      </c>
      <c r="I5" s="20" t="s">
        <v>33</v>
      </c>
      <c r="J5" s="17" t="s">
        <v>7</v>
      </c>
      <c r="K5" s="18" t="s">
        <v>11</v>
      </c>
      <c r="L5" s="17" t="s">
        <v>10</v>
      </c>
    </row>
    <row r="6" spans="1:12" ht="23.25" customHeight="1" x14ac:dyDescent="0.15">
      <c r="A6" s="21"/>
      <c r="B6" s="22" t="s">
        <v>34</v>
      </c>
      <c r="C6" s="23" t="s">
        <v>12</v>
      </c>
      <c r="D6" s="22" t="s">
        <v>35</v>
      </c>
      <c r="E6" s="24"/>
      <c r="F6" s="24"/>
      <c r="G6" s="25" t="s">
        <v>36</v>
      </c>
      <c r="H6" s="22" t="s">
        <v>34</v>
      </c>
      <c r="I6" s="23" t="s">
        <v>37</v>
      </c>
      <c r="J6" s="22" t="s">
        <v>38</v>
      </c>
      <c r="K6" s="23" t="s">
        <v>13</v>
      </c>
      <c r="L6" s="22" t="s">
        <v>36</v>
      </c>
    </row>
    <row r="7" spans="1:12" ht="23.25" customHeight="1" x14ac:dyDescent="0.15">
      <c r="A7" s="26"/>
      <c r="B7" s="27"/>
      <c r="C7" s="28"/>
      <c r="D7" s="28"/>
      <c r="E7" s="28"/>
      <c r="F7" s="28"/>
      <c r="G7" s="28"/>
      <c r="H7" s="29"/>
      <c r="I7" s="28"/>
      <c r="J7" s="28"/>
      <c r="K7" s="28"/>
      <c r="L7" s="28"/>
    </row>
    <row r="8" spans="1:12" s="33" customFormat="1" ht="23.25" customHeight="1" x14ac:dyDescent="0.15">
      <c r="A8" s="30" t="s">
        <v>39</v>
      </c>
      <c r="B8" s="31">
        <v>1343183</v>
      </c>
      <c r="C8" s="32">
        <v>1343181</v>
      </c>
      <c r="D8" s="32">
        <v>477046</v>
      </c>
      <c r="E8" s="32">
        <v>385730</v>
      </c>
      <c r="F8" s="32">
        <v>24360</v>
      </c>
      <c r="G8" s="32">
        <v>1</v>
      </c>
      <c r="H8" s="31">
        <v>1343183</v>
      </c>
      <c r="I8" s="32">
        <v>420285</v>
      </c>
      <c r="J8" s="32">
        <v>419934</v>
      </c>
      <c r="K8" s="32">
        <v>368837</v>
      </c>
      <c r="L8" s="32">
        <v>3102</v>
      </c>
    </row>
    <row r="9" spans="1:12" ht="23.25" customHeight="1" x14ac:dyDescent="0.15">
      <c r="A9" s="26"/>
      <c r="B9" s="34"/>
      <c r="C9" s="35"/>
      <c r="D9" s="35"/>
      <c r="E9" s="35"/>
      <c r="F9" s="35"/>
      <c r="G9" s="36"/>
      <c r="H9" s="34"/>
      <c r="I9" s="35"/>
      <c r="J9" s="35"/>
      <c r="K9" s="35"/>
      <c r="L9" s="35"/>
    </row>
    <row r="10" spans="1:12" s="33" customFormat="1" ht="23.25" customHeight="1" x14ac:dyDescent="0.15">
      <c r="A10" s="30" t="s">
        <v>40</v>
      </c>
      <c r="B10" s="31">
        <v>1290568</v>
      </c>
      <c r="C10" s="32">
        <v>1290566</v>
      </c>
      <c r="D10" s="32">
        <v>460566</v>
      </c>
      <c r="E10" s="32">
        <v>371805</v>
      </c>
      <c r="F10" s="32">
        <v>23749</v>
      </c>
      <c r="G10" s="32">
        <v>1</v>
      </c>
      <c r="H10" s="31">
        <v>1290568</v>
      </c>
      <c r="I10" s="32">
        <v>395873</v>
      </c>
      <c r="J10" s="32">
        <v>391963</v>
      </c>
      <c r="K10" s="32">
        <v>342033</v>
      </c>
      <c r="L10" s="32">
        <v>2998</v>
      </c>
    </row>
    <row r="11" spans="1:12" ht="23.25" customHeight="1" x14ac:dyDescent="0.15">
      <c r="A11" s="26"/>
      <c r="B11" s="34"/>
      <c r="C11" s="35"/>
      <c r="D11" s="35"/>
      <c r="E11" s="35"/>
      <c r="F11" s="35"/>
      <c r="G11" s="35"/>
      <c r="H11" s="34"/>
      <c r="I11" s="35"/>
      <c r="J11" s="35"/>
      <c r="K11" s="35"/>
      <c r="L11" s="35"/>
    </row>
    <row r="12" spans="1:12" ht="23.25" customHeight="1" x14ac:dyDescent="0.15">
      <c r="A12" s="16" t="s">
        <v>14</v>
      </c>
      <c r="B12" s="34">
        <v>254905</v>
      </c>
      <c r="C12" s="35">
        <v>254905</v>
      </c>
      <c r="D12" s="35">
        <v>93190</v>
      </c>
      <c r="E12" s="35">
        <v>79922</v>
      </c>
      <c r="F12" s="35">
        <v>3573</v>
      </c>
      <c r="G12" s="37">
        <v>0</v>
      </c>
      <c r="H12" s="34">
        <v>254905</v>
      </c>
      <c r="I12" s="35">
        <v>55817</v>
      </c>
      <c r="J12" s="35">
        <v>64231</v>
      </c>
      <c r="K12" s="35">
        <v>64231</v>
      </c>
      <c r="L12" s="35">
        <v>169</v>
      </c>
    </row>
    <row r="13" spans="1:12" ht="23.25" customHeight="1" x14ac:dyDescent="0.15">
      <c r="A13" s="16" t="s">
        <v>15</v>
      </c>
      <c r="B13" s="34">
        <v>162070</v>
      </c>
      <c r="C13" s="35">
        <v>162070</v>
      </c>
      <c r="D13" s="35">
        <v>56948</v>
      </c>
      <c r="E13" s="35">
        <v>49960</v>
      </c>
      <c r="F13" s="35">
        <v>6153</v>
      </c>
      <c r="G13" s="37">
        <v>0</v>
      </c>
      <c r="H13" s="34">
        <v>162070</v>
      </c>
      <c r="I13" s="35">
        <v>38200</v>
      </c>
      <c r="J13" s="35">
        <v>40574</v>
      </c>
      <c r="K13" s="35">
        <v>40574</v>
      </c>
      <c r="L13" s="37">
        <v>24</v>
      </c>
    </row>
    <row r="14" spans="1:12" ht="23.25" customHeight="1" x14ac:dyDescent="0.15">
      <c r="A14" s="16" t="s">
        <v>16</v>
      </c>
      <c r="B14" s="34">
        <v>189814</v>
      </c>
      <c r="C14" s="35">
        <v>189814</v>
      </c>
      <c r="D14" s="35">
        <v>71858</v>
      </c>
      <c r="E14" s="35">
        <v>58666</v>
      </c>
      <c r="F14" s="35">
        <v>3255</v>
      </c>
      <c r="G14" s="35">
        <v>0</v>
      </c>
      <c r="H14" s="34">
        <v>189814</v>
      </c>
      <c r="I14" s="35">
        <v>56901</v>
      </c>
      <c r="J14" s="35">
        <v>56491</v>
      </c>
      <c r="K14" s="35">
        <v>56491</v>
      </c>
      <c r="L14" s="35">
        <v>303</v>
      </c>
    </row>
    <row r="15" spans="1:12" ht="23.25" customHeight="1" x14ac:dyDescent="0.15">
      <c r="A15" s="16" t="s">
        <v>41</v>
      </c>
      <c r="B15" s="34">
        <v>44773</v>
      </c>
      <c r="C15" s="35">
        <v>44771</v>
      </c>
      <c r="D15" s="35">
        <v>17161</v>
      </c>
      <c r="E15" s="35">
        <v>12367</v>
      </c>
      <c r="F15" s="35">
        <v>550</v>
      </c>
      <c r="G15" s="35">
        <v>1</v>
      </c>
      <c r="H15" s="34">
        <v>44773</v>
      </c>
      <c r="I15" s="35">
        <v>17538</v>
      </c>
      <c r="J15" s="35">
        <v>19633</v>
      </c>
      <c r="K15" s="37">
        <v>2897</v>
      </c>
      <c r="L15" s="35">
        <v>764</v>
      </c>
    </row>
    <row r="16" spans="1:12" ht="23.25" customHeight="1" x14ac:dyDescent="0.15">
      <c r="A16" s="16" t="s">
        <v>17</v>
      </c>
      <c r="B16" s="34">
        <v>114560</v>
      </c>
      <c r="C16" s="35">
        <v>114560</v>
      </c>
      <c r="D16" s="35">
        <v>38290</v>
      </c>
      <c r="E16" s="35">
        <v>31224</v>
      </c>
      <c r="F16" s="35">
        <v>1245</v>
      </c>
      <c r="G16" s="37">
        <v>0</v>
      </c>
      <c r="H16" s="34">
        <v>114560</v>
      </c>
      <c r="I16" s="35">
        <v>42132</v>
      </c>
      <c r="J16" s="35">
        <v>38642</v>
      </c>
      <c r="K16" s="35">
        <v>38642</v>
      </c>
      <c r="L16" s="37">
        <v>0</v>
      </c>
    </row>
    <row r="17" spans="1:12" ht="23.25" customHeight="1" x14ac:dyDescent="0.15">
      <c r="A17" s="16"/>
      <c r="B17" s="34"/>
      <c r="C17" s="35"/>
      <c r="D17" s="35"/>
      <c r="E17" s="35"/>
      <c r="F17" s="35"/>
      <c r="G17" s="37"/>
      <c r="H17" s="34"/>
      <c r="I17" s="35"/>
      <c r="J17" s="35"/>
      <c r="K17" s="35"/>
      <c r="L17" s="37"/>
    </row>
    <row r="18" spans="1:12" ht="23.25" customHeight="1" x14ac:dyDescent="0.15">
      <c r="A18" s="16" t="s">
        <v>18</v>
      </c>
      <c r="B18" s="34">
        <v>57274</v>
      </c>
      <c r="C18" s="35">
        <v>57274</v>
      </c>
      <c r="D18" s="35">
        <v>20870</v>
      </c>
      <c r="E18" s="35">
        <v>16213</v>
      </c>
      <c r="F18" s="35">
        <v>1564</v>
      </c>
      <c r="G18" s="35">
        <v>0</v>
      </c>
      <c r="H18" s="34">
        <v>57274</v>
      </c>
      <c r="I18" s="35">
        <v>7192</v>
      </c>
      <c r="J18" s="35">
        <v>9293</v>
      </c>
      <c r="K18" s="35">
        <v>0</v>
      </c>
      <c r="L18" s="35">
        <v>25</v>
      </c>
    </row>
    <row r="19" spans="1:12" ht="23.25" customHeight="1" x14ac:dyDescent="0.15">
      <c r="A19" s="16" t="s">
        <v>19</v>
      </c>
      <c r="B19" s="34">
        <v>130707</v>
      </c>
      <c r="C19" s="35">
        <v>130707</v>
      </c>
      <c r="D19" s="35">
        <v>44430</v>
      </c>
      <c r="E19" s="35">
        <v>36434</v>
      </c>
      <c r="F19" s="35">
        <v>1843</v>
      </c>
      <c r="G19" s="35">
        <v>0</v>
      </c>
      <c r="H19" s="34">
        <v>130707</v>
      </c>
      <c r="I19" s="35">
        <v>83339</v>
      </c>
      <c r="J19" s="35">
        <v>57873</v>
      </c>
      <c r="K19" s="35">
        <v>57873</v>
      </c>
      <c r="L19" s="35">
        <v>384</v>
      </c>
    </row>
    <row r="20" spans="1:12" ht="23.25" customHeight="1" x14ac:dyDescent="0.15">
      <c r="A20" s="16" t="s">
        <v>42</v>
      </c>
      <c r="B20" s="34">
        <v>50052</v>
      </c>
      <c r="C20" s="35">
        <v>50052</v>
      </c>
      <c r="D20" s="35">
        <v>17237</v>
      </c>
      <c r="E20" s="35">
        <v>13477</v>
      </c>
      <c r="F20" s="35">
        <v>1037</v>
      </c>
      <c r="G20" s="35">
        <v>0</v>
      </c>
      <c r="H20" s="34">
        <v>50052</v>
      </c>
      <c r="I20" s="35">
        <v>9895</v>
      </c>
      <c r="J20" s="35">
        <v>11495</v>
      </c>
      <c r="K20" s="35">
        <v>11495</v>
      </c>
      <c r="L20" s="35">
        <v>28</v>
      </c>
    </row>
    <row r="21" spans="1:12" ht="23.25" customHeight="1" x14ac:dyDescent="0.15">
      <c r="A21" s="16" t="s">
        <v>20</v>
      </c>
      <c r="B21" s="34">
        <v>32472</v>
      </c>
      <c r="C21" s="35">
        <v>32472</v>
      </c>
      <c r="D21" s="35">
        <v>11784</v>
      </c>
      <c r="E21" s="35">
        <v>8506</v>
      </c>
      <c r="F21" s="35">
        <v>296</v>
      </c>
      <c r="G21" s="35">
        <v>0</v>
      </c>
      <c r="H21" s="34">
        <v>32472</v>
      </c>
      <c r="I21" s="35">
        <v>6782</v>
      </c>
      <c r="J21" s="35">
        <v>6896</v>
      </c>
      <c r="K21" s="37">
        <v>0</v>
      </c>
      <c r="L21" s="35">
        <v>161</v>
      </c>
    </row>
    <row r="22" spans="1:12" ht="23.25" customHeight="1" x14ac:dyDescent="0.15">
      <c r="A22" s="16" t="s">
        <v>21</v>
      </c>
      <c r="B22" s="34">
        <v>30680</v>
      </c>
      <c r="C22" s="35">
        <v>30680</v>
      </c>
      <c r="D22" s="35">
        <v>14138</v>
      </c>
      <c r="E22" s="35">
        <v>11303</v>
      </c>
      <c r="F22" s="35">
        <v>1901</v>
      </c>
      <c r="G22" s="35">
        <v>0</v>
      </c>
      <c r="H22" s="34">
        <v>30680</v>
      </c>
      <c r="I22" s="35">
        <v>17962</v>
      </c>
      <c r="J22" s="35">
        <v>21029</v>
      </c>
      <c r="K22" s="35">
        <v>21029</v>
      </c>
      <c r="L22" s="35">
        <v>184</v>
      </c>
    </row>
    <row r="23" spans="1:12" ht="23.25" customHeight="1" x14ac:dyDescent="0.15">
      <c r="A23" s="16"/>
      <c r="B23" s="34"/>
      <c r="C23" s="35"/>
      <c r="D23" s="35"/>
      <c r="E23" s="35"/>
      <c r="F23" s="35"/>
      <c r="G23" s="35"/>
      <c r="H23" s="34"/>
      <c r="I23" s="35"/>
      <c r="J23" s="35"/>
      <c r="K23" s="35"/>
      <c r="L23" s="35"/>
    </row>
    <row r="24" spans="1:12" ht="23.25" customHeight="1" x14ac:dyDescent="0.15">
      <c r="A24" s="16" t="s">
        <v>22</v>
      </c>
      <c r="B24" s="34">
        <v>22901</v>
      </c>
      <c r="C24" s="35">
        <v>22901</v>
      </c>
      <c r="D24" s="35">
        <v>7485</v>
      </c>
      <c r="E24" s="35">
        <v>233</v>
      </c>
      <c r="F24" s="35">
        <v>181</v>
      </c>
      <c r="G24" s="35">
        <v>0</v>
      </c>
      <c r="H24" s="34">
        <v>22901</v>
      </c>
      <c r="I24" s="35">
        <v>12261</v>
      </c>
      <c r="J24" s="35">
        <v>15612</v>
      </c>
      <c r="K24" s="35">
        <v>15612</v>
      </c>
      <c r="L24" s="35">
        <v>0</v>
      </c>
    </row>
    <row r="25" spans="1:12" ht="23.25" customHeight="1" x14ac:dyDescent="0.15">
      <c r="A25" s="16" t="s">
        <v>23</v>
      </c>
      <c r="B25" s="34">
        <v>139896</v>
      </c>
      <c r="C25" s="35">
        <v>139896</v>
      </c>
      <c r="D25" s="35">
        <v>45195</v>
      </c>
      <c r="E25" s="35">
        <v>34881</v>
      </c>
      <c r="F25" s="35">
        <v>1932</v>
      </c>
      <c r="G25" s="35">
        <v>0</v>
      </c>
      <c r="H25" s="34">
        <v>139896</v>
      </c>
      <c r="I25" s="35">
        <v>19536</v>
      </c>
      <c r="J25" s="35">
        <v>19400</v>
      </c>
      <c r="K25" s="35">
        <v>2395</v>
      </c>
      <c r="L25" s="35">
        <v>956</v>
      </c>
    </row>
    <row r="26" spans="1:12" ht="23.25" customHeight="1" x14ac:dyDescent="0.15">
      <c r="A26" s="16" t="s">
        <v>24</v>
      </c>
      <c r="B26" s="34">
        <v>60464</v>
      </c>
      <c r="C26" s="35">
        <v>60464</v>
      </c>
      <c r="D26" s="35">
        <v>21980</v>
      </c>
      <c r="E26" s="35">
        <v>18619</v>
      </c>
      <c r="F26" s="35">
        <v>219</v>
      </c>
      <c r="G26" s="35">
        <v>0</v>
      </c>
      <c r="H26" s="34">
        <v>60464</v>
      </c>
      <c r="I26" s="35">
        <v>28318</v>
      </c>
      <c r="J26" s="35">
        <v>30794</v>
      </c>
      <c r="K26" s="35">
        <v>30794</v>
      </c>
      <c r="L26" s="35">
        <v>0</v>
      </c>
    </row>
    <row r="27" spans="1:12" ht="23.25" customHeight="1" x14ac:dyDescent="0.15">
      <c r="A27" s="16"/>
      <c r="B27" s="34"/>
      <c r="C27" s="35"/>
      <c r="D27" s="35"/>
      <c r="E27" s="35"/>
      <c r="F27" s="35"/>
      <c r="G27" s="35"/>
      <c r="H27" s="34"/>
      <c r="I27" s="35"/>
      <c r="J27" s="35"/>
      <c r="K27" s="35"/>
      <c r="L27" s="35"/>
    </row>
    <row r="28" spans="1:12" ht="23.25" customHeight="1" x14ac:dyDescent="0.15">
      <c r="A28" s="26"/>
      <c r="B28" s="34"/>
      <c r="C28" s="35"/>
      <c r="D28" s="35"/>
      <c r="E28" s="35"/>
      <c r="F28" s="35"/>
      <c r="G28" s="35"/>
      <c r="H28" s="34"/>
      <c r="I28" s="35"/>
      <c r="J28" s="35"/>
      <c r="K28" s="35"/>
      <c r="L28" s="35"/>
    </row>
    <row r="29" spans="1:12" s="33" customFormat="1" ht="23.25" customHeight="1" x14ac:dyDescent="0.15">
      <c r="A29" s="30" t="s">
        <v>43</v>
      </c>
      <c r="B29" s="31">
        <v>52615</v>
      </c>
      <c r="C29" s="32">
        <v>52615</v>
      </c>
      <c r="D29" s="32">
        <v>16480</v>
      </c>
      <c r="E29" s="32">
        <v>13925</v>
      </c>
      <c r="F29" s="32">
        <v>611</v>
      </c>
      <c r="G29" s="32">
        <v>0</v>
      </c>
      <c r="H29" s="31">
        <v>52615</v>
      </c>
      <c r="I29" s="32">
        <v>24412</v>
      </c>
      <c r="J29" s="32">
        <v>27971</v>
      </c>
      <c r="K29" s="32">
        <v>26804</v>
      </c>
      <c r="L29" s="32">
        <v>104</v>
      </c>
    </row>
    <row r="30" spans="1:12" ht="23.25" customHeight="1" x14ac:dyDescent="0.15">
      <c r="A30" s="26"/>
      <c r="H30" s="38"/>
    </row>
    <row r="31" spans="1:12" ht="23.25" customHeight="1" x14ac:dyDescent="0.15">
      <c r="A31" s="16" t="s">
        <v>25</v>
      </c>
      <c r="B31" s="34">
        <v>14656</v>
      </c>
      <c r="C31" s="35">
        <v>14656</v>
      </c>
      <c r="D31" s="35">
        <v>4312</v>
      </c>
      <c r="E31" s="35">
        <v>3659</v>
      </c>
      <c r="F31" s="35">
        <v>96</v>
      </c>
      <c r="G31" s="35">
        <v>0</v>
      </c>
      <c r="H31" s="34">
        <v>14656</v>
      </c>
      <c r="I31" s="35">
        <v>9982</v>
      </c>
      <c r="J31" s="35">
        <v>14393</v>
      </c>
      <c r="K31" s="35">
        <v>14393</v>
      </c>
      <c r="L31" s="35">
        <v>87</v>
      </c>
    </row>
    <row r="32" spans="1:12" ht="23.25" customHeight="1" x14ac:dyDescent="0.15">
      <c r="A32" s="16"/>
      <c r="H32" s="38"/>
    </row>
    <row r="33" spans="1:12" ht="23.25" customHeight="1" x14ac:dyDescent="0.15">
      <c r="A33" s="16" t="s">
        <v>26</v>
      </c>
      <c r="B33" s="34">
        <v>6107</v>
      </c>
      <c r="C33" s="35">
        <v>6107</v>
      </c>
      <c r="D33" s="35">
        <v>1373</v>
      </c>
      <c r="E33" s="35">
        <v>968</v>
      </c>
      <c r="F33" s="35">
        <v>57</v>
      </c>
      <c r="G33" s="37">
        <v>0</v>
      </c>
      <c r="H33" s="34">
        <v>6107</v>
      </c>
      <c r="I33" s="35">
        <v>30</v>
      </c>
      <c r="J33" s="35">
        <v>29</v>
      </c>
      <c r="K33" s="35">
        <v>27</v>
      </c>
      <c r="L33" s="35">
        <v>0</v>
      </c>
    </row>
    <row r="34" spans="1:12" ht="23.25" customHeight="1" x14ac:dyDescent="0.15">
      <c r="A34" s="16"/>
      <c r="H34" s="38"/>
    </row>
    <row r="35" spans="1:12" ht="23.25" customHeight="1" x14ac:dyDescent="0.15">
      <c r="A35" s="16" t="s">
        <v>27</v>
      </c>
      <c r="B35" s="34">
        <v>2524</v>
      </c>
      <c r="C35" s="35">
        <v>2524</v>
      </c>
      <c r="D35" s="35">
        <v>718</v>
      </c>
      <c r="E35" s="35">
        <v>590</v>
      </c>
      <c r="F35" s="35">
        <v>29</v>
      </c>
      <c r="G35" s="37">
        <v>0</v>
      </c>
      <c r="H35" s="34">
        <v>2524</v>
      </c>
      <c r="I35" s="35">
        <v>2264</v>
      </c>
      <c r="J35" s="35">
        <v>1656</v>
      </c>
      <c r="K35" s="35">
        <v>1656</v>
      </c>
      <c r="L35" s="35">
        <v>0</v>
      </c>
    </row>
    <row r="36" spans="1:12" ht="23.25" customHeight="1" x14ac:dyDescent="0.15">
      <c r="A36" s="16" t="s">
        <v>28</v>
      </c>
      <c r="B36" s="34">
        <v>14796</v>
      </c>
      <c r="C36" s="35">
        <v>14796</v>
      </c>
      <c r="D36" s="35">
        <v>4585</v>
      </c>
      <c r="E36" s="35">
        <v>3819</v>
      </c>
      <c r="F36" s="35">
        <v>261</v>
      </c>
      <c r="G36" s="37">
        <v>0</v>
      </c>
      <c r="H36" s="34">
        <v>14796</v>
      </c>
      <c r="I36" s="35">
        <v>7713</v>
      </c>
      <c r="J36" s="35">
        <v>6420</v>
      </c>
      <c r="K36" s="35">
        <v>6420</v>
      </c>
      <c r="L36" s="35">
        <v>0</v>
      </c>
    </row>
    <row r="37" spans="1:12" ht="23.25" customHeight="1" x14ac:dyDescent="0.15">
      <c r="A37" s="16" t="s">
        <v>29</v>
      </c>
      <c r="B37" s="34">
        <v>11443</v>
      </c>
      <c r="C37" s="35">
        <v>11443</v>
      </c>
      <c r="D37" s="35">
        <v>4614</v>
      </c>
      <c r="E37" s="35">
        <v>4158</v>
      </c>
      <c r="F37" s="35">
        <v>164</v>
      </c>
      <c r="G37" s="37">
        <v>0</v>
      </c>
      <c r="H37" s="34">
        <v>11443</v>
      </c>
      <c r="I37" s="35">
        <v>4041</v>
      </c>
      <c r="J37" s="35">
        <v>4194</v>
      </c>
      <c r="K37" s="37">
        <v>4194</v>
      </c>
      <c r="L37" s="35">
        <v>0</v>
      </c>
    </row>
    <row r="38" spans="1:12" ht="23.25" customHeight="1" x14ac:dyDescent="0.15">
      <c r="A38" s="16"/>
      <c r="H38" s="38"/>
    </row>
    <row r="39" spans="1:12" ht="23.25" customHeight="1" x14ac:dyDescent="0.15">
      <c r="A39" s="16" t="s">
        <v>30</v>
      </c>
      <c r="B39" s="34">
        <v>3089</v>
      </c>
      <c r="C39" s="35">
        <v>3089</v>
      </c>
      <c r="D39" s="35">
        <v>878</v>
      </c>
      <c r="E39" s="35">
        <v>731</v>
      </c>
      <c r="F39" s="35">
        <v>4</v>
      </c>
      <c r="G39" s="37">
        <v>0</v>
      </c>
      <c r="H39" s="34">
        <v>3089</v>
      </c>
      <c r="I39" s="35">
        <v>382</v>
      </c>
      <c r="J39" s="35">
        <v>1279</v>
      </c>
      <c r="K39" s="35">
        <v>114</v>
      </c>
      <c r="L39" s="35">
        <v>17</v>
      </c>
    </row>
    <row r="40" spans="1:12" ht="23.25" customHeight="1" x14ac:dyDescent="0.15">
      <c r="A40" s="16"/>
      <c r="B40" s="34"/>
      <c r="C40" s="35"/>
      <c r="D40" s="35"/>
      <c r="E40" s="35"/>
      <c r="F40" s="35"/>
      <c r="G40" s="35"/>
      <c r="H40" s="34"/>
      <c r="I40" s="35"/>
      <c r="J40" s="35"/>
      <c r="K40" s="35"/>
      <c r="L40" s="35"/>
    </row>
    <row r="41" spans="1:12" ht="23.25" customHeight="1" x14ac:dyDescent="0.15">
      <c r="A41" s="21"/>
      <c r="B41" s="39"/>
      <c r="C41" s="40"/>
      <c r="D41" s="40"/>
      <c r="E41" s="40"/>
      <c r="F41" s="40"/>
      <c r="G41" s="40"/>
      <c r="H41" s="39"/>
      <c r="I41" s="40"/>
      <c r="J41" s="40"/>
      <c r="K41" s="40"/>
      <c r="L41" s="40"/>
    </row>
    <row r="42" spans="1:12" ht="15" customHeight="1" x14ac:dyDescent="0.15">
      <c r="A42" s="41" t="s">
        <v>44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 ht="15" customHeight="1" x14ac:dyDescent="0.15">
      <c r="A43" s="43" t="s">
        <v>45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x14ac:dyDescent="0.15">
      <c r="A44" s="45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 x14ac:dyDescent="0.15">
      <c r="B45">
        <f t="shared" ref="B45:L45" si="0">B8-B10-B29</f>
        <v>0</v>
      </c>
      <c r="C45">
        <f t="shared" si="0"/>
        <v>0</v>
      </c>
      <c r="D45">
        <f t="shared" si="0"/>
        <v>0</v>
      </c>
      <c r="E45">
        <f t="shared" si="0"/>
        <v>0</v>
      </c>
      <c r="F45">
        <f t="shared" si="0"/>
        <v>0</v>
      </c>
      <c r="G45">
        <f t="shared" si="0"/>
        <v>0</v>
      </c>
      <c r="H45">
        <f t="shared" si="0"/>
        <v>0</v>
      </c>
      <c r="I45">
        <f t="shared" si="0"/>
        <v>0</v>
      </c>
      <c r="J45">
        <f t="shared" si="0"/>
        <v>0</v>
      </c>
      <c r="K45">
        <f t="shared" si="0"/>
        <v>0</v>
      </c>
      <c r="L45">
        <f t="shared" si="0"/>
        <v>0</v>
      </c>
    </row>
    <row r="46" spans="1:12" x14ac:dyDescent="0.15">
      <c r="B46">
        <f t="shared" ref="B46:L46" si="1">SUM(B12:B26)-B10</f>
        <v>0</v>
      </c>
      <c r="C46">
        <f t="shared" si="1"/>
        <v>0</v>
      </c>
      <c r="D46">
        <f t="shared" si="1"/>
        <v>0</v>
      </c>
      <c r="E46">
        <f t="shared" si="1"/>
        <v>0</v>
      </c>
      <c r="F46">
        <f t="shared" si="1"/>
        <v>0</v>
      </c>
      <c r="G46">
        <f t="shared" si="1"/>
        <v>0</v>
      </c>
      <c r="H46">
        <f t="shared" si="1"/>
        <v>0</v>
      </c>
      <c r="I46">
        <f t="shared" si="1"/>
        <v>0</v>
      </c>
      <c r="J46">
        <f t="shared" si="1"/>
        <v>0</v>
      </c>
      <c r="K46">
        <f t="shared" si="1"/>
        <v>0</v>
      </c>
      <c r="L46">
        <f t="shared" si="1"/>
        <v>0</v>
      </c>
    </row>
    <row r="47" spans="1:12" x14ac:dyDescent="0.15">
      <c r="B47">
        <f>SUM(B31:B39)-B29</f>
        <v>0</v>
      </c>
      <c r="C47">
        <f t="shared" ref="C47:L47" si="2">SUM(C31:C39)-C29</f>
        <v>0</v>
      </c>
      <c r="D47">
        <f t="shared" si="2"/>
        <v>0</v>
      </c>
      <c r="E47">
        <f t="shared" si="2"/>
        <v>0</v>
      </c>
      <c r="F47">
        <f t="shared" si="2"/>
        <v>0</v>
      </c>
      <c r="G47">
        <f t="shared" si="2"/>
        <v>0</v>
      </c>
      <c r="H47">
        <f t="shared" si="2"/>
        <v>0</v>
      </c>
      <c r="I47">
        <f t="shared" si="2"/>
        <v>0</v>
      </c>
      <c r="J47">
        <f t="shared" si="2"/>
        <v>0</v>
      </c>
      <c r="K47">
        <f t="shared" si="2"/>
        <v>0</v>
      </c>
      <c r="L47">
        <f t="shared" si="2"/>
        <v>0</v>
      </c>
    </row>
  </sheetData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209</vt:lpstr>
      <vt:lpstr>'209'!Print_Area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2020-11-16T08:13:19Z</dcterms:created>
  <dcterms:modified xsi:type="dcterms:W3CDTF">2023-11-17T02:14:38Z</dcterms:modified>
</cp:coreProperties>
</file>