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howInkAnnotation="0"/>
  <mc:AlternateContent xmlns:mc="http://schemas.openxmlformats.org/markup-compatibility/2006">
    <mc:Choice Requires="x15">
      <x15ac:absPath xmlns:x15ac="http://schemas.microsoft.com/office/spreadsheetml/2010/11/ac" url="\\f-nwc04fs01.intra.pref.yamaguchi.lg.jp\00000_山口県\05040_健康増進課\030_感染症班\01_コロナ対策室\501 補助金（河野）\帰国者・接触者外来等設備整備事業補助金\Ｒ５(額の確定)\02 ５月から９月分\02 ９月27日起案\"/>
    </mc:Choice>
  </mc:AlternateContent>
  <xr:revisionPtr revIDLastSave="0" documentId="13_ncr:1_{1619D1B1-16ED-4BB8-9383-F3D1362C5940}" xr6:coauthVersionLast="47" xr6:coauthVersionMax="47" xr10:uidLastSave="{00000000-0000-0000-0000-000000000000}"/>
  <bookViews>
    <workbookView xWindow="-120" yWindow="-120" windowWidth="20730" windowHeight="11160" xr2:uid="{00000000-000D-0000-FFFF-FFFF00000000}"/>
  </bookViews>
  <sheets>
    <sheet name="入力・提出方法" sheetId="2" r:id="rId1"/>
    <sheet name="様式４" sheetId="3" r:id="rId2"/>
    <sheet name="入力用シート" sheetId="1" r:id="rId3"/>
  </sheets>
  <definedNames>
    <definedName name="_xlnm.Print_Area" localSheetId="0">入力・提出方法!$A$1:$L$42</definedName>
    <definedName name="_xlnm.Print_Area" localSheetId="2">入力用シート!$A$1:$AF$74</definedName>
    <definedName name="_xlnm.Print_Area" localSheetId="1">様式４!$A$1:$I$34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3" i="3" l="1"/>
  <c r="F3" i="3" l="1"/>
  <c r="A17" i="3"/>
  <c r="B32" i="3" l="1"/>
  <c r="B29" i="3" l="1"/>
  <c r="B28" i="3"/>
  <c r="B33" i="3"/>
  <c r="F10" i="3" l="1"/>
  <c r="F7" i="3" l="1"/>
  <c r="F8" i="3"/>
  <c r="F11" i="3"/>
  <c r="F9" i="3"/>
  <c r="A34" i="3" l="1"/>
  <c r="A33" i="3"/>
  <c r="A32" i="3"/>
  <c r="AA69" i="1"/>
  <c r="X69" i="1"/>
  <c r="U69" i="1"/>
  <c r="R69" i="1"/>
  <c r="O69" i="1"/>
  <c r="L69" i="1"/>
  <c r="I69" i="1"/>
  <c r="AD68" i="1"/>
  <c r="AD67" i="1"/>
  <c r="AD66" i="1"/>
  <c r="AD65" i="1"/>
  <c r="AD64" i="1"/>
  <c r="AD63" i="1"/>
  <c r="AD62" i="1"/>
  <c r="O50" i="1"/>
  <c r="L50" i="1"/>
  <c r="I50" i="1"/>
  <c r="R49" i="1"/>
  <c r="R48" i="1"/>
  <c r="R47" i="1"/>
  <c r="R46" i="1"/>
  <c r="R45" i="1"/>
  <c r="R44" i="1"/>
  <c r="R43" i="1"/>
  <c r="R50" i="1" s="1"/>
  <c r="AA36" i="1"/>
  <c r="I30" i="1"/>
  <c r="AG15" i="1"/>
  <c r="AD69" i="1" l="1"/>
  <c r="AA74" i="1" s="1"/>
  <c r="AA54" i="1"/>
  <c r="B27" i="3" l="1"/>
</calcChain>
</file>

<file path=xl/sharedStrings.xml><?xml version="1.0" encoding="utf-8"?>
<sst xmlns="http://schemas.openxmlformats.org/spreadsheetml/2006/main" count="134" uniqueCount="105">
  <si>
    <t>《入力用シート》</t>
    <rPh sb="1" eb="3">
      <t>ニュウリョク</t>
    </rPh>
    <rPh sb="3" eb="4">
      <t>ヨウ</t>
    </rPh>
    <phoneticPr fontId="4"/>
  </si>
  <si>
    <t>基本情報</t>
    <rPh sb="0" eb="2">
      <t>キホン</t>
    </rPh>
    <rPh sb="2" eb="4">
      <t>ジョウホウ</t>
    </rPh>
    <phoneticPr fontId="4"/>
  </si>
  <si>
    <t>提出日</t>
    <rPh sb="0" eb="3">
      <t>テイシュツビ</t>
    </rPh>
    <phoneticPr fontId="4"/>
  </si>
  <si>
    <t>令和</t>
    <rPh sb="0" eb="2">
      <t>レイワ</t>
    </rPh>
    <phoneticPr fontId="4"/>
  </si>
  <si>
    <t>年</t>
    <rPh sb="0" eb="1">
      <t>ネン</t>
    </rPh>
    <phoneticPr fontId="4"/>
  </si>
  <si>
    <t>月</t>
    <rPh sb="0" eb="1">
      <t>ガツ</t>
    </rPh>
    <phoneticPr fontId="4"/>
  </si>
  <si>
    <t>日</t>
    <rPh sb="0" eb="1">
      <t>ニチ</t>
    </rPh>
    <phoneticPr fontId="4"/>
  </si>
  <si>
    <t>交付決定日</t>
    <rPh sb="0" eb="2">
      <t>コウフ</t>
    </rPh>
    <rPh sb="2" eb="5">
      <t>ケッテイビ</t>
    </rPh>
    <phoneticPr fontId="4"/>
  </si>
  <si>
    <t>交付決定番号</t>
    <rPh sb="0" eb="2">
      <t>コウフ</t>
    </rPh>
    <rPh sb="2" eb="4">
      <t>ケッテイ</t>
    </rPh>
    <rPh sb="4" eb="6">
      <t>バンゴウ</t>
    </rPh>
    <phoneticPr fontId="4"/>
  </si>
  <si>
    <t>号</t>
    <rPh sb="0" eb="1">
      <t>ゴウ</t>
    </rPh>
    <phoneticPr fontId="4"/>
  </si>
  <si>
    <t>補助金確定額（精算額）</t>
    <rPh sb="0" eb="3">
      <t>ホジョキン</t>
    </rPh>
    <rPh sb="3" eb="5">
      <t>カクテイ</t>
    </rPh>
    <rPh sb="5" eb="6">
      <t>ガク</t>
    </rPh>
    <rPh sb="7" eb="9">
      <t>セイサン</t>
    </rPh>
    <rPh sb="9" eb="10">
      <t>ガク</t>
    </rPh>
    <phoneticPr fontId="4"/>
  </si>
  <si>
    <t>円</t>
    <rPh sb="0" eb="1">
      <t>エン</t>
    </rPh>
    <phoneticPr fontId="4"/>
  </si>
  <si>
    <t>【仕入控除税額（返還額）がない場合】</t>
    <phoneticPr fontId="4"/>
  </si>
  <si>
    <t>←プルダウン用</t>
    <rPh sb="6" eb="7">
      <t>ヨウ</t>
    </rPh>
    <phoneticPr fontId="4"/>
  </si>
  <si>
    <t>①</t>
    <phoneticPr fontId="4"/>
  </si>
  <si>
    <t>消費税の申告義務がない</t>
    <phoneticPr fontId="4"/>
  </si>
  <si>
    <t>基準期間における課税売上高（税抜）</t>
  </si>
  <si>
    <t>②</t>
    <phoneticPr fontId="4"/>
  </si>
  <si>
    <t>簡易課税方式により申告している</t>
    <phoneticPr fontId="4"/>
  </si>
  <si>
    <t>添付資料</t>
    <rPh sb="0" eb="2">
      <t>テンプ</t>
    </rPh>
    <rPh sb="2" eb="4">
      <t>シリョウ</t>
    </rPh>
    <phoneticPr fontId="4"/>
  </si>
  <si>
    <t>確定申告書の写し</t>
    <phoneticPr fontId="4"/>
  </si>
  <si>
    <t>③</t>
    <phoneticPr fontId="4"/>
  </si>
  <si>
    <t>公益法人等であって、特定収入割合が５％を超えている</t>
    <phoneticPr fontId="4"/>
  </si>
  <si>
    <t>（医療法人社団及び医療法人財団を除く）</t>
    <phoneticPr fontId="4"/>
  </si>
  <si>
    <t>特定収入割合</t>
  </si>
  <si>
    <t>％</t>
    <phoneticPr fontId="4"/>
  </si>
  <si>
    <t>特定収入割合の計算表の写し</t>
    <phoneticPr fontId="4"/>
  </si>
  <si>
    <t>④</t>
    <phoneticPr fontId="4"/>
  </si>
  <si>
    <t>補助対象経費にかかる消費税を、個別対応方式において、「非課税売上のみに要するもの」として申告している</t>
    <phoneticPr fontId="4"/>
  </si>
  <si>
    <t>確定申告書の写し</t>
    <phoneticPr fontId="4"/>
  </si>
  <si>
    <t>⑤</t>
    <phoneticPr fontId="4"/>
  </si>
  <si>
    <t>補助対象経費が人件費等の非課税仕入となっている</t>
    <phoneticPr fontId="4"/>
  </si>
  <si>
    <t>【仕入控除税額（返還額）がある場合】</t>
    <phoneticPr fontId="4"/>
  </si>
  <si>
    <t>※黄色い網掛け部分を記載してください（①～③は、該当するものにプルダウンで「○」を選択してください）</t>
    <rPh sb="1" eb="3">
      <t>キイロ</t>
    </rPh>
    <rPh sb="4" eb="6">
      <t>アミカ</t>
    </rPh>
    <rPh sb="7" eb="9">
      <t>ブブン</t>
    </rPh>
    <rPh sb="10" eb="12">
      <t>キサイ</t>
    </rPh>
    <rPh sb="24" eb="26">
      <t>ガイトウ</t>
    </rPh>
    <rPh sb="41" eb="43">
      <t>センタク</t>
    </rPh>
    <phoneticPr fontId="4"/>
  </si>
  <si>
    <t>（課税売上割合）</t>
    <rPh sb="1" eb="3">
      <t>カゼイ</t>
    </rPh>
    <rPh sb="3" eb="5">
      <t>ウリア</t>
    </rPh>
    <rPh sb="5" eb="7">
      <t>ワリアイ</t>
    </rPh>
    <phoneticPr fontId="4"/>
  </si>
  <si>
    <t>課税資産の譲渡等の対価の額</t>
  </si>
  <si>
    <t>････　ａ</t>
    <phoneticPr fontId="4"/>
  </si>
  <si>
    <t>資産の譲渡等の対価の額</t>
  </si>
  <si>
    <t>････　ｂ</t>
    <phoneticPr fontId="4"/>
  </si>
  <si>
    <t>課税売上割合　ａ／ｂ＝</t>
    <rPh sb="0" eb="2">
      <t>カゼイ</t>
    </rPh>
    <rPh sb="2" eb="4">
      <t>ウリア</t>
    </rPh>
    <rPh sb="4" eb="6">
      <t>ワリアイ</t>
    </rPh>
    <phoneticPr fontId="4"/>
  </si>
  <si>
    <t>････　c</t>
    <phoneticPr fontId="4"/>
  </si>
  <si>
    <t>　※自動で計算されますが、税額控除の計算で端数処理している場合には、端数処理した金額を直接入力してください</t>
    <rPh sb="2" eb="4">
      <t>ジドウ</t>
    </rPh>
    <rPh sb="5" eb="7">
      <t>ケイサン</t>
    </rPh>
    <rPh sb="13" eb="15">
      <t>ゼイガク</t>
    </rPh>
    <phoneticPr fontId="4"/>
  </si>
  <si>
    <t>　　（注：申告書に記載された％をそのまま入力するわけではありません）</t>
    <phoneticPr fontId="4"/>
  </si>
  <si>
    <t>①課税売上割合が９５％以上かつ課税売上高が５億円以下の法人等の場合</t>
    <phoneticPr fontId="4"/>
  </si>
  <si>
    <t>（仕入控除税額（返還額））</t>
    <phoneticPr fontId="4"/>
  </si>
  <si>
    <t>補助金確定額（精算額）×１０／１１０＝</t>
    <phoneticPr fontId="4"/>
  </si>
  <si>
    <t>②一括比例配分方式により消費税の申告を行っている場合</t>
    <rPh sb="1" eb="3">
      <t>イッカツ</t>
    </rPh>
    <rPh sb="3" eb="5">
      <t>ヒレイ</t>
    </rPh>
    <rPh sb="5" eb="7">
      <t>ハイブン</t>
    </rPh>
    <rPh sb="7" eb="9">
      <t>ホウシキ</t>
    </rPh>
    <phoneticPr fontId="4"/>
  </si>
  <si>
    <t>■補助金対象経費の内訳（補助金確定額ではなく補助金により購入等をした経費の内訳です）</t>
    <rPh sb="1" eb="4">
      <t>ホジョキン</t>
    </rPh>
    <rPh sb="4" eb="6">
      <t>タイショウ</t>
    </rPh>
    <rPh sb="6" eb="8">
      <t>ケイヒ</t>
    </rPh>
    <rPh sb="9" eb="11">
      <t>ウチワケ</t>
    </rPh>
    <rPh sb="12" eb="15">
      <t>ホジョキン</t>
    </rPh>
    <rPh sb="15" eb="17">
      <t>カクテイ</t>
    </rPh>
    <rPh sb="17" eb="18">
      <t>ガク</t>
    </rPh>
    <rPh sb="22" eb="25">
      <t>ホジョキン</t>
    </rPh>
    <rPh sb="28" eb="30">
      <t>コウニュウ</t>
    </rPh>
    <rPh sb="30" eb="31">
      <t>トウ</t>
    </rPh>
    <rPh sb="34" eb="36">
      <t>ケイヒ</t>
    </rPh>
    <rPh sb="37" eb="39">
      <t>ウチワケ</t>
    </rPh>
    <phoneticPr fontId="4"/>
  </si>
  <si>
    <t>対象経費の内訳</t>
    <rPh sb="0" eb="2">
      <t>タイショウ</t>
    </rPh>
    <rPh sb="2" eb="4">
      <t>ケイヒ</t>
    </rPh>
    <rPh sb="5" eb="7">
      <t>ウチワケ</t>
    </rPh>
    <phoneticPr fontId="4"/>
  </si>
  <si>
    <t>課税仕入額
（１０％）</t>
    <rPh sb="0" eb="2">
      <t>カゼイ</t>
    </rPh>
    <rPh sb="2" eb="4">
      <t>シイ</t>
    </rPh>
    <rPh sb="4" eb="5">
      <t>ガク</t>
    </rPh>
    <phoneticPr fontId="4"/>
  </si>
  <si>
    <t>課税仕入額
（８％）</t>
    <rPh sb="0" eb="2">
      <t>カゼイ</t>
    </rPh>
    <rPh sb="2" eb="4">
      <t>シイ</t>
    </rPh>
    <rPh sb="4" eb="5">
      <t>ガク</t>
    </rPh>
    <phoneticPr fontId="4"/>
  </si>
  <si>
    <t>非課税・
不課税仕入額</t>
    <rPh sb="0" eb="3">
      <t>ヒカゼイ</t>
    </rPh>
    <rPh sb="5" eb="8">
      <t>フカゼイ</t>
    </rPh>
    <rPh sb="8" eb="10">
      <t>シイ</t>
    </rPh>
    <rPh sb="10" eb="11">
      <t>ガク</t>
    </rPh>
    <phoneticPr fontId="4"/>
  </si>
  <si>
    <t>合　　計</t>
    <rPh sb="0" eb="1">
      <t>ゴウ</t>
    </rPh>
    <rPh sb="3" eb="4">
      <t>ケイ</t>
    </rPh>
    <phoneticPr fontId="4"/>
  </si>
  <si>
    <t>課税売上割合・控除対象仕入税額等の計算書の写し</t>
    <phoneticPr fontId="4"/>
  </si>
  <si>
    <t>ｄ</t>
    <phoneticPr fontId="4"/>
  </si>
  <si>
    <t>ｅ</t>
    <phoneticPr fontId="4"/>
  </si>
  <si>
    <t>ｆ</t>
    <phoneticPr fontId="4"/>
  </si>
  <si>
    <t>（補助金確定額（精算額）×１０／１１０×ｃ×(ｄ／ｆ))＋</t>
    <phoneticPr fontId="4"/>
  </si>
  <si>
    <t>（補助金確定額（精算額）×　８／１０８×ｃ×(ｅ／ｆ))＝</t>
    <phoneticPr fontId="4"/>
  </si>
  <si>
    <t>③個別対応方式により消費税の申告を行っている場合</t>
    <phoneticPr fontId="4"/>
  </si>
  <si>
    <t>課税仕入額（10％分）</t>
    <rPh sb="0" eb="2">
      <t>カゼイ</t>
    </rPh>
    <rPh sb="2" eb="4">
      <t>シイ</t>
    </rPh>
    <rPh sb="4" eb="5">
      <t>ガク</t>
    </rPh>
    <rPh sb="9" eb="10">
      <t>ブン</t>
    </rPh>
    <phoneticPr fontId="4"/>
  </si>
  <si>
    <t>課税仕入額（8％分）</t>
    <rPh sb="0" eb="2">
      <t>カゼイ</t>
    </rPh>
    <rPh sb="2" eb="4">
      <t>シイ</t>
    </rPh>
    <rPh sb="4" eb="5">
      <t>ガク</t>
    </rPh>
    <rPh sb="8" eb="9">
      <t>ブン</t>
    </rPh>
    <phoneticPr fontId="4"/>
  </si>
  <si>
    <t>課税売上割合・控除対象仕入税額等の計算書の写し</t>
    <phoneticPr fontId="4"/>
  </si>
  <si>
    <t>課税売上
対 応 分</t>
    <rPh sb="0" eb="2">
      <t>カゼイ</t>
    </rPh>
    <rPh sb="2" eb="4">
      <t>ウリア</t>
    </rPh>
    <rPh sb="5" eb="6">
      <t>タイ</t>
    </rPh>
    <rPh sb="7" eb="8">
      <t>オウ</t>
    </rPh>
    <rPh sb="9" eb="10">
      <t>ブン</t>
    </rPh>
    <phoneticPr fontId="4"/>
  </si>
  <si>
    <t>共通対応分</t>
    <rPh sb="0" eb="1">
      <t>トモ</t>
    </rPh>
    <rPh sb="1" eb="2">
      <t>トオル</t>
    </rPh>
    <rPh sb="2" eb="3">
      <t>タイ</t>
    </rPh>
    <rPh sb="3" eb="4">
      <t>オウ</t>
    </rPh>
    <rPh sb="4" eb="5">
      <t>ブン</t>
    </rPh>
    <phoneticPr fontId="4"/>
  </si>
  <si>
    <t>非課税売上
対　応　分</t>
    <rPh sb="0" eb="1">
      <t>ヒ</t>
    </rPh>
    <rPh sb="1" eb="3">
      <t>カゼイ</t>
    </rPh>
    <rPh sb="3" eb="5">
      <t>ウリア</t>
    </rPh>
    <rPh sb="6" eb="7">
      <t>タイ</t>
    </rPh>
    <rPh sb="8" eb="9">
      <t>オウ</t>
    </rPh>
    <rPh sb="10" eb="11">
      <t>ブン</t>
    </rPh>
    <phoneticPr fontId="4"/>
  </si>
  <si>
    <t>ｇ</t>
    <phoneticPr fontId="4"/>
  </si>
  <si>
    <t>ｈ</t>
    <phoneticPr fontId="4"/>
  </si>
  <si>
    <t>ｉ</t>
    <phoneticPr fontId="4"/>
  </si>
  <si>
    <t>ｊ</t>
    <phoneticPr fontId="4"/>
  </si>
  <si>
    <t>ｋ</t>
    <phoneticPr fontId="4"/>
  </si>
  <si>
    <t>（仕入控除税額（返還額））</t>
    <phoneticPr fontId="4"/>
  </si>
  <si>
    <t>（補助金確定額（精算額）×１０／１１０×(ｇ／ｋ))＋（補助金確定額（精算額）×１０／１１０×ｃ×（ｈ／ｋ））＋</t>
    <rPh sb="28" eb="31">
      <t>ホジョキン</t>
    </rPh>
    <rPh sb="31" eb="34">
      <t>カクテイガク</t>
    </rPh>
    <rPh sb="35" eb="38">
      <t>セイサンガク</t>
    </rPh>
    <phoneticPr fontId="4"/>
  </si>
  <si>
    <t>（補助金確定額（精算額）×　８／１０８×(ｉ／ｋ))＋（補助金確定額（精算額）×　８／１０８×ｃ×（ｊ／ｋ））＝</t>
    <rPh sb="28" eb="31">
      <t>ホジョキン</t>
    </rPh>
    <rPh sb="31" eb="34">
      <t>カクテイガク</t>
    </rPh>
    <rPh sb="35" eb="38">
      <t>セイサンガク</t>
    </rPh>
    <phoneticPr fontId="4"/>
  </si>
  <si>
    <t>入力、提出方法</t>
    <rPh sb="0" eb="2">
      <t>ニュウリョク</t>
    </rPh>
    <rPh sb="3" eb="5">
      <t>テイシュツ</t>
    </rPh>
    <rPh sb="5" eb="7">
      <t>ホウホウ</t>
    </rPh>
    <phoneticPr fontId="4"/>
  </si>
  <si>
    <t>３　添付書類</t>
  </si>
  <si>
    <t xml:space="preserve"> 　　　提出先：〒753-8501 　山口市滝町1-1 </t>
    <rPh sb="19" eb="22">
      <t>ヤマグチシ</t>
    </rPh>
    <rPh sb="22" eb="24">
      <t>タキマチ</t>
    </rPh>
    <phoneticPr fontId="4"/>
  </si>
  <si>
    <t>　　　　　　　山口県健康福祉部健康増進課　あて</t>
    <rPh sb="7" eb="10">
      <t>ヤマグチケン</t>
    </rPh>
    <rPh sb="10" eb="15">
      <t>ケンコウフクシブ</t>
    </rPh>
    <rPh sb="15" eb="17">
      <t>ケンコウ</t>
    </rPh>
    <rPh sb="17" eb="20">
      <t>ゾウシンカ</t>
    </rPh>
    <phoneticPr fontId="4"/>
  </si>
  <si>
    <t>所在地</t>
    <rPh sb="0" eb="3">
      <t>ショザイチ</t>
    </rPh>
    <phoneticPr fontId="4"/>
  </si>
  <si>
    <t>医療機関等名称</t>
    <rPh sb="0" eb="4">
      <t>イリョウキカン</t>
    </rPh>
    <rPh sb="4" eb="5">
      <t>ナド</t>
    </rPh>
    <rPh sb="5" eb="7">
      <t>メイショウ</t>
    </rPh>
    <phoneticPr fontId="4"/>
  </si>
  <si>
    <t>代表者氏名</t>
    <rPh sb="0" eb="3">
      <t>ダイヒョウシャ</t>
    </rPh>
    <rPh sb="3" eb="5">
      <t>シメイ</t>
    </rPh>
    <phoneticPr fontId="4"/>
  </si>
  <si>
    <t>担当者　職・氏名</t>
    <rPh sb="0" eb="3">
      <t>タントウシャ</t>
    </rPh>
    <rPh sb="4" eb="5">
      <t>ショク</t>
    </rPh>
    <rPh sb="6" eb="8">
      <t>シメイ</t>
    </rPh>
    <phoneticPr fontId="4"/>
  </si>
  <si>
    <t>連絡先</t>
    <rPh sb="0" eb="3">
      <t>レンラクサキ</t>
    </rPh>
    <phoneticPr fontId="4"/>
  </si>
  <si>
    <t>所在地：</t>
    <rPh sb="0" eb="3">
      <t>ショザイチ</t>
    </rPh>
    <phoneticPr fontId="4"/>
  </si>
  <si>
    <t>連絡先：</t>
    <rPh sb="0" eb="2">
      <t>レンラク</t>
    </rPh>
    <rPh sb="2" eb="3">
      <t>サキ</t>
    </rPh>
    <phoneticPr fontId="4"/>
  </si>
  <si>
    <t>指令</t>
    <rPh sb="0" eb="2">
      <t>シレイ</t>
    </rPh>
    <phoneticPr fontId="4"/>
  </si>
  <si>
    <t>健康増進第</t>
    <rPh sb="0" eb="2">
      <t>ケンコウ</t>
    </rPh>
    <rPh sb="2" eb="4">
      <t>ゾウシン</t>
    </rPh>
    <rPh sb="4" eb="5">
      <t>ダイ</t>
    </rPh>
    <phoneticPr fontId="4"/>
  </si>
  <si>
    <t>１　補助金の額の確定額（又は事業実績報告額）</t>
    <rPh sb="2" eb="5">
      <t>ホジョキン</t>
    </rPh>
    <rPh sb="6" eb="7">
      <t>ガク</t>
    </rPh>
    <rPh sb="8" eb="10">
      <t>カクテイ</t>
    </rPh>
    <rPh sb="10" eb="11">
      <t>ガク</t>
    </rPh>
    <rPh sb="12" eb="13">
      <t>マタ</t>
    </rPh>
    <rPh sb="14" eb="18">
      <t>ジギョウジッセキ</t>
    </rPh>
    <rPh sb="18" eb="20">
      <t>ホウコク</t>
    </rPh>
    <rPh sb="20" eb="21">
      <t>ガク</t>
    </rPh>
    <phoneticPr fontId="10"/>
  </si>
  <si>
    <t xml:space="preserve">金 </t>
    <rPh sb="0" eb="1">
      <t>キン</t>
    </rPh>
    <phoneticPr fontId="3"/>
  </si>
  <si>
    <t>　円</t>
    <rPh sb="1" eb="2">
      <t>エン</t>
    </rPh>
    <phoneticPr fontId="3"/>
  </si>
  <si>
    <t>２　消費税の申告により確定した消費税仕入控除税額（要補助金返還相当額）</t>
    <rPh sb="6" eb="8">
      <t>シンコク</t>
    </rPh>
    <rPh sb="11" eb="13">
      <t>カクテイ</t>
    </rPh>
    <rPh sb="18" eb="20">
      <t>シイレ</t>
    </rPh>
    <rPh sb="20" eb="22">
      <t>コウジョ</t>
    </rPh>
    <rPh sb="22" eb="24">
      <t>ゼイガク</t>
    </rPh>
    <rPh sb="25" eb="26">
      <t>ヨウ</t>
    </rPh>
    <rPh sb="26" eb="29">
      <t>ホジョキン</t>
    </rPh>
    <rPh sb="29" eb="31">
      <t>ヘンカン</t>
    </rPh>
    <rPh sb="31" eb="34">
      <t>ソウトウガク</t>
    </rPh>
    <phoneticPr fontId="10"/>
  </si>
  <si>
    <t>担当者 職・氏名：</t>
    <rPh sb="0" eb="3">
      <t>タントウシャ</t>
    </rPh>
    <rPh sb="4" eb="5">
      <t>ショク</t>
    </rPh>
    <rPh sb="6" eb="7">
      <t>シ</t>
    </rPh>
    <phoneticPr fontId="4"/>
  </si>
  <si>
    <t xml:space="preserve"> 山口県知事　　様</t>
    <rPh sb="1" eb="6">
      <t>ヤマグチケンチジ</t>
    </rPh>
    <rPh sb="8" eb="9">
      <t>サマ</t>
    </rPh>
    <phoneticPr fontId="3"/>
  </si>
  <si>
    <t>※①～⑤のうち該当するものをプルダウンで「○」を選択してください（①、③の場合、右側の黄色部分も記載してください）</t>
    <rPh sb="7" eb="9">
      <t>ガイトウ</t>
    </rPh>
    <rPh sb="24" eb="26">
      <t>センタク</t>
    </rPh>
    <rPh sb="37" eb="39">
      <t>バアイ</t>
    </rPh>
    <rPh sb="40" eb="42">
      <t>ミギガワ</t>
    </rPh>
    <rPh sb="43" eb="45">
      <t>キイロ</t>
    </rPh>
    <rPh sb="45" eb="47">
      <t>ブブン</t>
    </rPh>
    <rPh sb="48" eb="50">
      <t>キサイ</t>
    </rPh>
    <phoneticPr fontId="4"/>
  </si>
  <si>
    <t>①　「入力用シート」を記載してください　※入力されたものが「別記様式４号」に転記されます</t>
    <rPh sb="3" eb="6">
      <t>ニュウリョクヨウ</t>
    </rPh>
    <rPh sb="11" eb="13">
      <t>キサイ</t>
    </rPh>
    <rPh sb="21" eb="23">
      <t>ニュウリョク</t>
    </rPh>
    <rPh sb="30" eb="32">
      <t>ベッキ</t>
    </rPh>
    <rPh sb="32" eb="34">
      <t>ヨウシキ</t>
    </rPh>
    <rPh sb="35" eb="36">
      <t>ゴウ</t>
    </rPh>
    <rPh sb="38" eb="40">
      <t>テンキ</t>
    </rPh>
    <phoneticPr fontId="4"/>
  </si>
  <si>
    <t>③　印刷したものに添付資料（別記様式４号に記載されているもの）を付けて以下に郵送してください</t>
    <rPh sb="2" eb="4">
      <t>インサツ</t>
    </rPh>
    <rPh sb="9" eb="11">
      <t>テンプ</t>
    </rPh>
    <rPh sb="11" eb="13">
      <t>シリョウ</t>
    </rPh>
    <rPh sb="14" eb="16">
      <t>ベッキ</t>
    </rPh>
    <rPh sb="16" eb="18">
      <t>ヨウシキ</t>
    </rPh>
    <rPh sb="19" eb="20">
      <t>ゴウ</t>
    </rPh>
    <rPh sb="21" eb="23">
      <t>キサイ</t>
    </rPh>
    <rPh sb="32" eb="33">
      <t>ツ</t>
    </rPh>
    <rPh sb="35" eb="37">
      <t>イカ</t>
    </rPh>
    <rPh sb="38" eb="40">
      <t>ユウソウ</t>
    </rPh>
    <phoneticPr fontId="4"/>
  </si>
  <si>
    <t>別記様式４号</t>
    <rPh sb="0" eb="2">
      <t>ベッキ</t>
    </rPh>
    <rPh sb="2" eb="4">
      <t>ヨウシキ</t>
    </rPh>
    <rPh sb="5" eb="6">
      <t>ゴウ</t>
    </rPh>
    <phoneticPr fontId="10"/>
  </si>
  <si>
    <t>申請者 　団体名：</t>
    <rPh sb="0" eb="3">
      <t>シンセイシャ</t>
    </rPh>
    <rPh sb="5" eb="7">
      <t>ダンタイ</t>
    </rPh>
    <rPh sb="7" eb="8">
      <t>メイ</t>
    </rPh>
    <phoneticPr fontId="4"/>
  </si>
  <si>
    <t>団体の長：</t>
    <rPh sb="0" eb="2">
      <t>ダンタイ</t>
    </rPh>
    <rPh sb="3" eb="4">
      <t>チョウ</t>
    </rPh>
    <phoneticPr fontId="4"/>
  </si>
  <si>
    <t>②　「別記様式４号」、「入力用シート」を印刷してください</t>
    <rPh sb="3" eb="5">
      <t>ベッキ</t>
    </rPh>
    <rPh sb="5" eb="7">
      <t>ヨウシキ</t>
    </rPh>
    <rPh sb="8" eb="9">
      <t>ゴウ</t>
    </rPh>
    <rPh sb="12" eb="15">
      <t>ニュウリョクヨウ</t>
    </rPh>
    <rPh sb="20" eb="22">
      <t>インサツ</t>
    </rPh>
    <phoneticPr fontId="4"/>
  </si>
  <si>
    <t>課税売上割合・控除対象仕入税額等の計算書の写し</t>
    <phoneticPr fontId="4"/>
  </si>
  <si>
    <t>様式は以下のＵＲＬよりダウンロードできます。</t>
    <rPh sb="0" eb="2">
      <t>ヨウシキ</t>
    </rPh>
    <rPh sb="3" eb="5">
      <t>イカ</t>
    </rPh>
    <phoneticPr fontId="3"/>
  </si>
  <si>
    <t>　　　に係る消費税仕入控除税額の報告について</t>
    <rPh sb="4" eb="5">
      <t>カカ</t>
    </rPh>
    <rPh sb="6" eb="9">
      <t>ショウヒゼイ</t>
    </rPh>
    <rPh sb="9" eb="11">
      <t>シイレ</t>
    </rPh>
    <rPh sb="11" eb="13">
      <t>コウジョ</t>
    </rPh>
    <rPh sb="13" eb="15">
      <t>ゼイガク</t>
    </rPh>
    <rPh sb="16" eb="18">
      <t>ホウコク</t>
    </rPh>
    <phoneticPr fontId="10"/>
  </si>
  <si>
    <t>https://www.pref.yamaguchi.lg.jp/soshiki/47/166817.html</t>
    <phoneticPr fontId="3"/>
  </si>
  <si>
    <t>令和５年度外来対応医療機関設備整備事業費補助金（５月から９月分）</t>
    <rPh sb="0" eb="2">
      <t>レイワ</t>
    </rPh>
    <rPh sb="5" eb="13">
      <t>ガイライタイオウイリョウキカン</t>
    </rPh>
    <rPh sb="13" eb="15">
      <t>セツビ</t>
    </rPh>
    <rPh sb="15" eb="17">
      <t>セイビ</t>
    </rPh>
    <rPh sb="17" eb="20">
      <t>ジギョウヒ</t>
    </rPh>
    <rPh sb="20" eb="23">
      <t>ホジョキン</t>
    </rPh>
    <rPh sb="25" eb="26">
      <t>ツキ</t>
    </rPh>
    <rPh sb="29" eb="30">
      <t>ツキ</t>
    </rPh>
    <rPh sb="30" eb="31">
      <t>ブン</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</si>
</sst>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15"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b/>
      <sz val="11"/>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sz val="11"/>
      <name val="ＭＳ Ｐ明朝"/>
      <family val="1"/>
      <charset val="128"/>
    </font>
    <font>
      <sz val="12"/>
      <color theme="1"/>
      <name val="ＭＳ 明朝"/>
      <family val="1"/>
      <charset val="128"/>
    </font>
    <font>
      <sz val="6"/>
      <name val="ＭＳ Ｐ明朝"/>
      <family val="1"/>
      <charset val="128"/>
    </font>
    <font>
      <sz val="11"/>
      <color theme="1"/>
      <name val="ＭＳ 明朝"/>
      <family val="1"/>
      <charset val="128"/>
    </font>
    <font>
      <strike/>
      <sz val="12"/>
      <color theme="1"/>
      <name val="ＭＳ 明朝"/>
      <family val="1"/>
      <charset val="128"/>
    </font>
    <font>
      <sz val="14"/>
      <color theme="1"/>
      <name val="ＭＳ Ｐゴシック"/>
      <family val="2"/>
      <charset val="128"/>
      <scheme val="minor"/>
    </font>
    <font>
      <u/>
      <sz val="11"/>
      <color theme="10"/>
      <name val="ＭＳ Ｐゴシック"/>
      <family val="2"/>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rgb="FFFFFF00"/>
        <bgColor indexed="64"/>
      </patternFill>
    </fill>
    <fill>
      <patternFill patternType="solid">
        <fgColor rgb="FFFFFF00"/>
        <bgColor rgb="FFFFFF00"/>
      </patternFill>
    </fill>
  </fills>
  <borders count="20">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8" fillId="0" borderId="0"/>
    <xf numFmtId="0" fontId="14" fillId="0" borderId="0" applyNumberFormat="0" applyFill="0" applyBorder="0" applyAlignment="0" applyProtection="0">
      <alignment vertical="center"/>
    </xf>
  </cellStyleXfs>
  <cellXfs count="79">
    <xf numFmtId="0" fontId="0" fillId="0" borderId="0" xfId="0">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0" xfId="0" applyAlignment="1">
      <alignment horizontal="center" vertical="center"/>
    </xf>
    <xf numFmtId="0" fontId="0" fillId="0" borderId="0" xfId="0" applyAlignment="1">
      <alignment horizontal="right" vertical="center"/>
    </xf>
    <xf numFmtId="0" fontId="0" fillId="0" borderId="0" xfId="0" applyAlignment="1"/>
    <xf numFmtId="0" fontId="7" fillId="0" borderId="0" xfId="0" applyFont="1" applyAlignment="1"/>
    <xf numFmtId="0" fontId="5" fillId="0" borderId="0" xfId="0" applyFont="1" applyAlignment="1"/>
    <xf numFmtId="0" fontId="9" fillId="0" borderId="0" xfId="2" applyFont="1" applyAlignment="1">
      <alignment vertical="center"/>
    </xf>
    <xf numFmtId="0" fontId="9" fillId="0" borderId="0" xfId="2" applyFont="1" applyAlignment="1">
      <alignment horizontal="right" vertical="center"/>
    </xf>
    <xf numFmtId="0" fontId="9" fillId="0" borderId="0" xfId="2" applyFont="1" applyAlignment="1">
      <alignment horizontal="centerContinuous" vertical="center"/>
    </xf>
    <xf numFmtId="0" fontId="12" fillId="0" borderId="0" xfId="2" applyFont="1" applyAlignment="1">
      <alignment vertical="center"/>
    </xf>
    <xf numFmtId="0" fontId="11" fillId="0" borderId="0" xfId="2" applyFont="1" applyAlignment="1">
      <alignment horizontal="right" vertical="center"/>
    </xf>
    <xf numFmtId="38" fontId="9" fillId="0" borderId="0" xfId="1" applyFont="1" applyFill="1" applyAlignment="1">
      <alignment vertical="center" shrinkToFit="1"/>
    </xf>
    <xf numFmtId="0" fontId="9" fillId="0" borderId="0" xfId="2" applyFont="1" applyAlignment="1">
      <alignment horizontal="center" vertical="center"/>
    </xf>
    <xf numFmtId="0" fontId="0" fillId="3" borderId="5" xfId="0" applyFill="1" applyBorder="1" applyAlignment="1" applyProtection="1">
      <alignment horizontal="center" vertical="center"/>
      <protection locked="0"/>
    </xf>
    <xf numFmtId="0" fontId="13" fillId="0" borderId="0" xfId="0" applyFont="1" applyAlignment="1"/>
    <xf numFmtId="0" fontId="14" fillId="0" borderId="0" xfId="3" applyAlignment="1"/>
    <xf numFmtId="0" fontId="6" fillId="2" borderId="2" xfId="0" applyFont="1" applyFill="1" applyBorder="1" applyAlignment="1">
      <alignment horizontal="center"/>
    </xf>
    <xf numFmtId="0" fontId="6" fillId="2" borderId="3" xfId="0" applyFont="1" applyFill="1" applyBorder="1" applyAlignment="1">
      <alignment horizontal="center"/>
    </xf>
    <xf numFmtId="0" fontId="6" fillId="2" borderId="4" xfId="0" applyFont="1" applyFill="1" applyBorder="1" applyAlignment="1">
      <alignment horizontal="center"/>
    </xf>
    <xf numFmtId="38" fontId="9" fillId="0" borderId="0" xfId="1" applyFont="1" applyFill="1" applyAlignment="1">
      <alignment horizontal="left" vertical="center"/>
    </xf>
    <xf numFmtId="0" fontId="9" fillId="0" borderId="0" xfId="2" applyFont="1" applyAlignment="1">
      <alignment horizontal="right" vertical="center"/>
    </xf>
    <xf numFmtId="0" fontId="9" fillId="0" borderId="0" xfId="2" applyFont="1" applyAlignment="1">
      <alignment horizontal="right" vertical="center" shrinkToFit="1"/>
    </xf>
    <xf numFmtId="0" fontId="9" fillId="0" borderId="0" xfId="2" applyFont="1" applyAlignment="1">
      <alignment horizontal="right" vertical="center" indent="1" shrinkToFit="1"/>
    </xf>
    <xf numFmtId="0" fontId="9" fillId="0" borderId="0" xfId="2" applyFont="1" applyAlignment="1">
      <alignment horizontal="left" vertical="center" wrapText="1"/>
    </xf>
    <xf numFmtId="38" fontId="9" fillId="0" borderId="0" xfId="1" applyFont="1" applyFill="1" applyAlignment="1">
      <alignment horizontal="center" vertical="center" shrinkToFit="1"/>
    </xf>
    <xf numFmtId="38" fontId="9" fillId="0" borderId="0" xfId="1" applyFont="1" applyFill="1" applyAlignment="1">
      <alignment vertical="center" shrinkToFit="1"/>
    </xf>
    <xf numFmtId="0" fontId="9" fillId="0" borderId="0" xfId="2" applyFont="1" applyAlignment="1">
      <alignment horizontal="left" vertical="center" shrinkToFit="1"/>
    </xf>
    <xf numFmtId="0" fontId="9" fillId="0" borderId="0" xfId="2" applyFont="1" applyAlignment="1">
      <alignment horizontal="center" vertical="center"/>
    </xf>
    <xf numFmtId="0" fontId="0" fillId="0" borderId="5" xfId="0" applyBorder="1" applyAlignment="1">
      <alignment horizontal="distributed" vertical="center"/>
    </xf>
    <xf numFmtId="0" fontId="0" fillId="3" borderId="6" xfId="0" applyFill="1" applyBorder="1" applyAlignment="1" applyProtection="1">
      <alignment horizontal="center" vertical="center" shrinkToFit="1"/>
      <protection locked="0"/>
    </xf>
    <xf numFmtId="0" fontId="0" fillId="3" borderId="7" xfId="0" applyFill="1" applyBorder="1" applyAlignment="1" applyProtection="1">
      <alignment horizontal="center" vertical="center" shrinkToFit="1"/>
      <protection locked="0"/>
    </xf>
    <xf numFmtId="0" fontId="0" fillId="3" borderId="8" xfId="0" applyFill="1" applyBorder="1" applyAlignment="1" applyProtection="1">
      <alignment horizontal="center" vertical="center" shrinkToFit="1"/>
      <protection locked="0"/>
    </xf>
    <xf numFmtId="0" fontId="2" fillId="0" borderId="1" xfId="0" applyFont="1" applyBorder="1" applyAlignment="1">
      <alignment horizontal="right"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4" borderId="7"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38" fontId="0" fillId="3" borderId="6" xfId="1" applyFont="1" applyFill="1" applyBorder="1" applyAlignment="1" applyProtection="1">
      <alignment horizontal="center" vertical="center"/>
      <protection locked="0"/>
    </xf>
    <xf numFmtId="38" fontId="0" fillId="3" borderId="7" xfId="1" applyFont="1"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0" fillId="3" borderId="2" xfId="0" applyFill="1" applyBorder="1" applyProtection="1">
      <alignment vertical="center"/>
      <protection locked="0"/>
    </xf>
    <xf numFmtId="0" fontId="0" fillId="3" borderId="3" xfId="0" applyFill="1" applyBorder="1" applyProtection="1">
      <alignment vertical="center"/>
      <protection locked="0"/>
    </xf>
    <xf numFmtId="0" fontId="0" fillId="3" borderId="4" xfId="0" applyFill="1" applyBorder="1" applyProtection="1">
      <alignment vertical="center"/>
      <protection locked="0"/>
    </xf>
    <xf numFmtId="38" fontId="0" fillId="0" borderId="10" xfId="1" applyFont="1" applyBorder="1" applyAlignment="1">
      <alignment vertical="center"/>
    </xf>
    <xf numFmtId="38" fontId="0" fillId="0" borderId="11" xfId="1" applyFont="1" applyBorder="1" applyAlignment="1">
      <alignment vertical="center"/>
    </xf>
    <xf numFmtId="38" fontId="0" fillId="0" borderId="12" xfId="1" applyFont="1" applyBorder="1" applyAlignment="1">
      <alignment vertical="center"/>
    </xf>
    <xf numFmtId="0" fontId="0" fillId="0" borderId="5" xfId="0" applyBorder="1" applyAlignment="1">
      <alignment horizontal="center" vertical="center"/>
    </xf>
    <xf numFmtId="0" fontId="0" fillId="0" borderId="5" xfId="0" applyBorder="1" applyAlignment="1">
      <alignment horizontal="center" vertical="center" wrapText="1"/>
    </xf>
    <xf numFmtId="0" fontId="0" fillId="0" borderId="0" xfId="0" applyAlignment="1">
      <alignment horizontal="right" vertical="center"/>
    </xf>
    <xf numFmtId="0" fontId="0" fillId="0" borderId="9" xfId="0" applyBorder="1" applyAlignment="1">
      <alignment horizontal="right" vertical="center"/>
    </xf>
    <xf numFmtId="38" fontId="0" fillId="3" borderId="6" xfId="1" applyFont="1" applyFill="1" applyBorder="1" applyAlignment="1" applyProtection="1">
      <alignment vertical="center"/>
      <protection locked="0"/>
    </xf>
    <xf numFmtId="38" fontId="0" fillId="3" borderId="7" xfId="1" applyFont="1" applyFill="1" applyBorder="1" applyAlignment="1" applyProtection="1">
      <alignment vertical="center"/>
      <protection locked="0"/>
    </xf>
    <xf numFmtId="176" fontId="0" fillId="3" borderId="6" xfId="1" applyNumberFormat="1" applyFont="1" applyFill="1" applyBorder="1" applyAlignment="1" applyProtection="1">
      <alignment vertical="center"/>
      <protection locked="0"/>
    </xf>
    <xf numFmtId="176" fontId="0" fillId="3" borderId="7" xfId="1" applyNumberFormat="1" applyFont="1" applyFill="1" applyBorder="1" applyAlignment="1" applyProtection="1">
      <alignment vertical="center"/>
      <protection locked="0"/>
    </xf>
    <xf numFmtId="0" fontId="0" fillId="3" borderId="6" xfId="0" applyFill="1" applyBorder="1" applyProtection="1">
      <alignment vertical="center"/>
      <protection locked="0"/>
    </xf>
    <xf numFmtId="0" fontId="0" fillId="3" borderId="7" xfId="0" applyFill="1" applyBorder="1" applyProtection="1">
      <alignment vertical="center"/>
      <protection locked="0"/>
    </xf>
    <xf numFmtId="0" fontId="0" fillId="3" borderId="8" xfId="0" applyFill="1" applyBorder="1" applyProtection="1">
      <alignment vertical="center"/>
      <protection locked="0"/>
    </xf>
    <xf numFmtId="38" fontId="0" fillId="3" borderId="8" xfId="1" applyFont="1" applyFill="1" applyBorder="1" applyAlignment="1" applyProtection="1">
      <alignment vertical="center"/>
      <protection locked="0"/>
    </xf>
    <xf numFmtId="38" fontId="0" fillId="0" borderId="5" xfId="1" applyFont="1" applyBorder="1" applyAlignment="1">
      <alignment vertical="center"/>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38" fontId="0" fillId="3" borderId="5" xfId="1" applyFont="1" applyFill="1" applyBorder="1" applyAlignment="1" applyProtection="1">
      <alignment vertical="center"/>
      <protection locked="0"/>
    </xf>
    <xf numFmtId="38" fontId="0" fillId="0" borderId="6" xfId="1" applyFont="1" applyBorder="1" applyAlignment="1">
      <alignment vertical="center"/>
    </xf>
    <xf numFmtId="38" fontId="0" fillId="0" borderId="7" xfId="1" applyFont="1" applyBorder="1" applyAlignment="1">
      <alignment vertical="center"/>
    </xf>
    <xf numFmtId="38" fontId="0" fillId="0" borderId="8" xfId="1" applyFont="1" applyBorder="1" applyAlignment="1">
      <alignment vertical="center"/>
    </xf>
  </cellXfs>
  <cellStyles count="4">
    <cellStyle name="ハイパーリンク" xfId="3" builtinId="8"/>
    <cellStyle name="桁区切り" xfId="1" builtinId="6"/>
    <cellStyle name="標準" xfId="0" builtinId="0"/>
    <cellStyle name="標準 2" xfId="2" xr:uid="{00000000-0005-0000-0000-000002000000}"/>
  </cellStyles>
  <dxfs count="2">
    <dxf>
      <font>
        <color theme="7" tint="0.79998168889431442"/>
      </font>
    </dxf>
    <dxf>
      <font>
        <color theme="7" tint="0.79998168889431442"/>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47625</xdr:colOff>
      <xdr:row>11</xdr:row>
      <xdr:rowOff>19051</xdr:rowOff>
    </xdr:from>
    <xdr:to>
      <xdr:col>11</xdr:col>
      <xdr:colOff>590550</xdr:colOff>
      <xdr:row>38</xdr:row>
      <xdr:rowOff>14111</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47625" y="1931107"/>
          <a:ext cx="7450314" cy="4376560"/>
        </a:xfrm>
        <a:prstGeom prst="roundRect">
          <a:avLst>
            <a:gd name="adj" fmla="val 6354"/>
          </a:avLst>
        </a:prstGeom>
        <a:solidFill>
          <a:schemeClr val="bg1"/>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r>
            <a:rPr kumimoji="1" lang="ja-JP" altLang="en-US" sz="1100" b="1" u="none">
              <a:solidFill>
                <a:sysClr val="windowText" lastClr="000000"/>
              </a:solidFill>
              <a:effectLst/>
              <a:latin typeface="+mn-lt"/>
              <a:ea typeface="+mn-ea"/>
              <a:cs typeface="+mn-cs"/>
            </a:rPr>
            <a:t>（参考）仕入税額控除額（返還額）</a:t>
          </a:r>
          <a:endParaRPr kumimoji="1" lang="en-US" altLang="ja-JP" sz="1100" b="1" u="none">
            <a:solidFill>
              <a:sysClr val="windowText" lastClr="000000"/>
            </a:solidFill>
            <a:effectLst/>
            <a:latin typeface="+mn-lt"/>
            <a:ea typeface="+mn-ea"/>
            <a:cs typeface="+mn-cs"/>
          </a:endParaRPr>
        </a:p>
        <a:p>
          <a:endParaRPr kumimoji="1" lang="en-US" altLang="ja-JP" sz="1100" b="1" u="none">
            <a:solidFill>
              <a:sysClr val="windowText" lastClr="000000"/>
            </a:solidFill>
            <a:effectLst/>
            <a:latin typeface="+mn-lt"/>
            <a:ea typeface="+mn-ea"/>
            <a:cs typeface="+mn-cs"/>
          </a:endParaRPr>
        </a:p>
        <a:p>
          <a:r>
            <a:rPr kumimoji="1" lang="ja-JP" altLang="en-US" sz="1100" b="1" u="none">
              <a:solidFill>
                <a:sysClr val="windowText" lastClr="000000"/>
              </a:solidFill>
              <a:effectLst/>
              <a:latin typeface="+mn-lt"/>
              <a:ea typeface="+mn-ea"/>
              <a:cs typeface="+mn-cs"/>
            </a:rPr>
            <a:t>（１）仕入控除税額（返還額）がない場合</a:t>
          </a:r>
          <a:endParaRPr kumimoji="1" lang="en-US" altLang="ja-JP" sz="1100" b="1"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・消費税の申告義務がない</a:t>
          </a:r>
        </a:p>
        <a:p>
          <a:r>
            <a:rPr kumimoji="1" lang="ja-JP" altLang="en-US" sz="1100" b="0" u="none">
              <a:solidFill>
                <a:sysClr val="windowText" lastClr="000000"/>
              </a:solidFill>
              <a:effectLst/>
              <a:latin typeface="+mn-lt"/>
              <a:ea typeface="+mn-ea"/>
              <a:cs typeface="+mn-cs"/>
            </a:rPr>
            <a:t>　　・簡易課税方式により申告している　　（</a:t>
          </a:r>
          <a:r>
            <a:rPr kumimoji="1" lang="en-US" altLang="ja-JP" sz="1100" b="0" u="none">
              <a:solidFill>
                <a:sysClr val="windowText" lastClr="000000"/>
              </a:solidFill>
              <a:effectLst/>
              <a:latin typeface="+mn-lt"/>
              <a:ea typeface="+mn-ea"/>
              <a:cs typeface="+mn-cs"/>
            </a:rPr>
            <a:t>※</a:t>
          </a:r>
          <a:r>
            <a:rPr kumimoji="1" lang="ja-JP" altLang="en-US" sz="1100" b="0" u="none">
              <a:solidFill>
                <a:sysClr val="windowText" lastClr="000000"/>
              </a:solidFill>
              <a:effectLst/>
              <a:latin typeface="+mn-lt"/>
              <a:ea typeface="+mn-ea"/>
              <a:cs typeface="+mn-cs"/>
            </a:rPr>
            <a:t>消費税確定申告書の写しを添付してください）</a:t>
          </a:r>
          <a:endParaRPr kumimoji="1" lang="en-US" altLang="ja-JP" sz="1100" b="0"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・公益法人等であって、特定収入割合が５％を超えている（医療法人社団及び医療法人財団を除く）</a:t>
          </a:r>
          <a:endParaRPr kumimoji="1" lang="en-US" altLang="ja-JP" sz="1100" b="0"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・補助対象経費にかかる消費税を、個別対応方式において、「非課税売上のみに要するもの」として申告している</a:t>
          </a:r>
          <a:endParaRPr kumimoji="1" lang="en-US" altLang="ja-JP" sz="1100" b="0"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・補助対象経費が人件費等の非課税仕入となっている</a:t>
          </a:r>
          <a:endParaRPr kumimoji="1" lang="en-US" altLang="ja-JP" sz="1100" b="0" u="none">
            <a:solidFill>
              <a:sysClr val="windowText" lastClr="000000"/>
            </a:solidFill>
            <a:effectLst/>
            <a:latin typeface="+mn-lt"/>
            <a:ea typeface="+mn-ea"/>
            <a:cs typeface="+mn-cs"/>
          </a:endParaRPr>
        </a:p>
        <a:p>
          <a:endParaRPr kumimoji="1" lang="en-US" altLang="ja-JP" sz="1100" b="0" u="none">
            <a:solidFill>
              <a:sysClr val="windowText" lastClr="000000"/>
            </a:solidFill>
            <a:effectLst/>
            <a:latin typeface="+mn-lt"/>
            <a:ea typeface="+mn-ea"/>
            <a:cs typeface="+mn-cs"/>
          </a:endParaRPr>
        </a:p>
        <a:p>
          <a:r>
            <a:rPr kumimoji="1" lang="ja-JP" altLang="en-US" sz="1100" b="1" u="none">
              <a:solidFill>
                <a:sysClr val="windowText" lastClr="000000"/>
              </a:solidFill>
              <a:effectLst/>
              <a:latin typeface="+mn-lt"/>
              <a:ea typeface="+mn-ea"/>
              <a:cs typeface="+mn-cs"/>
            </a:rPr>
            <a:t>（２）仕入控除税額（返還額）がある場合</a:t>
          </a:r>
          <a:endParaRPr kumimoji="1" lang="en-US" altLang="ja-JP" sz="1100" b="1"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ア　課税売上割合が９５％以上かつ課税売上高が５億円以下の法人等の場合</a:t>
          </a:r>
        </a:p>
        <a:p>
          <a:r>
            <a:rPr kumimoji="1" lang="ja-JP" altLang="en-US" sz="1100" b="0" u="none">
              <a:solidFill>
                <a:sysClr val="windowText" lastClr="000000"/>
              </a:solidFill>
              <a:effectLst/>
              <a:latin typeface="+mn-lt"/>
              <a:ea typeface="+mn-ea"/>
              <a:cs typeface="+mn-cs"/>
            </a:rPr>
            <a:t>　　　　　</a:t>
          </a:r>
          <a:r>
            <a:rPr kumimoji="1" lang="ja-JP" altLang="en-US" sz="1100" b="0" u="sng">
              <a:solidFill>
                <a:sysClr val="windowText" lastClr="000000"/>
              </a:solidFill>
              <a:effectLst/>
              <a:latin typeface="+mn-lt"/>
              <a:ea typeface="+mn-ea"/>
              <a:cs typeface="+mn-cs"/>
            </a:rPr>
            <a:t>補助金額</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１０／１１０＝返還額</a:t>
          </a:r>
        </a:p>
        <a:p>
          <a:r>
            <a:rPr kumimoji="1" lang="ja-JP" altLang="en-US" sz="1100" b="0" u="none">
              <a:solidFill>
                <a:sysClr val="windowText" lastClr="000000"/>
              </a:solidFill>
              <a:effectLst/>
              <a:latin typeface="+mn-lt"/>
              <a:ea typeface="+mn-ea"/>
              <a:cs typeface="+mn-cs"/>
            </a:rPr>
            <a:t>　　イ　課税売上割合が９５％未満の法人等、又は課税売上割合が９５％以上かつ課税売上高が５億円を超える法人等</a:t>
          </a:r>
          <a:endParaRPr kumimoji="1" lang="en-US" altLang="ja-JP" sz="1100" b="0"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であって、個別対応方式により消費税の申告を行っている場合</a:t>
          </a:r>
        </a:p>
        <a:p>
          <a:r>
            <a:rPr kumimoji="1" lang="ja-JP" altLang="en-US" sz="1100" b="0" u="none">
              <a:solidFill>
                <a:sysClr val="windowText" lastClr="000000"/>
              </a:solidFill>
              <a:effectLst/>
              <a:latin typeface="+mn-lt"/>
              <a:ea typeface="+mn-ea"/>
              <a:cs typeface="+mn-cs"/>
            </a:rPr>
            <a:t>　　　　　</a:t>
          </a:r>
          <a:r>
            <a:rPr kumimoji="1" lang="ja-JP" altLang="en-US" sz="1100" b="0" u="sng">
              <a:solidFill>
                <a:sysClr val="windowText" lastClr="000000"/>
              </a:solidFill>
              <a:effectLst/>
              <a:latin typeface="+mn-lt"/>
              <a:ea typeface="+mn-ea"/>
              <a:cs typeface="+mn-cs"/>
            </a:rPr>
            <a:t>ＡとＢの合計額</a:t>
          </a:r>
        </a:p>
        <a:p>
          <a:r>
            <a:rPr kumimoji="1" lang="ja-JP" altLang="en-US" sz="1100" b="0" u="none">
              <a:solidFill>
                <a:sysClr val="windowText" lastClr="000000"/>
              </a:solidFill>
              <a:effectLst/>
              <a:latin typeface="+mn-lt"/>
              <a:ea typeface="+mn-ea"/>
              <a:cs typeface="+mn-cs"/>
            </a:rPr>
            <a:t>　　　　　Ａ　課税売上のみに要する補助対象経費に使用された補助金</a:t>
          </a:r>
        </a:p>
        <a:p>
          <a:r>
            <a:rPr kumimoji="1" lang="ja-JP" altLang="en-US" sz="1100" b="0" u="none">
              <a:solidFill>
                <a:sysClr val="windowText" lastClr="000000"/>
              </a:solidFill>
              <a:effectLst/>
              <a:latin typeface="+mn-lt"/>
              <a:ea typeface="+mn-ea"/>
              <a:cs typeface="+mn-cs"/>
            </a:rPr>
            <a:t>　　　　　　　　</a:t>
          </a:r>
          <a:r>
            <a:rPr kumimoji="1" lang="ja-JP" altLang="en-US" sz="1100" b="0" u="sng">
              <a:solidFill>
                <a:sysClr val="windowText" lastClr="000000"/>
              </a:solidFill>
              <a:effectLst/>
              <a:latin typeface="+mn-lt"/>
              <a:ea typeface="+mn-ea"/>
              <a:cs typeface="+mn-cs"/>
            </a:rPr>
            <a:t>補助金額</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１０／１１０＝返還額</a:t>
          </a:r>
        </a:p>
        <a:p>
          <a:r>
            <a:rPr kumimoji="1" lang="ja-JP" altLang="en-US" sz="1100" b="0" u="none">
              <a:solidFill>
                <a:sysClr val="windowText" lastClr="000000"/>
              </a:solidFill>
              <a:effectLst/>
              <a:latin typeface="+mn-lt"/>
              <a:ea typeface="+mn-ea"/>
              <a:cs typeface="+mn-cs"/>
            </a:rPr>
            <a:t>　　　　　Ｂ　課税売上と非課税売上に共通して要する補助対象経費に使用された補助金</a:t>
          </a:r>
        </a:p>
        <a:p>
          <a:r>
            <a:rPr kumimoji="1" lang="ja-JP" altLang="en-US" sz="1100" b="0" u="none">
              <a:solidFill>
                <a:sysClr val="windowText" lastClr="000000"/>
              </a:solidFill>
              <a:effectLst/>
              <a:latin typeface="+mn-lt"/>
              <a:ea typeface="+mn-ea"/>
              <a:cs typeface="+mn-cs"/>
            </a:rPr>
            <a:t>　　　　　　　　</a:t>
          </a:r>
          <a:r>
            <a:rPr kumimoji="1" lang="ja-JP" altLang="en-US" sz="1100" b="0" u="sng">
              <a:solidFill>
                <a:sysClr val="windowText" lastClr="000000"/>
              </a:solidFill>
              <a:effectLst/>
              <a:latin typeface="+mn-lt"/>
              <a:ea typeface="+mn-ea"/>
              <a:cs typeface="+mn-cs"/>
            </a:rPr>
            <a:t>補助金額</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共通するもの／補助対象経費</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課税売上割合</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１０／１１０＝返還額</a:t>
          </a:r>
        </a:p>
        <a:p>
          <a:r>
            <a:rPr kumimoji="1" lang="ja-JP" altLang="en-US" sz="1100" b="0" u="none">
              <a:solidFill>
                <a:sysClr val="windowText" lastClr="000000"/>
              </a:solidFill>
              <a:effectLst/>
              <a:latin typeface="+mn-lt"/>
              <a:ea typeface="+mn-ea"/>
              <a:cs typeface="+mn-cs"/>
            </a:rPr>
            <a:t>　　ウ　課税売上割合が９５％未満の法人等、又は課税売上割合が９５％以上かつ課税売上高が５億円を超える法人等</a:t>
          </a:r>
          <a:endParaRPr kumimoji="1" lang="en-US" altLang="ja-JP" sz="1100" b="0" u="none">
            <a:solidFill>
              <a:sysClr val="windowText" lastClr="000000"/>
            </a:solidFill>
            <a:effectLst/>
            <a:latin typeface="+mn-lt"/>
            <a:ea typeface="+mn-ea"/>
            <a:cs typeface="+mn-cs"/>
          </a:endParaRPr>
        </a:p>
        <a:p>
          <a:r>
            <a:rPr kumimoji="1" lang="ja-JP" altLang="en-US" sz="1100" b="0" u="none">
              <a:solidFill>
                <a:sysClr val="windowText" lastClr="000000"/>
              </a:solidFill>
              <a:effectLst/>
              <a:latin typeface="+mn-lt"/>
              <a:ea typeface="+mn-ea"/>
              <a:cs typeface="+mn-cs"/>
            </a:rPr>
            <a:t>　　　　であって、一括比例配分方式により消費税の申告を行っている場合</a:t>
          </a:r>
        </a:p>
        <a:p>
          <a:r>
            <a:rPr kumimoji="1" lang="ja-JP" altLang="en-US" sz="1100" b="0" u="none">
              <a:solidFill>
                <a:sysClr val="windowText" lastClr="000000"/>
              </a:solidFill>
              <a:effectLst/>
              <a:latin typeface="+mn-lt"/>
              <a:ea typeface="+mn-ea"/>
              <a:cs typeface="+mn-cs"/>
            </a:rPr>
            <a:t>　　　　　</a:t>
          </a:r>
          <a:r>
            <a:rPr kumimoji="1" lang="ja-JP" altLang="en-US" sz="1100" b="0" u="sng">
              <a:solidFill>
                <a:sysClr val="windowText" lastClr="000000"/>
              </a:solidFill>
              <a:effectLst/>
              <a:latin typeface="+mn-lt"/>
              <a:ea typeface="+mn-ea"/>
              <a:cs typeface="+mn-cs"/>
            </a:rPr>
            <a:t>補助金額</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課税仕入額／補助対象経費</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課税売上割合</a:t>
          </a:r>
          <a:r>
            <a:rPr kumimoji="1" lang="en-US" altLang="ja-JP" sz="1100" b="0" u="sng">
              <a:solidFill>
                <a:sysClr val="windowText" lastClr="000000"/>
              </a:solidFill>
              <a:effectLst/>
              <a:latin typeface="+mn-lt"/>
              <a:ea typeface="+mn-ea"/>
              <a:cs typeface="+mn-cs"/>
            </a:rPr>
            <a:t>×</a:t>
          </a:r>
          <a:r>
            <a:rPr kumimoji="1" lang="ja-JP" altLang="en-US" sz="1100" b="0" u="sng">
              <a:solidFill>
                <a:sysClr val="windowText" lastClr="000000"/>
              </a:solidFill>
              <a:effectLst/>
              <a:latin typeface="+mn-lt"/>
              <a:ea typeface="+mn-ea"/>
              <a:cs typeface="+mn-cs"/>
            </a:rPr>
            <a:t>１０／１１０＝返還額</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pref.yamaguchi.lg.jp/soshiki/47/166817.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sheetPr>
  <dimension ref="A1:L41"/>
  <sheetViews>
    <sheetView tabSelected="1" view="pageBreakPreview" zoomScaleNormal="100" zoomScaleSheetLayoutView="100" workbookViewId="0">
      <selection activeCell="D10" sqref="D10"/>
    </sheetView>
  </sheetViews>
  <sheetFormatPr defaultColWidth="9" defaultRowHeight="13.5" x14ac:dyDescent="0.15"/>
  <cols>
    <col min="1" max="16384" width="9" style="5"/>
  </cols>
  <sheetData>
    <row r="1" spans="1:12" ht="14.25" thickBot="1" x14ac:dyDescent="0.2"/>
    <row r="2" spans="1:12" ht="15" thickBot="1" x14ac:dyDescent="0.2">
      <c r="A2" s="18" t="s">
        <v>74</v>
      </c>
      <c r="B2" s="19"/>
      <c r="C2" s="19"/>
      <c r="D2" s="19"/>
      <c r="E2" s="19"/>
      <c r="F2" s="19"/>
      <c r="G2" s="19"/>
      <c r="H2" s="19"/>
      <c r="I2" s="19"/>
      <c r="J2" s="19"/>
      <c r="K2" s="19"/>
      <c r="L2" s="20"/>
    </row>
    <row r="3" spans="1:12" ht="14.25" x14ac:dyDescent="0.15">
      <c r="A3" s="6"/>
      <c r="B3" s="6"/>
      <c r="C3" s="6"/>
      <c r="D3" s="6"/>
      <c r="E3" s="6"/>
      <c r="F3" s="6"/>
      <c r="G3" s="6"/>
      <c r="H3" s="6"/>
      <c r="I3" s="6"/>
      <c r="J3" s="6"/>
      <c r="K3" s="6"/>
      <c r="L3" s="6"/>
    </row>
    <row r="4" spans="1:12" ht="14.25" x14ac:dyDescent="0.15">
      <c r="A4" s="6" t="s">
        <v>94</v>
      </c>
      <c r="B4" s="6"/>
      <c r="C4" s="6"/>
      <c r="D4" s="6"/>
      <c r="E4" s="6"/>
      <c r="F4" s="6"/>
      <c r="G4" s="6"/>
      <c r="H4" s="6"/>
      <c r="I4" s="6"/>
      <c r="J4" s="6"/>
      <c r="K4" s="6"/>
      <c r="L4" s="6"/>
    </row>
    <row r="5" spans="1:12" ht="14.25" x14ac:dyDescent="0.15">
      <c r="A5" s="6" t="s">
        <v>99</v>
      </c>
      <c r="B5" s="6"/>
      <c r="C5" s="6"/>
      <c r="D5" s="6"/>
      <c r="E5" s="6"/>
      <c r="F5" s="6"/>
      <c r="G5" s="6"/>
      <c r="H5" s="6"/>
      <c r="I5" s="6"/>
      <c r="J5" s="6"/>
      <c r="K5" s="6"/>
      <c r="L5" s="6"/>
    </row>
    <row r="6" spans="1:12" ht="14.25" x14ac:dyDescent="0.15">
      <c r="A6" s="6" t="s">
        <v>95</v>
      </c>
      <c r="B6" s="6"/>
      <c r="C6" s="6"/>
      <c r="D6" s="6"/>
      <c r="E6" s="6"/>
      <c r="F6" s="6"/>
      <c r="G6" s="6"/>
      <c r="H6" s="6"/>
      <c r="I6" s="6"/>
      <c r="J6" s="6"/>
      <c r="K6" s="6"/>
      <c r="L6" s="6"/>
    </row>
    <row r="7" spans="1:12" ht="14.25" x14ac:dyDescent="0.15">
      <c r="A7" s="6"/>
      <c r="B7" s="6"/>
      <c r="C7" s="6"/>
      <c r="D7" s="6"/>
      <c r="E7" s="6"/>
      <c r="F7" s="6"/>
      <c r="G7" s="6"/>
      <c r="H7" s="6"/>
      <c r="I7" s="6"/>
      <c r="J7" s="6"/>
      <c r="K7" s="6"/>
      <c r="L7" s="6"/>
    </row>
    <row r="8" spans="1:12" ht="14.25" x14ac:dyDescent="0.15">
      <c r="A8" s="6" t="s">
        <v>76</v>
      </c>
      <c r="B8" s="6"/>
      <c r="C8" s="6"/>
      <c r="D8" s="6"/>
      <c r="E8" s="6"/>
      <c r="F8" s="6"/>
      <c r="G8" s="6"/>
      <c r="H8" s="6"/>
      <c r="I8" s="6"/>
      <c r="J8" s="6"/>
      <c r="K8" s="6"/>
      <c r="L8" s="6"/>
    </row>
    <row r="9" spans="1:12" ht="14.25" x14ac:dyDescent="0.15">
      <c r="A9" s="6" t="s">
        <v>77</v>
      </c>
      <c r="B9" s="6"/>
      <c r="C9" s="6"/>
      <c r="D9" s="6"/>
      <c r="E9" s="6"/>
      <c r="F9" s="6"/>
      <c r="G9" s="6"/>
      <c r="H9" s="6"/>
      <c r="I9" s="6"/>
      <c r="J9" s="6"/>
      <c r="K9" s="6"/>
      <c r="L9" s="6"/>
    </row>
    <row r="10" spans="1:12" x14ac:dyDescent="0.15">
      <c r="A10" s="7"/>
    </row>
    <row r="11" spans="1:12" x14ac:dyDescent="0.15">
      <c r="A11" s="7"/>
    </row>
    <row r="40" spans="2:2" ht="17.25" x14ac:dyDescent="0.2">
      <c r="B40" s="16" t="s">
        <v>101</v>
      </c>
    </row>
    <row r="41" spans="2:2" ht="21.95" customHeight="1" x14ac:dyDescent="0.15">
      <c r="B41" s="17" t="s">
        <v>103</v>
      </c>
    </row>
  </sheetData>
  <mergeCells count="1">
    <mergeCell ref="A2:L2"/>
  </mergeCells>
  <phoneticPr fontId="3"/>
  <conditionalFormatting sqref="A14:A18 A31 A36 A54">
    <cfRule type="containsText" dxfId="1" priority="1" operator="containsText" text="複数選択不可">
      <formula>NOT(ISERROR(SEARCH("複数選択不可",A14)))</formula>
    </cfRule>
  </conditionalFormatting>
  <dataValidations disablePrompts="1" count="1">
    <dataValidation type="list" allowBlank="1" showInputMessage="1" showErrorMessage="1" sqref="A14:A18 A31 A36 A54" xr:uid="{00000000-0002-0000-0000-000000000000}">
      <formula1>$AG$12</formula1>
    </dataValidation>
  </dataValidations>
  <hyperlinks>
    <hyperlink ref="B41" r:id="rId1" xr:uid="{5AFCB126-F9CA-44B6-91EE-A8FCBE16A0D2}"/>
  </hyperlinks>
  <pageMargins left="0.7" right="0.7" top="0.75" bottom="0.75" header="0.3" footer="0.3"/>
  <pageSetup paperSize="9" scale="7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pageSetUpPr fitToPage="1"/>
  </sheetPr>
  <dimension ref="A1:J34"/>
  <sheetViews>
    <sheetView view="pageBreakPreview" topLeftCell="A19" zoomScaleNormal="100" zoomScaleSheetLayoutView="100" workbookViewId="0">
      <selection activeCell="K15" sqref="K15"/>
    </sheetView>
  </sheetViews>
  <sheetFormatPr defaultColWidth="8.125" defaultRowHeight="21.75" customHeight="1" x14ac:dyDescent="0.15"/>
  <cols>
    <col min="1" max="9" width="9.75" style="8" customWidth="1"/>
    <col min="10" max="16384" width="8.125" style="8"/>
  </cols>
  <sheetData>
    <row r="1" spans="1:10" ht="21.75" customHeight="1" x14ac:dyDescent="0.15">
      <c r="A1" s="8" t="s">
        <v>96</v>
      </c>
    </row>
    <row r="2" spans="1:10" ht="21.75" customHeight="1" x14ac:dyDescent="0.15">
      <c r="H2" s="22"/>
      <c r="I2" s="22"/>
    </row>
    <row r="3" spans="1:10" ht="21.75" customHeight="1" x14ac:dyDescent="0.15">
      <c r="F3" s="23" t="str">
        <f>"令和 "&amp;入力用シート!H4&amp;" 年 "&amp;入力用シート!K4&amp;" 月 "&amp;入力用シート!N4&amp;" 日　"</f>
        <v>令和  年  月  日　</v>
      </c>
      <c r="G3" s="23"/>
      <c r="H3" s="23"/>
      <c r="I3" s="23"/>
    </row>
    <row r="5" spans="1:10" ht="21.75" customHeight="1" x14ac:dyDescent="0.15">
      <c r="A5" s="8" t="s">
        <v>92</v>
      </c>
    </row>
    <row r="7" spans="1:10" ht="21.75" customHeight="1" x14ac:dyDescent="0.15">
      <c r="E7" s="9" t="s">
        <v>83</v>
      </c>
      <c r="F7" s="24" t="str">
        <f>IF(入力用シート!F5="","（入力用シートより自動転記）",入力用シート!F5)</f>
        <v>（入力用シートより自動転記）</v>
      </c>
      <c r="G7" s="24"/>
      <c r="H7" s="24"/>
      <c r="I7" s="24"/>
    </row>
    <row r="8" spans="1:10" ht="21.75" customHeight="1" x14ac:dyDescent="0.15">
      <c r="E8" s="9" t="s">
        <v>97</v>
      </c>
      <c r="F8" s="24" t="str">
        <f>IF(入力用シート!F6="","（入力用シートより自動転記）",入力用シート!F6)</f>
        <v>（入力用シートより自動転記）</v>
      </c>
      <c r="G8" s="24"/>
      <c r="H8" s="24"/>
      <c r="I8" s="24"/>
    </row>
    <row r="9" spans="1:10" ht="21.75" customHeight="1" x14ac:dyDescent="0.15">
      <c r="E9" s="9" t="s">
        <v>98</v>
      </c>
      <c r="F9" s="24" t="str">
        <f>IF(入力用シート!F7="","（入力用シートより自動転記）",入力用シート!F7)</f>
        <v>（入力用シートより自動転記）</v>
      </c>
      <c r="G9" s="24"/>
      <c r="H9" s="24"/>
      <c r="I9" s="24"/>
    </row>
    <row r="10" spans="1:10" ht="21.75" customHeight="1" x14ac:dyDescent="0.15">
      <c r="E10" s="9" t="s">
        <v>91</v>
      </c>
      <c r="F10" s="24" t="str">
        <f>IF(入力用シート!F8="","（入力用シートより自動転記）",入力用シート!F8)</f>
        <v>（入力用シートより自動転記）</v>
      </c>
      <c r="G10" s="24"/>
      <c r="H10" s="24"/>
      <c r="I10" s="24"/>
    </row>
    <row r="11" spans="1:10" ht="21.75" customHeight="1" x14ac:dyDescent="0.15">
      <c r="E11" s="9" t="s">
        <v>84</v>
      </c>
      <c r="F11" s="24" t="str">
        <f>IF(入力用シート!F9="","（入力用シートより自動転記）",入力用シート!F9)</f>
        <v>（入力用シートより自動転記）</v>
      </c>
      <c r="G11" s="24"/>
      <c r="H11" s="24"/>
      <c r="I11" s="24"/>
    </row>
    <row r="14" spans="1:10" ht="21.75" customHeight="1" x14ac:dyDescent="0.15">
      <c r="A14" s="29" t="s">
        <v>104</v>
      </c>
      <c r="B14" s="29"/>
      <c r="C14" s="29"/>
      <c r="D14" s="29"/>
      <c r="E14" s="29"/>
      <c r="F14" s="29"/>
      <c r="G14" s="29"/>
      <c r="H14" s="29"/>
      <c r="I14" s="29"/>
    </row>
    <row r="15" spans="1:10" ht="21.75" customHeight="1" x14ac:dyDescent="0.15">
      <c r="A15" s="8" t="s">
        <v>102</v>
      </c>
      <c r="H15" s="10"/>
      <c r="I15" s="14"/>
      <c r="J15" s="10"/>
    </row>
    <row r="17" spans="1:9" ht="21.75" customHeight="1" x14ac:dyDescent="0.15">
      <c r="A17" s="25" t="str">
        <f>"　令和 "&amp;入力用シート!H10&amp;" 年 "&amp;入力用シート!K10&amp;" 月 "&amp;入力用シート!N10&amp;" 日付け指令 "&amp;入力用シート!H11&amp;" 健康増進第 "&amp;入力用シート!M11&amp;" 号で交付を受けました補助金にかかる消費税仕入控除税額について、次のとおり関係書類を添えて報告します。"</f>
        <v>　令和  年  月  日付け指令  健康増進第  号で交付を受けました補助金にかかる消費税仕入控除税額について、次のとおり関係書類を添えて報告します。</v>
      </c>
      <c r="B17" s="25"/>
      <c r="C17" s="25"/>
      <c r="D17" s="25"/>
      <c r="E17" s="25"/>
      <c r="F17" s="25"/>
      <c r="G17" s="25"/>
      <c r="H17" s="25"/>
      <c r="I17" s="25"/>
    </row>
    <row r="18" spans="1:9" ht="21.75" customHeight="1" x14ac:dyDescent="0.15">
      <c r="A18" s="25"/>
      <c r="B18" s="25"/>
      <c r="C18" s="25"/>
      <c r="D18" s="25"/>
      <c r="E18" s="25"/>
      <c r="F18" s="25"/>
      <c r="G18" s="25"/>
      <c r="H18" s="25"/>
      <c r="I18" s="25"/>
    </row>
    <row r="19" spans="1:9" ht="21.75" customHeight="1" x14ac:dyDescent="0.15">
      <c r="A19" s="25"/>
      <c r="B19" s="25"/>
      <c r="C19" s="25"/>
      <c r="D19" s="25"/>
      <c r="E19" s="25"/>
      <c r="F19" s="25"/>
      <c r="G19" s="25"/>
      <c r="H19" s="25"/>
      <c r="I19" s="25"/>
    </row>
    <row r="20" spans="1:9" ht="21.75" customHeight="1" x14ac:dyDescent="0.15">
      <c r="A20" s="25"/>
      <c r="B20" s="25"/>
      <c r="C20" s="25"/>
      <c r="D20" s="25"/>
      <c r="E20" s="25"/>
      <c r="F20" s="25"/>
      <c r="G20" s="25"/>
      <c r="H20" s="25"/>
      <c r="I20" s="25"/>
    </row>
    <row r="22" spans="1:9" ht="21.75" customHeight="1" x14ac:dyDescent="0.15">
      <c r="A22" s="8" t="s">
        <v>87</v>
      </c>
    </row>
    <row r="23" spans="1:9" ht="21.75" customHeight="1" x14ac:dyDescent="0.15">
      <c r="A23" s="9" t="s">
        <v>88</v>
      </c>
      <c r="B23" s="26" t="str">
        <f>IF(入力用シート!F12="","（入力用シートより自動転記）",入力用シート!F12)</f>
        <v>（入力用シートより自動転記）</v>
      </c>
      <c r="C23" s="26"/>
      <c r="D23" s="26"/>
      <c r="E23" s="8" t="s">
        <v>89</v>
      </c>
    </row>
    <row r="24" spans="1:9" ht="21.75" customHeight="1" x14ac:dyDescent="0.15">
      <c r="E24" s="9"/>
      <c r="F24" s="13"/>
      <c r="G24" s="13"/>
      <c r="H24" s="13"/>
    </row>
    <row r="26" spans="1:9" ht="21.75" customHeight="1" x14ac:dyDescent="0.15">
      <c r="A26" s="8" t="s">
        <v>90</v>
      </c>
    </row>
    <row r="27" spans="1:9" ht="21.75" customHeight="1" x14ac:dyDescent="0.15">
      <c r="A27" s="9" t="s">
        <v>88</v>
      </c>
      <c r="B27" s="27" t="str">
        <f>IF(OR(入力用シート!A17="○",入力用シート!A18="○",入力用シート!A19="○",入力用シート!A20="○",入力用シート!A21="○"),0,IF(入力用シート!A34="○",入力用シート!AA36,IF(入力用シート!A39="○",入力用シート!AA54,IF(入力用シート!A57="○",入力用シート!AA74,"（入力用シートより自動転記）"))))</f>
        <v>（入力用シートより自動転記）</v>
      </c>
      <c r="C27" s="27"/>
      <c r="D27" s="27"/>
      <c r="E27" s="8" t="s">
        <v>89</v>
      </c>
    </row>
    <row r="28" spans="1:9" ht="21.75" customHeight="1" x14ac:dyDescent="0.15">
      <c r="B28" s="28" t="str">
        <f>IF(入力用シート!A17="○","（理由）"&amp;入力用シート!C17&amp;"ため",IF(入力用シート!A18="○","（理由）"&amp;入力用シート!C18&amp;"ため",IF(入力用シート!A19="○","（理由）"&amp;入力用シート!C19&amp;"ため",IF(入力用シート!A20="○","（理由）"&amp;入力用シート!C20&amp;"ため",IF(入力用シート!A21="○","（理由）"&amp;入力用シート!C21&amp;"ため","")))))</f>
        <v/>
      </c>
      <c r="C28" s="28"/>
      <c r="D28" s="28"/>
      <c r="E28" s="28"/>
      <c r="F28" s="28"/>
      <c r="G28" s="28"/>
      <c r="H28" s="28"/>
      <c r="I28" s="28"/>
    </row>
    <row r="29" spans="1:9" ht="21.75" customHeight="1" x14ac:dyDescent="0.15">
      <c r="B29" s="21" t="str">
        <f>IF(入力用シート!A17="○","課税売上高（税抜）　"&amp;TEXT(入力用シート!Z17,"###,###")&amp;"　円",IF(入力用シート!A19="○","特定収入割合　"&amp;TEXT(入力用シート!Z19,"###.0")&amp;"　%",""))</f>
        <v/>
      </c>
      <c r="C29" s="21"/>
      <c r="D29" s="21"/>
      <c r="E29" s="21"/>
      <c r="F29" s="21"/>
      <c r="G29" s="21"/>
      <c r="H29" s="21"/>
    </row>
    <row r="31" spans="1:9" s="11" customFormat="1" ht="21.75" customHeight="1" x14ac:dyDescent="0.15">
      <c r="A31" s="8" t="s">
        <v>75</v>
      </c>
    </row>
    <row r="32" spans="1:9" ht="21.75" customHeight="1" x14ac:dyDescent="0.15">
      <c r="A32" s="9" t="str">
        <f>IF(OR(B32="",B32="（入力用シートより自動転記）"),"","・")</f>
        <v/>
      </c>
      <c r="B32" s="8" t="str">
        <f>IF(入力用シート!A17="○","なし",IF(入力用シート!A18="○",入力用シート!AI18,IF(入力用シート!A19="○",入力用シート!AI19,IF(入力用シート!A20="○",入力用シート!AI20,IF(入力用シート!A21="○",入力用シート!AI21,IF(入力用シート!A34="○",入力用シート!AG35,IF(入力用シート!A39="○",入力用シート!AG40,IF(入力用シート!A57="○",入力用シート!AG58,"（入力用シートより自動転記）"))))))))</f>
        <v>（入力用シートより自動転記）</v>
      </c>
    </row>
    <row r="33" spans="1:2" ht="21.75" customHeight="1" x14ac:dyDescent="0.15">
      <c r="A33" s="9" t="str">
        <f>IF(B33="","","・")</f>
        <v/>
      </c>
      <c r="B33" s="8" t="str">
        <f>IF(入力用シート!A34="○",入力用シート!AG36,IF(入力用シート!A39="○",入力用シート!AG41,IF(入力用シート!A57="○",入力用シート!AG59,"")))</f>
        <v/>
      </c>
    </row>
    <row r="34" spans="1:2" ht="21.75" customHeight="1" x14ac:dyDescent="0.15">
      <c r="A34" s="12" t="str">
        <f>IF(B34="","","・")</f>
        <v/>
      </c>
    </row>
  </sheetData>
  <mergeCells count="13">
    <mergeCell ref="B29:H29"/>
    <mergeCell ref="H2:I2"/>
    <mergeCell ref="F3:I3"/>
    <mergeCell ref="F9:I9"/>
    <mergeCell ref="F11:I11"/>
    <mergeCell ref="A17:I20"/>
    <mergeCell ref="F8:I8"/>
    <mergeCell ref="F7:I7"/>
    <mergeCell ref="F10:I10"/>
    <mergeCell ref="B23:D23"/>
    <mergeCell ref="B27:D27"/>
    <mergeCell ref="B28:I28"/>
    <mergeCell ref="A14:I14"/>
  </mergeCells>
  <phoneticPr fontId="3"/>
  <pageMargins left="0.7" right="0.7" top="0.75" bottom="0.75" header="0.3" footer="0.3"/>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AI74"/>
  <sheetViews>
    <sheetView view="pageBreakPreview" topLeftCell="A7" zoomScaleNormal="100" zoomScaleSheetLayoutView="100" workbookViewId="0">
      <selection activeCell="Z17" sqref="Z17:AE17"/>
    </sheetView>
  </sheetViews>
  <sheetFormatPr defaultColWidth="4.625" defaultRowHeight="17.25" customHeight="1" x14ac:dyDescent="0.15"/>
  <cols>
    <col min="35" max="35" width="9.25" bestFit="1" customWidth="1"/>
  </cols>
  <sheetData>
    <row r="1" spans="1:34" ht="17.25" customHeight="1" thickBot="1" x14ac:dyDescent="0.2">
      <c r="A1" s="34" t="s">
        <v>0</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row>
    <row r="2" spans="1:34" ht="17.25" customHeight="1" thickBot="1" x14ac:dyDescent="0.2">
      <c r="A2" s="35" t="s">
        <v>1</v>
      </c>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7"/>
    </row>
    <row r="4" spans="1:34" ht="17.25" customHeight="1" x14ac:dyDescent="0.15">
      <c r="A4" s="30" t="s">
        <v>2</v>
      </c>
      <c r="B4" s="30"/>
      <c r="C4" s="30"/>
      <c r="D4" s="30"/>
      <c r="E4" s="30"/>
      <c r="F4" s="38" t="s">
        <v>3</v>
      </c>
      <c r="G4" s="39"/>
      <c r="H4" s="40"/>
      <c r="I4" s="40"/>
      <c r="J4" s="1" t="s">
        <v>4</v>
      </c>
      <c r="K4" s="41"/>
      <c r="L4" s="41"/>
      <c r="M4" s="1" t="s">
        <v>5</v>
      </c>
      <c r="N4" s="41"/>
      <c r="O4" s="41"/>
      <c r="P4" s="2" t="s">
        <v>6</v>
      </c>
    </row>
    <row r="5" spans="1:34" ht="17.25" customHeight="1" x14ac:dyDescent="0.15">
      <c r="A5" s="30" t="s">
        <v>78</v>
      </c>
      <c r="B5" s="30"/>
      <c r="C5" s="30"/>
      <c r="D5" s="30"/>
      <c r="E5" s="30"/>
      <c r="F5" s="31"/>
      <c r="G5" s="32"/>
      <c r="H5" s="32"/>
      <c r="I5" s="32"/>
      <c r="J5" s="32"/>
      <c r="K5" s="32"/>
      <c r="L5" s="32"/>
      <c r="M5" s="32"/>
      <c r="N5" s="32"/>
      <c r="O5" s="32"/>
      <c r="P5" s="33"/>
    </row>
    <row r="6" spans="1:34" ht="17.25" customHeight="1" x14ac:dyDescent="0.15">
      <c r="A6" s="30" t="s">
        <v>79</v>
      </c>
      <c r="B6" s="30"/>
      <c r="C6" s="30"/>
      <c r="D6" s="30"/>
      <c r="E6" s="30"/>
      <c r="F6" s="31"/>
      <c r="G6" s="32"/>
      <c r="H6" s="32"/>
      <c r="I6" s="32"/>
      <c r="J6" s="32"/>
      <c r="K6" s="32"/>
      <c r="L6" s="32"/>
      <c r="M6" s="32"/>
      <c r="N6" s="32"/>
      <c r="O6" s="32"/>
      <c r="P6" s="33"/>
    </row>
    <row r="7" spans="1:34" ht="17.25" customHeight="1" x14ac:dyDescent="0.15">
      <c r="A7" s="30" t="s">
        <v>80</v>
      </c>
      <c r="B7" s="30"/>
      <c r="C7" s="30"/>
      <c r="D7" s="30"/>
      <c r="E7" s="30"/>
      <c r="F7" s="31"/>
      <c r="G7" s="32"/>
      <c r="H7" s="32"/>
      <c r="I7" s="32"/>
      <c r="J7" s="32"/>
      <c r="K7" s="32"/>
      <c r="L7" s="32"/>
      <c r="M7" s="32"/>
      <c r="N7" s="32"/>
      <c r="O7" s="32"/>
      <c r="P7" s="33"/>
    </row>
    <row r="8" spans="1:34" ht="17.25" customHeight="1" x14ac:dyDescent="0.15">
      <c r="A8" s="30" t="s">
        <v>81</v>
      </c>
      <c r="B8" s="30"/>
      <c r="C8" s="30"/>
      <c r="D8" s="30"/>
      <c r="E8" s="30"/>
      <c r="F8" s="31"/>
      <c r="G8" s="32"/>
      <c r="H8" s="32"/>
      <c r="I8" s="32"/>
      <c r="J8" s="32"/>
      <c r="K8" s="32"/>
      <c r="L8" s="32"/>
      <c r="M8" s="32"/>
      <c r="N8" s="32"/>
      <c r="O8" s="32"/>
      <c r="P8" s="33"/>
    </row>
    <row r="9" spans="1:34" ht="17.25" customHeight="1" x14ac:dyDescent="0.15">
      <c r="A9" s="30" t="s">
        <v>82</v>
      </c>
      <c r="B9" s="30"/>
      <c r="C9" s="30"/>
      <c r="D9" s="30"/>
      <c r="E9" s="30"/>
      <c r="F9" s="44"/>
      <c r="G9" s="41"/>
      <c r="H9" s="41"/>
      <c r="I9" s="41"/>
      <c r="J9" s="41"/>
      <c r="K9" s="41"/>
      <c r="L9" s="41"/>
      <c r="M9" s="41"/>
      <c r="N9" s="41"/>
      <c r="O9" s="41"/>
      <c r="P9" s="45"/>
    </row>
    <row r="10" spans="1:34" ht="17.25" customHeight="1" x14ac:dyDescent="0.15">
      <c r="A10" s="30" t="s">
        <v>7</v>
      </c>
      <c r="B10" s="30"/>
      <c r="C10" s="30"/>
      <c r="D10" s="30"/>
      <c r="E10" s="30"/>
      <c r="F10" s="38" t="s">
        <v>3</v>
      </c>
      <c r="G10" s="39"/>
      <c r="H10" s="41"/>
      <c r="I10" s="41"/>
      <c r="J10" s="1" t="s">
        <v>4</v>
      </c>
      <c r="K10" s="41"/>
      <c r="L10" s="41"/>
      <c r="M10" s="1" t="s">
        <v>5</v>
      </c>
      <c r="N10" s="41"/>
      <c r="O10" s="41"/>
      <c r="P10" s="2" t="s">
        <v>6</v>
      </c>
    </row>
    <row r="11" spans="1:34" ht="17.25" customHeight="1" x14ac:dyDescent="0.15">
      <c r="A11" s="30" t="s">
        <v>8</v>
      </c>
      <c r="B11" s="30"/>
      <c r="C11" s="30"/>
      <c r="D11" s="30"/>
      <c r="E11" s="30"/>
      <c r="F11" s="38" t="s">
        <v>85</v>
      </c>
      <c r="G11" s="39"/>
      <c r="H11" s="41"/>
      <c r="I11" s="41"/>
      <c r="J11" s="39" t="s">
        <v>86</v>
      </c>
      <c r="K11" s="39"/>
      <c r="L11" s="39"/>
      <c r="M11" s="41"/>
      <c r="N11" s="41"/>
      <c r="O11" s="41"/>
      <c r="P11" s="2" t="s">
        <v>9</v>
      </c>
    </row>
    <row r="12" spans="1:34" ht="17.25" customHeight="1" x14ac:dyDescent="0.15">
      <c r="A12" s="30" t="s">
        <v>10</v>
      </c>
      <c r="B12" s="30"/>
      <c r="C12" s="30"/>
      <c r="D12" s="30"/>
      <c r="E12" s="30"/>
      <c r="F12" s="42"/>
      <c r="G12" s="43"/>
      <c r="H12" s="43"/>
      <c r="I12" s="43"/>
      <c r="J12" s="43"/>
      <c r="K12" s="43"/>
      <c r="L12" s="43"/>
      <c r="M12" s="43"/>
      <c r="N12" s="43"/>
      <c r="O12" s="43"/>
      <c r="P12" s="2" t="s">
        <v>11</v>
      </c>
    </row>
    <row r="13" spans="1:34" ht="17.25" customHeight="1" thickBot="1" x14ac:dyDescent="0.2"/>
    <row r="14" spans="1:34" ht="17.25" customHeight="1" thickBot="1" x14ac:dyDescent="0.2">
      <c r="A14" s="35" t="s">
        <v>12</v>
      </c>
      <c r="B14" s="36"/>
      <c r="C14" s="36"/>
      <c r="D14" s="36"/>
      <c r="E14" s="36"/>
      <c r="F14" s="36"/>
      <c r="G14" s="36"/>
      <c r="H14" s="36"/>
      <c r="I14" s="36"/>
      <c r="J14" s="36"/>
      <c r="K14" s="36"/>
      <c r="L14" s="36"/>
      <c r="M14" s="36"/>
      <c r="N14" s="36"/>
      <c r="O14" s="36"/>
      <c r="P14" s="36"/>
      <c r="Q14" s="36"/>
      <c r="R14" s="36"/>
      <c r="S14" s="36"/>
      <c r="T14" s="36"/>
      <c r="U14" s="36"/>
      <c r="V14" s="36"/>
      <c r="W14" s="36"/>
      <c r="X14" s="36"/>
      <c r="Y14" s="36"/>
      <c r="Z14" s="36"/>
      <c r="AA14" s="36"/>
      <c r="AB14" s="36"/>
      <c r="AC14" s="36"/>
      <c r="AD14" s="36"/>
      <c r="AE14" s="36"/>
      <c r="AF14" s="37"/>
    </row>
    <row r="15" spans="1:34" ht="17.25" customHeight="1" x14ac:dyDescent="0.15">
      <c r="A15" t="s">
        <v>93</v>
      </c>
      <c r="AG15" t="str">
        <f>IF((COUNTIF(A17:A21,"○")+COUNTIF(A34:A57,"○"))&gt;0,"複数選択不可","○")</f>
        <v>○</v>
      </c>
      <c r="AH15" t="s">
        <v>13</v>
      </c>
    </row>
    <row r="17" spans="1:35" ht="17.25" customHeight="1" x14ac:dyDescent="0.15">
      <c r="A17" s="15"/>
      <c r="B17" s="3" t="s">
        <v>14</v>
      </c>
      <c r="C17" t="s">
        <v>15</v>
      </c>
      <c r="R17" s="54" t="s">
        <v>16</v>
      </c>
      <c r="S17" s="54"/>
      <c r="T17" s="54"/>
      <c r="U17" s="54"/>
      <c r="V17" s="54"/>
      <c r="W17" s="54"/>
      <c r="X17" s="54"/>
      <c r="Y17" s="55"/>
      <c r="Z17" s="56"/>
      <c r="AA17" s="57"/>
      <c r="AB17" s="57"/>
      <c r="AC17" s="57"/>
      <c r="AD17" s="57"/>
      <c r="AE17" s="57"/>
      <c r="AF17" s="2" t="s">
        <v>11</v>
      </c>
    </row>
    <row r="18" spans="1:35" ht="17.25" customHeight="1" x14ac:dyDescent="0.15">
      <c r="A18" s="15"/>
      <c r="B18" s="3" t="s">
        <v>17</v>
      </c>
      <c r="C18" t="s">
        <v>18</v>
      </c>
      <c r="AG18" t="s">
        <v>19</v>
      </c>
      <c r="AI18" t="s">
        <v>20</v>
      </c>
    </row>
    <row r="19" spans="1:35" ht="17.25" customHeight="1" x14ac:dyDescent="0.15">
      <c r="A19" s="15"/>
      <c r="B19" s="3" t="s">
        <v>21</v>
      </c>
      <c r="C19" t="s">
        <v>22</v>
      </c>
      <c r="N19" t="s">
        <v>23</v>
      </c>
      <c r="Y19" s="4" t="s">
        <v>24</v>
      </c>
      <c r="Z19" s="58"/>
      <c r="AA19" s="59"/>
      <c r="AB19" s="59"/>
      <c r="AC19" s="59"/>
      <c r="AD19" s="59"/>
      <c r="AE19" s="59"/>
      <c r="AF19" s="2" t="s">
        <v>25</v>
      </c>
      <c r="AG19" t="s">
        <v>19</v>
      </c>
      <c r="AI19" t="s">
        <v>26</v>
      </c>
    </row>
    <row r="20" spans="1:35" ht="17.25" customHeight="1" x14ac:dyDescent="0.15">
      <c r="A20" s="15"/>
      <c r="B20" s="3" t="s">
        <v>27</v>
      </c>
      <c r="C20" t="s">
        <v>28</v>
      </c>
      <c r="AG20" t="s">
        <v>19</v>
      </c>
      <c r="AI20" t="s">
        <v>29</v>
      </c>
    </row>
    <row r="21" spans="1:35" ht="17.25" customHeight="1" x14ac:dyDescent="0.15">
      <c r="A21" s="15"/>
      <c r="B21" s="3" t="s">
        <v>30</v>
      </c>
      <c r="C21" t="s">
        <v>31</v>
      </c>
      <c r="AG21" t="s">
        <v>19</v>
      </c>
      <c r="AI21" t="s">
        <v>29</v>
      </c>
    </row>
    <row r="22" spans="1:35" ht="17.25" customHeight="1" thickBot="1" x14ac:dyDescent="0.2"/>
    <row r="23" spans="1:35" ht="17.25" customHeight="1" thickBot="1" x14ac:dyDescent="0.2">
      <c r="A23" s="35" t="s">
        <v>32</v>
      </c>
      <c r="B23" s="36"/>
      <c r="C23" s="36"/>
      <c r="D23" s="36"/>
      <c r="E23" s="36"/>
      <c r="F23" s="36"/>
      <c r="G23" s="36"/>
      <c r="H23" s="36"/>
      <c r="I23" s="36"/>
      <c r="J23" s="36"/>
      <c r="K23" s="36"/>
      <c r="L23" s="36"/>
      <c r="M23" s="36"/>
      <c r="N23" s="36"/>
      <c r="O23" s="36"/>
      <c r="P23" s="36"/>
      <c r="Q23" s="36"/>
      <c r="R23" s="36"/>
      <c r="S23" s="36"/>
      <c r="T23" s="36"/>
      <c r="U23" s="36"/>
      <c r="V23" s="36"/>
      <c r="W23" s="36"/>
      <c r="X23" s="36"/>
      <c r="Y23" s="36"/>
      <c r="Z23" s="36"/>
      <c r="AA23" s="36"/>
      <c r="AB23" s="36"/>
      <c r="AC23" s="36"/>
      <c r="AD23" s="36"/>
      <c r="AE23" s="36"/>
      <c r="AF23" s="37"/>
    </row>
    <row r="24" spans="1:35" ht="17.25" customHeight="1" x14ac:dyDescent="0.15">
      <c r="A24" t="s">
        <v>33</v>
      </c>
    </row>
    <row r="26" spans="1:35" ht="17.25" customHeight="1" x14ac:dyDescent="0.15">
      <c r="A26" t="s">
        <v>34</v>
      </c>
    </row>
    <row r="27" spans="1:35" ht="17.25" customHeight="1" x14ac:dyDescent="0.15">
      <c r="B27" t="s">
        <v>35</v>
      </c>
      <c r="I27" s="56"/>
      <c r="J27" s="57"/>
      <c r="K27" s="57"/>
      <c r="L27" s="57"/>
      <c r="M27" s="57"/>
      <c r="N27" s="2" t="s">
        <v>11</v>
      </c>
      <c r="O27" t="s">
        <v>36</v>
      </c>
    </row>
    <row r="28" spans="1:35" ht="17.25" customHeight="1" x14ac:dyDescent="0.15">
      <c r="B28" t="s">
        <v>37</v>
      </c>
      <c r="I28" s="56"/>
      <c r="J28" s="57"/>
      <c r="K28" s="57"/>
      <c r="L28" s="57"/>
      <c r="M28" s="57"/>
      <c r="N28" s="2" t="s">
        <v>11</v>
      </c>
      <c r="O28" t="s">
        <v>38</v>
      </c>
    </row>
    <row r="29" spans="1:35" ht="17.25" customHeight="1" thickBot="1" x14ac:dyDescent="0.2"/>
    <row r="30" spans="1:35" ht="17.25" customHeight="1" thickBot="1" x14ac:dyDescent="0.2">
      <c r="B30" t="s">
        <v>39</v>
      </c>
      <c r="I30" s="46" t="str">
        <f>IF(I28="","",I27/I28)</f>
        <v/>
      </c>
      <c r="J30" s="47"/>
      <c r="K30" s="47"/>
      <c r="L30" s="47"/>
      <c r="M30" s="47"/>
      <c r="N30" s="48"/>
      <c r="O30" t="s">
        <v>40</v>
      </c>
    </row>
    <row r="31" spans="1:35" ht="17.25" customHeight="1" x14ac:dyDescent="0.15">
      <c r="I31" t="s">
        <v>41</v>
      </c>
    </row>
    <row r="32" spans="1:35" ht="17.25" customHeight="1" x14ac:dyDescent="0.15">
      <c r="I32" t="s">
        <v>42</v>
      </c>
    </row>
    <row r="34" spans="1:33" ht="17.25" customHeight="1" x14ac:dyDescent="0.15">
      <c r="A34" s="15"/>
      <c r="B34" t="s">
        <v>43</v>
      </c>
      <c r="AG34" t="s">
        <v>19</v>
      </c>
    </row>
    <row r="35" spans="1:33" ht="17.25" customHeight="1" thickBot="1" x14ac:dyDescent="0.2">
      <c r="AG35" t="s">
        <v>29</v>
      </c>
    </row>
    <row r="36" spans="1:33" ht="17.25" customHeight="1" thickBot="1" x14ac:dyDescent="0.2">
      <c r="C36" t="s">
        <v>44</v>
      </c>
      <c r="I36" t="s">
        <v>45</v>
      </c>
      <c r="AA36" s="49" t="str">
        <f>IF(A34="○",ROUNDDOWN(F12*10/110,0),"")</f>
        <v/>
      </c>
      <c r="AB36" s="50"/>
      <c r="AC36" s="50"/>
      <c r="AD36" s="50"/>
      <c r="AE36" s="50"/>
      <c r="AF36" s="51"/>
      <c r="AG36" t="s">
        <v>100</v>
      </c>
    </row>
    <row r="39" spans="1:33" ht="17.25" customHeight="1" x14ac:dyDescent="0.15">
      <c r="A39" s="15"/>
      <c r="B39" t="s">
        <v>46</v>
      </c>
      <c r="AG39" t="s">
        <v>19</v>
      </c>
    </row>
    <row r="40" spans="1:33" ht="17.25" customHeight="1" x14ac:dyDescent="0.15">
      <c r="C40" t="s">
        <v>47</v>
      </c>
      <c r="AG40" t="s">
        <v>29</v>
      </c>
    </row>
    <row r="41" spans="1:33" ht="17.25" customHeight="1" x14ac:dyDescent="0.15">
      <c r="C41" s="52" t="s">
        <v>48</v>
      </c>
      <c r="D41" s="52"/>
      <c r="E41" s="52"/>
      <c r="F41" s="52"/>
      <c r="G41" s="52"/>
      <c r="H41" s="52"/>
      <c r="I41" s="53" t="s">
        <v>49</v>
      </c>
      <c r="J41" s="52"/>
      <c r="K41" s="52"/>
      <c r="L41" s="53" t="s">
        <v>50</v>
      </c>
      <c r="M41" s="52"/>
      <c r="N41" s="52"/>
      <c r="O41" s="53" t="s">
        <v>51</v>
      </c>
      <c r="P41" s="52"/>
      <c r="Q41" s="52"/>
      <c r="R41" s="53" t="s">
        <v>52</v>
      </c>
      <c r="S41" s="52"/>
      <c r="T41" s="52"/>
      <c r="AG41" t="s">
        <v>53</v>
      </c>
    </row>
    <row r="42" spans="1:33" ht="17.25" customHeight="1" x14ac:dyDescent="0.15">
      <c r="C42" s="52"/>
      <c r="D42" s="52"/>
      <c r="E42" s="52"/>
      <c r="F42" s="52"/>
      <c r="G42" s="52"/>
      <c r="H42" s="52"/>
      <c r="I42" s="52"/>
      <c r="J42" s="52"/>
      <c r="K42" s="52"/>
      <c r="L42" s="52"/>
      <c r="M42" s="52"/>
      <c r="N42" s="52"/>
      <c r="O42" s="52"/>
      <c r="P42" s="52"/>
      <c r="Q42" s="52"/>
      <c r="R42" s="52"/>
      <c r="S42" s="52"/>
      <c r="T42" s="52"/>
    </row>
    <row r="43" spans="1:33" ht="17.25" customHeight="1" x14ac:dyDescent="0.15">
      <c r="C43" s="60"/>
      <c r="D43" s="61"/>
      <c r="E43" s="61"/>
      <c r="F43" s="61"/>
      <c r="G43" s="61"/>
      <c r="H43" s="62"/>
      <c r="I43" s="56"/>
      <c r="J43" s="57"/>
      <c r="K43" s="63"/>
      <c r="L43" s="56"/>
      <c r="M43" s="57"/>
      <c r="N43" s="63"/>
      <c r="O43" s="56"/>
      <c r="P43" s="57"/>
      <c r="Q43" s="63"/>
      <c r="R43" s="64">
        <f t="shared" ref="R43:R49" si="0">SUM(I43:Q43)</f>
        <v>0</v>
      </c>
      <c r="S43" s="64"/>
      <c r="T43" s="64"/>
    </row>
    <row r="44" spans="1:33" ht="17.25" customHeight="1" x14ac:dyDescent="0.15">
      <c r="C44" s="60"/>
      <c r="D44" s="61"/>
      <c r="E44" s="61"/>
      <c r="F44" s="61"/>
      <c r="G44" s="61"/>
      <c r="H44" s="62"/>
      <c r="I44" s="56"/>
      <c r="J44" s="57"/>
      <c r="K44" s="63"/>
      <c r="L44" s="56"/>
      <c r="M44" s="57"/>
      <c r="N44" s="63"/>
      <c r="O44" s="56"/>
      <c r="P44" s="57"/>
      <c r="Q44" s="63"/>
      <c r="R44" s="64">
        <f t="shared" si="0"/>
        <v>0</v>
      </c>
      <c r="S44" s="64"/>
      <c r="T44" s="64"/>
    </row>
    <row r="45" spans="1:33" ht="17.25" customHeight="1" x14ac:dyDescent="0.15">
      <c r="C45" s="60"/>
      <c r="D45" s="61"/>
      <c r="E45" s="61"/>
      <c r="F45" s="61"/>
      <c r="G45" s="61"/>
      <c r="H45" s="62"/>
      <c r="I45" s="56"/>
      <c r="J45" s="57"/>
      <c r="K45" s="63"/>
      <c r="L45" s="56"/>
      <c r="M45" s="57"/>
      <c r="N45" s="63"/>
      <c r="O45" s="56"/>
      <c r="P45" s="57"/>
      <c r="Q45" s="63"/>
      <c r="R45" s="64">
        <f t="shared" si="0"/>
        <v>0</v>
      </c>
      <c r="S45" s="64"/>
      <c r="T45" s="64"/>
    </row>
    <row r="46" spans="1:33" ht="17.25" customHeight="1" x14ac:dyDescent="0.15">
      <c r="C46" s="60"/>
      <c r="D46" s="61"/>
      <c r="E46" s="61"/>
      <c r="F46" s="61"/>
      <c r="G46" s="61"/>
      <c r="H46" s="62"/>
      <c r="I46" s="56"/>
      <c r="J46" s="57"/>
      <c r="K46" s="63"/>
      <c r="L46" s="56"/>
      <c r="M46" s="57"/>
      <c r="N46" s="63"/>
      <c r="O46" s="56"/>
      <c r="P46" s="57"/>
      <c r="Q46" s="63"/>
      <c r="R46" s="64">
        <f t="shared" si="0"/>
        <v>0</v>
      </c>
      <c r="S46" s="64"/>
      <c r="T46" s="64"/>
    </row>
    <row r="47" spans="1:33" ht="17.25" customHeight="1" x14ac:dyDescent="0.15">
      <c r="C47" s="60"/>
      <c r="D47" s="61"/>
      <c r="E47" s="61"/>
      <c r="F47" s="61"/>
      <c r="G47" s="61"/>
      <c r="H47" s="62"/>
      <c r="I47" s="56"/>
      <c r="J47" s="57"/>
      <c r="K47" s="63"/>
      <c r="L47" s="56"/>
      <c r="M47" s="57"/>
      <c r="N47" s="63"/>
      <c r="O47" s="56"/>
      <c r="P47" s="57"/>
      <c r="Q47" s="63"/>
      <c r="R47" s="64">
        <f t="shared" si="0"/>
        <v>0</v>
      </c>
      <c r="S47" s="64"/>
      <c r="T47" s="64"/>
    </row>
    <row r="48" spans="1:33" ht="17.25" customHeight="1" x14ac:dyDescent="0.15">
      <c r="C48" s="60"/>
      <c r="D48" s="61"/>
      <c r="E48" s="61"/>
      <c r="F48" s="61"/>
      <c r="G48" s="61"/>
      <c r="H48" s="62"/>
      <c r="I48" s="56"/>
      <c r="J48" s="57"/>
      <c r="K48" s="63"/>
      <c r="L48" s="56"/>
      <c r="M48" s="57"/>
      <c r="N48" s="63"/>
      <c r="O48" s="56"/>
      <c r="P48" s="57"/>
      <c r="Q48" s="63"/>
      <c r="R48" s="64">
        <f t="shared" si="0"/>
        <v>0</v>
      </c>
      <c r="S48" s="64"/>
      <c r="T48" s="64"/>
    </row>
    <row r="49" spans="1:33" ht="17.25" customHeight="1" x14ac:dyDescent="0.15">
      <c r="C49" s="60"/>
      <c r="D49" s="61"/>
      <c r="E49" s="61"/>
      <c r="F49" s="61"/>
      <c r="G49" s="61"/>
      <c r="H49" s="62"/>
      <c r="I49" s="56"/>
      <c r="J49" s="57"/>
      <c r="K49" s="63"/>
      <c r="L49" s="56"/>
      <c r="M49" s="57"/>
      <c r="N49" s="63"/>
      <c r="O49" s="56"/>
      <c r="P49" s="57"/>
      <c r="Q49" s="63"/>
      <c r="R49" s="64">
        <f t="shared" si="0"/>
        <v>0</v>
      </c>
      <c r="S49" s="64"/>
      <c r="T49" s="64"/>
    </row>
    <row r="50" spans="1:33" ht="17.25" customHeight="1" x14ac:dyDescent="0.15">
      <c r="C50" s="38" t="s">
        <v>52</v>
      </c>
      <c r="D50" s="39"/>
      <c r="E50" s="39"/>
      <c r="F50" s="39"/>
      <c r="G50" s="39"/>
      <c r="H50" s="65"/>
      <c r="I50" s="64">
        <f>SUM(I43:K49)</f>
        <v>0</v>
      </c>
      <c r="J50" s="64"/>
      <c r="K50" s="64"/>
      <c r="L50" s="64">
        <f t="shared" ref="L50" si="1">SUM(L43:N49)</f>
        <v>0</v>
      </c>
      <c r="M50" s="64"/>
      <c r="N50" s="64"/>
      <c r="O50" s="64">
        <f t="shared" ref="O50" si="2">SUM(O43:Q49)</f>
        <v>0</v>
      </c>
      <c r="P50" s="64"/>
      <c r="Q50" s="64"/>
      <c r="R50" s="64">
        <f t="shared" ref="R50" si="3">SUM(R43:T49)</f>
        <v>0</v>
      </c>
      <c r="S50" s="64"/>
      <c r="T50" s="64"/>
    </row>
    <row r="51" spans="1:33" ht="17.25" customHeight="1" x14ac:dyDescent="0.15">
      <c r="I51" s="66" t="s">
        <v>54</v>
      </c>
      <c r="J51" s="66"/>
      <c r="K51" s="66"/>
      <c r="L51" s="66" t="s">
        <v>55</v>
      </c>
      <c r="M51" s="66"/>
      <c r="N51" s="66"/>
      <c r="O51" s="66"/>
      <c r="P51" s="66"/>
      <c r="Q51" s="66"/>
      <c r="R51" s="66" t="s">
        <v>56</v>
      </c>
      <c r="S51" s="66"/>
      <c r="T51" s="66"/>
    </row>
    <row r="52" spans="1:33" ht="17.25" customHeight="1" x14ac:dyDescent="0.15">
      <c r="I52" s="3"/>
      <c r="J52" s="3"/>
      <c r="K52" s="3"/>
      <c r="L52" s="3"/>
      <c r="M52" s="3"/>
      <c r="N52" s="3"/>
      <c r="O52" s="3"/>
      <c r="P52" s="3"/>
      <c r="Q52" s="3"/>
      <c r="R52" s="3"/>
      <c r="S52" s="3"/>
      <c r="T52" s="3"/>
    </row>
    <row r="53" spans="1:33" ht="17.25" customHeight="1" thickBot="1" x14ac:dyDescent="0.2">
      <c r="C53" t="s">
        <v>44</v>
      </c>
      <c r="I53" t="s">
        <v>57</v>
      </c>
    </row>
    <row r="54" spans="1:33" ht="17.25" customHeight="1" thickBot="1" x14ac:dyDescent="0.2">
      <c r="I54" t="s">
        <v>58</v>
      </c>
      <c r="AA54" s="49" t="str">
        <f>IFERROR(ROUNDDOWN(F12*10/110*I30*I50/R50,0)+ROUNDDOWN(F12*8/108*I30*L50/R50,0),"")</f>
        <v/>
      </c>
      <c r="AB54" s="50"/>
      <c r="AC54" s="50"/>
      <c r="AD54" s="50"/>
      <c r="AE54" s="50"/>
      <c r="AF54" s="51"/>
    </row>
    <row r="57" spans="1:33" ht="17.25" customHeight="1" x14ac:dyDescent="0.15">
      <c r="A57" s="15"/>
      <c r="B57" t="s">
        <v>59</v>
      </c>
      <c r="AG57" t="s">
        <v>19</v>
      </c>
    </row>
    <row r="58" spans="1:33" ht="17.25" customHeight="1" x14ac:dyDescent="0.15">
      <c r="C58" t="s">
        <v>47</v>
      </c>
      <c r="AG58" t="s">
        <v>20</v>
      </c>
    </row>
    <row r="59" spans="1:33" ht="17.25" customHeight="1" x14ac:dyDescent="0.15">
      <c r="C59" s="67" t="s">
        <v>48</v>
      </c>
      <c r="D59" s="66"/>
      <c r="E59" s="66"/>
      <c r="F59" s="66"/>
      <c r="G59" s="66"/>
      <c r="H59" s="68"/>
      <c r="I59" s="52" t="s">
        <v>60</v>
      </c>
      <c r="J59" s="52"/>
      <c r="K59" s="52"/>
      <c r="L59" s="52"/>
      <c r="M59" s="52"/>
      <c r="N59" s="52"/>
      <c r="O59" s="52"/>
      <c r="P59" s="52"/>
      <c r="Q59" s="52"/>
      <c r="R59" s="52" t="s">
        <v>61</v>
      </c>
      <c r="S59" s="52"/>
      <c r="T59" s="52"/>
      <c r="U59" s="52"/>
      <c r="V59" s="52"/>
      <c r="W59" s="52"/>
      <c r="X59" s="52"/>
      <c r="Y59" s="52"/>
      <c r="Z59" s="52"/>
      <c r="AA59" s="53" t="s">
        <v>51</v>
      </c>
      <c r="AB59" s="52"/>
      <c r="AC59" s="52"/>
      <c r="AD59" s="52" t="s">
        <v>52</v>
      </c>
      <c r="AE59" s="52"/>
      <c r="AF59" s="52"/>
      <c r="AG59" t="s">
        <v>62</v>
      </c>
    </row>
    <row r="60" spans="1:33" ht="17.25" customHeight="1" x14ac:dyDescent="0.15">
      <c r="C60" s="69"/>
      <c r="D60" s="70"/>
      <c r="E60" s="70"/>
      <c r="F60" s="70"/>
      <c r="G60" s="70"/>
      <c r="H60" s="71"/>
      <c r="I60" s="53" t="s">
        <v>63</v>
      </c>
      <c r="J60" s="52"/>
      <c r="K60" s="52"/>
      <c r="L60" s="53" t="s">
        <v>64</v>
      </c>
      <c r="M60" s="52"/>
      <c r="N60" s="52"/>
      <c r="O60" s="53" t="s">
        <v>65</v>
      </c>
      <c r="P60" s="52"/>
      <c r="Q60" s="52"/>
      <c r="R60" s="53" t="s">
        <v>63</v>
      </c>
      <c r="S60" s="52"/>
      <c r="T60" s="52"/>
      <c r="U60" s="53" t="s">
        <v>64</v>
      </c>
      <c r="V60" s="52"/>
      <c r="W60" s="52"/>
      <c r="X60" s="53" t="s">
        <v>65</v>
      </c>
      <c r="Y60" s="52"/>
      <c r="Z60" s="52"/>
      <c r="AA60" s="52"/>
      <c r="AB60" s="52"/>
      <c r="AC60" s="52"/>
      <c r="AD60" s="52"/>
      <c r="AE60" s="52"/>
      <c r="AF60" s="52"/>
    </row>
    <row r="61" spans="1:33" ht="17.25" customHeight="1" x14ac:dyDescent="0.15">
      <c r="C61" s="72"/>
      <c r="D61" s="73"/>
      <c r="E61" s="73"/>
      <c r="F61" s="73"/>
      <c r="G61" s="73"/>
      <c r="H61" s="74"/>
      <c r="I61" s="52"/>
      <c r="J61" s="52"/>
      <c r="K61" s="52"/>
      <c r="L61" s="52"/>
      <c r="M61" s="52"/>
      <c r="N61" s="52"/>
      <c r="O61" s="52"/>
      <c r="P61" s="52"/>
      <c r="Q61" s="52"/>
      <c r="R61" s="52"/>
      <c r="S61" s="52"/>
      <c r="T61" s="52"/>
      <c r="U61" s="52"/>
      <c r="V61" s="52"/>
      <c r="W61" s="52"/>
      <c r="X61" s="52"/>
      <c r="Y61" s="52"/>
      <c r="Z61" s="52"/>
      <c r="AA61" s="52"/>
      <c r="AB61" s="52"/>
      <c r="AC61" s="52"/>
      <c r="AD61" s="52"/>
      <c r="AE61" s="52"/>
      <c r="AF61" s="52"/>
    </row>
    <row r="62" spans="1:33" ht="17.25" customHeight="1" x14ac:dyDescent="0.15">
      <c r="C62" s="60"/>
      <c r="D62" s="61"/>
      <c r="E62" s="61"/>
      <c r="F62" s="61"/>
      <c r="G62" s="61"/>
      <c r="H62" s="62"/>
      <c r="I62" s="75"/>
      <c r="J62" s="75"/>
      <c r="K62" s="75"/>
      <c r="L62" s="75"/>
      <c r="M62" s="75"/>
      <c r="N62" s="75"/>
      <c r="O62" s="75"/>
      <c r="P62" s="75"/>
      <c r="Q62" s="75"/>
      <c r="R62" s="75"/>
      <c r="S62" s="75"/>
      <c r="T62" s="75"/>
      <c r="U62" s="75"/>
      <c r="V62" s="75"/>
      <c r="W62" s="75"/>
      <c r="X62" s="75"/>
      <c r="Y62" s="75"/>
      <c r="Z62" s="75"/>
      <c r="AA62" s="75"/>
      <c r="AB62" s="75"/>
      <c r="AC62" s="75"/>
      <c r="AD62" s="76">
        <f>SUM(I62:AC62)</f>
        <v>0</v>
      </c>
      <c r="AE62" s="77"/>
      <c r="AF62" s="78"/>
    </row>
    <row r="63" spans="1:33" ht="17.25" customHeight="1" x14ac:dyDescent="0.15">
      <c r="C63" s="60"/>
      <c r="D63" s="61"/>
      <c r="E63" s="61"/>
      <c r="F63" s="61"/>
      <c r="G63" s="61"/>
      <c r="H63" s="62"/>
      <c r="I63" s="75"/>
      <c r="J63" s="75"/>
      <c r="K63" s="75"/>
      <c r="L63" s="75"/>
      <c r="M63" s="75"/>
      <c r="N63" s="75"/>
      <c r="O63" s="75"/>
      <c r="P63" s="75"/>
      <c r="Q63" s="75"/>
      <c r="R63" s="75"/>
      <c r="S63" s="75"/>
      <c r="T63" s="75"/>
      <c r="U63" s="75"/>
      <c r="V63" s="75"/>
      <c r="W63" s="75"/>
      <c r="X63" s="75"/>
      <c r="Y63" s="75"/>
      <c r="Z63" s="75"/>
      <c r="AA63" s="75"/>
      <c r="AB63" s="75"/>
      <c r="AC63" s="75"/>
      <c r="AD63" s="76">
        <f t="shared" ref="AD63:AD68" si="4">SUM(I63:AC63)</f>
        <v>0</v>
      </c>
      <c r="AE63" s="77"/>
      <c r="AF63" s="78"/>
    </row>
    <row r="64" spans="1:33" ht="17.25" customHeight="1" x14ac:dyDescent="0.15">
      <c r="C64" s="60"/>
      <c r="D64" s="61"/>
      <c r="E64" s="61"/>
      <c r="F64" s="61"/>
      <c r="G64" s="61"/>
      <c r="H64" s="62"/>
      <c r="I64" s="75"/>
      <c r="J64" s="75"/>
      <c r="K64" s="75"/>
      <c r="L64" s="75"/>
      <c r="M64" s="75"/>
      <c r="N64" s="75"/>
      <c r="O64" s="75"/>
      <c r="P64" s="75"/>
      <c r="Q64" s="75"/>
      <c r="R64" s="75"/>
      <c r="S64" s="75"/>
      <c r="T64" s="75"/>
      <c r="U64" s="75"/>
      <c r="V64" s="75"/>
      <c r="W64" s="75"/>
      <c r="X64" s="75"/>
      <c r="Y64" s="75"/>
      <c r="Z64" s="75"/>
      <c r="AA64" s="75"/>
      <c r="AB64" s="75"/>
      <c r="AC64" s="75"/>
      <c r="AD64" s="76">
        <f t="shared" si="4"/>
        <v>0</v>
      </c>
      <c r="AE64" s="77"/>
      <c r="AF64" s="78"/>
    </row>
    <row r="65" spans="3:32" ht="17.25" customHeight="1" x14ac:dyDescent="0.15">
      <c r="C65" s="60"/>
      <c r="D65" s="61"/>
      <c r="E65" s="61"/>
      <c r="F65" s="61"/>
      <c r="G65" s="61"/>
      <c r="H65" s="62"/>
      <c r="I65" s="75"/>
      <c r="J65" s="75"/>
      <c r="K65" s="75"/>
      <c r="L65" s="75"/>
      <c r="M65" s="75"/>
      <c r="N65" s="75"/>
      <c r="O65" s="75"/>
      <c r="P65" s="75"/>
      <c r="Q65" s="75"/>
      <c r="R65" s="75"/>
      <c r="S65" s="75"/>
      <c r="T65" s="75"/>
      <c r="U65" s="75"/>
      <c r="V65" s="75"/>
      <c r="W65" s="75"/>
      <c r="X65" s="75"/>
      <c r="Y65" s="75"/>
      <c r="Z65" s="75"/>
      <c r="AA65" s="75"/>
      <c r="AB65" s="75"/>
      <c r="AC65" s="75"/>
      <c r="AD65" s="76">
        <f t="shared" si="4"/>
        <v>0</v>
      </c>
      <c r="AE65" s="77"/>
      <c r="AF65" s="78"/>
    </row>
    <row r="66" spans="3:32" ht="17.25" customHeight="1" x14ac:dyDescent="0.15">
      <c r="C66" s="60"/>
      <c r="D66" s="61"/>
      <c r="E66" s="61"/>
      <c r="F66" s="61"/>
      <c r="G66" s="61"/>
      <c r="H66" s="62"/>
      <c r="I66" s="75"/>
      <c r="J66" s="75"/>
      <c r="K66" s="75"/>
      <c r="L66" s="75"/>
      <c r="M66" s="75"/>
      <c r="N66" s="75"/>
      <c r="O66" s="75"/>
      <c r="P66" s="75"/>
      <c r="Q66" s="75"/>
      <c r="R66" s="75"/>
      <c r="S66" s="75"/>
      <c r="T66" s="75"/>
      <c r="U66" s="75"/>
      <c r="V66" s="75"/>
      <c r="W66" s="75"/>
      <c r="X66" s="75"/>
      <c r="Y66" s="75"/>
      <c r="Z66" s="75"/>
      <c r="AA66" s="75"/>
      <c r="AB66" s="75"/>
      <c r="AC66" s="75"/>
      <c r="AD66" s="76">
        <f t="shared" si="4"/>
        <v>0</v>
      </c>
      <c r="AE66" s="77"/>
      <c r="AF66" s="78"/>
    </row>
    <row r="67" spans="3:32" ht="17.25" customHeight="1" x14ac:dyDescent="0.15">
      <c r="C67" s="60"/>
      <c r="D67" s="61"/>
      <c r="E67" s="61"/>
      <c r="F67" s="61"/>
      <c r="G67" s="61"/>
      <c r="H67" s="62"/>
      <c r="I67" s="75"/>
      <c r="J67" s="75"/>
      <c r="K67" s="75"/>
      <c r="L67" s="75"/>
      <c r="M67" s="75"/>
      <c r="N67" s="75"/>
      <c r="O67" s="75"/>
      <c r="P67" s="75"/>
      <c r="Q67" s="75"/>
      <c r="R67" s="75"/>
      <c r="S67" s="75"/>
      <c r="T67" s="75"/>
      <c r="U67" s="75"/>
      <c r="V67" s="75"/>
      <c r="W67" s="75"/>
      <c r="X67" s="75"/>
      <c r="Y67" s="75"/>
      <c r="Z67" s="75"/>
      <c r="AA67" s="75"/>
      <c r="AB67" s="75"/>
      <c r="AC67" s="75"/>
      <c r="AD67" s="76">
        <f t="shared" si="4"/>
        <v>0</v>
      </c>
      <c r="AE67" s="77"/>
      <c r="AF67" s="78"/>
    </row>
    <row r="68" spans="3:32" ht="17.25" customHeight="1" x14ac:dyDescent="0.15">
      <c r="C68" s="60"/>
      <c r="D68" s="61"/>
      <c r="E68" s="61"/>
      <c r="F68" s="61"/>
      <c r="G68" s="61"/>
      <c r="H68" s="62"/>
      <c r="I68" s="75"/>
      <c r="J68" s="75"/>
      <c r="K68" s="75"/>
      <c r="L68" s="75"/>
      <c r="M68" s="75"/>
      <c r="N68" s="75"/>
      <c r="O68" s="75"/>
      <c r="P68" s="75"/>
      <c r="Q68" s="75"/>
      <c r="R68" s="75"/>
      <c r="S68" s="75"/>
      <c r="T68" s="75"/>
      <c r="U68" s="75"/>
      <c r="V68" s="75"/>
      <c r="W68" s="75"/>
      <c r="X68" s="75"/>
      <c r="Y68" s="75"/>
      <c r="Z68" s="75"/>
      <c r="AA68" s="75"/>
      <c r="AB68" s="75"/>
      <c r="AC68" s="75"/>
      <c r="AD68" s="76">
        <f t="shared" si="4"/>
        <v>0</v>
      </c>
      <c r="AE68" s="77"/>
      <c r="AF68" s="78"/>
    </row>
    <row r="69" spans="3:32" ht="17.25" customHeight="1" x14ac:dyDescent="0.15">
      <c r="C69" s="38" t="s">
        <v>52</v>
      </c>
      <c r="D69" s="39"/>
      <c r="E69" s="39"/>
      <c r="F69" s="39"/>
      <c r="G69" s="39"/>
      <c r="H69" s="65"/>
      <c r="I69" s="76">
        <f>SUM(I62:K68)</f>
        <v>0</v>
      </c>
      <c r="J69" s="77"/>
      <c r="K69" s="78"/>
      <c r="L69" s="76">
        <f t="shared" ref="L69" si="5">SUM(L62:N68)</f>
        <v>0</v>
      </c>
      <c r="M69" s="77"/>
      <c r="N69" s="78"/>
      <c r="O69" s="76">
        <f t="shared" ref="O69" si="6">SUM(O62:Q68)</f>
        <v>0</v>
      </c>
      <c r="P69" s="77"/>
      <c r="Q69" s="78"/>
      <c r="R69" s="76">
        <f t="shared" ref="R69" si="7">SUM(R62:T68)</f>
        <v>0</v>
      </c>
      <c r="S69" s="77"/>
      <c r="T69" s="78"/>
      <c r="U69" s="76">
        <f t="shared" ref="U69" si="8">SUM(U62:W68)</f>
        <v>0</v>
      </c>
      <c r="V69" s="77"/>
      <c r="W69" s="78"/>
      <c r="X69" s="76">
        <f t="shared" ref="X69" si="9">SUM(X62:Z68)</f>
        <v>0</v>
      </c>
      <c r="Y69" s="77"/>
      <c r="Z69" s="78"/>
      <c r="AA69" s="76">
        <f t="shared" ref="AA69" si="10">SUM(AA62:AC68)</f>
        <v>0</v>
      </c>
      <c r="AB69" s="77"/>
      <c r="AC69" s="78"/>
      <c r="AD69" s="76">
        <f t="shared" ref="AD69" si="11">SUM(AD62:AF68)</f>
        <v>0</v>
      </c>
      <c r="AE69" s="77"/>
      <c r="AF69" s="78"/>
    </row>
    <row r="70" spans="3:32" ht="17.25" customHeight="1" x14ac:dyDescent="0.15">
      <c r="I70" s="66" t="s">
        <v>66</v>
      </c>
      <c r="J70" s="66"/>
      <c r="K70" s="66"/>
      <c r="L70" s="66" t="s">
        <v>67</v>
      </c>
      <c r="M70" s="66"/>
      <c r="N70" s="66"/>
      <c r="R70" s="66" t="s">
        <v>68</v>
      </c>
      <c r="S70" s="66"/>
      <c r="T70" s="66"/>
      <c r="U70" s="66" t="s">
        <v>69</v>
      </c>
      <c r="V70" s="66"/>
      <c r="W70" s="66"/>
      <c r="AD70" s="66" t="s">
        <v>70</v>
      </c>
      <c r="AE70" s="66"/>
      <c r="AF70" s="66"/>
    </row>
    <row r="72" spans="3:32" ht="17.25" customHeight="1" x14ac:dyDescent="0.15">
      <c r="C72" t="s">
        <v>71</v>
      </c>
      <c r="I72" t="s">
        <v>72</v>
      </c>
    </row>
    <row r="73" spans="3:32" ht="17.25" customHeight="1" thickBot="1" x14ac:dyDescent="0.2">
      <c r="I73" t="s">
        <v>73</v>
      </c>
    </row>
    <row r="74" spans="3:32" ht="17.25" customHeight="1" thickBot="1" x14ac:dyDescent="0.2">
      <c r="AA74" s="49" t="str">
        <f>IFERROR((ROUNDDOWN(F12*10/110*I69/AD69,0)+ROUNDDOWN(F12*10/110*I30*L69/AD69,0))+(ROUNDDOWN(F12*8/108*R69/AD69,0)+ROUNDDOWN(F12*8/108*I30*U69/AD69,0)),"")</f>
        <v/>
      </c>
      <c r="AB74" s="50"/>
      <c r="AC74" s="50"/>
      <c r="AD74" s="50"/>
      <c r="AE74" s="50"/>
      <c r="AF74" s="51"/>
    </row>
  </sheetData>
  <mergeCells count="177">
    <mergeCell ref="AD70:AF70"/>
    <mergeCell ref="AA74:AF74"/>
    <mergeCell ref="AD68:AF68"/>
    <mergeCell ref="C69:H69"/>
    <mergeCell ref="I69:K69"/>
    <mergeCell ref="L69:N69"/>
    <mergeCell ref="O69:Q69"/>
    <mergeCell ref="R69:T69"/>
    <mergeCell ref="U69:W69"/>
    <mergeCell ref="X69:Z69"/>
    <mergeCell ref="AA69:AC69"/>
    <mergeCell ref="AD69:AF69"/>
    <mergeCell ref="C68:H68"/>
    <mergeCell ref="I68:K68"/>
    <mergeCell ref="L68:N68"/>
    <mergeCell ref="O68:Q68"/>
    <mergeCell ref="R68:T68"/>
    <mergeCell ref="U68:W68"/>
    <mergeCell ref="X68:Z68"/>
    <mergeCell ref="AA68:AC68"/>
    <mergeCell ref="I70:K70"/>
    <mergeCell ref="L70:N70"/>
    <mergeCell ref="R70:T70"/>
    <mergeCell ref="U70:W70"/>
    <mergeCell ref="X66:Z66"/>
    <mergeCell ref="AA66:AC66"/>
    <mergeCell ref="AD66:AF66"/>
    <mergeCell ref="C67:H67"/>
    <mergeCell ref="I67:K67"/>
    <mergeCell ref="L67:N67"/>
    <mergeCell ref="O67:Q67"/>
    <mergeCell ref="R67:T67"/>
    <mergeCell ref="U67:W67"/>
    <mergeCell ref="X67:Z67"/>
    <mergeCell ref="C66:H66"/>
    <mergeCell ref="I66:K66"/>
    <mergeCell ref="L66:N66"/>
    <mergeCell ref="O66:Q66"/>
    <mergeCell ref="R66:T66"/>
    <mergeCell ref="U66:W66"/>
    <mergeCell ref="AA67:AC67"/>
    <mergeCell ref="AD67:AF67"/>
    <mergeCell ref="AA64:AC64"/>
    <mergeCell ref="AD64:AF64"/>
    <mergeCell ref="C65:H65"/>
    <mergeCell ref="I65:K65"/>
    <mergeCell ref="L65:N65"/>
    <mergeCell ref="O65:Q65"/>
    <mergeCell ref="R65:T65"/>
    <mergeCell ref="U65:W65"/>
    <mergeCell ref="X65:Z65"/>
    <mergeCell ref="AA65:AC65"/>
    <mergeCell ref="AD65:AF65"/>
    <mergeCell ref="I59:Q59"/>
    <mergeCell ref="R59:Z59"/>
    <mergeCell ref="C64:H64"/>
    <mergeCell ref="I64:K64"/>
    <mergeCell ref="L64:N64"/>
    <mergeCell ref="O64:Q64"/>
    <mergeCell ref="R64:T64"/>
    <mergeCell ref="U64:W64"/>
    <mergeCell ref="X64:Z64"/>
    <mergeCell ref="X62:Z62"/>
    <mergeCell ref="AA62:AC62"/>
    <mergeCell ref="AD62:AF62"/>
    <mergeCell ref="C63:H63"/>
    <mergeCell ref="I63:K63"/>
    <mergeCell ref="L63:N63"/>
    <mergeCell ref="O63:Q63"/>
    <mergeCell ref="R63:T63"/>
    <mergeCell ref="U63:W63"/>
    <mergeCell ref="X63:Z63"/>
    <mergeCell ref="C62:H62"/>
    <mergeCell ref="I62:K62"/>
    <mergeCell ref="L62:N62"/>
    <mergeCell ref="O62:Q62"/>
    <mergeCell ref="R62:T62"/>
    <mergeCell ref="U62:W62"/>
    <mergeCell ref="AA63:AC63"/>
    <mergeCell ref="AD63:AF63"/>
    <mergeCell ref="AA59:AC61"/>
    <mergeCell ref="AD59:AF61"/>
    <mergeCell ref="C49:H49"/>
    <mergeCell ref="I49:K49"/>
    <mergeCell ref="L49:N49"/>
    <mergeCell ref="O49:Q49"/>
    <mergeCell ref="R49:T49"/>
    <mergeCell ref="C50:H50"/>
    <mergeCell ref="I50:K50"/>
    <mergeCell ref="L50:N50"/>
    <mergeCell ref="O50:Q50"/>
    <mergeCell ref="R50:T50"/>
    <mergeCell ref="I60:K61"/>
    <mergeCell ref="L60:N61"/>
    <mergeCell ref="O60:Q61"/>
    <mergeCell ref="R60:T61"/>
    <mergeCell ref="U60:W61"/>
    <mergeCell ref="X60:Z61"/>
    <mergeCell ref="I51:K51"/>
    <mergeCell ref="L51:N51"/>
    <mergeCell ref="O51:Q51"/>
    <mergeCell ref="R51:T51"/>
    <mergeCell ref="AA54:AF54"/>
    <mergeCell ref="C59:H61"/>
    <mergeCell ref="C47:H47"/>
    <mergeCell ref="I47:K47"/>
    <mergeCell ref="L47:N47"/>
    <mergeCell ref="O47:Q47"/>
    <mergeCell ref="R47:T47"/>
    <mergeCell ref="C48:H48"/>
    <mergeCell ref="I48:K48"/>
    <mergeCell ref="L48:N48"/>
    <mergeCell ref="O48:Q48"/>
    <mergeCell ref="R48:T48"/>
    <mergeCell ref="C45:H45"/>
    <mergeCell ref="I45:K45"/>
    <mergeCell ref="L45:N45"/>
    <mergeCell ref="O45:Q45"/>
    <mergeCell ref="R45:T45"/>
    <mergeCell ref="C46:H46"/>
    <mergeCell ref="I46:K46"/>
    <mergeCell ref="L46:N46"/>
    <mergeCell ref="O46:Q46"/>
    <mergeCell ref="R46:T46"/>
    <mergeCell ref="C43:H43"/>
    <mergeCell ref="I43:K43"/>
    <mergeCell ref="L43:N43"/>
    <mergeCell ref="O43:Q43"/>
    <mergeCell ref="R43:T43"/>
    <mergeCell ref="C44:H44"/>
    <mergeCell ref="I44:K44"/>
    <mergeCell ref="L44:N44"/>
    <mergeCell ref="O44:Q44"/>
    <mergeCell ref="R44:T44"/>
    <mergeCell ref="I30:N30"/>
    <mergeCell ref="AA36:AF36"/>
    <mergeCell ref="C41:H42"/>
    <mergeCell ref="I41:K42"/>
    <mergeCell ref="L41:N42"/>
    <mergeCell ref="O41:Q42"/>
    <mergeCell ref="R41:T42"/>
    <mergeCell ref="R17:Y17"/>
    <mergeCell ref="Z17:AE17"/>
    <mergeCell ref="Z19:AE19"/>
    <mergeCell ref="A23:AF23"/>
    <mergeCell ref="I27:M27"/>
    <mergeCell ref="I28:M28"/>
    <mergeCell ref="A11:E11"/>
    <mergeCell ref="M11:O11"/>
    <mergeCell ref="A12:E12"/>
    <mergeCell ref="F12:O12"/>
    <mergeCell ref="A14:AF14"/>
    <mergeCell ref="A7:E7"/>
    <mergeCell ref="F7:P7"/>
    <mergeCell ref="A9:E9"/>
    <mergeCell ref="F9:P9"/>
    <mergeCell ref="A10:E10"/>
    <mergeCell ref="F10:G10"/>
    <mergeCell ref="H10:I10"/>
    <mergeCell ref="K10:L10"/>
    <mergeCell ref="N10:O10"/>
    <mergeCell ref="F11:G11"/>
    <mergeCell ref="H11:I11"/>
    <mergeCell ref="J11:L11"/>
    <mergeCell ref="F8:P8"/>
    <mergeCell ref="A6:E6"/>
    <mergeCell ref="F6:P6"/>
    <mergeCell ref="A8:E8"/>
    <mergeCell ref="A1:AF1"/>
    <mergeCell ref="A2:AF2"/>
    <mergeCell ref="A4:E4"/>
    <mergeCell ref="F4:G4"/>
    <mergeCell ref="H4:I4"/>
    <mergeCell ref="K4:L4"/>
    <mergeCell ref="N4:O4"/>
    <mergeCell ref="A5:E5"/>
    <mergeCell ref="F5:P5"/>
  </mergeCells>
  <phoneticPr fontId="3"/>
  <conditionalFormatting sqref="A17:A21 A34 A39 A57">
    <cfRule type="containsText" dxfId="0" priority="1" operator="containsText" text="複数選択不可">
      <formula>NOT(ISERROR(SEARCH("複数選択不可",A17)))</formula>
    </cfRule>
  </conditionalFormatting>
  <dataValidations count="1">
    <dataValidation type="list" allowBlank="1" showInputMessage="1" showErrorMessage="1" sqref="A17:A21 A57 A39 A34" xr:uid="{00000000-0002-0000-0200-000000000000}">
      <formula1>$AG$15</formula1>
    </dataValidation>
  </dataValidations>
  <printOptions horizontalCentered="1"/>
  <pageMargins left="0.51181102362204722" right="0.51181102362204722" top="0.74803149606299213" bottom="0.74803149606299213" header="0.31496062992125984" footer="0.31496062992125984"/>
  <pageSetup paperSize="9" scale="5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入力・提出方法</vt:lpstr>
      <vt:lpstr>様式４</vt:lpstr>
      <vt:lpstr>入力用シート</vt:lpstr>
      <vt:lpstr>入力・提出方法!Print_Area</vt:lpstr>
      <vt:lpstr>入力用シート!Print_Area</vt:lpstr>
      <vt:lpstr>様式４!Print_Area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岡本　幹宏</dc:creator>
  <cp:lastModifiedBy>安永　悠紀</cp:lastModifiedBy>
  <cp:lastPrinted>2023-09-27T00:16:22Z</cp:lastPrinted>
  <dcterms:created xsi:type="dcterms:W3CDTF">2021-09-17T08:21:14Z</dcterms:created>
  <dcterms:modified xsi:type="dcterms:W3CDTF">2023-09-27T00:16:28Z</dcterms:modified>
</cp:coreProperties>
</file>