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69.21\人口班\○人口関係（将来推計人口、統計年鑑 等含む）\02 人口移動統計調査結果概要（年報）\R5年報\02.統計表\修正案\"/>
    </mc:Choice>
  </mc:AlternateContent>
  <xr:revisionPtr revIDLastSave="0" documentId="13_ncr:1_{3B8BEF2B-2ED0-4981-B4DF-F72CA00F550E}" xr6:coauthVersionLast="47" xr6:coauthVersionMax="47" xr10:uidLastSave="{00000000-0000-0000-0000-000000000000}"/>
  <bookViews>
    <workbookView xWindow="-120" yWindow="-120" windowWidth="29040" windowHeight="15840" xr2:uid="{B3F07D7B-C0DF-4CE3-93BA-9FCD6AAB574D}"/>
  </bookViews>
  <sheets>
    <sheet name="日本人・外国人増減" sheetId="1" r:id="rId1"/>
  </sheets>
  <externalReferences>
    <externalReference r:id="rId2"/>
  </externalReferences>
  <definedNames>
    <definedName name="_">#REF!</definedName>
    <definedName name="_41">#REF!</definedName>
    <definedName name="\a">#REF!</definedName>
    <definedName name="\c">#REF!</definedName>
    <definedName name="\d">#REF!</definedName>
    <definedName name="\f">#REF!</definedName>
    <definedName name="\g">#REF!</definedName>
    <definedName name="\i">#REF!</definedName>
    <definedName name="\l">#N/A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\z">#REF!</definedName>
    <definedName name="A">#REF!</definedName>
    <definedName name="_xlnm.Print_Area" localSheetId="0">日本人・外国人増減!$A$1:$U$33</definedName>
    <definedName name="市町村別人口">[1]市町村別人口及び世帯数!$B$2:$H$40</definedName>
    <definedName name="前月総数">[1]県勢山口!$B$11:$AR$11</definedName>
    <definedName name="当月計">[1]計!$B$3:$Z$27</definedName>
    <definedName name="当月女">[1]女!$B$3:$Y$27</definedName>
    <definedName name="当月男">[1]男!$B$3:$Y$27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2" i="1" l="1"/>
  <c r="T32" i="1"/>
  <c r="S32" i="1"/>
  <c r="R32" i="1"/>
  <c r="K32" i="1"/>
  <c r="J32" i="1"/>
  <c r="I32" i="1"/>
  <c r="H32" i="1"/>
  <c r="U31" i="1"/>
  <c r="T31" i="1"/>
  <c r="S31" i="1"/>
  <c r="R31" i="1"/>
  <c r="K31" i="1"/>
  <c r="J31" i="1"/>
  <c r="I31" i="1"/>
  <c r="H31" i="1"/>
  <c r="U30" i="1"/>
  <c r="T30" i="1"/>
  <c r="S30" i="1"/>
  <c r="R30" i="1"/>
  <c r="K30" i="1"/>
  <c r="J30" i="1"/>
  <c r="H30" i="1"/>
  <c r="I30" i="1" s="1"/>
  <c r="U29" i="1"/>
  <c r="T29" i="1"/>
  <c r="S29" i="1"/>
  <c r="R29" i="1"/>
  <c r="K29" i="1"/>
  <c r="J29" i="1"/>
  <c r="I29" i="1"/>
  <c r="H29" i="1"/>
  <c r="U28" i="1"/>
  <c r="T28" i="1"/>
  <c r="R28" i="1"/>
  <c r="S28" i="1" s="1"/>
  <c r="K28" i="1"/>
  <c r="J28" i="1"/>
  <c r="I28" i="1"/>
  <c r="H28" i="1"/>
  <c r="U27" i="1"/>
  <c r="T27" i="1"/>
  <c r="S27" i="1"/>
  <c r="R27" i="1"/>
  <c r="K27" i="1"/>
  <c r="J27" i="1"/>
  <c r="H27" i="1"/>
  <c r="I27" i="1" s="1"/>
  <c r="U25" i="1"/>
  <c r="T25" i="1"/>
  <c r="S25" i="1"/>
  <c r="R25" i="1"/>
  <c r="K25" i="1"/>
  <c r="J25" i="1"/>
  <c r="I25" i="1"/>
  <c r="H25" i="1"/>
  <c r="U23" i="1"/>
  <c r="T23" i="1"/>
  <c r="R23" i="1"/>
  <c r="S23" i="1" s="1"/>
  <c r="K23" i="1"/>
  <c r="J23" i="1"/>
  <c r="I23" i="1"/>
  <c r="H23" i="1"/>
  <c r="U22" i="1"/>
  <c r="T22" i="1"/>
  <c r="S22" i="1"/>
  <c r="R22" i="1"/>
  <c r="K22" i="1"/>
  <c r="J22" i="1"/>
  <c r="H22" i="1"/>
  <c r="I22" i="1" s="1"/>
  <c r="U21" i="1"/>
  <c r="T21" i="1"/>
  <c r="S21" i="1"/>
  <c r="R21" i="1"/>
  <c r="K21" i="1"/>
  <c r="J21" i="1"/>
  <c r="I21" i="1"/>
  <c r="H21" i="1"/>
  <c r="U20" i="1"/>
  <c r="T20" i="1"/>
  <c r="R20" i="1"/>
  <c r="S20" i="1" s="1"/>
  <c r="K20" i="1"/>
  <c r="J20" i="1"/>
  <c r="I20" i="1"/>
  <c r="H20" i="1"/>
  <c r="U19" i="1"/>
  <c r="T19" i="1"/>
  <c r="S19" i="1"/>
  <c r="R19" i="1"/>
  <c r="K19" i="1"/>
  <c r="J19" i="1"/>
  <c r="H19" i="1"/>
  <c r="I19" i="1" s="1"/>
  <c r="U18" i="1"/>
  <c r="T18" i="1"/>
  <c r="S18" i="1"/>
  <c r="R18" i="1"/>
  <c r="K18" i="1"/>
  <c r="J18" i="1"/>
  <c r="I18" i="1"/>
  <c r="H18" i="1"/>
  <c r="U17" i="1"/>
  <c r="T17" i="1"/>
  <c r="R17" i="1"/>
  <c r="S17" i="1" s="1"/>
  <c r="K17" i="1"/>
  <c r="J17" i="1"/>
  <c r="I17" i="1"/>
  <c r="H17" i="1"/>
  <c r="U16" i="1"/>
  <c r="T16" i="1"/>
  <c r="S16" i="1"/>
  <c r="R16" i="1"/>
  <c r="K16" i="1"/>
  <c r="J16" i="1"/>
  <c r="H16" i="1"/>
  <c r="I16" i="1" s="1"/>
  <c r="U15" i="1"/>
  <c r="T15" i="1"/>
  <c r="S15" i="1"/>
  <c r="R15" i="1"/>
  <c r="K15" i="1"/>
  <c r="J15" i="1"/>
  <c r="I15" i="1"/>
  <c r="H15" i="1"/>
  <c r="U14" i="1"/>
  <c r="T14" i="1"/>
  <c r="R14" i="1"/>
  <c r="S14" i="1" s="1"/>
  <c r="K14" i="1"/>
  <c r="J14" i="1"/>
  <c r="I14" i="1"/>
  <c r="H14" i="1"/>
  <c r="U13" i="1"/>
  <c r="T13" i="1"/>
  <c r="S13" i="1"/>
  <c r="R13" i="1"/>
  <c r="K13" i="1"/>
  <c r="J13" i="1"/>
  <c r="H13" i="1"/>
  <c r="I13" i="1" s="1"/>
  <c r="U12" i="1"/>
  <c r="T12" i="1"/>
  <c r="S12" i="1"/>
  <c r="R12" i="1"/>
  <c r="K12" i="1"/>
  <c r="J12" i="1"/>
  <c r="I12" i="1"/>
  <c r="H12" i="1"/>
  <c r="U11" i="1"/>
  <c r="T11" i="1"/>
  <c r="R11" i="1"/>
  <c r="S11" i="1" s="1"/>
  <c r="K11" i="1"/>
  <c r="J11" i="1"/>
  <c r="I11" i="1"/>
  <c r="H11" i="1"/>
  <c r="U9" i="1"/>
  <c r="T9" i="1"/>
  <c r="S9" i="1"/>
  <c r="R9" i="1"/>
  <c r="K9" i="1"/>
  <c r="J9" i="1"/>
  <c r="H9" i="1"/>
  <c r="I9" i="1" s="1"/>
  <c r="U7" i="1"/>
  <c r="T7" i="1"/>
  <c r="S7" i="1"/>
  <c r="R7" i="1"/>
  <c r="K7" i="1"/>
  <c r="J7" i="1"/>
  <c r="I7" i="1"/>
  <c r="H7" i="1"/>
</calcChain>
</file>

<file path=xl/sharedStrings.xml><?xml version="1.0" encoding="utf-8"?>
<sst xmlns="http://schemas.openxmlformats.org/spreadsheetml/2006/main" count="54" uniqueCount="39">
  <si>
    <t>第５表　市町、男女別日本人・外国人推計人口及び人口増減</t>
    <rPh sb="0" eb="1">
      <t>ダイ</t>
    </rPh>
    <rPh sb="2" eb="3">
      <t>ヒョウ</t>
    </rPh>
    <rPh sb="4" eb="5">
      <t>シ</t>
    </rPh>
    <rPh sb="5" eb="6">
      <t>マチ</t>
    </rPh>
    <rPh sb="7" eb="9">
      <t>ダンジョ</t>
    </rPh>
    <rPh sb="9" eb="10">
      <t>ベツ</t>
    </rPh>
    <rPh sb="10" eb="13">
      <t>ニホンジン</t>
    </rPh>
    <rPh sb="14" eb="16">
      <t>ガイコク</t>
    </rPh>
    <rPh sb="16" eb="17">
      <t>ジン</t>
    </rPh>
    <rPh sb="17" eb="21">
      <t>スイケイジンコウ</t>
    </rPh>
    <rPh sb="21" eb="22">
      <t>オヨ</t>
    </rPh>
    <rPh sb="23" eb="25">
      <t>ジンコウ</t>
    </rPh>
    <rPh sb="25" eb="27">
      <t>ゾウゲン</t>
    </rPh>
    <phoneticPr fontId="3"/>
  </si>
  <si>
    <t>（人）</t>
    <rPh sb="1" eb="2">
      <t>ニン</t>
    </rPh>
    <phoneticPr fontId="3"/>
  </si>
  <si>
    <t>市　　　　　　町</t>
    <rPh sb="0" eb="1">
      <t>シ</t>
    </rPh>
    <rPh sb="7" eb="8">
      <t>チョウ</t>
    </rPh>
    <phoneticPr fontId="3"/>
  </si>
  <si>
    <t>日　　本　　人</t>
    <rPh sb="0" eb="1">
      <t>ヒ</t>
    </rPh>
    <rPh sb="3" eb="4">
      <t>ホン</t>
    </rPh>
    <rPh sb="6" eb="7">
      <t>ヒト</t>
    </rPh>
    <phoneticPr fontId="3"/>
  </si>
  <si>
    <t>外　　国　　人</t>
    <rPh sb="0" eb="1">
      <t>ガイ</t>
    </rPh>
    <rPh sb="3" eb="4">
      <t>コク</t>
    </rPh>
    <rPh sb="6" eb="7">
      <t>ヒト</t>
    </rPh>
    <phoneticPr fontId="3"/>
  </si>
  <si>
    <t>令４年１０月１日現在推計人口</t>
    <rPh sb="0" eb="1">
      <t>レイ</t>
    </rPh>
    <rPh sb="2" eb="3">
      <t>ネン</t>
    </rPh>
    <rPh sb="5" eb="6">
      <t>ガツ</t>
    </rPh>
    <rPh sb="7" eb="8">
      <t>ニチ</t>
    </rPh>
    <rPh sb="8" eb="10">
      <t>ゲンザイ</t>
    </rPh>
    <rPh sb="10" eb="14">
      <t>スイケイジンコウ</t>
    </rPh>
    <phoneticPr fontId="3"/>
  </si>
  <si>
    <t>令５年１０月１日現在推計人口</t>
    <rPh sb="0" eb="1">
      <t>レイ</t>
    </rPh>
    <rPh sb="2" eb="3">
      <t>ネン</t>
    </rPh>
    <rPh sb="5" eb="6">
      <t>ガツ</t>
    </rPh>
    <rPh sb="7" eb="8">
      <t>ニチ</t>
    </rPh>
    <rPh sb="8" eb="10">
      <t>ゲンザイ</t>
    </rPh>
    <rPh sb="10" eb="14">
      <t>スイケイジンコウ</t>
    </rPh>
    <phoneticPr fontId="3"/>
  </si>
  <si>
    <t>外国人増減</t>
    <rPh sb="0" eb="3">
      <t>ガイコクジン</t>
    </rPh>
    <rPh sb="3" eb="5">
      <t>ゾウゲン</t>
    </rPh>
    <phoneticPr fontId="3"/>
  </si>
  <si>
    <t>総   数</t>
    <phoneticPr fontId="3"/>
  </si>
  <si>
    <t>男</t>
  </si>
  <si>
    <t>女</t>
  </si>
  <si>
    <t>総　　　　数</t>
    <rPh sb="0" eb="1">
      <t>フサ</t>
    </rPh>
    <rPh sb="5" eb="6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</si>
  <si>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</si>
  <si>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</si>
  <si>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増減率（‰）</t>
    <rPh sb="0" eb="3">
      <t>ゾウゲンリツ</t>
    </rPh>
    <phoneticPr fontId="3"/>
  </si>
  <si>
    <t>県            計</t>
    <rPh sb="0" eb="1">
      <t>ケン</t>
    </rPh>
    <rPh sb="13" eb="14">
      <t>ケイ</t>
    </rPh>
    <phoneticPr fontId="3"/>
  </si>
  <si>
    <t>市            計</t>
    <rPh sb="0" eb="1">
      <t>シ</t>
    </rPh>
    <rPh sb="13" eb="14">
      <t>ケイ</t>
    </rPh>
    <phoneticPr fontId="3"/>
  </si>
  <si>
    <t>下    関    市</t>
    <rPh sb="0" eb="1">
      <t>シタ</t>
    </rPh>
    <rPh sb="5" eb="6">
      <t>セキ</t>
    </rPh>
    <rPh sb="10" eb="11">
      <t>シ</t>
    </rPh>
    <phoneticPr fontId="3"/>
  </si>
  <si>
    <t>宇    部    市</t>
    <rPh sb="0" eb="1">
      <t>タカ</t>
    </rPh>
    <rPh sb="5" eb="6">
      <t>ブ</t>
    </rPh>
    <rPh sb="10" eb="11">
      <t>シ</t>
    </rPh>
    <phoneticPr fontId="3"/>
  </si>
  <si>
    <t>山    口    市</t>
    <rPh sb="0" eb="1">
      <t>ヤマ</t>
    </rPh>
    <rPh sb="5" eb="6">
      <t>クチ</t>
    </rPh>
    <rPh sb="10" eb="11">
      <t>シ</t>
    </rPh>
    <phoneticPr fontId="3"/>
  </si>
  <si>
    <t>萩           市</t>
    <rPh sb="0" eb="1">
      <t>ハギ</t>
    </rPh>
    <rPh sb="12" eb="13">
      <t>シ</t>
    </rPh>
    <phoneticPr fontId="3"/>
  </si>
  <si>
    <t>防    府    市</t>
    <rPh sb="0" eb="1">
      <t>ボウ</t>
    </rPh>
    <rPh sb="5" eb="6">
      <t>フ</t>
    </rPh>
    <rPh sb="10" eb="11">
      <t>シ</t>
    </rPh>
    <phoneticPr fontId="3"/>
  </si>
  <si>
    <t>下    松    市</t>
    <rPh sb="0" eb="1">
      <t>シタ</t>
    </rPh>
    <rPh sb="5" eb="6">
      <t>マツ</t>
    </rPh>
    <rPh sb="10" eb="11">
      <t>シ</t>
    </rPh>
    <phoneticPr fontId="3"/>
  </si>
  <si>
    <t>岩    国    市</t>
    <rPh sb="0" eb="1">
      <t>イワ</t>
    </rPh>
    <rPh sb="5" eb="6">
      <t>コク</t>
    </rPh>
    <rPh sb="10" eb="11">
      <t>シ</t>
    </rPh>
    <phoneticPr fontId="3"/>
  </si>
  <si>
    <t>光           市</t>
    <rPh sb="0" eb="1">
      <t>ヒカリ</t>
    </rPh>
    <rPh sb="12" eb="13">
      <t>シ</t>
    </rPh>
    <phoneticPr fontId="3"/>
  </si>
  <si>
    <t>長    門    市</t>
    <rPh sb="0" eb="1">
      <t>チョウ</t>
    </rPh>
    <rPh sb="5" eb="6">
      <t>モン</t>
    </rPh>
    <rPh sb="10" eb="11">
      <t>シ</t>
    </rPh>
    <phoneticPr fontId="3"/>
  </si>
  <si>
    <t>柳    井    市</t>
    <rPh sb="0" eb="1">
      <t>ヤナギ</t>
    </rPh>
    <rPh sb="5" eb="6">
      <t>セイ</t>
    </rPh>
    <rPh sb="10" eb="11">
      <t>シ</t>
    </rPh>
    <phoneticPr fontId="3"/>
  </si>
  <si>
    <t>美    祢    市</t>
    <rPh sb="0" eb="1">
      <t>ビ</t>
    </rPh>
    <rPh sb="5" eb="6">
      <t>ネ</t>
    </rPh>
    <rPh sb="10" eb="11">
      <t>シ</t>
    </rPh>
    <phoneticPr fontId="3"/>
  </si>
  <si>
    <t>周    南    市</t>
    <rPh sb="0" eb="1">
      <t>シュウ</t>
    </rPh>
    <rPh sb="5" eb="6">
      <t>ミナミ</t>
    </rPh>
    <rPh sb="10" eb="11">
      <t>シ</t>
    </rPh>
    <phoneticPr fontId="3"/>
  </si>
  <si>
    <t>山陽小野田市</t>
    <rPh sb="0" eb="2">
      <t>サンヨウ</t>
    </rPh>
    <rPh sb="2" eb="6">
      <t>オノダシ</t>
    </rPh>
    <phoneticPr fontId="3"/>
  </si>
  <si>
    <t>町　　　　　　計</t>
    <rPh sb="0" eb="1">
      <t>マチ</t>
    </rPh>
    <rPh sb="7" eb="8">
      <t>ケイ</t>
    </rPh>
    <phoneticPr fontId="3"/>
  </si>
  <si>
    <t>周防大島町</t>
    <rPh sb="0" eb="1">
      <t>シュウ</t>
    </rPh>
    <rPh sb="1" eb="2">
      <t>ボウ</t>
    </rPh>
    <rPh sb="2" eb="3">
      <t>オオ</t>
    </rPh>
    <rPh sb="3" eb="4">
      <t>シマ</t>
    </rPh>
    <rPh sb="4" eb="5">
      <t>マチ</t>
    </rPh>
    <phoneticPr fontId="3"/>
  </si>
  <si>
    <t>和    木    町</t>
    <rPh sb="0" eb="1">
      <t>ワ</t>
    </rPh>
    <rPh sb="5" eb="6">
      <t>キ</t>
    </rPh>
    <rPh sb="10" eb="11">
      <t>マチ</t>
    </rPh>
    <phoneticPr fontId="3"/>
  </si>
  <si>
    <t>上    関    町</t>
    <rPh sb="0" eb="1">
      <t>ウエ</t>
    </rPh>
    <rPh sb="5" eb="6">
      <t>セキ</t>
    </rPh>
    <rPh sb="10" eb="11">
      <t>マチ</t>
    </rPh>
    <phoneticPr fontId="3"/>
  </si>
  <si>
    <t>田  布 施  町</t>
    <rPh sb="0" eb="1">
      <t>タ</t>
    </rPh>
    <rPh sb="3" eb="4">
      <t>ヌノ</t>
    </rPh>
    <rPh sb="5" eb="6">
      <t>シ</t>
    </rPh>
    <rPh sb="8" eb="9">
      <t>マチ</t>
    </rPh>
    <phoneticPr fontId="3"/>
  </si>
  <si>
    <t>平    生    町</t>
    <rPh sb="0" eb="1">
      <t>ヒラ</t>
    </rPh>
    <rPh sb="5" eb="6">
      <t>ショウ</t>
    </rPh>
    <rPh sb="10" eb="11">
      <t>マチ</t>
    </rPh>
    <phoneticPr fontId="3"/>
  </si>
  <si>
    <t>阿    武    町</t>
    <rPh sb="0" eb="1">
      <t>オク</t>
    </rPh>
    <rPh sb="5" eb="6">
      <t>タケ</t>
    </rPh>
    <rPh sb="10" eb="11">
      <t>マチ</t>
    </rPh>
    <phoneticPr fontId="3"/>
  </si>
  <si>
    <t>　(注)　日本人の人口増減率は令和4年10月1日現在の日本人推計人口、外国人の人口増減率は令和4年10月1日現在の外国人推計人口を基に算出</t>
    <rPh sb="2" eb="3">
      <t>チュウ</t>
    </rPh>
    <rPh sb="5" eb="8">
      <t>ニホンジン</t>
    </rPh>
    <rPh sb="9" eb="14">
      <t>ジンコウゾウゲンリツ</t>
    </rPh>
    <rPh sb="35" eb="37">
      <t>ガイコク</t>
    </rPh>
    <rPh sb="37" eb="38">
      <t>ジン</t>
    </rPh>
    <rPh sb="39" eb="41">
      <t>ジンコウ</t>
    </rPh>
    <rPh sb="41" eb="43">
      <t>ゾウゲン</t>
    </rPh>
    <rPh sb="43" eb="44">
      <t>リツ</t>
    </rPh>
    <rPh sb="45" eb="47">
      <t>レイワ</t>
    </rPh>
    <rPh sb="48" eb="49">
      <t>ネン</t>
    </rPh>
    <rPh sb="51" eb="52">
      <t>ガツ</t>
    </rPh>
    <rPh sb="53" eb="56">
      <t>ニチゲンザイ</t>
    </rPh>
    <rPh sb="57" eb="60">
      <t>ガイコクジン</t>
    </rPh>
    <rPh sb="60" eb="62">
      <t>スイケイ</t>
    </rPh>
    <rPh sb="62" eb="64">
      <t>ジンコウ</t>
    </rPh>
    <rPh sb="65" eb="66">
      <t>モト</t>
    </rPh>
    <rPh sb="67" eb="69">
      <t>サンシュツ</t>
    </rPh>
    <phoneticPr fontId="3"/>
  </si>
  <si>
    <t>日本人増減</t>
    <rPh sb="0" eb="3">
      <t>ニホンジン</t>
    </rPh>
    <rPh sb="3" eb="5">
      <t>ゾウゲン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</si>
</sst>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0;&quot;△&quot;#\ ###\ ##0;&quot;－&quot;;@"/>
    <numFmt numFmtId="177" formatCode="###\ ##0;&quot;△&quot;###\ ##0;&quot;－&quot;;@"/>
    <numFmt numFmtId="178" formatCode="#0.0\ ###\ ##;&quot;△&quot;#0.0\ ###\ ##;&quot;－&quot;;@"/>
    <numFmt numFmtId="179" formatCode="0.0;&quot;△ &quot;0.0"/>
    <numFmt numFmtId="180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/>
    </xf>
    <xf numFmtId="0" fontId="0" fillId="3" borderId="0" xfId="0" applyFill="1">
      <alignment vertical="center"/>
    </xf>
    <xf numFmtId="176" fontId="4" fillId="3" borderId="6" xfId="1" applyNumberFormat="1" applyFont="1" applyFill="1" applyBorder="1" applyAlignment="1"/>
    <xf numFmtId="176" fontId="4" fillId="3" borderId="0" xfId="1" applyNumberFormat="1" applyFont="1" applyFill="1" applyBorder="1" applyAlignment="1">
      <alignment horizontal="right"/>
    </xf>
    <xf numFmtId="176" fontId="4" fillId="3" borderId="7" xfId="1" applyNumberFormat="1" applyFont="1" applyFill="1" applyBorder="1" applyAlignment="1">
      <alignment horizontal="right"/>
    </xf>
    <xf numFmtId="177" fontId="0" fillId="2" borderId="9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176" fontId="1" fillId="3" borderId="6" xfId="1" applyNumberFormat="1" applyFont="1" applyFill="1" applyBorder="1" applyAlignment="1">
      <alignment horizontal="right" vertical="center"/>
    </xf>
    <xf numFmtId="176" fontId="1" fillId="3" borderId="0" xfId="1" applyNumberFormat="1" applyFont="1" applyFill="1" applyBorder="1" applyAlignment="1">
      <alignment horizontal="right" vertical="center"/>
    </xf>
    <xf numFmtId="176" fontId="1" fillId="3" borderId="7" xfId="1" applyNumberFormat="1" applyFont="1" applyFill="1" applyBorder="1" applyAlignment="1">
      <alignment horizontal="right" vertical="center"/>
    </xf>
    <xf numFmtId="179" fontId="1" fillId="3" borderId="0" xfId="0" applyNumberFormat="1" applyFont="1" applyFill="1" applyAlignment="1">
      <alignment horizontal="right" vertical="center"/>
    </xf>
    <xf numFmtId="180" fontId="1" fillId="3" borderId="6" xfId="1" applyNumberFormat="1" applyFont="1" applyFill="1" applyBorder="1" applyAlignment="1">
      <alignment horizontal="right" vertical="center"/>
    </xf>
    <xf numFmtId="180" fontId="1" fillId="3" borderId="0" xfId="1" applyNumberFormat="1" applyFont="1" applyFill="1" applyBorder="1" applyAlignment="1">
      <alignment horizontal="right" vertical="center"/>
    </xf>
    <xf numFmtId="180" fontId="1" fillId="3" borderId="7" xfId="1" applyNumberFormat="1" applyFont="1" applyFill="1" applyBorder="1" applyAlignment="1">
      <alignment horizontal="right" vertical="center"/>
    </xf>
    <xf numFmtId="176" fontId="6" fillId="3" borderId="6" xfId="1" applyNumberFormat="1" applyFont="1" applyFill="1" applyBorder="1" applyAlignment="1">
      <alignment horizontal="right" vertical="center"/>
    </xf>
    <xf numFmtId="176" fontId="6" fillId="3" borderId="0" xfId="1" applyNumberFormat="1" applyFont="1" applyFill="1" applyBorder="1" applyAlignment="1">
      <alignment horizontal="right" vertical="center"/>
    </xf>
    <xf numFmtId="176" fontId="6" fillId="3" borderId="7" xfId="1" applyNumberFormat="1" applyFont="1" applyFill="1" applyBorder="1" applyAlignment="1">
      <alignment horizontal="right" vertical="center"/>
    </xf>
    <xf numFmtId="177" fontId="1" fillId="3" borderId="0" xfId="0" applyNumberFormat="1" applyFont="1" applyFill="1" applyAlignment="1">
      <alignment horizontal="right" vertical="center"/>
    </xf>
    <xf numFmtId="177" fontId="1" fillId="3" borderId="7" xfId="0" applyNumberFormat="1" applyFont="1" applyFill="1" applyBorder="1" applyAlignment="1">
      <alignment horizontal="right" vertical="center"/>
    </xf>
    <xf numFmtId="179" fontId="1" fillId="3" borderId="0" xfId="1" applyNumberFormat="1" applyFont="1" applyFill="1" applyBorder="1" applyAlignment="1">
      <alignment horizontal="right" vertical="center"/>
    </xf>
    <xf numFmtId="176" fontId="1" fillId="3" borderId="12" xfId="1" applyNumberFormat="1" applyFont="1" applyFill="1" applyBorder="1" applyAlignment="1">
      <alignment horizontal="right" vertical="center"/>
    </xf>
    <xf numFmtId="176" fontId="1" fillId="3" borderId="13" xfId="1" applyNumberFormat="1" applyFont="1" applyFill="1" applyBorder="1" applyAlignment="1">
      <alignment horizontal="right" vertical="center"/>
    </xf>
    <xf numFmtId="176" fontId="1" fillId="3" borderId="15" xfId="1" applyNumberFormat="1" applyFont="1" applyFill="1" applyBorder="1" applyAlignment="1">
      <alignment horizontal="right" vertical="center"/>
    </xf>
    <xf numFmtId="179" fontId="1" fillId="3" borderId="13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0" fillId="4" borderId="5" xfId="0" applyFill="1" applyBorder="1" applyAlignment="1">
      <alignment horizontal="center" vertical="center"/>
    </xf>
    <xf numFmtId="0" fontId="4" fillId="4" borderId="13" xfId="0" applyFont="1" applyFill="1" applyBorder="1">
      <alignment vertical="center"/>
    </xf>
    <xf numFmtId="0" fontId="5" fillId="4" borderId="11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4" borderId="5" xfId="0" applyFill="1" applyBorder="1" applyAlignment="1">
      <alignment horizontal="distributed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5000061\&#20154;&#21475;&#29677;\&#20154;&#21475;&#38306;&#20418;\&#32113;&#35336;&#23616;&#20154;&#21475;&#38306;&#20418;&#65288;H21.4&#26376;&#20197;&#38477;&#12398;&#12418;&#12398;&#65289;\&#20303;&#27665;&#22522;&#26412;&#21488;&#24115;&#20154;&#21475;&#31227;&#21205;&#22577;&#21578;\&#20303;&#27665;&#22522;&#26412;&#21488;&#24115;&#20154;&#21475;&#31227;&#21205;&#22577;&#21578;&#65288;&#24179;&#25104;20&#24180;&#32080;&#26524;&#65289;\&#20154;&#21475;&#31227;&#21205;&#22577;&#21578;&#26360;&#65288;&#20837;&#21147;&#29992;&#65289;&#35430;&#20316;&#216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"/>
      <sheetName val="報告書"/>
      <sheetName val="Ｈ17国調人口"/>
      <sheetName val="調査結果概要"/>
      <sheetName val="地域別人口"/>
      <sheetName val="月別動態 "/>
      <sheetName val="市町村別人口及び世帯数"/>
      <sheetName val="地域行政連絡協議会用"/>
      <sheetName val=" 特徴"/>
      <sheetName val="グラフ用データ"/>
      <sheetName val="市町課　住基データ"/>
      <sheetName val="男"/>
      <sheetName val="女"/>
      <sheetName val="計"/>
      <sheetName val="先月男"/>
      <sheetName val="先月女"/>
      <sheetName val="先月計"/>
      <sheetName val="Sheet1"/>
      <sheetName val="県勢山口"/>
      <sheetName val="メモ"/>
      <sheetName val="インフォメ用 "/>
      <sheetName val="知事報告"/>
      <sheetName val="インフォメ用グラフ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山口県人口移動統計調査</v>
          </cell>
          <cell r="G2" t="str">
            <v>　  　 　　（平成２１年３月分）</v>
          </cell>
        </row>
        <row r="3">
          <cell r="B3" t="str">
            <v>山口県　市町別人口及び世帯数</v>
          </cell>
        </row>
        <row r="4">
          <cell r="G4" t="str">
            <v>　（平成２１年４月1日現在）</v>
          </cell>
        </row>
        <row r="5">
          <cell r="C5" t="str">
            <v>市　　　町</v>
          </cell>
          <cell r="D5" t="str">
            <v>人　　　　　　　口</v>
          </cell>
          <cell r="G5" t="str">
            <v>世 帯 数</v>
          </cell>
          <cell r="H5" t="str">
            <v>市　　　町</v>
          </cell>
        </row>
        <row r="6">
          <cell r="D6" t="str">
            <v>総     数</v>
          </cell>
          <cell r="E6" t="str">
            <v>男</v>
          </cell>
          <cell r="F6" t="str">
            <v>女</v>
          </cell>
        </row>
        <row r="7">
          <cell r="B7" t="str">
            <v>市  部</v>
          </cell>
          <cell r="C7" t="str">
            <v>下 関 市</v>
          </cell>
          <cell r="D7">
            <v>282646</v>
          </cell>
          <cell r="E7">
            <v>130586</v>
          </cell>
          <cell r="F7">
            <v>152060</v>
          </cell>
          <cell r="G7">
            <v>119342</v>
          </cell>
          <cell r="H7" t="str">
            <v>下 関 市</v>
          </cell>
        </row>
        <row r="8">
          <cell r="C8" t="str">
            <v>宇 部 市</v>
          </cell>
          <cell r="D8">
            <v>174547</v>
          </cell>
          <cell r="E8">
            <v>83068</v>
          </cell>
          <cell r="F8">
            <v>91479</v>
          </cell>
          <cell r="G8">
            <v>72345</v>
          </cell>
          <cell r="H8" t="str">
            <v>宇 部 市</v>
          </cell>
        </row>
        <row r="9">
          <cell r="C9" t="str">
            <v>山 口 市</v>
          </cell>
          <cell r="D9">
            <v>191186</v>
          </cell>
          <cell r="E9">
            <v>90824</v>
          </cell>
          <cell r="F9">
            <v>100362</v>
          </cell>
          <cell r="G9">
            <v>79479</v>
          </cell>
          <cell r="H9" t="str">
            <v>山 口 市</v>
          </cell>
        </row>
        <row r="10">
          <cell r="C10" t="str">
            <v>萩  　 市</v>
          </cell>
          <cell r="D10">
            <v>54472</v>
          </cell>
          <cell r="E10">
            <v>24750</v>
          </cell>
          <cell r="F10">
            <v>29722</v>
          </cell>
          <cell r="G10">
            <v>22728</v>
          </cell>
          <cell r="H10" t="str">
            <v>萩  　市</v>
          </cell>
        </row>
        <row r="11">
          <cell r="C11" t="str">
            <v>防 府 市</v>
          </cell>
          <cell r="D11">
            <v>115936</v>
          </cell>
          <cell r="E11">
            <v>55942</v>
          </cell>
          <cell r="F11">
            <v>59994</v>
          </cell>
          <cell r="G11">
            <v>46625</v>
          </cell>
          <cell r="H11" t="str">
            <v>防 府 市</v>
          </cell>
        </row>
        <row r="12">
          <cell r="C12" t="str">
            <v>下 松 市</v>
          </cell>
          <cell r="D12">
            <v>54265</v>
          </cell>
          <cell r="E12">
            <v>26181</v>
          </cell>
          <cell r="F12">
            <v>28084</v>
          </cell>
          <cell r="G12">
            <v>22248</v>
          </cell>
          <cell r="H12" t="str">
            <v>下 松 市</v>
          </cell>
        </row>
        <row r="13">
          <cell r="C13" t="str">
            <v>岩 国 市</v>
          </cell>
          <cell r="D13">
            <v>144506</v>
          </cell>
          <cell r="E13">
            <v>68150</v>
          </cell>
          <cell r="F13">
            <v>76356</v>
          </cell>
          <cell r="G13">
            <v>60325</v>
          </cell>
          <cell r="H13" t="str">
            <v>岩 国 市</v>
          </cell>
        </row>
        <row r="14">
          <cell r="C14" t="str">
            <v>光　   市</v>
          </cell>
          <cell r="D14">
            <v>53021</v>
          </cell>
          <cell r="E14">
            <v>25151</v>
          </cell>
          <cell r="F14">
            <v>27870</v>
          </cell>
          <cell r="G14">
            <v>21056</v>
          </cell>
          <cell r="H14" t="str">
            <v>光　  市</v>
          </cell>
        </row>
        <row r="15">
          <cell r="C15" t="str">
            <v>長 門 市</v>
          </cell>
          <cell r="D15">
            <v>38881</v>
          </cell>
          <cell r="E15">
            <v>17688</v>
          </cell>
          <cell r="F15">
            <v>21193</v>
          </cell>
          <cell r="G15">
            <v>15504</v>
          </cell>
          <cell r="H15" t="str">
            <v>長 門 市</v>
          </cell>
        </row>
        <row r="16">
          <cell r="C16" t="str">
            <v>柳 井 市</v>
          </cell>
          <cell r="D16">
            <v>34914</v>
          </cell>
          <cell r="E16">
            <v>16052</v>
          </cell>
          <cell r="F16">
            <v>18862</v>
          </cell>
          <cell r="G16">
            <v>14722</v>
          </cell>
          <cell r="H16" t="str">
            <v>柳 井 市</v>
          </cell>
        </row>
        <row r="17">
          <cell r="C17" t="str">
            <v>美 祢 市</v>
          </cell>
          <cell r="D17">
            <v>28467</v>
          </cell>
          <cell r="E17">
            <v>13185</v>
          </cell>
          <cell r="F17">
            <v>15282</v>
          </cell>
          <cell r="G17">
            <v>10773</v>
          </cell>
          <cell r="H17" t="str">
            <v>美 祢 市</v>
          </cell>
        </row>
        <row r="18">
          <cell r="C18" t="str">
            <v>周 南 市</v>
          </cell>
          <cell r="D18">
            <v>149464</v>
          </cell>
          <cell r="E18">
            <v>71834</v>
          </cell>
          <cell r="F18">
            <v>77630</v>
          </cell>
          <cell r="G18">
            <v>61891</v>
          </cell>
          <cell r="H18" t="str">
            <v>周 南 市</v>
          </cell>
        </row>
        <row r="19">
          <cell r="C19" t="str">
            <v>山陽小野田市</v>
          </cell>
          <cell r="D19">
            <v>64971</v>
          </cell>
          <cell r="E19">
            <v>30434</v>
          </cell>
          <cell r="F19">
            <v>34537</v>
          </cell>
          <cell r="G19">
            <v>25903</v>
          </cell>
          <cell r="H19" t="str">
            <v>山陽小野田市</v>
          </cell>
        </row>
        <row r="20">
          <cell r="B20" t="str">
            <v>市　　　　　計</v>
          </cell>
          <cell r="D20">
            <v>1387276</v>
          </cell>
          <cell r="E20">
            <v>653845</v>
          </cell>
          <cell r="F20">
            <v>733431</v>
          </cell>
          <cell r="G20">
            <v>572941</v>
          </cell>
          <cell r="H20" t="str">
            <v xml:space="preserve"> 市    計</v>
          </cell>
        </row>
        <row r="21">
          <cell r="B21" t="str">
            <v>大島郡</v>
          </cell>
          <cell r="C21" t="str">
            <v>周防大島町</v>
          </cell>
          <cell r="D21">
            <v>19699</v>
          </cell>
          <cell r="E21">
            <v>8741</v>
          </cell>
          <cell r="F21">
            <v>10958</v>
          </cell>
          <cell r="G21">
            <v>9098</v>
          </cell>
          <cell r="H21" t="str">
            <v>周防大島町</v>
          </cell>
        </row>
        <row r="22">
          <cell r="C22" t="str">
            <v>計</v>
          </cell>
          <cell r="D22">
            <v>19699</v>
          </cell>
          <cell r="E22">
            <v>8741</v>
          </cell>
          <cell r="F22">
            <v>10958</v>
          </cell>
          <cell r="G22">
            <v>9098</v>
          </cell>
          <cell r="H22" t="str">
            <v>計</v>
          </cell>
        </row>
        <row r="23">
          <cell r="B23" t="str">
            <v>玖珂郡</v>
          </cell>
          <cell r="C23" t="str">
            <v>和 木 町</v>
          </cell>
          <cell r="D23">
            <v>6460</v>
          </cell>
          <cell r="E23">
            <v>3189</v>
          </cell>
          <cell r="F23">
            <v>3271</v>
          </cell>
          <cell r="G23">
            <v>2586</v>
          </cell>
          <cell r="H23" t="str">
            <v>和 木 町</v>
          </cell>
        </row>
        <row r="24">
          <cell r="C24" t="str">
            <v>計</v>
          </cell>
          <cell r="D24">
            <v>6460</v>
          </cell>
          <cell r="E24">
            <v>3189</v>
          </cell>
          <cell r="F24">
            <v>3271</v>
          </cell>
          <cell r="G24">
            <v>2586</v>
          </cell>
          <cell r="H24" t="str">
            <v>計</v>
          </cell>
        </row>
        <row r="25">
          <cell r="B25" t="str">
            <v>熊毛郡</v>
          </cell>
          <cell r="C25" t="str">
            <v>上 関 町</v>
          </cell>
          <cell r="D25">
            <v>3315</v>
          </cell>
          <cell r="E25">
            <v>1493</v>
          </cell>
          <cell r="F25">
            <v>1822</v>
          </cell>
          <cell r="G25">
            <v>1698</v>
          </cell>
          <cell r="H25" t="str">
            <v>上 関 町</v>
          </cell>
        </row>
        <row r="26">
          <cell r="C26" t="str">
            <v>田布施町</v>
          </cell>
          <cell r="D26">
            <v>16158</v>
          </cell>
          <cell r="E26">
            <v>7643</v>
          </cell>
          <cell r="F26">
            <v>8515</v>
          </cell>
          <cell r="G26">
            <v>6323</v>
          </cell>
          <cell r="H26" t="str">
            <v>田布施町</v>
          </cell>
        </row>
        <row r="27">
          <cell r="C27" t="str">
            <v>平 生 町</v>
          </cell>
          <cell r="D27">
            <v>13734</v>
          </cell>
          <cell r="E27">
            <v>6387</v>
          </cell>
          <cell r="F27">
            <v>7347</v>
          </cell>
          <cell r="G27">
            <v>5159</v>
          </cell>
          <cell r="H27" t="str">
            <v>平 生 町</v>
          </cell>
        </row>
        <row r="28">
          <cell r="C28" t="str">
            <v>計</v>
          </cell>
          <cell r="D28">
            <v>33207</v>
          </cell>
          <cell r="E28">
            <v>15523</v>
          </cell>
          <cell r="F28">
            <v>17684</v>
          </cell>
          <cell r="G28">
            <v>13180</v>
          </cell>
          <cell r="H28" t="str">
            <v>計</v>
          </cell>
        </row>
        <row r="29">
          <cell r="B29" t="str">
            <v>阿武郡</v>
          </cell>
          <cell r="C29" t="str">
            <v>阿 武 町</v>
          </cell>
          <cell r="D29">
            <v>3760</v>
          </cell>
          <cell r="E29">
            <v>1667</v>
          </cell>
          <cell r="F29">
            <v>2093</v>
          </cell>
          <cell r="G29">
            <v>1561</v>
          </cell>
          <cell r="H29" t="str">
            <v>阿 武 町</v>
          </cell>
        </row>
        <row r="30">
          <cell r="C30" t="str">
            <v>阿 東 町</v>
          </cell>
          <cell r="D30">
            <v>6897</v>
          </cell>
          <cell r="E30">
            <v>3136</v>
          </cell>
          <cell r="F30">
            <v>3761</v>
          </cell>
          <cell r="G30">
            <v>2850</v>
          </cell>
          <cell r="H30" t="str">
            <v>阿 東 町</v>
          </cell>
        </row>
        <row r="31">
          <cell r="C31" t="str">
            <v>計</v>
          </cell>
          <cell r="D31">
            <v>10657</v>
          </cell>
          <cell r="E31">
            <v>4803</v>
          </cell>
          <cell r="F31">
            <v>5854</v>
          </cell>
          <cell r="G31">
            <v>4411</v>
          </cell>
          <cell r="H31" t="str">
            <v>計</v>
          </cell>
        </row>
        <row r="32">
          <cell r="B32" t="str">
            <v>町   　    計</v>
          </cell>
          <cell r="D32">
            <v>70023</v>
          </cell>
          <cell r="E32">
            <v>32256</v>
          </cell>
          <cell r="F32">
            <v>37767</v>
          </cell>
          <cell r="G32">
            <v>29275</v>
          </cell>
          <cell r="H32" t="str">
            <v>町 　 計</v>
          </cell>
        </row>
        <row r="33">
          <cell r="B33" t="str">
            <v>県          計</v>
          </cell>
          <cell r="D33">
            <v>1457299</v>
          </cell>
          <cell r="E33">
            <v>686101</v>
          </cell>
          <cell r="F33">
            <v>771198</v>
          </cell>
          <cell r="G33">
            <v>602216</v>
          </cell>
          <cell r="H33" t="str">
            <v>県     計</v>
          </cell>
        </row>
        <row r="34">
          <cell r="B34" t="str">
            <v>注)   人口は、平成17年国勢調査人口（確報値）を基に、毎月の住民基本台帳による転入・転出・出生・死亡数及び外国人登録者数</v>
          </cell>
        </row>
        <row r="35">
          <cell r="B35" t="str">
            <v xml:space="preserve">       を加減して算出した推計値。※ 調査結果は、ホームページ(http://www.pref.yamaguchi.jp/gyosei/tokei/jinko.htm)でも公表し</v>
          </cell>
        </row>
        <row r="36">
          <cell r="B36" t="str">
            <v xml:space="preserve">   　 ています。    </v>
          </cell>
        </row>
      </sheetData>
      <sheetData sheetId="7" refreshError="1"/>
      <sheetData sheetId="8" refreshError="1"/>
      <sheetData sheetId="9"/>
      <sheetData sheetId="10" refreshError="1"/>
      <sheetData sheetId="11">
        <row r="3">
          <cell r="B3">
            <v>483</v>
          </cell>
          <cell r="C3">
            <v>750</v>
          </cell>
          <cell r="D3">
            <v>-267</v>
          </cell>
          <cell r="E3">
            <v>2803</v>
          </cell>
          <cell r="F3">
            <v>1834</v>
          </cell>
          <cell r="G3">
            <v>28</v>
          </cell>
          <cell r="H3">
            <v>35</v>
          </cell>
          <cell r="I3">
            <v>4672</v>
          </cell>
          <cell r="J3">
            <v>4090</v>
          </cell>
          <cell r="K3">
            <v>2532</v>
          </cell>
          <cell r="L3">
            <v>59</v>
          </cell>
          <cell r="M3">
            <v>59</v>
          </cell>
          <cell r="N3">
            <v>6681</v>
          </cell>
          <cell r="O3">
            <v>-2009</v>
          </cell>
          <cell r="P3">
            <v>7</v>
          </cell>
          <cell r="Q3">
            <v>0</v>
          </cell>
          <cell r="R3">
            <v>-2276</v>
          </cell>
          <cell r="S3">
            <v>662560</v>
          </cell>
          <cell r="T3">
            <v>607747</v>
          </cell>
          <cell r="U3">
            <v>6348</v>
          </cell>
          <cell r="V3">
            <v>0</v>
          </cell>
          <cell r="W3">
            <v>-65</v>
          </cell>
          <cell r="X3">
            <v>-2341</v>
          </cell>
          <cell r="Y3">
            <v>653845</v>
          </cell>
        </row>
        <row r="4">
          <cell r="B4">
            <v>93</v>
          </cell>
          <cell r="C4">
            <v>180</v>
          </cell>
          <cell r="D4">
            <v>-87</v>
          </cell>
          <cell r="E4">
            <v>593</v>
          </cell>
          <cell r="F4">
            <v>198</v>
          </cell>
          <cell r="G4">
            <v>7</v>
          </cell>
          <cell r="H4">
            <v>10</v>
          </cell>
          <cell r="I4">
            <v>801</v>
          </cell>
          <cell r="J4">
            <v>836</v>
          </cell>
          <cell r="K4">
            <v>289</v>
          </cell>
          <cell r="L4">
            <v>0</v>
          </cell>
          <cell r="M4">
            <v>0</v>
          </cell>
          <cell r="N4">
            <v>1125</v>
          </cell>
          <cell r="O4">
            <v>-324</v>
          </cell>
          <cell r="P4">
            <v>3</v>
          </cell>
          <cell r="Q4">
            <v>0</v>
          </cell>
          <cell r="R4">
            <v>-411</v>
          </cell>
          <cell r="S4">
            <v>131908</v>
          </cell>
          <cell r="T4">
            <v>126608</v>
          </cell>
          <cell r="U4">
            <v>1955</v>
          </cell>
          <cell r="W4">
            <v>0</v>
          </cell>
          <cell r="X4">
            <v>-411</v>
          </cell>
          <cell r="Y4">
            <v>130586</v>
          </cell>
        </row>
        <row r="5">
          <cell r="B5">
            <v>67</v>
          </cell>
          <cell r="C5">
            <v>89</v>
          </cell>
          <cell r="D5">
            <v>-22</v>
          </cell>
          <cell r="E5">
            <v>264</v>
          </cell>
          <cell r="F5">
            <v>281</v>
          </cell>
          <cell r="G5">
            <v>0</v>
          </cell>
          <cell r="H5">
            <v>3</v>
          </cell>
          <cell r="I5">
            <v>548</v>
          </cell>
          <cell r="J5">
            <v>512</v>
          </cell>
          <cell r="K5">
            <v>256</v>
          </cell>
          <cell r="L5">
            <v>6</v>
          </cell>
          <cell r="M5">
            <v>6</v>
          </cell>
          <cell r="N5">
            <v>774</v>
          </cell>
          <cell r="O5">
            <v>-226</v>
          </cell>
          <cell r="P5">
            <v>3</v>
          </cell>
          <cell r="Q5">
            <v>0</v>
          </cell>
          <cell r="R5">
            <v>-248</v>
          </cell>
          <cell r="S5">
            <v>82472</v>
          </cell>
          <cell r="T5">
            <v>75899</v>
          </cell>
          <cell r="U5">
            <v>1077</v>
          </cell>
          <cell r="W5">
            <v>-14</v>
          </cell>
          <cell r="X5">
            <v>-262</v>
          </cell>
          <cell r="Y5">
            <v>83068</v>
          </cell>
        </row>
        <row r="6">
          <cell r="B6">
            <v>65</v>
          </cell>
          <cell r="C6">
            <v>96</v>
          </cell>
          <cell r="D6">
            <v>-31</v>
          </cell>
          <cell r="E6">
            <v>503</v>
          </cell>
          <cell r="F6">
            <v>369</v>
          </cell>
          <cell r="G6">
            <v>3</v>
          </cell>
          <cell r="H6">
            <v>4</v>
          </cell>
          <cell r="I6">
            <v>876</v>
          </cell>
          <cell r="J6">
            <v>766</v>
          </cell>
          <cell r="K6">
            <v>466</v>
          </cell>
          <cell r="L6">
            <v>15</v>
          </cell>
          <cell r="M6">
            <v>15</v>
          </cell>
          <cell r="N6">
            <v>1247</v>
          </cell>
          <cell r="O6">
            <v>-371</v>
          </cell>
          <cell r="P6">
            <v>1</v>
          </cell>
          <cell r="Q6">
            <v>0</v>
          </cell>
          <cell r="R6">
            <v>-402</v>
          </cell>
          <cell r="S6">
            <v>89126</v>
          </cell>
          <cell r="T6">
            <v>79333</v>
          </cell>
          <cell r="U6">
            <v>500</v>
          </cell>
          <cell r="W6">
            <v>-12</v>
          </cell>
          <cell r="X6">
            <v>-414</v>
          </cell>
          <cell r="Y6">
            <v>90824</v>
          </cell>
        </row>
        <row r="7">
          <cell r="B7">
            <v>12</v>
          </cell>
          <cell r="C7">
            <v>32</v>
          </cell>
          <cell r="D7">
            <v>-20</v>
          </cell>
          <cell r="E7">
            <v>74</v>
          </cell>
          <cell r="F7">
            <v>70</v>
          </cell>
          <cell r="G7">
            <v>3</v>
          </cell>
          <cell r="H7">
            <v>3</v>
          </cell>
          <cell r="I7">
            <v>147</v>
          </cell>
          <cell r="J7">
            <v>134</v>
          </cell>
          <cell r="K7">
            <v>153</v>
          </cell>
          <cell r="L7">
            <v>4</v>
          </cell>
          <cell r="M7">
            <v>4</v>
          </cell>
          <cell r="N7">
            <v>291</v>
          </cell>
          <cell r="O7">
            <v>-144</v>
          </cell>
          <cell r="P7">
            <v>0</v>
          </cell>
          <cell r="Q7">
            <v>0</v>
          </cell>
          <cell r="R7">
            <v>-164</v>
          </cell>
          <cell r="S7">
            <v>25781</v>
          </cell>
          <cell r="T7">
            <v>24378</v>
          </cell>
          <cell r="U7">
            <v>110</v>
          </cell>
          <cell r="W7">
            <v>-7</v>
          </cell>
          <cell r="X7">
            <v>-171</v>
          </cell>
          <cell r="Y7">
            <v>24750</v>
          </cell>
        </row>
        <row r="8">
          <cell r="B8">
            <v>45</v>
          </cell>
          <cell r="C8">
            <v>53</v>
          </cell>
          <cell r="D8">
            <v>-8</v>
          </cell>
          <cell r="E8">
            <v>287</v>
          </cell>
          <cell r="F8">
            <v>185</v>
          </cell>
          <cell r="G8">
            <v>6</v>
          </cell>
          <cell r="H8">
            <v>6</v>
          </cell>
          <cell r="I8">
            <v>478</v>
          </cell>
          <cell r="J8">
            <v>426</v>
          </cell>
          <cell r="K8">
            <v>256</v>
          </cell>
          <cell r="L8">
            <v>0</v>
          </cell>
          <cell r="M8">
            <v>0</v>
          </cell>
          <cell r="N8">
            <v>682</v>
          </cell>
          <cell r="O8">
            <v>-204</v>
          </cell>
          <cell r="P8">
            <v>0</v>
          </cell>
          <cell r="Q8">
            <v>0</v>
          </cell>
          <cell r="R8">
            <v>-212</v>
          </cell>
          <cell r="S8">
            <v>57367</v>
          </cell>
          <cell r="T8">
            <v>52026</v>
          </cell>
          <cell r="U8">
            <v>394</v>
          </cell>
          <cell r="W8">
            <v>-14</v>
          </cell>
          <cell r="X8">
            <v>-226</v>
          </cell>
          <cell r="Y8">
            <v>55942</v>
          </cell>
        </row>
        <row r="9">
          <cell r="B9">
            <v>27</v>
          </cell>
          <cell r="C9">
            <v>20</v>
          </cell>
          <cell r="D9">
            <v>7</v>
          </cell>
          <cell r="E9">
            <v>167</v>
          </cell>
          <cell r="F9">
            <v>113</v>
          </cell>
          <cell r="G9">
            <v>0</v>
          </cell>
          <cell r="H9">
            <v>0</v>
          </cell>
          <cell r="I9">
            <v>280</v>
          </cell>
          <cell r="J9">
            <v>112</v>
          </cell>
          <cell r="K9">
            <v>113</v>
          </cell>
          <cell r="L9">
            <v>1</v>
          </cell>
          <cell r="M9">
            <v>1</v>
          </cell>
          <cell r="N9">
            <v>226</v>
          </cell>
          <cell r="O9">
            <v>54</v>
          </cell>
          <cell r="P9">
            <v>0</v>
          </cell>
          <cell r="Q9">
            <v>0</v>
          </cell>
          <cell r="R9">
            <v>61</v>
          </cell>
          <cell r="S9">
            <v>26886</v>
          </cell>
          <cell r="T9">
            <v>23573</v>
          </cell>
          <cell r="U9">
            <v>207</v>
          </cell>
          <cell r="W9">
            <v>-1</v>
          </cell>
          <cell r="X9">
            <v>60</v>
          </cell>
          <cell r="Y9">
            <v>26181</v>
          </cell>
        </row>
        <row r="10">
          <cell r="B10">
            <v>43</v>
          </cell>
          <cell r="C10">
            <v>74</v>
          </cell>
          <cell r="D10">
            <v>-31</v>
          </cell>
          <cell r="E10">
            <v>323</v>
          </cell>
          <cell r="F10">
            <v>126</v>
          </cell>
          <cell r="G10">
            <v>4</v>
          </cell>
          <cell r="H10">
            <v>4</v>
          </cell>
          <cell r="I10">
            <v>453</v>
          </cell>
          <cell r="J10">
            <v>506</v>
          </cell>
          <cell r="K10">
            <v>322</v>
          </cell>
          <cell r="L10">
            <v>4</v>
          </cell>
          <cell r="M10">
            <v>4</v>
          </cell>
          <cell r="N10">
            <v>832</v>
          </cell>
          <cell r="O10">
            <v>-379</v>
          </cell>
          <cell r="P10">
            <v>0</v>
          </cell>
          <cell r="Q10">
            <v>0</v>
          </cell>
          <cell r="R10">
            <v>-410</v>
          </cell>
          <cell r="S10">
            <v>70030</v>
          </cell>
          <cell r="T10">
            <v>66048</v>
          </cell>
          <cell r="U10">
            <v>650</v>
          </cell>
          <cell r="W10">
            <v>5</v>
          </cell>
          <cell r="X10">
            <v>-405</v>
          </cell>
          <cell r="Y10">
            <v>68150</v>
          </cell>
        </row>
        <row r="11">
          <cell r="B11">
            <v>21</v>
          </cell>
          <cell r="C11">
            <v>28</v>
          </cell>
          <cell r="D11">
            <v>-7</v>
          </cell>
          <cell r="E11">
            <v>88</v>
          </cell>
          <cell r="F11">
            <v>78</v>
          </cell>
          <cell r="G11">
            <v>0</v>
          </cell>
          <cell r="H11">
            <v>0</v>
          </cell>
          <cell r="I11">
            <v>166</v>
          </cell>
          <cell r="J11">
            <v>108</v>
          </cell>
          <cell r="K11">
            <v>83</v>
          </cell>
          <cell r="L11">
            <v>0</v>
          </cell>
          <cell r="M11">
            <v>0</v>
          </cell>
          <cell r="N11">
            <v>191</v>
          </cell>
          <cell r="O11">
            <v>-25</v>
          </cell>
          <cell r="P11">
            <v>0</v>
          </cell>
          <cell r="Q11">
            <v>0</v>
          </cell>
          <cell r="R11">
            <v>-32</v>
          </cell>
          <cell r="S11">
            <v>26023</v>
          </cell>
          <cell r="T11">
            <v>22551</v>
          </cell>
          <cell r="U11">
            <v>172</v>
          </cell>
          <cell r="W11">
            <v>4</v>
          </cell>
          <cell r="X11">
            <v>-28</v>
          </cell>
          <cell r="Y11">
            <v>25151</v>
          </cell>
        </row>
        <row r="12">
          <cell r="B12">
            <v>4</v>
          </cell>
          <cell r="C12">
            <v>27</v>
          </cell>
          <cell r="D12">
            <v>-23</v>
          </cell>
          <cell r="E12">
            <v>50</v>
          </cell>
          <cell r="F12">
            <v>38</v>
          </cell>
          <cell r="G12">
            <v>0</v>
          </cell>
          <cell r="H12">
            <v>0</v>
          </cell>
          <cell r="I12">
            <v>88</v>
          </cell>
          <cell r="J12">
            <v>65</v>
          </cell>
          <cell r="K12">
            <v>79</v>
          </cell>
          <cell r="L12">
            <v>3</v>
          </cell>
          <cell r="M12">
            <v>3</v>
          </cell>
          <cell r="N12">
            <v>147</v>
          </cell>
          <cell r="O12">
            <v>-59</v>
          </cell>
          <cell r="P12">
            <v>0</v>
          </cell>
          <cell r="Q12">
            <v>0</v>
          </cell>
          <cell r="R12">
            <v>-82</v>
          </cell>
          <cell r="S12">
            <v>18315</v>
          </cell>
          <cell r="T12">
            <v>16166</v>
          </cell>
          <cell r="U12">
            <v>169</v>
          </cell>
          <cell r="W12">
            <v>-35</v>
          </cell>
          <cell r="X12">
            <v>-117</v>
          </cell>
          <cell r="Y12">
            <v>17688</v>
          </cell>
        </row>
        <row r="13">
          <cell r="B13">
            <v>8</v>
          </cell>
          <cell r="C13">
            <v>27</v>
          </cell>
          <cell r="D13">
            <v>-19</v>
          </cell>
          <cell r="E13">
            <v>46</v>
          </cell>
          <cell r="F13">
            <v>60</v>
          </cell>
          <cell r="G13">
            <v>1</v>
          </cell>
          <cell r="H13">
            <v>1</v>
          </cell>
          <cell r="I13">
            <v>107</v>
          </cell>
          <cell r="J13">
            <v>66</v>
          </cell>
          <cell r="K13">
            <v>82</v>
          </cell>
          <cell r="L13">
            <v>1</v>
          </cell>
          <cell r="M13">
            <v>1</v>
          </cell>
          <cell r="N13">
            <v>149</v>
          </cell>
          <cell r="O13">
            <v>-42</v>
          </cell>
          <cell r="P13">
            <v>0</v>
          </cell>
          <cell r="Q13">
            <v>0</v>
          </cell>
          <cell r="R13">
            <v>-61</v>
          </cell>
          <cell r="S13">
            <v>16553</v>
          </cell>
          <cell r="T13">
            <v>16051</v>
          </cell>
          <cell r="U13">
            <v>39</v>
          </cell>
          <cell r="W13">
            <v>-2</v>
          </cell>
          <cell r="X13">
            <v>-63</v>
          </cell>
          <cell r="Y13">
            <v>16052</v>
          </cell>
        </row>
        <row r="14">
          <cell r="B14">
            <v>8</v>
          </cell>
          <cell r="C14">
            <v>16</v>
          </cell>
          <cell r="D14">
            <v>-8</v>
          </cell>
          <cell r="E14">
            <v>37</v>
          </cell>
          <cell r="F14">
            <v>30</v>
          </cell>
          <cell r="G14">
            <v>0</v>
          </cell>
          <cell r="H14">
            <v>0</v>
          </cell>
          <cell r="I14">
            <v>67</v>
          </cell>
          <cell r="J14">
            <v>45</v>
          </cell>
          <cell r="K14">
            <v>74</v>
          </cell>
          <cell r="L14">
            <v>0</v>
          </cell>
          <cell r="M14">
            <v>0</v>
          </cell>
          <cell r="N14">
            <v>119</v>
          </cell>
          <cell r="O14">
            <v>-52</v>
          </cell>
          <cell r="P14">
            <v>0</v>
          </cell>
          <cell r="Q14">
            <v>0</v>
          </cell>
          <cell r="R14">
            <v>-60</v>
          </cell>
          <cell r="S14">
            <v>13634</v>
          </cell>
          <cell r="T14">
            <v>11594</v>
          </cell>
          <cell r="U14">
            <v>104</v>
          </cell>
          <cell r="W14">
            <v>-5</v>
          </cell>
          <cell r="X14">
            <v>-65</v>
          </cell>
          <cell r="Y14">
            <v>13185</v>
          </cell>
        </row>
        <row r="15">
          <cell r="B15">
            <v>66</v>
          </cell>
          <cell r="C15">
            <v>78</v>
          </cell>
          <cell r="D15">
            <v>-12</v>
          </cell>
          <cell r="E15">
            <v>269</v>
          </cell>
          <cell r="F15">
            <v>192</v>
          </cell>
          <cell r="G15">
            <v>2</v>
          </cell>
          <cell r="H15">
            <v>2</v>
          </cell>
          <cell r="I15">
            <v>463</v>
          </cell>
          <cell r="J15">
            <v>369</v>
          </cell>
          <cell r="K15">
            <v>246</v>
          </cell>
          <cell r="L15">
            <v>24</v>
          </cell>
          <cell r="M15">
            <v>24</v>
          </cell>
          <cell r="N15">
            <v>639</v>
          </cell>
          <cell r="O15">
            <v>-176</v>
          </cell>
          <cell r="P15">
            <v>0</v>
          </cell>
          <cell r="Q15">
            <v>0</v>
          </cell>
          <cell r="R15">
            <v>-188</v>
          </cell>
          <cell r="S15">
            <v>73453</v>
          </cell>
          <cell r="T15">
            <v>66002</v>
          </cell>
          <cell r="U15">
            <v>623</v>
          </cell>
          <cell r="W15">
            <v>28</v>
          </cell>
          <cell r="X15">
            <v>-160</v>
          </cell>
          <cell r="Y15">
            <v>71834</v>
          </cell>
        </row>
        <row r="16">
          <cell r="B16">
            <v>24</v>
          </cell>
          <cell r="C16">
            <v>30</v>
          </cell>
          <cell r="D16">
            <v>-6</v>
          </cell>
          <cell r="E16">
            <v>102</v>
          </cell>
          <cell r="F16">
            <v>94</v>
          </cell>
          <cell r="G16">
            <v>2</v>
          </cell>
          <cell r="H16">
            <v>2</v>
          </cell>
          <cell r="I16">
            <v>198</v>
          </cell>
          <cell r="J16">
            <v>145</v>
          </cell>
          <cell r="K16">
            <v>113</v>
          </cell>
          <cell r="L16">
            <v>1</v>
          </cell>
          <cell r="M16">
            <v>1</v>
          </cell>
          <cell r="N16">
            <v>259</v>
          </cell>
          <cell r="O16">
            <v>-61</v>
          </cell>
          <cell r="P16">
            <v>0</v>
          </cell>
          <cell r="Q16">
            <v>0</v>
          </cell>
          <cell r="R16">
            <v>-67</v>
          </cell>
          <cell r="S16">
            <v>31012</v>
          </cell>
          <cell r="T16">
            <v>27518</v>
          </cell>
          <cell r="U16">
            <v>348</v>
          </cell>
          <cell r="W16">
            <v>-12</v>
          </cell>
          <cell r="X16">
            <v>-79</v>
          </cell>
          <cell r="Y16">
            <v>30434</v>
          </cell>
        </row>
        <row r="17">
          <cell r="B17">
            <v>5</v>
          </cell>
          <cell r="C17">
            <v>25</v>
          </cell>
          <cell r="D17">
            <v>-20</v>
          </cell>
          <cell r="E17">
            <v>37</v>
          </cell>
          <cell r="F17">
            <v>19</v>
          </cell>
          <cell r="G17">
            <v>0</v>
          </cell>
          <cell r="H17">
            <v>0</v>
          </cell>
          <cell r="I17">
            <v>56</v>
          </cell>
          <cell r="J17">
            <v>31</v>
          </cell>
          <cell r="K17">
            <v>59</v>
          </cell>
          <cell r="L17">
            <v>0</v>
          </cell>
          <cell r="M17">
            <v>0</v>
          </cell>
          <cell r="N17">
            <v>90</v>
          </cell>
          <cell r="O17">
            <v>-34</v>
          </cell>
          <cell r="P17">
            <v>0</v>
          </cell>
          <cell r="Q17">
            <v>0</v>
          </cell>
          <cell r="R17">
            <v>-54</v>
          </cell>
          <cell r="S17">
            <v>9107</v>
          </cell>
          <cell r="T17">
            <v>10498</v>
          </cell>
          <cell r="U17">
            <v>19</v>
          </cell>
          <cell r="W17">
            <v>4</v>
          </cell>
          <cell r="X17">
            <v>-50</v>
          </cell>
          <cell r="Y17">
            <v>8741</v>
          </cell>
        </row>
        <row r="18">
          <cell r="B18">
            <v>0</v>
          </cell>
          <cell r="C18">
            <v>2</v>
          </cell>
          <cell r="D18">
            <v>-2</v>
          </cell>
          <cell r="E18">
            <v>24</v>
          </cell>
          <cell r="F18">
            <v>12</v>
          </cell>
          <cell r="G18">
            <v>0</v>
          </cell>
          <cell r="H18">
            <v>0</v>
          </cell>
          <cell r="I18">
            <v>36</v>
          </cell>
          <cell r="J18">
            <v>41</v>
          </cell>
          <cell r="K18">
            <v>8</v>
          </cell>
          <cell r="L18">
            <v>0</v>
          </cell>
          <cell r="M18">
            <v>0</v>
          </cell>
          <cell r="N18">
            <v>49</v>
          </cell>
          <cell r="O18">
            <v>-13</v>
          </cell>
          <cell r="P18">
            <v>0</v>
          </cell>
          <cell r="Q18">
            <v>0</v>
          </cell>
          <cell r="R18">
            <v>-15</v>
          </cell>
          <cell r="S18">
            <v>3269</v>
          </cell>
          <cell r="T18">
            <v>2702</v>
          </cell>
          <cell r="U18">
            <v>43</v>
          </cell>
          <cell r="W18">
            <v>0</v>
          </cell>
          <cell r="X18">
            <v>-15</v>
          </cell>
          <cell r="Y18">
            <v>3189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</v>
          </cell>
          <cell r="F19">
            <v>3</v>
          </cell>
          <cell r="G19">
            <v>1</v>
          </cell>
          <cell r="H19">
            <v>1</v>
          </cell>
          <cell r="I19">
            <v>5</v>
          </cell>
          <cell r="J19">
            <v>3</v>
          </cell>
          <cell r="K19">
            <v>4</v>
          </cell>
          <cell r="L19">
            <v>0</v>
          </cell>
          <cell r="M19">
            <v>0</v>
          </cell>
          <cell r="N19">
            <v>7</v>
          </cell>
          <cell r="O19">
            <v>-2</v>
          </cell>
          <cell r="P19">
            <v>0</v>
          </cell>
          <cell r="Q19">
            <v>0</v>
          </cell>
          <cell r="R19">
            <v>-2</v>
          </cell>
          <cell r="S19">
            <v>1674</v>
          </cell>
          <cell r="T19">
            <v>1889</v>
          </cell>
          <cell r="U19">
            <v>1</v>
          </cell>
          <cell r="W19">
            <v>0</v>
          </cell>
          <cell r="X19">
            <v>-2</v>
          </cell>
          <cell r="Y19">
            <v>1493</v>
          </cell>
        </row>
        <row r="20">
          <cell r="B20">
            <v>9</v>
          </cell>
          <cell r="C20">
            <v>7</v>
          </cell>
          <cell r="D20">
            <v>2</v>
          </cell>
          <cell r="E20">
            <v>21</v>
          </cell>
          <cell r="F20">
            <v>38</v>
          </cell>
          <cell r="G20">
            <v>1</v>
          </cell>
          <cell r="H20">
            <v>1</v>
          </cell>
          <cell r="I20">
            <v>60</v>
          </cell>
          <cell r="J20">
            <v>27</v>
          </cell>
          <cell r="K20">
            <v>24</v>
          </cell>
          <cell r="L20">
            <v>0</v>
          </cell>
          <cell r="M20">
            <v>0</v>
          </cell>
          <cell r="N20">
            <v>51</v>
          </cell>
          <cell r="O20">
            <v>9</v>
          </cell>
          <cell r="P20">
            <v>0</v>
          </cell>
          <cell r="Q20">
            <v>0</v>
          </cell>
          <cell r="R20">
            <v>11</v>
          </cell>
          <cell r="S20">
            <v>7886</v>
          </cell>
          <cell r="T20">
            <v>6862</v>
          </cell>
          <cell r="U20">
            <v>42</v>
          </cell>
          <cell r="W20">
            <v>1</v>
          </cell>
          <cell r="X20">
            <v>12</v>
          </cell>
          <cell r="Y20">
            <v>7643</v>
          </cell>
        </row>
        <row r="21">
          <cell r="B21">
            <v>4</v>
          </cell>
          <cell r="C21">
            <v>5</v>
          </cell>
          <cell r="D21">
            <v>-1</v>
          </cell>
          <cell r="E21">
            <v>15</v>
          </cell>
          <cell r="F21">
            <v>16</v>
          </cell>
          <cell r="G21">
            <v>0</v>
          </cell>
          <cell r="H21">
            <v>0</v>
          </cell>
          <cell r="I21">
            <v>31</v>
          </cell>
          <cell r="J21">
            <v>17</v>
          </cell>
          <cell r="K21">
            <v>24</v>
          </cell>
          <cell r="L21">
            <v>0</v>
          </cell>
          <cell r="M21">
            <v>0</v>
          </cell>
          <cell r="N21">
            <v>41</v>
          </cell>
          <cell r="O21">
            <v>-10</v>
          </cell>
          <cell r="P21">
            <v>0</v>
          </cell>
          <cell r="Q21">
            <v>0</v>
          </cell>
          <cell r="R21">
            <v>-11</v>
          </cell>
          <cell r="S21">
            <v>6280</v>
          </cell>
          <cell r="T21">
            <v>5507</v>
          </cell>
          <cell r="U21">
            <v>57</v>
          </cell>
          <cell r="W21">
            <v>0</v>
          </cell>
          <cell r="X21">
            <v>-11</v>
          </cell>
          <cell r="Y21">
            <v>6387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P23">
            <v>0</v>
          </cell>
          <cell r="Q23">
            <v>0</v>
          </cell>
          <cell r="T23">
            <v>0</v>
          </cell>
          <cell r="U23">
            <v>0</v>
          </cell>
        </row>
        <row r="24">
          <cell r="B24">
            <v>1</v>
          </cell>
          <cell r="C24">
            <v>2</v>
          </cell>
          <cell r="D24">
            <v>-1</v>
          </cell>
          <cell r="E24">
            <v>8</v>
          </cell>
          <cell r="F24">
            <v>8</v>
          </cell>
          <cell r="G24">
            <v>0</v>
          </cell>
          <cell r="H24">
            <v>0</v>
          </cell>
          <cell r="I24">
            <v>16</v>
          </cell>
          <cell r="J24">
            <v>3</v>
          </cell>
          <cell r="K24">
            <v>10</v>
          </cell>
          <cell r="L24">
            <v>0</v>
          </cell>
          <cell r="M24">
            <v>0</v>
          </cell>
          <cell r="N24">
            <v>13</v>
          </cell>
          <cell r="O24">
            <v>3</v>
          </cell>
          <cell r="P24">
            <v>0</v>
          </cell>
          <cell r="Q24">
            <v>0</v>
          </cell>
          <cell r="R24">
            <v>2</v>
          </cell>
          <cell r="S24">
            <v>1777</v>
          </cell>
          <cell r="T24">
            <v>1585</v>
          </cell>
          <cell r="U24">
            <v>3</v>
          </cell>
          <cell r="W24">
            <v>0</v>
          </cell>
          <cell r="X24">
            <v>2</v>
          </cell>
          <cell r="Y24">
            <v>1667</v>
          </cell>
        </row>
        <row r="25">
          <cell r="B25">
            <v>2</v>
          </cell>
          <cell r="C25">
            <v>9</v>
          </cell>
          <cell r="D25">
            <v>-7</v>
          </cell>
          <cell r="E25">
            <v>3</v>
          </cell>
          <cell r="F25">
            <v>14</v>
          </cell>
          <cell r="G25">
            <v>0</v>
          </cell>
          <cell r="H25">
            <v>0</v>
          </cell>
          <cell r="I25">
            <v>17</v>
          </cell>
          <cell r="J25">
            <v>4</v>
          </cell>
          <cell r="K25">
            <v>26</v>
          </cell>
          <cell r="L25">
            <v>0</v>
          </cell>
          <cell r="M25">
            <v>0</v>
          </cell>
          <cell r="N25">
            <v>30</v>
          </cell>
          <cell r="O25">
            <v>-13</v>
          </cell>
          <cell r="P25">
            <v>0</v>
          </cell>
          <cell r="Q25">
            <v>0</v>
          </cell>
          <cell r="R25">
            <v>-20</v>
          </cell>
          <cell r="S25">
            <v>3440</v>
          </cell>
          <cell r="T25">
            <v>3184</v>
          </cell>
          <cell r="U25">
            <v>0</v>
          </cell>
          <cell r="W25">
            <v>-1</v>
          </cell>
          <cell r="X25">
            <v>-21</v>
          </cell>
          <cell r="Y25">
            <v>3136</v>
          </cell>
        </row>
        <row r="26">
          <cell r="B26">
            <v>21</v>
          </cell>
          <cell r="C26">
            <v>50</v>
          </cell>
          <cell r="D26">
            <v>-29</v>
          </cell>
          <cell r="E26">
            <v>109</v>
          </cell>
          <cell r="F26">
            <v>110</v>
          </cell>
          <cell r="G26">
            <v>2</v>
          </cell>
          <cell r="H26">
            <v>2</v>
          </cell>
          <cell r="I26">
            <v>221</v>
          </cell>
          <cell r="J26">
            <v>126</v>
          </cell>
          <cell r="K26">
            <v>155</v>
          </cell>
          <cell r="L26">
            <v>0</v>
          </cell>
          <cell r="M26">
            <v>0</v>
          </cell>
          <cell r="N26">
            <v>281</v>
          </cell>
          <cell r="O26">
            <v>-60</v>
          </cell>
          <cell r="P26">
            <v>0</v>
          </cell>
          <cell r="Q26">
            <v>0</v>
          </cell>
          <cell r="R26">
            <v>-89</v>
          </cell>
          <cell r="S26">
            <v>33433</v>
          </cell>
          <cell r="T26">
            <v>32227</v>
          </cell>
          <cell r="U26">
            <v>165</v>
          </cell>
          <cell r="W26">
            <v>4</v>
          </cell>
          <cell r="X26">
            <v>-85</v>
          </cell>
          <cell r="Y26">
            <v>32256</v>
          </cell>
        </row>
        <row r="27">
          <cell r="B27">
            <v>504</v>
          </cell>
          <cell r="C27">
            <v>800</v>
          </cell>
          <cell r="D27">
            <v>-296</v>
          </cell>
          <cell r="E27">
            <v>2912</v>
          </cell>
          <cell r="F27">
            <v>1944</v>
          </cell>
          <cell r="G27">
            <v>30</v>
          </cell>
          <cell r="H27">
            <v>37</v>
          </cell>
          <cell r="I27">
            <v>4893</v>
          </cell>
          <cell r="J27">
            <v>4216</v>
          </cell>
          <cell r="K27">
            <v>2687</v>
          </cell>
          <cell r="L27">
            <v>59</v>
          </cell>
          <cell r="M27">
            <v>59</v>
          </cell>
          <cell r="N27">
            <v>6962</v>
          </cell>
          <cell r="O27">
            <v>-2069</v>
          </cell>
          <cell r="P27">
            <v>7</v>
          </cell>
          <cell r="Q27">
            <v>0</v>
          </cell>
          <cell r="R27">
            <v>-2365</v>
          </cell>
          <cell r="S27">
            <v>695993</v>
          </cell>
          <cell r="T27">
            <v>639974</v>
          </cell>
          <cell r="U27">
            <v>6513</v>
          </cell>
          <cell r="W27">
            <v>-61</v>
          </cell>
          <cell r="X27">
            <v>-2426</v>
          </cell>
          <cell r="Y27">
            <v>686101</v>
          </cell>
        </row>
      </sheetData>
      <sheetData sheetId="12">
        <row r="3">
          <cell r="B3">
            <v>486</v>
          </cell>
          <cell r="C3">
            <v>703</v>
          </cell>
          <cell r="D3">
            <v>-217</v>
          </cell>
          <cell r="E3">
            <v>1972</v>
          </cell>
          <cell r="F3">
            <v>1515</v>
          </cell>
          <cell r="G3">
            <v>4</v>
          </cell>
          <cell r="H3">
            <v>11</v>
          </cell>
          <cell r="I3">
            <v>3498</v>
          </cell>
          <cell r="J3">
            <v>3179</v>
          </cell>
          <cell r="K3">
            <v>1940</v>
          </cell>
          <cell r="L3">
            <v>19</v>
          </cell>
          <cell r="M3">
            <v>19</v>
          </cell>
          <cell r="N3">
            <v>5138</v>
          </cell>
          <cell r="O3">
            <v>-1640</v>
          </cell>
          <cell r="P3">
            <v>7</v>
          </cell>
          <cell r="Q3">
            <v>0</v>
          </cell>
          <cell r="R3">
            <v>-1857</v>
          </cell>
          <cell r="S3">
            <v>736847</v>
          </cell>
          <cell r="T3">
            <v>607747</v>
          </cell>
          <cell r="U3">
            <v>7901</v>
          </cell>
          <cell r="V3">
            <v>0</v>
          </cell>
          <cell r="W3">
            <v>56</v>
          </cell>
          <cell r="X3">
            <v>-1801</v>
          </cell>
          <cell r="Y3">
            <v>733431</v>
          </cell>
        </row>
        <row r="4">
          <cell r="B4">
            <v>86</v>
          </cell>
          <cell r="C4">
            <v>126</v>
          </cell>
          <cell r="D4">
            <v>-40</v>
          </cell>
          <cell r="E4">
            <v>396</v>
          </cell>
          <cell r="F4">
            <v>186</v>
          </cell>
          <cell r="G4">
            <v>2</v>
          </cell>
          <cell r="H4">
            <v>4</v>
          </cell>
          <cell r="I4">
            <v>586</v>
          </cell>
          <cell r="J4">
            <v>663</v>
          </cell>
          <cell r="K4">
            <v>221</v>
          </cell>
          <cell r="L4">
            <v>0</v>
          </cell>
          <cell r="M4">
            <v>0</v>
          </cell>
          <cell r="N4">
            <v>884</v>
          </cell>
          <cell r="O4">
            <v>-298</v>
          </cell>
          <cell r="P4">
            <v>2</v>
          </cell>
          <cell r="Q4">
            <v>0</v>
          </cell>
          <cell r="R4">
            <v>-338</v>
          </cell>
          <cell r="S4">
            <v>151741</v>
          </cell>
          <cell r="T4">
            <v>126608</v>
          </cell>
          <cell r="U4">
            <v>2398</v>
          </cell>
          <cell r="W4">
            <v>39</v>
          </cell>
          <cell r="X4">
            <v>-299</v>
          </cell>
          <cell r="Y4">
            <v>152060</v>
          </cell>
        </row>
        <row r="5">
          <cell r="B5">
            <v>49</v>
          </cell>
          <cell r="C5">
            <v>94</v>
          </cell>
          <cell r="D5">
            <v>-45</v>
          </cell>
          <cell r="E5">
            <v>227</v>
          </cell>
          <cell r="F5">
            <v>227</v>
          </cell>
          <cell r="G5">
            <v>1</v>
          </cell>
          <cell r="H5">
            <v>4</v>
          </cell>
          <cell r="I5">
            <v>458</v>
          </cell>
          <cell r="J5">
            <v>358</v>
          </cell>
          <cell r="K5">
            <v>214</v>
          </cell>
          <cell r="L5">
            <v>2</v>
          </cell>
          <cell r="M5">
            <v>2</v>
          </cell>
          <cell r="N5">
            <v>574</v>
          </cell>
          <cell r="O5">
            <v>-116</v>
          </cell>
          <cell r="P5">
            <v>3</v>
          </cell>
          <cell r="Q5">
            <v>0</v>
          </cell>
          <cell r="R5">
            <v>-161</v>
          </cell>
          <cell r="S5">
            <v>90929</v>
          </cell>
          <cell r="T5">
            <v>75899</v>
          </cell>
          <cell r="U5">
            <v>1053</v>
          </cell>
          <cell r="W5">
            <v>1</v>
          </cell>
          <cell r="X5">
            <v>-160</v>
          </cell>
          <cell r="Y5">
            <v>91479</v>
          </cell>
        </row>
        <row r="6">
          <cell r="B6">
            <v>91</v>
          </cell>
          <cell r="C6">
            <v>89</v>
          </cell>
          <cell r="D6">
            <v>2</v>
          </cell>
          <cell r="E6">
            <v>438</v>
          </cell>
          <cell r="F6">
            <v>326</v>
          </cell>
          <cell r="G6">
            <v>0</v>
          </cell>
          <cell r="H6">
            <v>0</v>
          </cell>
          <cell r="I6">
            <v>764</v>
          </cell>
          <cell r="J6">
            <v>623</v>
          </cell>
          <cell r="K6">
            <v>351</v>
          </cell>
          <cell r="L6">
            <v>3</v>
          </cell>
          <cell r="M6">
            <v>3</v>
          </cell>
          <cell r="N6">
            <v>977</v>
          </cell>
          <cell r="O6">
            <v>-213</v>
          </cell>
          <cell r="P6">
            <v>0</v>
          </cell>
          <cell r="Q6">
            <v>0</v>
          </cell>
          <cell r="R6">
            <v>-211</v>
          </cell>
          <cell r="S6">
            <v>98522</v>
          </cell>
          <cell r="T6">
            <v>79333</v>
          </cell>
          <cell r="U6">
            <v>721</v>
          </cell>
          <cell r="W6">
            <v>4</v>
          </cell>
          <cell r="X6">
            <v>-207</v>
          </cell>
          <cell r="Y6">
            <v>100362</v>
          </cell>
        </row>
        <row r="7">
          <cell r="B7">
            <v>24</v>
          </cell>
          <cell r="C7">
            <v>42</v>
          </cell>
          <cell r="D7">
            <v>-18</v>
          </cell>
          <cell r="E7">
            <v>43</v>
          </cell>
          <cell r="F7">
            <v>52</v>
          </cell>
          <cell r="G7">
            <v>0</v>
          </cell>
          <cell r="H7">
            <v>0</v>
          </cell>
          <cell r="I7">
            <v>95</v>
          </cell>
          <cell r="J7">
            <v>131</v>
          </cell>
          <cell r="K7">
            <v>106</v>
          </cell>
          <cell r="L7">
            <v>7</v>
          </cell>
          <cell r="M7">
            <v>7</v>
          </cell>
          <cell r="N7">
            <v>244</v>
          </cell>
          <cell r="O7">
            <v>-149</v>
          </cell>
          <cell r="P7">
            <v>0</v>
          </cell>
          <cell r="Q7">
            <v>0</v>
          </cell>
          <cell r="R7">
            <v>-167</v>
          </cell>
          <cell r="S7">
            <v>30415</v>
          </cell>
          <cell r="T7">
            <v>24378</v>
          </cell>
          <cell r="U7">
            <v>231</v>
          </cell>
          <cell r="W7">
            <v>-9</v>
          </cell>
          <cell r="X7">
            <v>-176</v>
          </cell>
          <cell r="Y7">
            <v>29722</v>
          </cell>
        </row>
        <row r="8">
          <cell r="B8">
            <v>44</v>
          </cell>
          <cell r="C8">
            <v>57</v>
          </cell>
          <cell r="D8">
            <v>-13</v>
          </cell>
          <cell r="E8">
            <v>166</v>
          </cell>
          <cell r="F8">
            <v>119</v>
          </cell>
          <cell r="G8">
            <v>0</v>
          </cell>
          <cell r="H8">
            <v>2</v>
          </cell>
          <cell r="I8">
            <v>287</v>
          </cell>
          <cell r="J8">
            <v>289</v>
          </cell>
          <cell r="K8">
            <v>189</v>
          </cell>
          <cell r="L8">
            <v>0</v>
          </cell>
          <cell r="M8">
            <v>0</v>
          </cell>
          <cell r="N8">
            <v>478</v>
          </cell>
          <cell r="O8">
            <v>-191</v>
          </cell>
          <cell r="P8">
            <v>2</v>
          </cell>
          <cell r="Q8">
            <v>0</v>
          </cell>
          <cell r="R8">
            <v>-204</v>
          </cell>
          <cell r="S8">
            <v>60802</v>
          </cell>
          <cell r="T8">
            <v>52026</v>
          </cell>
          <cell r="U8">
            <v>519</v>
          </cell>
          <cell r="W8">
            <v>15</v>
          </cell>
          <cell r="X8">
            <v>-189</v>
          </cell>
          <cell r="Y8">
            <v>59994</v>
          </cell>
        </row>
        <row r="9">
          <cell r="B9">
            <v>18</v>
          </cell>
          <cell r="C9">
            <v>14</v>
          </cell>
          <cell r="D9">
            <v>4</v>
          </cell>
          <cell r="E9">
            <v>93</v>
          </cell>
          <cell r="F9">
            <v>83</v>
          </cell>
          <cell r="G9">
            <v>0</v>
          </cell>
          <cell r="H9">
            <v>0</v>
          </cell>
          <cell r="I9">
            <v>176</v>
          </cell>
          <cell r="J9">
            <v>90</v>
          </cell>
          <cell r="K9">
            <v>93</v>
          </cell>
          <cell r="L9">
            <v>0</v>
          </cell>
          <cell r="M9">
            <v>0</v>
          </cell>
          <cell r="N9">
            <v>183</v>
          </cell>
          <cell r="O9">
            <v>-7</v>
          </cell>
          <cell r="P9">
            <v>0</v>
          </cell>
          <cell r="Q9">
            <v>0</v>
          </cell>
          <cell r="R9">
            <v>-3</v>
          </cell>
          <cell r="S9">
            <v>28682</v>
          </cell>
          <cell r="T9">
            <v>23573</v>
          </cell>
          <cell r="U9">
            <v>161</v>
          </cell>
          <cell r="W9">
            <v>4</v>
          </cell>
          <cell r="X9">
            <v>1</v>
          </cell>
          <cell r="Y9">
            <v>28084</v>
          </cell>
        </row>
        <row r="10">
          <cell r="B10">
            <v>46</v>
          </cell>
          <cell r="C10">
            <v>77</v>
          </cell>
          <cell r="D10">
            <v>-31</v>
          </cell>
          <cell r="E10">
            <v>226</v>
          </cell>
          <cell r="F10">
            <v>89</v>
          </cell>
          <cell r="G10">
            <v>0</v>
          </cell>
          <cell r="H10">
            <v>0</v>
          </cell>
          <cell r="I10">
            <v>315</v>
          </cell>
          <cell r="J10">
            <v>403</v>
          </cell>
          <cell r="K10">
            <v>197</v>
          </cell>
          <cell r="L10">
            <v>1</v>
          </cell>
          <cell r="M10">
            <v>1</v>
          </cell>
          <cell r="N10">
            <v>601</v>
          </cell>
          <cell r="O10">
            <v>-286</v>
          </cell>
          <cell r="P10">
            <v>0</v>
          </cell>
          <cell r="Q10">
            <v>0</v>
          </cell>
          <cell r="R10">
            <v>-317</v>
          </cell>
          <cell r="S10">
            <v>77137</v>
          </cell>
          <cell r="T10">
            <v>66048</v>
          </cell>
          <cell r="U10">
            <v>1015</v>
          </cell>
          <cell r="W10">
            <v>3</v>
          </cell>
          <cell r="X10">
            <v>-314</v>
          </cell>
          <cell r="Y10">
            <v>76356</v>
          </cell>
        </row>
        <row r="11">
          <cell r="B11">
            <v>13</v>
          </cell>
          <cell r="C11">
            <v>34</v>
          </cell>
          <cell r="D11">
            <v>-21</v>
          </cell>
          <cell r="E11">
            <v>41</v>
          </cell>
          <cell r="F11">
            <v>71</v>
          </cell>
          <cell r="G11">
            <v>0</v>
          </cell>
          <cell r="H11">
            <v>0</v>
          </cell>
          <cell r="I11">
            <v>112</v>
          </cell>
          <cell r="J11">
            <v>79</v>
          </cell>
          <cell r="K11">
            <v>76</v>
          </cell>
          <cell r="L11">
            <v>0</v>
          </cell>
          <cell r="M11">
            <v>0</v>
          </cell>
          <cell r="N11">
            <v>155</v>
          </cell>
          <cell r="O11">
            <v>-43</v>
          </cell>
          <cell r="P11">
            <v>0</v>
          </cell>
          <cell r="Q11">
            <v>0</v>
          </cell>
          <cell r="R11">
            <v>-64</v>
          </cell>
          <cell r="S11">
            <v>28507</v>
          </cell>
          <cell r="T11">
            <v>22551</v>
          </cell>
          <cell r="U11">
            <v>209</v>
          </cell>
          <cell r="W11">
            <v>-7</v>
          </cell>
          <cell r="X11">
            <v>-71</v>
          </cell>
          <cell r="Y11">
            <v>27870</v>
          </cell>
        </row>
        <row r="12">
          <cell r="B12">
            <v>14</v>
          </cell>
          <cell r="C12">
            <v>28</v>
          </cell>
          <cell r="D12">
            <v>-14</v>
          </cell>
          <cell r="E12">
            <v>33</v>
          </cell>
          <cell r="F12">
            <v>36</v>
          </cell>
          <cell r="G12">
            <v>0</v>
          </cell>
          <cell r="H12">
            <v>0</v>
          </cell>
          <cell r="I12">
            <v>69</v>
          </cell>
          <cell r="J12">
            <v>67</v>
          </cell>
          <cell r="K12">
            <v>68</v>
          </cell>
          <cell r="L12">
            <v>0</v>
          </cell>
          <cell r="M12">
            <v>0</v>
          </cell>
          <cell r="N12">
            <v>135</v>
          </cell>
          <cell r="O12">
            <v>-66</v>
          </cell>
          <cell r="P12">
            <v>0</v>
          </cell>
          <cell r="Q12">
            <v>0</v>
          </cell>
          <cell r="R12">
            <v>-80</v>
          </cell>
          <cell r="S12">
            <v>21492</v>
          </cell>
          <cell r="T12">
            <v>16166</v>
          </cell>
          <cell r="U12">
            <v>266</v>
          </cell>
          <cell r="W12">
            <v>-19</v>
          </cell>
          <cell r="X12">
            <v>-99</v>
          </cell>
          <cell r="Y12">
            <v>21193</v>
          </cell>
        </row>
        <row r="13">
          <cell r="B13">
            <v>12</v>
          </cell>
          <cell r="C13">
            <v>21</v>
          </cell>
          <cell r="D13">
            <v>-9</v>
          </cell>
          <cell r="E13">
            <v>28</v>
          </cell>
          <cell r="F13">
            <v>58</v>
          </cell>
          <cell r="G13">
            <v>0</v>
          </cell>
          <cell r="H13">
            <v>0</v>
          </cell>
          <cell r="I13">
            <v>86</v>
          </cell>
          <cell r="J13">
            <v>65</v>
          </cell>
          <cell r="K13">
            <v>69</v>
          </cell>
          <cell r="L13">
            <v>0</v>
          </cell>
          <cell r="M13">
            <v>0</v>
          </cell>
          <cell r="N13">
            <v>134</v>
          </cell>
          <cell r="O13">
            <v>-48</v>
          </cell>
          <cell r="P13">
            <v>0</v>
          </cell>
          <cell r="Q13">
            <v>0</v>
          </cell>
          <cell r="R13">
            <v>-57</v>
          </cell>
          <cell r="S13">
            <v>19173</v>
          </cell>
          <cell r="T13">
            <v>16051</v>
          </cell>
          <cell r="U13">
            <v>113</v>
          </cell>
          <cell r="W13">
            <v>2</v>
          </cell>
          <cell r="X13">
            <v>-55</v>
          </cell>
          <cell r="Y13">
            <v>18862</v>
          </cell>
        </row>
        <row r="14">
          <cell r="B14">
            <v>12</v>
          </cell>
          <cell r="C14">
            <v>18</v>
          </cell>
          <cell r="D14">
            <v>-6</v>
          </cell>
          <cell r="E14">
            <v>25</v>
          </cell>
          <cell r="F14">
            <v>22</v>
          </cell>
          <cell r="G14">
            <v>0</v>
          </cell>
          <cell r="H14">
            <v>0</v>
          </cell>
          <cell r="I14">
            <v>47</v>
          </cell>
          <cell r="J14">
            <v>26</v>
          </cell>
          <cell r="K14">
            <v>73</v>
          </cell>
          <cell r="L14">
            <v>0</v>
          </cell>
          <cell r="M14">
            <v>0</v>
          </cell>
          <cell r="N14">
            <v>99</v>
          </cell>
          <cell r="O14">
            <v>-52</v>
          </cell>
          <cell r="P14">
            <v>0</v>
          </cell>
          <cell r="Q14">
            <v>0</v>
          </cell>
          <cell r="R14">
            <v>-58</v>
          </cell>
          <cell r="S14">
            <v>15541</v>
          </cell>
          <cell r="T14">
            <v>11594</v>
          </cell>
          <cell r="U14">
            <v>95</v>
          </cell>
          <cell r="W14">
            <v>1</v>
          </cell>
          <cell r="X14">
            <v>-57</v>
          </cell>
          <cell r="Y14">
            <v>15282</v>
          </cell>
        </row>
        <row r="15">
          <cell r="B15">
            <v>53</v>
          </cell>
          <cell r="C15">
            <v>71</v>
          </cell>
          <cell r="D15">
            <v>-18</v>
          </cell>
          <cell r="E15">
            <v>196</v>
          </cell>
          <cell r="F15">
            <v>164</v>
          </cell>
          <cell r="G15">
            <v>1</v>
          </cell>
          <cell r="H15">
            <v>1</v>
          </cell>
          <cell r="I15">
            <v>361</v>
          </cell>
          <cell r="J15">
            <v>284</v>
          </cell>
          <cell r="K15">
            <v>190</v>
          </cell>
          <cell r="L15">
            <v>6</v>
          </cell>
          <cell r="M15">
            <v>6</v>
          </cell>
          <cell r="N15">
            <v>480</v>
          </cell>
          <cell r="O15">
            <v>-119</v>
          </cell>
          <cell r="P15">
            <v>0</v>
          </cell>
          <cell r="Q15">
            <v>0</v>
          </cell>
          <cell r="R15">
            <v>-137</v>
          </cell>
          <cell r="S15">
            <v>78912</v>
          </cell>
          <cell r="T15">
            <v>66002</v>
          </cell>
          <cell r="U15">
            <v>697</v>
          </cell>
          <cell r="W15">
            <v>22</v>
          </cell>
          <cell r="X15">
            <v>-115</v>
          </cell>
          <cell r="Y15">
            <v>77630</v>
          </cell>
        </row>
        <row r="16">
          <cell r="B16">
            <v>24</v>
          </cell>
          <cell r="C16">
            <v>32</v>
          </cell>
          <cell r="D16">
            <v>-8</v>
          </cell>
          <cell r="E16">
            <v>60</v>
          </cell>
          <cell r="F16">
            <v>82</v>
          </cell>
          <cell r="G16">
            <v>0</v>
          </cell>
          <cell r="H16">
            <v>0</v>
          </cell>
          <cell r="I16">
            <v>142</v>
          </cell>
          <cell r="J16">
            <v>101</v>
          </cell>
          <cell r="K16">
            <v>93</v>
          </cell>
          <cell r="L16">
            <v>0</v>
          </cell>
          <cell r="M16">
            <v>0</v>
          </cell>
          <cell r="N16">
            <v>194</v>
          </cell>
          <cell r="O16">
            <v>-52</v>
          </cell>
          <cell r="P16">
            <v>0</v>
          </cell>
          <cell r="Q16">
            <v>0</v>
          </cell>
          <cell r="R16">
            <v>-60</v>
          </cell>
          <cell r="S16">
            <v>34994</v>
          </cell>
          <cell r="T16">
            <v>27518</v>
          </cell>
          <cell r="U16">
            <v>423</v>
          </cell>
          <cell r="W16">
            <v>0</v>
          </cell>
          <cell r="X16">
            <v>-60</v>
          </cell>
          <cell r="Y16">
            <v>34537</v>
          </cell>
        </row>
        <row r="17">
          <cell r="B17">
            <v>3</v>
          </cell>
          <cell r="C17">
            <v>15</v>
          </cell>
          <cell r="D17">
            <v>-12</v>
          </cell>
          <cell r="E17">
            <v>20</v>
          </cell>
          <cell r="F17">
            <v>18</v>
          </cell>
          <cell r="G17">
            <v>0</v>
          </cell>
          <cell r="H17">
            <v>0</v>
          </cell>
          <cell r="I17">
            <v>38</v>
          </cell>
          <cell r="J17">
            <v>30</v>
          </cell>
          <cell r="K17">
            <v>44</v>
          </cell>
          <cell r="L17">
            <v>0</v>
          </cell>
          <cell r="M17">
            <v>0</v>
          </cell>
          <cell r="N17">
            <v>74</v>
          </cell>
          <cell r="O17">
            <v>-36</v>
          </cell>
          <cell r="P17">
            <v>0</v>
          </cell>
          <cell r="Q17">
            <v>0</v>
          </cell>
          <cell r="R17">
            <v>-48</v>
          </cell>
          <cell r="S17">
            <v>11159</v>
          </cell>
          <cell r="T17">
            <v>10498</v>
          </cell>
          <cell r="U17">
            <v>88</v>
          </cell>
          <cell r="W17">
            <v>-1</v>
          </cell>
          <cell r="X17">
            <v>-49</v>
          </cell>
          <cell r="Y17">
            <v>10958</v>
          </cell>
        </row>
        <row r="18">
          <cell r="B18">
            <v>2</v>
          </cell>
          <cell r="C18">
            <v>1</v>
          </cell>
          <cell r="D18">
            <v>1</v>
          </cell>
          <cell r="E18">
            <v>11</v>
          </cell>
          <cell r="F18">
            <v>16</v>
          </cell>
          <cell r="G18">
            <v>0</v>
          </cell>
          <cell r="H18">
            <v>0</v>
          </cell>
          <cell r="I18">
            <v>27</v>
          </cell>
          <cell r="J18">
            <v>17</v>
          </cell>
          <cell r="K18">
            <v>9</v>
          </cell>
          <cell r="L18">
            <v>0</v>
          </cell>
          <cell r="M18">
            <v>0</v>
          </cell>
          <cell r="N18">
            <v>26</v>
          </cell>
          <cell r="O18">
            <v>1</v>
          </cell>
          <cell r="P18">
            <v>0</v>
          </cell>
          <cell r="Q18">
            <v>0</v>
          </cell>
          <cell r="R18">
            <v>2</v>
          </cell>
          <cell r="S18">
            <v>3325</v>
          </cell>
          <cell r="T18">
            <v>2702</v>
          </cell>
          <cell r="U18">
            <v>56</v>
          </cell>
          <cell r="W18">
            <v>1</v>
          </cell>
          <cell r="X18">
            <v>3</v>
          </cell>
          <cell r="Y18">
            <v>3271</v>
          </cell>
        </row>
        <row r="19">
          <cell r="B19">
            <v>0</v>
          </cell>
          <cell r="C19">
            <v>3</v>
          </cell>
          <cell r="D19">
            <v>-3</v>
          </cell>
          <cell r="E19">
            <v>2</v>
          </cell>
          <cell r="F19">
            <v>2</v>
          </cell>
          <cell r="G19">
            <v>0</v>
          </cell>
          <cell r="H19">
            <v>0</v>
          </cell>
          <cell r="I19">
            <v>4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4</v>
          </cell>
          <cell r="O19">
            <v>0</v>
          </cell>
          <cell r="P19">
            <v>0</v>
          </cell>
          <cell r="Q19">
            <v>0</v>
          </cell>
          <cell r="R19">
            <v>-3</v>
          </cell>
          <cell r="S19">
            <v>1993</v>
          </cell>
          <cell r="T19">
            <v>1889</v>
          </cell>
          <cell r="U19">
            <v>3</v>
          </cell>
          <cell r="W19">
            <v>0</v>
          </cell>
          <cell r="X19">
            <v>-3</v>
          </cell>
          <cell r="Y19">
            <v>1822</v>
          </cell>
        </row>
        <row r="20">
          <cell r="B20">
            <v>3</v>
          </cell>
          <cell r="C20">
            <v>13</v>
          </cell>
          <cell r="D20">
            <v>-10</v>
          </cell>
          <cell r="E20">
            <v>15</v>
          </cell>
          <cell r="F20">
            <v>38</v>
          </cell>
          <cell r="G20">
            <v>0</v>
          </cell>
          <cell r="H20">
            <v>0</v>
          </cell>
          <cell r="I20">
            <v>53</v>
          </cell>
          <cell r="J20">
            <v>27</v>
          </cell>
          <cell r="K20">
            <v>22</v>
          </cell>
          <cell r="L20">
            <v>0</v>
          </cell>
          <cell r="M20">
            <v>0</v>
          </cell>
          <cell r="N20">
            <v>49</v>
          </cell>
          <cell r="O20">
            <v>4</v>
          </cell>
          <cell r="P20">
            <v>0</v>
          </cell>
          <cell r="Q20">
            <v>0</v>
          </cell>
          <cell r="R20">
            <v>-6</v>
          </cell>
          <cell r="S20">
            <v>8649</v>
          </cell>
          <cell r="T20">
            <v>6862</v>
          </cell>
          <cell r="U20">
            <v>34</v>
          </cell>
          <cell r="W20">
            <v>0</v>
          </cell>
          <cell r="X20">
            <v>-6</v>
          </cell>
          <cell r="Y20">
            <v>8515</v>
          </cell>
        </row>
        <row r="21">
          <cell r="B21">
            <v>5</v>
          </cell>
          <cell r="C21">
            <v>6</v>
          </cell>
          <cell r="D21">
            <v>-1</v>
          </cell>
          <cell r="E21">
            <v>11</v>
          </cell>
          <cell r="F21">
            <v>20</v>
          </cell>
          <cell r="G21">
            <v>0</v>
          </cell>
          <cell r="H21">
            <v>0</v>
          </cell>
          <cell r="I21">
            <v>31</v>
          </cell>
          <cell r="J21">
            <v>24</v>
          </cell>
          <cell r="K21">
            <v>32</v>
          </cell>
          <cell r="L21">
            <v>0</v>
          </cell>
          <cell r="M21">
            <v>0</v>
          </cell>
          <cell r="N21">
            <v>56</v>
          </cell>
          <cell r="O21">
            <v>-25</v>
          </cell>
          <cell r="P21">
            <v>0</v>
          </cell>
          <cell r="Q21">
            <v>0</v>
          </cell>
          <cell r="R21">
            <v>-26</v>
          </cell>
          <cell r="S21">
            <v>6950</v>
          </cell>
          <cell r="T21">
            <v>5507</v>
          </cell>
          <cell r="U21">
            <v>73</v>
          </cell>
          <cell r="W21">
            <v>-4</v>
          </cell>
          <cell r="X21">
            <v>-30</v>
          </cell>
          <cell r="Y21">
            <v>7347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P23">
            <v>0</v>
          </cell>
          <cell r="Q23">
            <v>0</v>
          </cell>
          <cell r="U23">
            <v>0</v>
          </cell>
        </row>
        <row r="24">
          <cell r="B24">
            <v>0</v>
          </cell>
          <cell r="C24">
            <v>5</v>
          </cell>
          <cell r="D24">
            <v>-5</v>
          </cell>
          <cell r="E24">
            <v>5</v>
          </cell>
          <cell r="F24">
            <v>6</v>
          </cell>
          <cell r="G24">
            <v>0</v>
          </cell>
          <cell r="H24">
            <v>0</v>
          </cell>
          <cell r="I24">
            <v>11</v>
          </cell>
          <cell r="J24">
            <v>6</v>
          </cell>
          <cell r="K24">
            <v>16</v>
          </cell>
          <cell r="L24">
            <v>0</v>
          </cell>
          <cell r="M24">
            <v>0</v>
          </cell>
          <cell r="N24">
            <v>22</v>
          </cell>
          <cell r="O24">
            <v>-11</v>
          </cell>
          <cell r="P24">
            <v>0</v>
          </cell>
          <cell r="Q24">
            <v>0</v>
          </cell>
          <cell r="R24">
            <v>-16</v>
          </cell>
          <cell r="S24">
            <v>2189</v>
          </cell>
          <cell r="T24">
            <v>1585</v>
          </cell>
          <cell r="U24">
            <v>15</v>
          </cell>
          <cell r="W24">
            <v>0</v>
          </cell>
          <cell r="X24">
            <v>-16</v>
          </cell>
          <cell r="Y24">
            <v>2093</v>
          </cell>
        </row>
        <row r="25">
          <cell r="B25">
            <v>2</v>
          </cell>
          <cell r="C25">
            <v>7</v>
          </cell>
          <cell r="D25">
            <v>-5</v>
          </cell>
          <cell r="E25">
            <v>8</v>
          </cell>
          <cell r="F25">
            <v>4</v>
          </cell>
          <cell r="G25">
            <v>0</v>
          </cell>
          <cell r="H25">
            <v>0</v>
          </cell>
          <cell r="I25">
            <v>12</v>
          </cell>
          <cell r="J25">
            <v>1</v>
          </cell>
          <cell r="K25">
            <v>9</v>
          </cell>
          <cell r="L25">
            <v>0</v>
          </cell>
          <cell r="M25">
            <v>0</v>
          </cell>
          <cell r="N25">
            <v>10</v>
          </cell>
          <cell r="O25">
            <v>2</v>
          </cell>
          <cell r="P25">
            <v>0</v>
          </cell>
          <cell r="Q25">
            <v>0</v>
          </cell>
          <cell r="R25">
            <v>-3</v>
          </cell>
          <cell r="S25">
            <v>4004</v>
          </cell>
          <cell r="T25">
            <v>3184</v>
          </cell>
          <cell r="U25">
            <v>8</v>
          </cell>
          <cell r="W25">
            <v>0</v>
          </cell>
          <cell r="X25">
            <v>-3</v>
          </cell>
          <cell r="Y25">
            <v>3761</v>
          </cell>
        </row>
        <row r="26">
          <cell r="B26">
            <v>15</v>
          </cell>
          <cell r="C26">
            <v>50</v>
          </cell>
          <cell r="D26">
            <v>-35</v>
          </cell>
          <cell r="E26">
            <v>72</v>
          </cell>
          <cell r="F26">
            <v>104</v>
          </cell>
          <cell r="G26">
            <v>0</v>
          </cell>
          <cell r="H26">
            <v>0</v>
          </cell>
          <cell r="I26">
            <v>176</v>
          </cell>
          <cell r="J26">
            <v>106</v>
          </cell>
          <cell r="K26">
            <v>135</v>
          </cell>
          <cell r="L26">
            <v>0</v>
          </cell>
          <cell r="M26">
            <v>0</v>
          </cell>
          <cell r="N26">
            <v>241</v>
          </cell>
          <cell r="O26">
            <v>-65</v>
          </cell>
          <cell r="P26">
            <v>0</v>
          </cell>
          <cell r="Q26">
            <v>0</v>
          </cell>
          <cell r="R26">
            <v>-100</v>
          </cell>
          <cell r="S26">
            <v>38269</v>
          </cell>
          <cell r="T26">
            <v>32227</v>
          </cell>
          <cell r="U26">
            <v>277</v>
          </cell>
          <cell r="W26">
            <v>-4</v>
          </cell>
          <cell r="X26">
            <v>-104</v>
          </cell>
          <cell r="Y26">
            <v>37767</v>
          </cell>
        </row>
        <row r="27">
          <cell r="B27">
            <v>501</v>
          </cell>
          <cell r="C27">
            <v>753</v>
          </cell>
          <cell r="D27">
            <v>-252</v>
          </cell>
          <cell r="E27">
            <v>2044</v>
          </cell>
          <cell r="F27">
            <v>1619</v>
          </cell>
          <cell r="G27">
            <v>4</v>
          </cell>
          <cell r="H27">
            <v>11</v>
          </cell>
          <cell r="I27">
            <v>3674</v>
          </cell>
          <cell r="J27">
            <v>3285</v>
          </cell>
          <cell r="K27">
            <v>2075</v>
          </cell>
          <cell r="L27">
            <v>19</v>
          </cell>
          <cell r="M27">
            <v>19</v>
          </cell>
          <cell r="N27">
            <v>5379</v>
          </cell>
          <cell r="O27">
            <v>-1705</v>
          </cell>
          <cell r="P27">
            <v>7</v>
          </cell>
          <cell r="Q27">
            <v>0</v>
          </cell>
          <cell r="R27">
            <v>-1957</v>
          </cell>
          <cell r="S27">
            <v>775116</v>
          </cell>
          <cell r="T27">
            <v>639974</v>
          </cell>
          <cell r="U27">
            <v>8178</v>
          </cell>
          <cell r="W27">
            <v>52</v>
          </cell>
          <cell r="X27">
            <v>-1905</v>
          </cell>
          <cell r="Y27">
            <v>771198</v>
          </cell>
        </row>
      </sheetData>
      <sheetData sheetId="13">
        <row r="3">
          <cell r="B3">
            <v>969</v>
          </cell>
          <cell r="C3">
            <v>1453</v>
          </cell>
          <cell r="D3">
            <v>-484</v>
          </cell>
          <cell r="E3">
            <v>4775</v>
          </cell>
          <cell r="F3">
            <v>3349</v>
          </cell>
          <cell r="G3">
            <v>32</v>
          </cell>
          <cell r="H3">
            <v>46</v>
          </cell>
          <cell r="I3">
            <v>8170</v>
          </cell>
          <cell r="J3">
            <v>7269</v>
          </cell>
          <cell r="K3">
            <v>4472</v>
          </cell>
          <cell r="L3">
            <v>78</v>
          </cell>
          <cell r="M3">
            <v>78</v>
          </cell>
          <cell r="N3">
            <v>11819</v>
          </cell>
          <cell r="O3">
            <v>-3649</v>
          </cell>
          <cell r="P3">
            <v>14</v>
          </cell>
          <cell r="Q3">
            <v>0</v>
          </cell>
          <cell r="R3">
            <v>-4133</v>
          </cell>
          <cell r="S3">
            <v>1399407</v>
          </cell>
          <cell r="T3">
            <v>607747</v>
          </cell>
          <cell r="U3">
            <v>572941</v>
          </cell>
          <cell r="V3">
            <v>14249</v>
          </cell>
          <cell r="W3">
            <v>-362</v>
          </cell>
          <cell r="X3">
            <v>-9</v>
          </cell>
          <cell r="Y3">
            <v>-4142</v>
          </cell>
          <cell r="Z3">
            <v>1387276</v>
          </cell>
        </row>
        <row r="4">
          <cell r="B4">
            <v>179</v>
          </cell>
          <cell r="C4">
            <v>306</v>
          </cell>
          <cell r="D4">
            <v>-127</v>
          </cell>
          <cell r="E4">
            <v>989</v>
          </cell>
          <cell r="F4">
            <v>384</v>
          </cell>
          <cell r="G4">
            <v>9</v>
          </cell>
          <cell r="H4">
            <v>14</v>
          </cell>
          <cell r="I4">
            <v>1387</v>
          </cell>
          <cell r="J4">
            <v>1499</v>
          </cell>
          <cell r="K4">
            <v>510</v>
          </cell>
          <cell r="L4">
            <v>0</v>
          </cell>
          <cell r="M4">
            <v>0</v>
          </cell>
          <cell r="N4">
            <v>2009</v>
          </cell>
          <cell r="O4">
            <v>-622</v>
          </cell>
          <cell r="P4">
            <v>5</v>
          </cell>
          <cell r="Q4">
            <v>0</v>
          </cell>
          <cell r="R4">
            <v>-749</v>
          </cell>
          <cell r="S4">
            <v>283649</v>
          </cell>
          <cell r="T4">
            <v>126608</v>
          </cell>
          <cell r="U4">
            <v>119342</v>
          </cell>
          <cell r="V4">
            <v>4353</v>
          </cell>
          <cell r="W4">
            <v>15</v>
          </cell>
          <cell r="X4">
            <v>39</v>
          </cell>
          <cell r="Y4">
            <v>-710</v>
          </cell>
          <cell r="Z4">
            <v>282646</v>
          </cell>
        </row>
        <row r="5">
          <cell r="B5">
            <v>116</v>
          </cell>
          <cell r="C5">
            <v>183</v>
          </cell>
          <cell r="D5">
            <v>-67</v>
          </cell>
          <cell r="E5">
            <v>491</v>
          </cell>
          <cell r="F5">
            <v>508</v>
          </cell>
          <cell r="G5">
            <v>1</v>
          </cell>
          <cell r="H5">
            <v>7</v>
          </cell>
          <cell r="I5">
            <v>1006</v>
          </cell>
          <cell r="J5">
            <v>870</v>
          </cell>
          <cell r="K5">
            <v>470</v>
          </cell>
          <cell r="L5">
            <v>8</v>
          </cell>
          <cell r="M5">
            <v>8</v>
          </cell>
          <cell r="N5">
            <v>1348</v>
          </cell>
          <cell r="O5">
            <v>-342</v>
          </cell>
          <cell r="P5">
            <v>6</v>
          </cell>
          <cell r="Q5">
            <v>0</v>
          </cell>
          <cell r="R5">
            <v>-409</v>
          </cell>
          <cell r="S5">
            <v>173401</v>
          </cell>
          <cell r="T5">
            <v>75899</v>
          </cell>
          <cell r="U5">
            <v>72345</v>
          </cell>
          <cell r="V5">
            <v>2130</v>
          </cell>
          <cell r="W5">
            <v>-73</v>
          </cell>
          <cell r="X5">
            <v>-13</v>
          </cell>
          <cell r="Y5">
            <v>-422</v>
          </cell>
          <cell r="Z5">
            <v>174547</v>
          </cell>
        </row>
        <row r="6">
          <cell r="B6">
            <v>156</v>
          </cell>
          <cell r="C6">
            <v>185</v>
          </cell>
          <cell r="D6">
            <v>-29</v>
          </cell>
          <cell r="E6">
            <v>941</v>
          </cell>
          <cell r="F6">
            <v>695</v>
          </cell>
          <cell r="G6">
            <v>3</v>
          </cell>
          <cell r="H6">
            <v>4</v>
          </cell>
          <cell r="I6">
            <v>1640</v>
          </cell>
          <cell r="J6">
            <v>1389</v>
          </cell>
          <cell r="K6">
            <v>817</v>
          </cell>
          <cell r="L6">
            <v>18</v>
          </cell>
          <cell r="M6">
            <v>18</v>
          </cell>
          <cell r="N6">
            <v>2224</v>
          </cell>
          <cell r="O6">
            <v>-584</v>
          </cell>
          <cell r="P6">
            <v>1</v>
          </cell>
          <cell r="Q6">
            <v>0</v>
          </cell>
          <cell r="R6">
            <v>-613</v>
          </cell>
          <cell r="S6">
            <v>187648</v>
          </cell>
          <cell r="T6">
            <v>79333</v>
          </cell>
          <cell r="U6">
            <v>79479</v>
          </cell>
          <cell r="V6">
            <v>1221</v>
          </cell>
          <cell r="W6">
            <v>-321</v>
          </cell>
          <cell r="X6">
            <v>-8</v>
          </cell>
          <cell r="Y6">
            <v>-621</v>
          </cell>
          <cell r="Z6">
            <v>191186</v>
          </cell>
        </row>
        <row r="7">
          <cell r="B7">
            <v>36</v>
          </cell>
          <cell r="C7">
            <v>74</v>
          </cell>
          <cell r="D7">
            <v>-38</v>
          </cell>
          <cell r="E7">
            <v>117</v>
          </cell>
          <cell r="F7">
            <v>122</v>
          </cell>
          <cell r="G7">
            <v>3</v>
          </cell>
          <cell r="H7">
            <v>3</v>
          </cell>
          <cell r="I7">
            <v>242</v>
          </cell>
          <cell r="J7">
            <v>265</v>
          </cell>
          <cell r="K7">
            <v>259</v>
          </cell>
          <cell r="L7">
            <v>11</v>
          </cell>
          <cell r="M7">
            <v>11</v>
          </cell>
          <cell r="N7">
            <v>535</v>
          </cell>
          <cell r="O7">
            <v>-293</v>
          </cell>
          <cell r="P7">
            <v>0</v>
          </cell>
          <cell r="Q7">
            <v>0</v>
          </cell>
          <cell r="R7">
            <v>-331</v>
          </cell>
          <cell r="S7">
            <v>56196</v>
          </cell>
          <cell r="T7">
            <v>24378</v>
          </cell>
          <cell r="U7">
            <v>22728</v>
          </cell>
          <cell r="V7">
            <v>341</v>
          </cell>
          <cell r="W7">
            <v>-75</v>
          </cell>
          <cell r="X7">
            <v>-16</v>
          </cell>
          <cell r="Y7">
            <v>-347</v>
          </cell>
          <cell r="Z7">
            <v>54472</v>
          </cell>
        </row>
        <row r="8">
          <cell r="B8">
            <v>89</v>
          </cell>
          <cell r="C8">
            <v>110</v>
          </cell>
          <cell r="D8">
            <v>-21</v>
          </cell>
          <cell r="E8">
            <v>453</v>
          </cell>
          <cell r="F8">
            <v>304</v>
          </cell>
          <cell r="G8">
            <v>6</v>
          </cell>
          <cell r="H8">
            <v>8</v>
          </cell>
          <cell r="I8">
            <v>765</v>
          </cell>
          <cell r="J8">
            <v>715</v>
          </cell>
          <cell r="K8">
            <v>445</v>
          </cell>
          <cell r="L8">
            <v>0</v>
          </cell>
          <cell r="M8">
            <v>0</v>
          </cell>
          <cell r="N8">
            <v>1160</v>
          </cell>
          <cell r="O8">
            <v>-395</v>
          </cell>
          <cell r="P8">
            <v>2</v>
          </cell>
          <cell r="Q8">
            <v>0</v>
          </cell>
          <cell r="R8">
            <v>-416</v>
          </cell>
          <cell r="S8">
            <v>118169</v>
          </cell>
          <cell r="T8">
            <v>52026</v>
          </cell>
          <cell r="U8">
            <v>46625</v>
          </cell>
          <cell r="V8">
            <v>913</v>
          </cell>
          <cell r="W8">
            <v>4</v>
          </cell>
          <cell r="X8">
            <v>1</v>
          </cell>
          <cell r="Y8">
            <v>-415</v>
          </cell>
          <cell r="Z8">
            <v>115936</v>
          </cell>
        </row>
        <row r="9">
          <cell r="B9">
            <v>45</v>
          </cell>
          <cell r="C9">
            <v>34</v>
          </cell>
          <cell r="D9">
            <v>11</v>
          </cell>
          <cell r="E9">
            <v>260</v>
          </cell>
          <cell r="F9">
            <v>196</v>
          </cell>
          <cell r="G9">
            <v>0</v>
          </cell>
          <cell r="H9">
            <v>0</v>
          </cell>
          <cell r="I9">
            <v>456</v>
          </cell>
          <cell r="J9">
            <v>202</v>
          </cell>
          <cell r="K9">
            <v>206</v>
          </cell>
          <cell r="L9">
            <v>1</v>
          </cell>
          <cell r="M9">
            <v>1</v>
          </cell>
          <cell r="N9">
            <v>409</v>
          </cell>
          <cell r="O9">
            <v>47</v>
          </cell>
          <cell r="P9">
            <v>0</v>
          </cell>
          <cell r="Q9">
            <v>0</v>
          </cell>
          <cell r="R9">
            <v>58</v>
          </cell>
          <cell r="S9">
            <v>55568</v>
          </cell>
          <cell r="T9">
            <v>23573</v>
          </cell>
          <cell r="U9">
            <v>22248</v>
          </cell>
          <cell r="V9">
            <v>368</v>
          </cell>
          <cell r="W9">
            <v>96</v>
          </cell>
          <cell r="X9">
            <v>3</v>
          </cell>
          <cell r="Y9">
            <v>61</v>
          </cell>
          <cell r="Z9">
            <v>54265</v>
          </cell>
        </row>
        <row r="10">
          <cell r="B10">
            <v>89</v>
          </cell>
          <cell r="C10">
            <v>151</v>
          </cell>
          <cell r="D10">
            <v>-62</v>
          </cell>
          <cell r="E10">
            <v>549</v>
          </cell>
          <cell r="F10">
            <v>215</v>
          </cell>
          <cell r="G10">
            <v>4</v>
          </cell>
          <cell r="H10">
            <v>4</v>
          </cell>
          <cell r="I10">
            <v>768</v>
          </cell>
          <cell r="J10">
            <v>909</v>
          </cell>
          <cell r="K10">
            <v>519</v>
          </cell>
          <cell r="L10">
            <v>5</v>
          </cell>
          <cell r="M10">
            <v>5</v>
          </cell>
          <cell r="N10">
            <v>1433</v>
          </cell>
          <cell r="O10">
            <v>-665</v>
          </cell>
          <cell r="P10">
            <v>0</v>
          </cell>
          <cell r="Q10">
            <v>0</v>
          </cell>
          <cell r="R10">
            <v>-727</v>
          </cell>
          <cell r="S10">
            <v>147167</v>
          </cell>
          <cell r="T10">
            <v>66048</v>
          </cell>
          <cell r="U10">
            <v>60325</v>
          </cell>
          <cell r="V10">
            <v>1665</v>
          </cell>
          <cell r="W10">
            <v>-80</v>
          </cell>
          <cell r="X10">
            <v>8</v>
          </cell>
          <cell r="Y10">
            <v>-719</v>
          </cell>
          <cell r="Z10">
            <v>144506</v>
          </cell>
        </row>
        <row r="11">
          <cell r="B11">
            <v>34</v>
          </cell>
          <cell r="C11">
            <v>62</v>
          </cell>
          <cell r="D11">
            <v>-28</v>
          </cell>
          <cell r="E11">
            <v>129</v>
          </cell>
          <cell r="F11">
            <v>149</v>
          </cell>
          <cell r="G11">
            <v>0</v>
          </cell>
          <cell r="H11">
            <v>0</v>
          </cell>
          <cell r="I11">
            <v>278</v>
          </cell>
          <cell r="J11">
            <v>187</v>
          </cell>
          <cell r="K11">
            <v>159</v>
          </cell>
          <cell r="L11">
            <v>0</v>
          </cell>
          <cell r="M11">
            <v>0</v>
          </cell>
          <cell r="N11">
            <v>346</v>
          </cell>
          <cell r="O11">
            <v>-68</v>
          </cell>
          <cell r="P11">
            <v>0</v>
          </cell>
          <cell r="Q11">
            <v>0</v>
          </cell>
          <cell r="R11">
            <v>-96</v>
          </cell>
          <cell r="S11">
            <v>54530</v>
          </cell>
          <cell r="T11">
            <v>22551</v>
          </cell>
          <cell r="U11">
            <v>21056</v>
          </cell>
          <cell r="V11">
            <v>381</v>
          </cell>
          <cell r="W11">
            <v>55</v>
          </cell>
          <cell r="X11">
            <v>-3</v>
          </cell>
          <cell r="Y11">
            <v>-99</v>
          </cell>
          <cell r="Z11">
            <v>53021</v>
          </cell>
        </row>
        <row r="12">
          <cell r="B12">
            <v>18</v>
          </cell>
          <cell r="C12">
            <v>55</v>
          </cell>
          <cell r="D12">
            <v>-37</v>
          </cell>
          <cell r="E12">
            <v>83</v>
          </cell>
          <cell r="F12">
            <v>74</v>
          </cell>
          <cell r="G12">
            <v>0</v>
          </cell>
          <cell r="H12">
            <v>0</v>
          </cell>
          <cell r="I12">
            <v>157</v>
          </cell>
          <cell r="J12">
            <v>132</v>
          </cell>
          <cell r="K12">
            <v>147</v>
          </cell>
          <cell r="L12">
            <v>3</v>
          </cell>
          <cell r="M12">
            <v>3</v>
          </cell>
          <cell r="N12">
            <v>282</v>
          </cell>
          <cell r="O12">
            <v>-125</v>
          </cell>
          <cell r="P12">
            <v>0</v>
          </cell>
          <cell r="Q12">
            <v>0</v>
          </cell>
          <cell r="R12">
            <v>-162</v>
          </cell>
          <cell r="S12">
            <v>39807</v>
          </cell>
          <cell r="T12">
            <v>16166</v>
          </cell>
          <cell r="U12">
            <v>15504</v>
          </cell>
          <cell r="V12">
            <v>435</v>
          </cell>
          <cell r="W12">
            <v>-20</v>
          </cell>
          <cell r="X12">
            <v>-54</v>
          </cell>
          <cell r="Y12">
            <v>-216</v>
          </cell>
          <cell r="Z12">
            <v>38881</v>
          </cell>
        </row>
        <row r="13">
          <cell r="B13">
            <v>20</v>
          </cell>
          <cell r="C13">
            <v>48</v>
          </cell>
          <cell r="D13">
            <v>-28</v>
          </cell>
          <cell r="E13">
            <v>74</v>
          </cell>
          <cell r="F13">
            <v>118</v>
          </cell>
          <cell r="G13">
            <v>1</v>
          </cell>
          <cell r="H13">
            <v>1</v>
          </cell>
          <cell r="I13">
            <v>193</v>
          </cell>
          <cell r="J13">
            <v>131</v>
          </cell>
          <cell r="K13">
            <v>151</v>
          </cell>
          <cell r="L13">
            <v>1</v>
          </cell>
          <cell r="M13">
            <v>1</v>
          </cell>
          <cell r="N13">
            <v>283</v>
          </cell>
          <cell r="O13">
            <v>-90</v>
          </cell>
          <cell r="P13">
            <v>0</v>
          </cell>
          <cell r="Q13">
            <v>0</v>
          </cell>
          <cell r="R13">
            <v>-118</v>
          </cell>
          <cell r="S13">
            <v>35726</v>
          </cell>
          <cell r="T13">
            <v>16051</v>
          </cell>
          <cell r="U13">
            <v>14722</v>
          </cell>
          <cell r="V13">
            <v>152</v>
          </cell>
          <cell r="W13">
            <v>-18</v>
          </cell>
          <cell r="X13">
            <v>0</v>
          </cell>
          <cell r="Y13">
            <v>-118</v>
          </cell>
          <cell r="Z13">
            <v>34914</v>
          </cell>
        </row>
        <row r="14">
          <cell r="B14">
            <v>20</v>
          </cell>
          <cell r="C14">
            <v>34</v>
          </cell>
          <cell r="D14">
            <v>-14</v>
          </cell>
          <cell r="E14">
            <v>62</v>
          </cell>
          <cell r="F14">
            <v>52</v>
          </cell>
          <cell r="G14">
            <v>0</v>
          </cell>
          <cell r="H14">
            <v>0</v>
          </cell>
          <cell r="I14">
            <v>114</v>
          </cell>
          <cell r="J14">
            <v>71</v>
          </cell>
          <cell r="K14">
            <v>147</v>
          </cell>
          <cell r="L14">
            <v>0</v>
          </cell>
          <cell r="M14">
            <v>0</v>
          </cell>
          <cell r="N14">
            <v>218</v>
          </cell>
          <cell r="O14">
            <v>-104</v>
          </cell>
          <cell r="P14">
            <v>0</v>
          </cell>
          <cell r="Q14">
            <v>0</v>
          </cell>
          <cell r="R14">
            <v>-118</v>
          </cell>
          <cell r="S14">
            <v>29175</v>
          </cell>
          <cell r="T14">
            <v>11594</v>
          </cell>
          <cell r="U14">
            <v>10773</v>
          </cell>
          <cell r="V14">
            <v>199</v>
          </cell>
          <cell r="W14">
            <v>-17</v>
          </cell>
          <cell r="X14">
            <v>-4</v>
          </cell>
          <cell r="Y14">
            <v>-122</v>
          </cell>
          <cell r="Z14">
            <v>28467</v>
          </cell>
        </row>
        <row r="15">
          <cell r="B15">
            <v>119</v>
          </cell>
          <cell r="C15">
            <v>149</v>
          </cell>
          <cell r="D15">
            <v>-30</v>
          </cell>
          <cell r="E15">
            <v>465</v>
          </cell>
          <cell r="F15">
            <v>356</v>
          </cell>
          <cell r="G15">
            <v>3</v>
          </cell>
          <cell r="H15">
            <v>3</v>
          </cell>
          <cell r="I15">
            <v>824</v>
          </cell>
          <cell r="J15">
            <v>653</v>
          </cell>
          <cell r="K15">
            <v>436</v>
          </cell>
          <cell r="L15">
            <v>30</v>
          </cell>
          <cell r="M15">
            <v>30</v>
          </cell>
          <cell r="N15">
            <v>1119</v>
          </cell>
          <cell r="O15">
            <v>-295</v>
          </cell>
          <cell r="P15">
            <v>0</v>
          </cell>
          <cell r="Q15">
            <v>0</v>
          </cell>
          <cell r="R15">
            <v>-325</v>
          </cell>
          <cell r="S15">
            <v>152365</v>
          </cell>
          <cell r="T15">
            <v>66002</v>
          </cell>
          <cell r="U15">
            <v>61891</v>
          </cell>
          <cell r="V15">
            <v>1320</v>
          </cell>
          <cell r="W15">
            <v>41</v>
          </cell>
          <cell r="X15">
            <v>50</v>
          </cell>
          <cell r="Y15">
            <v>-275</v>
          </cell>
          <cell r="Z15">
            <v>149464</v>
          </cell>
        </row>
        <row r="16">
          <cell r="B16">
            <v>48</v>
          </cell>
          <cell r="C16">
            <v>62</v>
          </cell>
          <cell r="D16">
            <v>-14</v>
          </cell>
          <cell r="E16">
            <v>162</v>
          </cell>
          <cell r="F16">
            <v>176</v>
          </cell>
          <cell r="G16">
            <v>2</v>
          </cell>
          <cell r="H16">
            <v>2</v>
          </cell>
          <cell r="I16">
            <v>340</v>
          </cell>
          <cell r="J16">
            <v>246</v>
          </cell>
          <cell r="K16">
            <v>206</v>
          </cell>
          <cell r="L16">
            <v>1</v>
          </cell>
          <cell r="M16">
            <v>1</v>
          </cell>
          <cell r="N16">
            <v>453</v>
          </cell>
          <cell r="O16">
            <v>-113</v>
          </cell>
          <cell r="P16">
            <v>0</v>
          </cell>
          <cell r="Q16">
            <v>0</v>
          </cell>
          <cell r="R16">
            <v>-127</v>
          </cell>
          <cell r="S16">
            <v>66006</v>
          </cell>
          <cell r="T16">
            <v>27518</v>
          </cell>
          <cell r="U16">
            <v>25903</v>
          </cell>
          <cell r="V16">
            <v>771</v>
          </cell>
          <cell r="W16">
            <v>31</v>
          </cell>
          <cell r="X16">
            <v>-12</v>
          </cell>
          <cell r="Y16">
            <v>-139</v>
          </cell>
          <cell r="Z16">
            <v>64971</v>
          </cell>
        </row>
        <row r="17">
          <cell r="B17">
            <v>8</v>
          </cell>
          <cell r="C17">
            <v>40</v>
          </cell>
          <cell r="D17">
            <v>-32</v>
          </cell>
          <cell r="E17">
            <v>57</v>
          </cell>
          <cell r="F17">
            <v>37</v>
          </cell>
          <cell r="G17">
            <v>0</v>
          </cell>
          <cell r="H17">
            <v>0</v>
          </cell>
          <cell r="I17">
            <v>94</v>
          </cell>
          <cell r="J17">
            <v>61</v>
          </cell>
          <cell r="K17">
            <v>103</v>
          </cell>
          <cell r="L17">
            <v>0</v>
          </cell>
          <cell r="M17">
            <v>0</v>
          </cell>
          <cell r="N17">
            <v>164</v>
          </cell>
          <cell r="O17">
            <v>-70</v>
          </cell>
          <cell r="P17">
            <v>0</v>
          </cell>
          <cell r="Q17">
            <v>0</v>
          </cell>
          <cell r="R17">
            <v>-102</v>
          </cell>
          <cell r="S17">
            <v>20266</v>
          </cell>
          <cell r="T17">
            <v>10498</v>
          </cell>
          <cell r="U17">
            <v>9098</v>
          </cell>
          <cell r="V17">
            <v>107</v>
          </cell>
          <cell r="W17">
            <v>-29</v>
          </cell>
          <cell r="X17">
            <v>3</v>
          </cell>
          <cell r="Y17">
            <v>-99</v>
          </cell>
          <cell r="Z17">
            <v>19699</v>
          </cell>
        </row>
        <row r="18">
          <cell r="B18">
            <v>2</v>
          </cell>
          <cell r="C18">
            <v>3</v>
          </cell>
          <cell r="D18">
            <v>-1</v>
          </cell>
          <cell r="E18">
            <v>35</v>
          </cell>
          <cell r="F18">
            <v>28</v>
          </cell>
          <cell r="G18">
            <v>0</v>
          </cell>
          <cell r="H18">
            <v>0</v>
          </cell>
          <cell r="I18">
            <v>63</v>
          </cell>
          <cell r="J18">
            <v>58</v>
          </cell>
          <cell r="K18">
            <v>17</v>
          </cell>
          <cell r="L18">
            <v>0</v>
          </cell>
          <cell r="M18">
            <v>0</v>
          </cell>
          <cell r="N18">
            <v>75</v>
          </cell>
          <cell r="O18">
            <v>-12</v>
          </cell>
          <cell r="P18">
            <v>0</v>
          </cell>
          <cell r="Q18">
            <v>0</v>
          </cell>
          <cell r="R18">
            <v>-13</v>
          </cell>
          <cell r="S18">
            <v>6594</v>
          </cell>
          <cell r="T18">
            <v>2702</v>
          </cell>
          <cell r="U18">
            <v>2586</v>
          </cell>
          <cell r="V18">
            <v>99</v>
          </cell>
          <cell r="W18">
            <v>2</v>
          </cell>
          <cell r="X18">
            <v>1</v>
          </cell>
          <cell r="Y18">
            <v>-12</v>
          </cell>
          <cell r="Z18">
            <v>6460</v>
          </cell>
        </row>
        <row r="19">
          <cell r="B19">
            <v>0</v>
          </cell>
          <cell r="C19">
            <v>3</v>
          </cell>
          <cell r="D19">
            <v>-3</v>
          </cell>
          <cell r="E19">
            <v>3</v>
          </cell>
          <cell r="F19">
            <v>5</v>
          </cell>
          <cell r="G19">
            <v>1</v>
          </cell>
          <cell r="H19">
            <v>1</v>
          </cell>
          <cell r="I19">
            <v>9</v>
          </cell>
          <cell r="J19">
            <v>4</v>
          </cell>
          <cell r="K19">
            <v>7</v>
          </cell>
          <cell r="L19">
            <v>0</v>
          </cell>
          <cell r="M19">
            <v>0</v>
          </cell>
          <cell r="N19">
            <v>11</v>
          </cell>
          <cell r="O19">
            <v>-2</v>
          </cell>
          <cell r="P19">
            <v>0</v>
          </cell>
          <cell r="Q19">
            <v>0</v>
          </cell>
          <cell r="R19">
            <v>-5</v>
          </cell>
          <cell r="S19">
            <v>3667</v>
          </cell>
          <cell r="T19">
            <v>1889</v>
          </cell>
          <cell r="U19">
            <v>1698</v>
          </cell>
          <cell r="V19">
            <v>4</v>
          </cell>
          <cell r="W19">
            <v>1</v>
          </cell>
          <cell r="X19">
            <v>0</v>
          </cell>
          <cell r="Y19">
            <v>-5</v>
          </cell>
          <cell r="Z19">
            <v>3315</v>
          </cell>
        </row>
        <row r="20">
          <cell r="B20">
            <v>12</v>
          </cell>
          <cell r="C20">
            <v>20</v>
          </cell>
          <cell r="D20">
            <v>-8</v>
          </cell>
          <cell r="E20">
            <v>36</v>
          </cell>
          <cell r="F20">
            <v>76</v>
          </cell>
          <cell r="G20">
            <v>1</v>
          </cell>
          <cell r="H20">
            <v>1</v>
          </cell>
          <cell r="I20">
            <v>113</v>
          </cell>
          <cell r="J20">
            <v>54</v>
          </cell>
          <cell r="K20">
            <v>46</v>
          </cell>
          <cell r="L20">
            <v>0</v>
          </cell>
          <cell r="M20">
            <v>0</v>
          </cell>
          <cell r="N20">
            <v>100</v>
          </cell>
          <cell r="O20">
            <v>13</v>
          </cell>
          <cell r="P20">
            <v>0</v>
          </cell>
          <cell r="Q20">
            <v>0</v>
          </cell>
          <cell r="R20">
            <v>5</v>
          </cell>
          <cell r="S20">
            <v>16535</v>
          </cell>
          <cell r="T20">
            <v>6862</v>
          </cell>
          <cell r="U20">
            <v>6323</v>
          </cell>
          <cell r="V20">
            <v>76</v>
          </cell>
          <cell r="W20">
            <v>21</v>
          </cell>
          <cell r="X20">
            <v>1</v>
          </cell>
          <cell r="Y20">
            <v>6</v>
          </cell>
          <cell r="Z20">
            <v>16158</v>
          </cell>
        </row>
        <row r="21">
          <cell r="B21">
            <v>9</v>
          </cell>
          <cell r="C21">
            <v>11</v>
          </cell>
          <cell r="D21">
            <v>-2</v>
          </cell>
          <cell r="E21">
            <v>26</v>
          </cell>
          <cell r="F21">
            <v>36</v>
          </cell>
          <cell r="G21">
            <v>0</v>
          </cell>
          <cell r="H21">
            <v>0</v>
          </cell>
          <cell r="I21">
            <v>62</v>
          </cell>
          <cell r="J21">
            <v>41</v>
          </cell>
          <cell r="K21">
            <v>56</v>
          </cell>
          <cell r="L21">
            <v>0</v>
          </cell>
          <cell r="M21">
            <v>0</v>
          </cell>
          <cell r="N21">
            <v>97</v>
          </cell>
          <cell r="O21">
            <v>-35</v>
          </cell>
          <cell r="P21">
            <v>0</v>
          </cell>
          <cell r="Q21">
            <v>0</v>
          </cell>
          <cell r="R21">
            <v>-37</v>
          </cell>
          <cell r="S21">
            <v>13230</v>
          </cell>
          <cell r="T21">
            <v>5507</v>
          </cell>
          <cell r="U21">
            <v>5159</v>
          </cell>
          <cell r="V21">
            <v>130</v>
          </cell>
          <cell r="W21">
            <v>14</v>
          </cell>
          <cell r="X21">
            <v>-4</v>
          </cell>
          <cell r="Y21">
            <v>-41</v>
          </cell>
          <cell r="Z21">
            <v>13734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>
            <v>1</v>
          </cell>
          <cell r="C24">
            <v>7</v>
          </cell>
          <cell r="D24">
            <v>-6</v>
          </cell>
          <cell r="E24">
            <v>13</v>
          </cell>
          <cell r="F24">
            <v>14</v>
          </cell>
          <cell r="G24">
            <v>0</v>
          </cell>
          <cell r="H24">
            <v>0</v>
          </cell>
          <cell r="I24">
            <v>27</v>
          </cell>
          <cell r="J24">
            <v>9</v>
          </cell>
          <cell r="K24">
            <v>26</v>
          </cell>
          <cell r="L24">
            <v>0</v>
          </cell>
          <cell r="M24">
            <v>0</v>
          </cell>
          <cell r="N24">
            <v>35</v>
          </cell>
          <cell r="O24">
            <v>-8</v>
          </cell>
          <cell r="P24">
            <v>0</v>
          </cell>
          <cell r="Q24">
            <v>0</v>
          </cell>
          <cell r="R24">
            <v>-14</v>
          </cell>
          <cell r="S24">
            <v>3966</v>
          </cell>
          <cell r="T24">
            <v>1585</v>
          </cell>
          <cell r="U24">
            <v>1561</v>
          </cell>
          <cell r="V24">
            <v>18</v>
          </cell>
          <cell r="W24">
            <v>-2</v>
          </cell>
          <cell r="X24">
            <v>0</v>
          </cell>
          <cell r="Y24">
            <v>-14</v>
          </cell>
          <cell r="Z24">
            <v>3760</v>
          </cell>
        </row>
        <row r="25">
          <cell r="B25">
            <v>4</v>
          </cell>
          <cell r="C25">
            <v>16</v>
          </cell>
          <cell r="D25">
            <v>-12</v>
          </cell>
          <cell r="E25">
            <v>11</v>
          </cell>
          <cell r="F25">
            <v>18</v>
          </cell>
          <cell r="G25">
            <v>0</v>
          </cell>
          <cell r="H25">
            <v>0</v>
          </cell>
          <cell r="I25">
            <v>29</v>
          </cell>
          <cell r="J25">
            <v>5</v>
          </cell>
          <cell r="K25">
            <v>35</v>
          </cell>
          <cell r="L25">
            <v>0</v>
          </cell>
          <cell r="M25">
            <v>0</v>
          </cell>
          <cell r="N25">
            <v>40</v>
          </cell>
          <cell r="O25">
            <v>-11</v>
          </cell>
          <cell r="P25">
            <v>0</v>
          </cell>
          <cell r="Q25">
            <v>0</v>
          </cell>
          <cell r="R25">
            <v>-23</v>
          </cell>
          <cell r="S25">
            <v>7444</v>
          </cell>
          <cell r="T25">
            <v>3184</v>
          </cell>
          <cell r="U25">
            <v>2850</v>
          </cell>
          <cell r="V25">
            <v>8</v>
          </cell>
          <cell r="W25">
            <v>2</v>
          </cell>
          <cell r="X25">
            <v>-1</v>
          </cell>
          <cell r="Y25">
            <v>-24</v>
          </cell>
          <cell r="Z25">
            <v>6897</v>
          </cell>
        </row>
        <row r="26">
          <cell r="B26">
            <v>36</v>
          </cell>
          <cell r="C26">
            <v>100</v>
          </cell>
          <cell r="D26">
            <v>-64</v>
          </cell>
          <cell r="E26">
            <v>181</v>
          </cell>
          <cell r="F26">
            <v>214</v>
          </cell>
          <cell r="G26">
            <v>2</v>
          </cell>
          <cell r="H26">
            <v>2</v>
          </cell>
          <cell r="I26">
            <v>397</v>
          </cell>
          <cell r="J26">
            <v>232</v>
          </cell>
          <cell r="K26">
            <v>290</v>
          </cell>
          <cell r="L26">
            <v>0</v>
          </cell>
          <cell r="M26">
            <v>0</v>
          </cell>
          <cell r="N26">
            <v>522</v>
          </cell>
          <cell r="O26">
            <v>-125</v>
          </cell>
          <cell r="P26">
            <v>0</v>
          </cell>
          <cell r="Q26">
            <v>0</v>
          </cell>
          <cell r="R26">
            <v>-189</v>
          </cell>
          <cell r="S26">
            <v>71702</v>
          </cell>
          <cell r="T26">
            <v>32227</v>
          </cell>
          <cell r="U26">
            <v>29275</v>
          </cell>
          <cell r="V26">
            <v>442</v>
          </cell>
          <cell r="W26">
            <v>9</v>
          </cell>
          <cell r="X26">
            <v>0</v>
          </cell>
          <cell r="Y26">
            <v>-189</v>
          </cell>
          <cell r="Z26">
            <v>70023</v>
          </cell>
        </row>
        <row r="27">
          <cell r="B27">
            <v>1005</v>
          </cell>
          <cell r="C27">
            <v>1553</v>
          </cell>
          <cell r="D27">
            <v>-548</v>
          </cell>
          <cell r="E27">
            <v>4956</v>
          </cell>
          <cell r="F27">
            <v>3563</v>
          </cell>
          <cell r="G27">
            <v>34</v>
          </cell>
          <cell r="H27">
            <v>48</v>
          </cell>
          <cell r="I27">
            <v>8567</v>
          </cell>
          <cell r="J27">
            <v>7501</v>
          </cell>
          <cell r="K27">
            <v>4762</v>
          </cell>
          <cell r="L27">
            <v>78</v>
          </cell>
          <cell r="M27">
            <v>78</v>
          </cell>
          <cell r="N27">
            <v>12341</v>
          </cell>
          <cell r="O27">
            <v>-3774</v>
          </cell>
          <cell r="P27">
            <v>14</v>
          </cell>
          <cell r="Q27">
            <v>0</v>
          </cell>
          <cell r="R27">
            <v>-4322</v>
          </cell>
          <cell r="S27">
            <v>1471109</v>
          </cell>
          <cell r="T27">
            <v>639974</v>
          </cell>
          <cell r="U27">
            <v>602216</v>
          </cell>
          <cell r="V27">
            <v>14691</v>
          </cell>
          <cell r="W27">
            <v>-353</v>
          </cell>
          <cell r="X27">
            <v>-9</v>
          </cell>
          <cell r="Y27">
            <v>-4331</v>
          </cell>
          <cell r="Z27">
            <v>1457299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11">
          <cell r="B11">
            <v>1457299</v>
          </cell>
          <cell r="C11">
            <v>686101</v>
          </cell>
          <cell r="D11">
            <v>771198</v>
          </cell>
          <cell r="E11">
            <v>602216</v>
          </cell>
          <cell r="F11">
            <v>-4331</v>
          </cell>
          <cell r="G11">
            <v>-2426</v>
          </cell>
          <cell r="H11">
            <v>-1905</v>
          </cell>
          <cell r="I11">
            <v>-4322</v>
          </cell>
          <cell r="J11">
            <v>-2365</v>
          </cell>
          <cell r="K11">
            <v>-1957</v>
          </cell>
          <cell r="L11">
            <v>-548</v>
          </cell>
          <cell r="M11">
            <v>-296</v>
          </cell>
          <cell r="N11">
            <v>-252</v>
          </cell>
          <cell r="O11">
            <v>1005</v>
          </cell>
          <cell r="P11">
            <v>504</v>
          </cell>
          <cell r="Q11">
            <v>501</v>
          </cell>
          <cell r="R11">
            <v>1553</v>
          </cell>
          <cell r="S11">
            <v>800</v>
          </cell>
          <cell r="T11">
            <v>753</v>
          </cell>
          <cell r="U11">
            <v>-3774</v>
          </cell>
          <cell r="V11">
            <v>-2069</v>
          </cell>
          <cell r="W11">
            <v>-1705</v>
          </cell>
          <cell r="X11">
            <v>8567</v>
          </cell>
          <cell r="Y11">
            <v>4893</v>
          </cell>
          <cell r="Z11">
            <v>3674</v>
          </cell>
          <cell r="AA11">
            <v>12341</v>
          </cell>
          <cell r="AB11">
            <v>6962</v>
          </cell>
          <cell r="AC11">
            <v>5379</v>
          </cell>
          <cell r="AD11">
            <v>-9</v>
          </cell>
          <cell r="AE11">
            <v>-61</v>
          </cell>
          <cell r="AF11">
            <v>52</v>
          </cell>
          <cell r="AG11">
            <v>8567</v>
          </cell>
          <cell r="AH11">
            <v>12341</v>
          </cell>
          <cell r="AI11">
            <v>-3774</v>
          </cell>
          <cell r="AJ11">
            <v>4956</v>
          </cell>
          <cell r="AK11">
            <v>7501</v>
          </cell>
          <cell r="AL11">
            <v>-2545</v>
          </cell>
          <cell r="AM11">
            <v>3563</v>
          </cell>
          <cell r="AN11">
            <v>4762</v>
          </cell>
          <cell r="AO11">
            <v>-1199</v>
          </cell>
          <cell r="AP11">
            <v>48</v>
          </cell>
          <cell r="AQ11">
            <v>78</v>
          </cell>
          <cell r="AR11">
            <v>-30</v>
          </cell>
        </row>
      </sheetData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B8221-0E33-4633-86F7-F3D0E96BDEC8}">
  <sheetPr>
    <tabColor theme="9" tint="0.39997558519241921"/>
    <pageSetUpPr fitToPage="1"/>
  </sheetPr>
  <dimension ref="A1:Y35"/>
  <sheetViews>
    <sheetView showGridLines="0" tabSelected="1" zoomScaleNormal="100" zoomScaleSheetLayoutView="82" workbookViewId="0">
      <selection activeCell="H3" sqref="H3:K3"/>
    </sheetView>
  </sheetViews>
  <sheetFormatPr defaultRowHeight="13.5" x14ac:dyDescent="0.15"/>
  <cols>
    <col min="1" max="1" width="13" style="2" bestFit="1" customWidth="1"/>
    <col min="2" max="7" width="9.5" style="29" customWidth="1"/>
    <col min="8" max="8" width="9.75" style="2" bestFit="1" customWidth="1"/>
    <col min="9" max="9" width="9.125" style="2" bestFit="1" customWidth="1"/>
    <col min="10" max="11" width="9" style="2"/>
    <col min="12" max="17" width="9.5" style="29" customWidth="1"/>
    <col min="18" max="18" width="9.75" style="2" bestFit="1" customWidth="1"/>
    <col min="19" max="19" width="9.125" style="2" bestFit="1" customWidth="1"/>
    <col min="20" max="21" width="9" style="2"/>
    <col min="22" max="25" width="9" style="4"/>
    <col min="26" max="16384" width="9" style="2"/>
  </cols>
  <sheetData>
    <row r="1" spans="1:21" ht="29.1" customHeight="1" x14ac:dyDescent="0.15">
      <c r="A1" s="1" t="s">
        <v>0</v>
      </c>
      <c r="B1" s="2"/>
      <c r="C1" s="2"/>
      <c r="D1" s="2"/>
      <c r="E1" s="2"/>
      <c r="F1" s="2"/>
      <c r="G1" s="2"/>
      <c r="L1" s="2"/>
      <c r="M1" s="2"/>
      <c r="N1" s="2"/>
      <c r="O1" s="2"/>
      <c r="P1" s="2"/>
      <c r="Q1" s="2"/>
      <c r="U1" s="3" t="s">
        <v>1</v>
      </c>
    </row>
    <row r="2" spans="1:21" ht="21" customHeight="1" x14ac:dyDescent="0.15">
      <c r="A2" s="38" t="s">
        <v>2</v>
      </c>
      <c r="B2" s="40" t="s">
        <v>3</v>
      </c>
      <c r="C2" s="41"/>
      <c r="D2" s="41"/>
      <c r="E2" s="41"/>
      <c r="F2" s="41"/>
      <c r="G2" s="41"/>
      <c r="H2" s="41"/>
      <c r="I2" s="41"/>
      <c r="J2" s="41"/>
      <c r="K2" s="42"/>
      <c r="L2" s="40" t="s">
        <v>4</v>
      </c>
      <c r="M2" s="41"/>
      <c r="N2" s="41"/>
      <c r="O2" s="41"/>
      <c r="P2" s="41"/>
      <c r="Q2" s="41"/>
      <c r="R2" s="41"/>
      <c r="S2" s="41"/>
      <c r="T2" s="41"/>
      <c r="U2" s="42"/>
    </row>
    <row r="3" spans="1:21" ht="21" customHeight="1" x14ac:dyDescent="0.15">
      <c r="A3" s="39"/>
      <c r="B3" s="43" t="s">
        <v>5</v>
      </c>
      <c r="C3" s="44"/>
      <c r="D3" s="45"/>
      <c r="E3" s="43" t="s">
        <v>6</v>
      </c>
      <c r="F3" s="44"/>
      <c r="G3" s="45"/>
      <c r="H3" s="46" t="s">
        <v>38</v>
      </c>
      <c r="I3" s="47"/>
      <c r="J3" s="47"/>
      <c r="K3" s="48"/>
      <c r="L3" s="43" t="s">
        <v>5</v>
      </c>
      <c r="M3" s="44"/>
      <c r="N3" s="45"/>
      <c r="O3" s="43" t="s">
        <v>6</v>
      </c>
      <c r="P3" s="44"/>
      <c r="Q3" s="45"/>
      <c r="R3" s="46" t="s">
        <v>7</v>
      </c>
      <c r="S3" s="47"/>
      <c r="T3" s="47"/>
      <c r="U3" s="48"/>
    </row>
    <row r="4" spans="1:21" ht="21" customHeight="1" x14ac:dyDescent="0.15">
      <c r="A4" s="39"/>
      <c r="B4" s="49" t="s">
        <v>8</v>
      </c>
      <c r="C4" s="51" t="s">
        <v>9</v>
      </c>
      <c r="D4" s="51" t="s">
        <v>10</v>
      </c>
      <c r="E4" s="49" t="s">
        <v>8</v>
      </c>
      <c r="F4" s="51" t="s">
        <v>9</v>
      </c>
      <c r="G4" s="51" t="s">
        <v>10</v>
      </c>
      <c r="H4" s="49" t="s">
        <v>11</v>
      </c>
      <c r="I4" s="52"/>
      <c r="J4" s="38" t="s">
        <v>12</v>
      </c>
      <c r="K4" s="54" t="s">
        <v>13</v>
      </c>
      <c r="L4" s="49" t="s">
        <v>8</v>
      </c>
      <c r="M4" s="51" t="s">
        <v>9</v>
      </c>
      <c r="N4" s="51" t="s">
        <v>10</v>
      </c>
      <c r="O4" s="49" t="s">
        <v>8</v>
      </c>
      <c r="P4" s="51" t="s">
        <v>9</v>
      </c>
      <c r="Q4" s="51" t="s">
        <v>10</v>
      </c>
      <c r="R4" s="49" t="s">
        <v>11</v>
      </c>
      <c r="S4" s="52"/>
      <c r="T4" s="38" t="s">
        <v>12</v>
      </c>
      <c r="U4" s="38" t="s">
        <v>13</v>
      </c>
    </row>
    <row r="5" spans="1:21" ht="17.100000000000001" customHeight="1" x14ac:dyDescent="0.15">
      <c r="A5" s="39"/>
      <c r="B5" s="50"/>
      <c r="C5" s="51"/>
      <c r="D5" s="51"/>
      <c r="E5" s="50"/>
      <c r="F5" s="51"/>
      <c r="G5" s="51"/>
      <c r="H5" s="33"/>
      <c r="I5" s="34" t="s">
        <v>14</v>
      </c>
      <c r="J5" s="53"/>
      <c r="K5" s="55"/>
      <c r="L5" s="50"/>
      <c r="M5" s="51"/>
      <c r="N5" s="51"/>
      <c r="O5" s="50"/>
      <c r="P5" s="51"/>
      <c r="Q5" s="51"/>
      <c r="R5" s="33"/>
      <c r="S5" s="34" t="s">
        <v>14</v>
      </c>
      <c r="T5" s="53"/>
      <c r="U5" s="53"/>
    </row>
    <row r="6" spans="1:21" ht="17.100000000000001" customHeight="1" x14ac:dyDescent="0.15">
      <c r="A6" s="36"/>
      <c r="B6" s="5"/>
      <c r="C6" s="6"/>
      <c r="D6" s="7"/>
      <c r="E6" s="5"/>
      <c r="F6" s="6"/>
      <c r="G6" s="7"/>
      <c r="H6" s="8"/>
      <c r="I6" s="9"/>
      <c r="J6" s="8"/>
      <c r="K6" s="8"/>
      <c r="L6" s="5"/>
      <c r="M6" s="6"/>
      <c r="N6" s="7"/>
      <c r="O6" s="5"/>
      <c r="P6" s="6"/>
      <c r="Q6" s="7"/>
      <c r="R6" s="8"/>
      <c r="S6" s="9"/>
      <c r="T6" s="8"/>
      <c r="U6" s="10"/>
    </row>
    <row r="7" spans="1:21" ht="17.100000000000001" customHeight="1" x14ac:dyDescent="0.15">
      <c r="A7" s="32" t="s">
        <v>15</v>
      </c>
      <c r="B7" s="11">
        <v>1296887</v>
      </c>
      <c r="C7" s="12">
        <v>616112</v>
      </c>
      <c r="D7" s="13">
        <v>680775</v>
      </c>
      <c r="E7" s="11">
        <v>1278519</v>
      </c>
      <c r="F7" s="12">
        <v>607625</v>
      </c>
      <c r="G7" s="13">
        <v>670894</v>
      </c>
      <c r="H7" s="12">
        <f>E7-B7</f>
        <v>-18368</v>
      </c>
      <c r="I7" s="14">
        <f>H7/B7*100</f>
        <v>-1.4163146056672631</v>
      </c>
      <c r="J7" s="12">
        <f>F7-C7</f>
        <v>-8487</v>
      </c>
      <c r="K7" s="12">
        <f>G7-D7</f>
        <v>-9881</v>
      </c>
      <c r="L7" s="11">
        <v>16063</v>
      </c>
      <c r="M7" s="12">
        <v>7888</v>
      </c>
      <c r="N7" s="13">
        <v>8175</v>
      </c>
      <c r="O7" s="11">
        <v>18074</v>
      </c>
      <c r="P7" s="12">
        <v>8973</v>
      </c>
      <c r="Q7" s="13">
        <v>9101</v>
      </c>
      <c r="R7" s="12">
        <f>O7-L7</f>
        <v>2011</v>
      </c>
      <c r="S7" s="14">
        <f>R7/L7*100</f>
        <v>12.519454647326153</v>
      </c>
      <c r="T7" s="12">
        <f>P7-M7</f>
        <v>1085</v>
      </c>
      <c r="U7" s="13">
        <f>Q7-N7</f>
        <v>926</v>
      </c>
    </row>
    <row r="8" spans="1:21" ht="17.100000000000001" customHeight="1" x14ac:dyDescent="0.15">
      <c r="A8" s="32"/>
      <c r="B8" s="15"/>
      <c r="C8" s="16"/>
      <c r="D8" s="17"/>
      <c r="E8" s="15"/>
      <c r="F8" s="16"/>
      <c r="G8" s="17"/>
      <c r="H8" s="12"/>
      <c r="I8" s="14"/>
      <c r="J8" s="16"/>
      <c r="K8" s="16"/>
      <c r="L8" s="15"/>
      <c r="M8" s="16"/>
      <c r="N8" s="17"/>
      <c r="O8" s="15"/>
      <c r="P8" s="16"/>
      <c r="Q8" s="17"/>
      <c r="R8" s="12"/>
      <c r="S8" s="14"/>
      <c r="T8" s="16"/>
      <c r="U8" s="17"/>
    </row>
    <row r="9" spans="1:21" ht="17.100000000000001" customHeight="1" x14ac:dyDescent="0.15">
      <c r="A9" s="32" t="s">
        <v>16</v>
      </c>
      <c r="B9" s="11">
        <v>1246871</v>
      </c>
      <c r="C9" s="12">
        <v>592534</v>
      </c>
      <c r="D9" s="13">
        <v>654337</v>
      </c>
      <c r="E9" s="11">
        <v>1229721</v>
      </c>
      <c r="F9" s="12">
        <v>584567</v>
      </c>
      <c r="G9" s="13">
        <v>645154</v>
      </c>
      <c r="H9" s="12">
        <f>E9-B9</f>
        <v>-17150</v>
      </c>
      <c r="I9" s="14">
        <f>H9/B9*100</f>
        <v>-1.3754430089399785</v>
      </c>
      <c r="J9" s="12">
        <f>F9-C9</f>
        <v>-7967</v>
      </c>
      <c r="K9" s="12">
        <f>G9-D9</f>
        <v>-9183</v>
      </c>
      <c r="L9" s="11">
        <v>15674</v>
      </c>
      <c r="M9" s="12">
        <v>7748</v>
      </c>
      <c r="N9" s="13">
        <v>7926</v>
      </c>
      <c r="O9" s="11">
        <v>17656</v>
      </c>
      <c r="P9" s="12">
        <v>8815</v>
      </c>
      <c r="Q9" s="13">
        <v>8841</v>
      </c>
      <c r="R9" s="12">
        <f>O9-L9</f>
        <v>1982</v>
      </c>
      <c r="S9" s="14">
        <f>R9/L9*100</f>
        <v>12.645144825826209</v>
      </c>
      <c r="T9" s="12">
        <f>P9-M9</f>
        <v>1067</v>
      </c>
      <c r="U9" s="13">
        <f>Q9-N9</f>
        <v>915</v>
      </c>
    </row>
    <row r="10" spans="1:21" ht="17.100000000000001" customHeight="1" x14ac:dyDescent="0.15">
      <c r="A10" s="36"/>
      <c r="B10" s="18"/>
      <c r="C10" s="19"/>
      <c r="D10" s="20"/>
      <c r="E10" s="18"/>
      <c r="F10" s="19"/>
      <c r="G10" s="20"/>
      <c r="H10" s="12"/>
      <c r="I10" s="14"/>
      <c r="J10" s="21"/>
      <c r="K10" s="21"/>
      <c r="L10" s="18"/>
      <c r="M10" s="19"/>
      <c r="N10" s="20"/>
      <c r="O10" s="18"/>
      <c r="P10" s="19"/>
      <c r="Q10" s="20"/>
      <c r="R10" s="12"/>
      <c r="S10" s="14"/>
      <c r="T10" s="21"/>
      <c r="U10" s="22"/>
    </row>
    <row r="11" spans="1:21" ht="17.100000000000001" customHeight="1" x14ac:dyDescent="0.15">
      <c r="A11" s="32" t="s">
        <v>17</v>
      </c>
      <c r="B11" s="11">
        <v>244154</v>
      </c>
      <c r="C11" s="12">
        <v>113663</v>
      </c>
      <c r="D11" s="13">
        <v>130491</v>
      </c>
      <c r="E11" s="11">
        <v>239938</v>
      </c>
      <c r="F11" s="12">
        <v>111658</v>
      </c>
      <c r="G11" s="13">
        <v>128280</v>
      </c>
      <c r="H11" s="12">
        <f t="shared" ref="H11:H23" si="0">E11-B11</f>
        <v>-4216</v>
      </c>
      <c r="I11" s="14">
        <f t="shared" ref="I11:I23" si="1">H11/B11*100</f>
        <v>-1.7267790001392564</v>
      </c>
      <c r="J11" s="12">
        <f t="shared" ref="J11:K23" si="2">F11-C11</f>
        <v>-2005</v>
      </c>
      <c r="K11" s="12">
        <f t="shared" si="2"/>
        <v>-2211</v>
      </c>
      <c r="L11" s="11">
        <v>4082</v>
      </c>
      <c r="M11" s="12">
        <v>1969</v>
      </c>
      <c r="N11" s="13">
        <v>2113</v>
      </c>
      <c r="O11" s="11">
        <v>4532</v>
      </c>
      <c r="P11" s="12">
        <v>2158</v>
      </c>
      <c r="Q11" s="13">
        <v>2374</v>
      </c>
      <c r="R11" s="12">
        <f t="shared" ref="R11:R23" si="3">O11-L11</f>
        <v>450</v>
      </c>
      <c r="S11" s="14">
        <f t="shared" ref="S11:S23" si="4">R11/L11*100</f>
        <v>11.024007839294464</v>
      </c>
      <c r="T11" s="12">
        <f t="shared" ref="T11:U23" si="5">P11-M11</f>
        <v>189</v>
      </c>
      <c r="U11" s="13">
        <f t="shared" si="5"/>
        <v>261</v>
      </c>
    </row>
    <row r="12" spans="1:21" ht="17.100000000000001" customHeight="1" x14ac:dyDescent="0.15">
      <c r="A12" s="32" t="s">
        <v>18</v>
      </c>
      <c r="B12" s="11">
        <v>158068</v>
      </c>
      <c r="C12" s="12">
        <v>75568</v>
      </c>
      <c r="D12" s="13">
        <v>82500</v>
      </c>
      <c r="E12" s="11">
        <v>156123</v>
      </c>
      <c r="F12" s="12">
        <v>74631</v>
      </c>
      <c r="G12" s="13">
        <v>81492</v>
      </c>
      <c r="H12" s="12">
        <f t="shared" si="0"/>
        <v>-1945</v>
      </c>
      <c r="I12" s="14">
        <f t="shared" si="1"/>
        <v>-1.2304830832300024</v>
      </c>
      <c r="J12" s="12">
        <f t="shared" si="2"/>
        <v>-937</v>
      </c>
      <c r="K12" s="12">
        <f t="shared" si="2"/>
        <v>-1008</v>
      </c>
      <c r="L12" s="11">
        <v>1952</v>
      </c>
      <c r="M12" s="12">
        <v>1022</v>
      </c>
      <c r="N12" s="13">
        <v>930</v>
      </c>
      <c r="O12" s="11">
        <v>2001</v>
      </c>
      <c r="P12" s="12">
        <v>1065</v>
      </c>
      <c r="Q12" s="13">
        <v>936</v>
      </c>
      <c r="R12" s="12">
        <f t="shared" si="3"/>
        <v>49</v>
      </c>
      <c r="S12" s="14">
        <f t="shared" si="4"/>
        <v>2.5102459016393444</v>
      </c>
      <c r="T12" s="12">
        <f t="shared" si="5"/>
        <v>43</v>
      </c>
      <c r="U12" s="13">
        <f t="shared" si="5"/>
        <v>6</v>
      </c>
    </row>
    <row r="13" spans="1:21" ht="17.100000000000001" customHeight="1" x14ac:dyDescent="0.15">
      <c r="A13" s="32" t="s">
        <v>19</v>
      </c>
      <c r="B13" s="11">
        <v>190334</v>
      </c>
      <c r="C13" s="12">
        <v>90856</v>
      </c>
      <c r="D13" s="13">
        <v>99478</v>
      </c>
      <c r="E13" s="11">
        <v>188989</v>
      </c>
      <c r="F13" s="12">
        <v>90261</v>
      </c>
      <c r="G13" s="13">
        <v>98728</v>
      </c>
      <c r="H13" s="12">
        <f t="shared" si="0"/>
        <v>-1345</v>
      </c>
      <c r="I13" s="14">
        <f t="shared" si="1"/>
        <v>-0.70665251610327107</v>
      </c>
      <c r="J13" s="12">
        <f t="shared" si="2"/>
        <v>-595</v>
      </c>
      <c r="K13" s="12">
        <f t="shared" si="2"/>
        <v>-750</v>
      </c>
      <c r="L13" s="11">
        <v>1864</v>
      </c>
      <c r="M13" s="12">
        <v>857</v>
      </c>
      <c r="N13" s="13">
        <v>1007</v>
      </c>
      <c r="O13" s="11">
        <v>2044</v>
      </c>
      <c r="P13" s="12">
        <v>973</v>
      </c>
      <c r="Q13" s="13">
        <v>1071</v>
      </c>
      <c r="R13" s="12">
        <f t="shared" si="3"/>
        <v>180</v>
      </c>
      <c r="S13" s="14">
        <f t="shared" si="4"/>
        <v>9.6566523605150216</v>
      </c>
      <c r="T13" s="12">
        <f t="shared" si="5"/>
        <v>116</v>
      </c>
      <c r="U13" s="13">
        <f t="shared" si="5"/>
        <v>64</v>
      </c>
    </row>
    <row r="14" spans="1:21" ht="17.100000000000001" customHeight="1" x14ac:dyDescent="0.15">
      <c r="A14" s="32" t="s">
        <v>20</v>
      </c>
      <c r="B14" s="11">
        <v>42429</v>
      </c>
      <c r="C14" s="12">
        <v>19700</v>
      </c>
      <c r="D14" s="13">
        <v>22729</v>
      </c>
      <c r="E14" s="11">
        <v>41449</v>
      </c>
      <c r="F14" s="12">
        <v>19235</v>
      </c>
      <c r="G14" s="13">
        <v>22214</v>
      </c>
      <c r="H14" s="12">
        <f t="shared" si="0"/>
        <v>-980</v>
      </c>
      <c r="I14" s="14">
        <f t="shared" si="1"/>
        <v>-2.30974097904735</v>
      </c>
      <c r="J14" s="12">
        <f t="shared" si="2"/>
        <v>-465</v>
      </c>
      <c r="K14" s="12">
        <f t="shared" si="2"/>
        <v>-515</v>
      </c>
      <c r="L14" s="11">
        <v>380</v>
      </c>
      <c r="M14" s="12">
        <v>159</v>
      </c>
      <c r="N14" s="13">
        <v>221</v>
      </c>
      <c r="O14" s="11">
        <v>444</v>
      </c>
      <c r="P14" s="12">
        <v>193</v>
      </c>
      <c r="Q14" s="13">
        <v>251</v>
      </c>
      <c r="R14" s="12">
        <f t="shared" si="3"/>
        <v>64</v>
      </c>
      <c r="S14" s="14">
        <f t="shared" si="4"/>
        <v>16.842105263157894</v>
      </c>
      <c r="T14" s="12">
        <f t="shared" si="5"/>
        <v>34</v>
      </c>
      <c r="U14" s="13">
        <f t="shared" si="5"/>
        <v>30</v>
      </c>
    </row>
    <row r="15" spans="1:21" ht="17.100000000000001" customHeight="1" x14ac:dyDescent="0.15">
      <c r="A15" s="32" t="s">
        <v>21</v>
      </c>
      <c r="B15" s="11">
        <v>111020</v>
      </c>
      <c r="C15" s="12">
        <v>53692</v>
      </c>
      <c r="D15" s="13">
        <v>57328</v>
      </c>
      <c r="E15" s="11">
        <v>110344</v>
      </c>
      <c r="F15" s="12">
        <v>53497</v>
      </c>
      <c r="G15" s="13">
        <v>56847</v>
      </c>
      <c r="H15" s="12">
        <f t="shared" si="0"/>
        <v>-676</v>
      </c>
      <c r="I15" s="14">
        <f t="shared" si="1"/>
        <v>-0.6088992974238876</v>
      </c>
      <c r="J15" s="12">
        <f t="shared" si="2"/>
        <v>-195</v>
      </c>
      <c r="K15" s="12">
        <f t="shared" si="2"/>
        <v>-481</v>
      </c>
      <c r="L15" s="11">
        <v>1186</v>
      </c>
      <c r="M15" s="12">
        <v>534</v>
      </c>
      <c r="N15" s="13">
        <v>652</v>
      </c>
      <c r="O15" s="11">
        <v>1827</v>
      </c>
      <c r="P15" s="12">
        <v>867</v>
      </c>
      <c r="Q15" s="13">
        <v>960</v>
      </c>
      <c r="R15" s="12">
        <f t="shared" si="3"/>
        <v>641</v>
      </c>
      <c r="S15" s="14">
        <f t="shared" si="4"/>
        <v>54.047217537942657</v>
      </c>
      <c r="T15" s="12">
        <f t="shared" si="5"/>
        <v>333</v>
      </c>
      <c r="U15" s="13">
        <f t="shared" si="5"/>
        <v>308</v>
      </c>
    </row>
    <row r="16" spans="1:21" ht="17.100000000000001" customHeight="1" x14ac:dyDescent="0.15">
      <c r="A16" s="32" t="s">
        <v>22</v>
      </c>
      <c r="B16" s="11">
        <v>55088</v>
      </c>
      <c r="C16" s="12">
        <v>27028</v>
      </c>
      <c r="D16" s="13">
        <v>28060</v>
      </c>
      <c r="E16" s="11">
        <v>54719</v>
      </c>
      <c r="F16" s="12">
        <v>26820</v>
      </c>
      <c r="G16" s="13">
        <v>27899</v>
      </c>
      <c r="H16" s="12">
        <f t="shared" si="0"/>
        <v>-369</v>
      </c>
      <c r="I16" s="14">
        <f t="shared" si="1"/>
        <v>-0.66983735114725529</v>
      </c>
      <c r="J16" s="12">
        <f t="shared" si="2"/>
        <v>-208</v>
      </c>
      <c r="K16" s="12">
        <f t="shared" si="2"/>
        <v>-161</v>
      </c>
      <c r="L16" s="11">
        <v>628</v>
      </c>
      <c r="M16" s="12">
        <v>399</v>
      </c>
      <c r="N16" s="13">
        <v>229</v>
      </c>
      <c r="O16" s="11">
        <v>657</v>
      </c>
      <c r="P16" s="12">
        <v>434</v>
      </c>
      <c r="Q16" s="13">
        <v>223</v>
      </c>
      <c r="R16" s="12">
        <f t="shared" si="3"/>
        <v>29</v>
      </c>
      <c r="S16" s="14">
        <f t="shared" si="4"/>
        <v>4.6178343949044587</v>
      </c>
      <c r="T16" s="12">
        <f t="shared" si="5"/>
        <v>35</v>
      </c>
      <c r="U16" s="13">
        <f t="shared" si="5"/>
        <v>-6</v>
      </c>
    </row>
    <row r="17" spans="1:25" ht="17.100000000000001" customHeight="1" x14ac:dyDescent="0.15">
      <c r="A17" s="32" t="s">
        <v>23</v>
      </c>
      <c r="B17" s="11">
        <v>123824</v>
      </c>
      <c r="C17" s="12">
        <v>58764</v>
      </c>
      <c r="D17" s="13">
        <v>65060</v>
      </c>
      <c r="E17" s="11">
        <v>121683</v>
      </c>
      <c r="F17" s="12">
        <v>57751</v>
      </c>
      <c r="G17" s="13">
        <v>63932</v>
      </c>
      <c r="H17" s="12">
        <f t="shared" si="0"/>
        <v>-2141</v>
      </c>
      <c r="I17" s="14">
        <f t="shared" si="1"/>
        <v>-1.7290670629280267</v>
      </c>
      <c r="J17" s="12">
        <f t="shared" si="2"/>
        <v>-1013</v>
      </c>
      <c r="K17" s="12">
        <f t="shared" si="2"/>
        <v>-1128</v>
      </c>
      <c r="L17" s="11">
        <v>1999</v>
      </c>
      <c r="M17" s="12">
        <v>855</v>
      </c>
      <c r="N17" s="13">
        <v>1144</v>
      </c>
      <c r="O17" s="11">
        <v>2320</v>
      </c>
      <c r="P17" s="12">
        <v>1011</v>
      </c>
      <c r="Q17" s="13">
        <v>1309</v>
      </c>
      <c r="R17" s="12">
        <f t="shared" si="3"/>
        <v>321</v>
      </c>
      <c r="S17" s="14">
        <f t="shared" si="4"/>
        <v>16.058029014507252</v>
      </c>
      <c r="T17" s="12">
        <f t="shared" si="5"/>
        <v>156</v>
      </c>
      <c r="U17" s="13">
        <f t="shared" si="5"/>
        <v>165</v>
      </c>
    </row>
    <row r="18" spans="1:25" ht="17.100000000000001" customHeight="1" x14ac:dyDescent="0.15">
      <c r="A18" s="32" t="s">
        <v>24</v>
      </c>
      <c r="B18" s="11">
        <v>48374</v>
      </c>
      <c r="C18" s="12">
        <v>23025</v>
      </c>
      <c r="D18" s="13">
        <v>25349</v>
      </c>
      <c r="E18" s="11">
        <v>47749</v>
      </c>
      <c r="F18" s="12">
        <v>22703</v>
      </c>
      <c r="G18" s="13">
        <v>25046</v>
      </c>
      <c r="H18" s="12">
        <f t="shared" si="0"/>
        <v>-625</v>
      </c>
      <c r="I18" s="14">
        <f t="shared" si="1"/>
        <v>-1.2920163724314715</v>
      </c>
      <c r="J18" s="12">
        <f t="shared" si="2"/>
        <v>-322</v>
      </c>
      <c r="K18" s="12">
        <f t="shared" si="2"/>
        <v>-303</v>
      </c>
      <c r="L18" s="11">
        <v>412</v>
      </c>
      <c r="M18" s="12">
        <v>224</v>
      </c>
      <c r="N18" s="13">
        <v>188</v>
      </c>
      <c r="O18" s="11">
        <v>512</v>
      </c>
      <c r="P18" s="12">
        <v>307</v>
      </c>
      <c r="Q18" s="13">
        <v>205</v>
      </c>
      <c r="R18" s="12">
        <f t="shared" si="3"/>
        <v>100</v>
      </c>
      <c r="S18" s="14">
        <f t="shared" si="4"/>
        <v>24.271844660194176</v>
      </c>
      <c r="T18" s="12">
        <f t="shared" si="5"/>
        <v>83</v>
      </c>
      <c r="U18" s="13">
        <f t="shared" si="5"/>
        <v>17</v>
      </c>
    </row>
    <row r="19" spans="1:25" ht="17.100000000000001" customHeight="1" x14ac:dyDescent="0.15">
      <c r="A19" s="32" t="s">
        <v>25</v>
      </c>
      <c r="B19" s="11">
        <v>30714</v>
      </c>
      <c r="C19" s="12">
        <v>14215</v>
      </c>
      <c r="D19" s="13">
        <v>16499</v>
      </c>
      <c r="E19" s="11">
        <v>29925</v>
      </c>
      <c r="F19" s="12">
        <v>13848</v>
      </c>
      <c r="G19" s="13">
        <v>16077</v>
      </c>
      <c r="H19" s="12">
        <f t="shared" si="0"/>
        <v>-789</v>
      </c>
      <c r="I19" s="14">
        <f t="shared" si="1"/>
        <v>-2.5688611056847042</v>
      </c>
      <c r="J19" s="12">
        <f t="shared" si="2"/>
        <v>-367</v>
      </c>
      <c r="K19" s="12">
        <f t="shared" si="2"/>
        <v>-422</v>
      </c>
      <c r="L19" s="11">
        <v>428</v>
      </c>
      <c r="M19" s="12">
        <v>205</v>
      </c>
      <c r="N19" s="13">
        <v>223</v>
      </c>
      <c r="O19" s="11">
        <v>497</v>
      </c>
      <c r="P19" s="12">
        <v>236</v>
      </c>
      <c r="Q19" s="13">
        <v>261</v>
      </c>
      <c r="R19" s="12">
        <f t="shared" si="3"/>
        <v>69</v>
      </c>
      <c r="S19" s="14">
        <f t="shared" si="4"/>
        <v>16.121495327102803</v>
      </c>
      <c r="T19" s="12">
        <f t="shared" si="5"/>
        <v>31</v>
      </c>
      <c r="U19" s="13">
        <f t="shared" si="5"/>
        <v>38</v>
      </c>
    </row>
    <row r="20" spans="1:25" ht="17.100000000000001" customHeight="1" x14ac:dyDescent="0.15">
      <c r="A20" s="32" t="s">
        <v>26</v>
      </c>
      <c r="B20" s="11">
        <v>29690</v>
      </c>
      <c r="C20" s="12">
        <v>13842</v>
      </c>
      <c r="D20" s="13">
        <v>15848</v>
      </c>
      <c r="E20" s="11">
        <v>29073</v>
      </c>
      <c r="F20" s="12">
        <v>13560</v>
      </c>
      <c r="G20" s="13">
        <v>15513</v>
      </c>
      <c r="H20" s="12">
        <f t="shared" si="0"/>
        <v>-617</v>
      </c>
      <c r="I20" s="14">
        <f t="shared" si="1"/>
        <v>-2.0781407881441565</v>
      </c>
      <c r="J20" s="12">
        <f t="shared" si="2"/>
        <v>-282</v>
      </c>
      <c r="K20" s="12">
        <f t="shared" si="2"/>
        <v>-335</v>
      </c>
      <c r="L20" s="11">
        <v>190</v>
      </c>
      <c r="M20" s="12">
        <v>58</v>
      </c>
      <c r="N20" s="13">
        <v>132</v>
      </c>
      <c r="O20" s="11">
        <v>232</v>
      </c>
      <c r="P20" s="12">
        <v>82</v>
      </c>
      <c r="Q20" s="13">
        <v>150</v>
      </c>
      <c r="R20" s="12">
        <f t="shared" si="3"/>
        <v>42</v>
      </c>
      <c r="S20" s="14">
        <f t="shared" si="4"/>
        <v>22.105263157894736</v>
      </c>
      <c r="T20" s="12">
        <f t="shared" si="5"/>
        <v>24</v>
      </c>
      <c r="U20" s="13">
        <f t="shared" si="5"/>
        <v>18</v>
      </c>
    </row>
    <row r="21" spans="1:25" ht="17.100000000000001" customHeight="1" x14ac:dyDescent="0.15">
      <c r="A21" s="32" t="s">
        <v>27</v>
      </c>
      <c r="B21" s="11">
        <v>21860</v>
      </c>
      <c r="C21" s="12">
        <v>10198</v>
      </c>
      <c r="D21" s="13">
        <v>11662</v>
      </c>
      <c r="E21" s="11">
        <v>21184</v>
      </c>
      <c r="F21" s="12">
        <v>9899</v>
      </c>
      <c r="G21" s="13">
        <v>11285</v>
      </c>
      <c r="H21" s="12">
        <f t="shared" si="0"/>
        <v>-676</v>
      </c>
      <c r="I21" s="14">
        <f t="shared" si="1"/>
        <v>-3.0924062214089663</v>
      </c>
      <c r="J21" s="12">
        <f t="shared" si="2"/>
        <v>-299</v>
      </c>
      <c r="K21" s="12">
        <f t="shared" si="2"/>
        <v>-377</v>
      </c>
      <c r="L21" s="11">
        <v>257</v>
      </c>
      <c r="M21" s="12">
        <v>156</v>
      </c>
      <c r="N21" s="13">
        <v>101</v>
      </c>
      <c r="O21" s="11">
        <v>225</v>
      </c>
      <c r="P21" s="12">
        <v>138</v>
      </c>
      <c r="Q21" s="13">
        <v>87</v>
      </c>
      <c r="R21" s="12">
        <f t="shared" si="3"/>
        <v>-32</v>
      </c>
      <c r="S21" s="14">
        <f t="shared" si="4"/>
        <v>-12.45136186770428</v>
      </c>
      <c r="T21" s="12">
        <f t="shared" si="5"/>
        <v>-18</v>
      </c>
      <c r="U21" s="13">
        <f t="shared" si="5"/>
        <v>-14</v>
      </c>
    </row>
    <row r="22" spans="1:25" ht="17.100000000000001" customHeight="1" x14ac:dyDescent="0.15">
      <c r="A22" s="32" t="s">
        <v>28</v>
      </c>
      <c r="B22" s="11">
        <v>133131</v>
      </c>
      <c r="C22" s="12">
        <v>64419</v>
      </c>
      <c r="D22" s="13">
        <v>68712</v>
      </c>
      <c r="E22" s="11">
        <v>131169</v>
      </c>
      <c r="F22" s="12">
        <v>63522</v>
      </c>
      <c r="G22" s="13">
        <v>67647</v>
      </c>
      <c r="H22" s="12">
        <f t="shared" si="0"/>
        <v>-1962</v>
      </c>
      <c r="I22" s="14">
        <f t="shared" si="1"/>
        <v>-1.4737363949793814</v>
      </c>
      <c r="J22" s="12">
        <f t="shared" si="2"/>
        <v>-897</v>
      </c>
      <c r="K22" s="12">
        <f t="shared" si="2"/>
        <v>-1065</v>
      </c>
      <c r="L22" s="11">
        <v>1626</v>
      </c>
      <c r="M22" s="12">
        <v>930</v>
      </c>
      <c r="N22" s="13">
        <v>696</v>
      </c>
      <c r="O22" s="11">
        <v>1600</v>
      </c>
      <c r="P22" s="12">
        <v>913</v>
      </c>
      <c r="Q22" s="13">
        <v>687</v>
      </c>
      <c r="R22" s="12">
        <f t="shared" si="3"/>
        <v>-26</v>
      </c>
      <c r="S22" s="14">
        <f t="shared" si="4"/>
        <v>-1.5990159901599015</v>
      </c>
      <c r="T22" s="12">
        <f t="shared" si="5"/>
        <v>-17</v>
      </c>
      <c r="U22" s="13">
        <f t="shared" si="5"/>
        <v>-9</v>
      </c>
    </row>
    <row r="23" spans="1:25" ht="17.100000000000001" customHeight="1" x14ac:dyDescent="0.15">
      <c r="A23" s="32" t="s">
        <v>29</v>
      </c>
      <c r="B23" s="11">
        <v>58185</v>
      </c>
      <c r="C23" s="12">
        <v>27564</v>
      </c>
      <c r="D23" s="13">
        <v>30621</v>
      </c>
      <c r="E23" s="11">
        <v>57376</v>
      </c>
      <c r="F23" s="12">
        <v>27182</v>
      </c>
      <c r="G23" s="13">
        <v>30194</v>
      </c>
      <c r="H23" s="12">
        <f t="shared" si="0"/>
        <v>-809</v>
      </c>
      <c r="I23" s="14">
        <f t="shared" si="1"/>
        <v>-1.3903927128985134</v>
      </c>
      <c r="J23" s="12">
        <f t="shared" si="2"/>
        <v>-382</v>
      </c>
      <c r="K23" s="12">
        <f t="shared" si="2"/>
        <v>-427</v>
      </c>
      <c r="L23" s="11">
        <v>670</v>
      </c>
      <c r="M23" s="12">
        <v>380</v>
      </c>
      <c r="N23" s="13">
        <v>290</v>
      </c>
      <c r="O23" s="11">
        <v>765</v>
      </c>
      <c r="P23" s="12">
        <v>438</v>
      </c>
      <c r="Q23" s="13">
        <v>327</v>
      </c>
      <c r="R23" s="12">
        <f t="shared" si="3"/>
        <v>95</v>
      </c>
      <c r="S23" s="14">
        <f t="shared" si="4"/>
        <v>14.17910447761194</v>
      </c>
      <c r="T23" s="12">
        <f t="shared" si="5"/>
        <v>58</v>
      </c>
      <c r="U23" s="13">
        <f t="shared" si="5"/>
        <v>37</v>
      </c>
    </row>
    <row r="24" spans="1:25" ht="17.100000000000001" customHeight="1" x14ac:dyDescent="0.15">
      <c r="A24" s="36"/>
      <c r="B24" s="11"/>
      <c r="C24" s="12"/>
      <c r="D24" s="13"/>
      <c r="E24" s="11"/>
      <c r="F24" s="12"/>
      <c r="G24" s="13"/>
      <c r="H24" s="12"/>
      <c r="I24" s="14"/>
      <c r="J24" s="12"/>
      <c r="K24" s="12"/>
      <c r="L24" s="11"/>
      <c r="M24" s="12"/>
      <c r="N24" s="13"/>
      <c r="O24" s="11"/>
      <c r="P24" s="12"/>
      <c r="Q24" s="13"/>
      <c r="R24" s="12"/>
      <c r="S24" s="14"/>
      <c r="T24" s="12"/>
      <c r="U24" s="13"/>
    </row>
    <row r="25" spans="1:25" ht="17.100000000000001" customHeight="1" x14ac:dyDescent="0.15">
      <c r="A25" s="32" t="s">
        <v>30</v>
      </c>
      <c r="B25" s="11">
        <v>50016</v>
      </c>
      <c r="C25" s="12">
        <v>23578</v>
      </c>
      <c r="D25" s="13">
        <v>26438</v>
      </c>
      <c r="E25" s="11">
        <v>48798</v>
      </c>
      <c r="F25" s="12">
        <v>23058</v>
      </c>
      <c r="G25" s="13">
        <v>25740</v>
      </c>
      <c r="H25" s="12">
        <f>E25-B25</f>
        <v>-1218</v>
      </c>
      <c r="I25" s="23">
        <f>H25/B25*100</f>
        <v>-2.4352207293666028</v>
      </c>
      <c r="J25" s="12">
        <f>F25-C25</f>
        <v>-520</v>
      </c>
      <c r="K25" s="12">
        <f>G25-D25</f>
        <v>-698</v>
      </c>
      <c r="L25" s="11">
        <v>389</v>
      </c>
      <c r="M25" s="12">
        <v>140</v>
      </c>
      <c r="N25" s="13">
        <v>249</v>
      </c>
      <c r="O25" s="11">
        <v>418</v>
      </c>
      <c r="P25" s="12">
        <v>158</v>
      </c>
      <c r="Q25" s="13">
        <v>260</v>
      </c>
      <c r="R25" s="12">
        <f>O25-L25</f>
        <v>29</v>
      </c>
      <c r="S25" s="23">
        <f>R25/L25*100</f>
        <v>7.4550128534704374</v>
      </c>
      <c r="T25" s="12">
        <f>P25-M25</f>
        <v>18</v>
      </c>
      <c r="U25" s="13">
        <f>Q25-N25</f>
        <v>11</v>
      </c>
    </row>
    <row r="26" spans="1:25" ht="17.100000000000001" customHeight="1" x14ac:dyDescent="0.15">
      <c r="A26" s="36"/>
      <c r="B26" s="18"/>
      <c r="C26" s="19"/>
      <c r="D26" s="20"/>
      <c r="E26" s="18"/>
      <c r="F26" s="19"/>
      <c r="G26" s="20"/>
      <c r="H26" s="12"/>
      <c r="I26" s="14"/>
      <c r="J26" s="12"/>
      <c r="K26" s="12"/>
      <c r="L26" s="18"/>
      <c r="M26" s="19"/>
      <c r="N26" s="20"/>
      <c r="O26" s="18"/>
      <c r="P26" s="19"/>
      <c r="Q26" s="20"/>
      <c r="R26" s="12"/>
      <c r="S26" s="14"/>
      <c r="T26" s="12"/>
      <c r="U26" s="13"/>
    </row>
    <row r="27" spans="1:25" ht="17.100000000000001" customHeight="1" x14ac:dyDescent="0.15">
      <c r="A27" s="37" t="s">
        <v>31</v>
      </c>
      <c r="B27" s="11">
        <v>13788</v>
      </c>
      <c r="C27" s="12">
        <v>6412</v>
      </c>
      <c r="D27" s="13">
        <v>7376</v>
      </c>
      <c r="E27" s="11">
        <v>13318</v>
      </c>
      <c r="F27" s="12">
        <v>6211</v>
      </c>
      <c r="G27" s="13">
        <v>7107</v>
      </c>
      <c r="H27" s="12">
        <f t="shared" ref="H27:H32" si="6">E27-B27</f>
        <v>-470</v>
      </c>
      <c r="I27" s="14">
        <f t="shared" ref="I27:I32" si="7">H27/B27*100</f>
        <v>-3.4087612416594135</v>
      </c>
      <c r="J27" s="12">
        <f t="shared" ref="J27:K32" si="8">F27-C27</f>
        <v>-201</v>
      </c>
      <c r="K27" s="12">
        <f t="shared" si="8"/>
        <v>-269</v>
      </c>
      <c r="L27" s="11">
        <v>109</v>
      </c>
      <c r="M27" s="12">
        <v>37</v>
      </c>
      <c r="N27" s="13">
        <v>72</v>
      </c>
      <c r="O27" s="11">
        <v>107</v>
      </c>
      <c r="P27" s="12">
        <v>35</v>
      </c>
      <c r="Q27" s="13">
        <v>72</v>
      </c>
      <c r="R27" s="12">
        <f t="shared" ref="R27:R32" si="9">O27-L27</f>
        <v>-2</v>
      </c>
      <c r="S27" s="14">
        <f t="shared" ref="S27:S32" si="10">R27/L27*100</f>
        <v>-1.834862385321101</v>
      </c>
      <c r="T27" s="12">
        <f t="shared" ref="T27:U32" si="11">P27-M27</f>
        <v>-2</v>
      </c>
      <c r="U27" s="13">
        <f t="shared" si="11"/>
        <v>0</v>
      </c>
    </row>
    <row r="28" spans="1:25" ht="17.100000000000001" customHeight="1" x14ac:dyDescent="0.15">
      <c r="A28" s="32" t="s">
        <v>32</v>
      </c>
      <c r="B28" s="11">
        <v>5734</v>
      </c>
      <c r="C28" s="12">
        <v>2817</v>
      </c>
      <c r="D28" s="13">
        <v>2917</v>
      </c>
      <c r="E28" s="11">
        <v>5593</v>
      </c>
      <c r="F28" s="12">
        <v>2753</v>
      </c>
      <c r="G28" s="13">
        <v>2840</v>
      </c>
      <c r="H28" s="12">
        <f t="shared" si="6"/>
        <v>-141</v>
      </c>
      <c r="I28" s="14">
        <f t="shared" si="7"/>
        <v>-2.459016393442623</v>
      </c>
      <c r="J28" s="12">
        <f t="shared" si="8"/>
        <v>-64</v>
      </c>
      <c r="K28" s="12">
        <f t="shared" si="8"/>
        <v>-77</v>
      </c>
      <c r="L28" s="11">
        <v>129</v>
      </c>
      <c r="M28" s="12">
        <v>42</v>
      </c>
      <c r="N28" s="13">
        <v>87</v>
      </c>
      <c r="O28" s="11">
        <v>144</v>
      </c>
      <c r="P28" s="12">
        <v>50</v>
      </c>
      <c r="Q28" s="13">
        <v>94</v>
      </c>
      <c r="R28" s="12">
        <f t="shared" si="9"/>
        <v>15</v>
      </c>
      <c r="S28" s="14">
        <f t="shared" si="10"/>
        <v>11.627906976744185</v>
      </c>
      <c r="T28" s="12">
        <f t="shared" si="11"/>
        <v>8</v>
      </c>
      <c r="U28" s="13">
        <f t="shared" si="11"/>
        <v>7</v>
      </c>
    </row>
    <row r="29" spans="1:25" ht="17.100000000000001" customHeight="1" x14ac:dyDescent="0.15">
      <c r="A29" s="32" t="s">
        <v>33</v>
      </c>
      <c r="B29" s="11">
        <v>2159</v>
      </c>
      <c r="C29" s="12">
        <v>1016</v>
      </c>
      <c r="D29" s="13">
        <v>1143</v>
      </c>
      <c r="E29" s="11">
        <v>2032</v>
      </c>
      <c r="F29" s="12">
        <v>958</v>
      </c>
      <c r="G29" s="13">
        <v>1074</v>
      </c>
      <c r="H29" s="12">
        <f t="shared" si="6"/>
        <v>-127</v>
      </c>
      <c r="I29" s="14">
        <f t="shared" si="7"/>
        <v>-5.8823529411764701</v>
      </c>
      <c r="J29" s="12">
        <f t="shared" si="8"/>
        <v>-58</v>
      </c>
      <c r="K29" s="12">
        <f t="shared" si="8"/>
        <v>-69</v>
      </c>
      <c r="L29" s="11">
        <v>4</v>
      </c>
      <c r="M29" s="12">
        <v>1</v>
      </c>
      <c r="N29" s="13">
        <v>3</v>
      </c>
      <c r="O29" s="11">
        <v>3</v>
      </c>
      <c r="P29" s="12">
        <v>0</v>
      </c>
      <c r="Q29" s="13">
        <v>3</v>
      </c>
      <c r="R29" s="12">
        <f t="shared" si="9"/>
        <v>-1</v>
      </c>
      <c r="S29" s="14">
        <f t="shared" si="10"/>
        <v>-25</v>
      </c>
      <c r="T29" s="12">
        <f t="shared" si="11"/>
        <v>-1</v>
      </c>
      <c r="U29" s="13">
        <f t="shared" si="11"/>
        <v>0</v>
      </c>
    </row>
    <row r="30" spans="1:25" ht="17.100000000000001" customHeight="1" x14ac:dyDescent="0.15">
      <c r="A30" s="32" t="s">
        <v>34</v>
      </c>
      <c r="B30" s="11">
        <v>14014</v>
      </c>
      <c r="C30" s="12">
        <v>6688</v>
      </c>
      <c r="D30" s="13">
        <v>7326</v>
      </c>
      <c r="E30" s="11">
        <v>13806</v>
      </c>
      <c r="F30" s="12">
        <v>6600</v>
      </c>
      <c r="G30" s="13">
        <v>7206</v>
      </c>
      <c r="H30" s="12">
        <f t="shared" si="6"/>
        <v>-208</v>
      </c>
      <c r="I30" s="14">
        <f t="shared" si="7"/>
        <v>-1.4842300556586272</v>
      </c>
      <c r="J30" s="12">
        <f t="shared" si="8"/>
        <v>-88</v>
      </c>
      <c r="K30" s="12">
        <f t="shared" si="8"/>
        <v>-120</v>
      </c>
      <c r="L30" s="11">
        <v>42</v>
      </c>
      <c r="M30" s="12">
        <v>21</v>
      </c>
      <c r="N30" s="13">
        <v>21</v>
      </c>
      <c r="O30" s="11">
        <v>49</v>
      </c>
      <c r="P30" s="12">
        <v>23</v>
      </c>
      <c r="Q30" s="13">
        <v>26</v>
      </c>
      <c r="R30" s="12">
        <f t="shared" si="9"/>
        <v>7</v>
      </c>
      <c r="S30" s="14">
        <f t="shared" si="10"/>
        <v>16.666666666666664</v>
      </c>
      <c r="T30" s="12">
        <f t="shared" si="11"/>
        <v>2</v>
      </c>
      <c r="U30" s="13">
        <f t="shared" si="11"/>
        <v>5</v>
      </c>
    </row>
    <row r="31" spans="1:25" ht="17.100000000000001" customHeight="1" x14ac:dyDescent="0.15">
      <c r="A31" s="32" t="s">
        <v>35</v>
      </c>
      <c r="B31" s="11">
        <v>11409</v>
      </c>
      <c r="C31" s="12">
        <v>5324</v>
      </c>
      <c r="D31" s="13">
        <v>6085</v>
      </c>
      <c r="E31" s="11">
        <v>11180</v>
      </c>
      <c r="F31" s="12">
        <v>5239</v>
      </c>
      <c r="G31" s="13">
        <v>5941</v>
      </c>
      <c r="H31" s="12">
        <f t="shared" si="6"/>
        <v>-229</v>
      </c>
      <c r="I31" s="14">
        <f t="shared" si="7"/>
        <v>-2.0071873082654044</v>
      </c>
      <c r="J31" s="12">
        <f t="shared" si="8"/>
        <v>-85</v>
      </c>
      <c r="K31" s="12">
        <f t="shared" si="8"/>
        <v>-144</v>
      </c>
      <c r="L31" s="11">
        <v>71</v>
      </c>
      <c r="M31" s="12">
        <v>34</v>
      </c>
      <c r="N31" s="13">
        <v>37</v>
      </c>
      <c r="O31" s="11">
        <v>85</v>
      </c>
      <c r="P31" s="12">
        <v>44</v>
      </c>
      <c r="Q31" s="13">
        <v>41</v>
      </c>
      <c r="R31" s="12">
        <f t="shared" si="9"/>
        <v>14</v>
      </c>
      <c r="S31" s="14">
        <f t="shared" si="10"/>
        <v>19.718309859154928</v>
      </c>
      <c r="T31" s="12">
        <f t="shared" si="11"/>
        <v>10</v>
      </c>
      <c r="U31" s="13">
        <f t="shared" si="11"/>
        <v>4</v>
      </c>
    </row>
    <row r="32" spans="1:25" x14ac:dyDescent="0.15">
      <c r="A32" s="35" t="s">
        <v>36</v>
      </c>
      <c r="B32" s="24">
        <v>2912</v>
      </c>
      <c r="C32" s="25">
        <v>1321</v>
      </c>
      <c r="D32" s="26">
        <v>1591</v>
      </c>
      <c r="E32" s="24">
        <v>2869</v>
      </c>
      <c r="F32" s="25">
        <v>1297</v>
      </c>
      <c r="G32" s="26">
        <v>1572</v>
      </c>
      <c r="H32" s="25">
        <f t="shared" si="6"/>
        <v>-43</v>
      </c>
      <c r="I32" s="27">
        <f t="shared" si="7"/>
        <v>-1.4766483516483515</v>
      </c>
      <c r="J32" s="25">
        <f t="shared" si="8"/>
        <v>-24</v>
      </c>
      <c r="K32" s="25">
        <f t="shared" si="8"/>
        <v>-19</v>
      </c>
      <c r="L32" s="24">
        <v>34</v>
      </c>
      <c r="M32" s="25">
        <v>5</v>
      </c>
      <c r="N32" s="26">
        <v>29</v>
      </c>
      <c r="O32" s="24">
        <v>30</v>
      </c>
      <c r="P32" s="25">
        <v>6</v>
      </c>
      <c r="Q32" s="26">
        <v>24</v>
      </c>
      <c r="R32" s="25">
        <f t="shared" si="9"/>
        <v>-4</v>
      </c>
      <c r="S32" s="27">
        <f t="shared" si="10"/>
        <v>-11.76470588235294</v>
      </c>
      <c r="T32" s="25">
        <f t="shared" si="11"/>
        <v>1</v>
      </c>
      <c r="U32" s="26">
        <f t="shared" si="11"/>
        <v>-5</v>
      </c>
      <c r="V32" s="2"/>
      <c r="W32" s="2"/>
      <c r="X32" s="2"/>
      <c r="Y32" s="2"/>
    </row>
    <row r="33" spans="1:25" x14ac:dyDescent="0.15">
      <c r="A33" s="28" t="s">
        <v>37</v>
      </c>
      <c r="V33" s="2"/>
      <c r="W33" s="2"/>
      <c r="X33" s="2"/>
      <c r="Y33" s="2"/>
    </row>
    <row r="34" spans="1:25" x14ac:dyDescent="0.15">
      <c r="A34" s="30"/>
    </row>
    <row r="35" spans="1:25" x14ac:dyDescent="0.15">
      <c r="A35" s="31"/>
    </row>
  </sheetData>
  <mergeCells count="27">
    <mergeCell ref="U4:U5"/>
    <mergeCell ref="N4:N5"/>
    <mergeCell ref="P4:P5"/>
    <mergeCell ref="Q4:Q5"/>
    <mergeCell ref="R4:S4"/>
    <mergeCell ref="T4:T5"/>
    <mergeCell ref="H4:I4"/>
    <mergeCell ref="J4:J5"/>
    <mergeCell ref="K4:K5"/>
    <mergeCell ref="L4:L5"/>
    <mergeCell ref="M4:M5"/>
    <mergeCell ref="A2:A5"/>
    <mergeCell ref="B2:K2"/>
    <mergeCell ref="L2:U2"/>
    <mergeCell ref="B3:D3"/>
    <mergeCell ref="E3:G3"/>
    <mergeCell ref="H3:K3"/>
    <mergeCell ref="L3:N3"/>
    <mergeCell ref="O3:Q3"/>
    <mergeCell ref="R3:U3"/>
    <mergeCell ref="B4:B5"/>
    <mergeCell ref="O4:O5"/>
    <mergeCell ref="C4:C5"/>
    <mergeCell ref="D4:D5"/>
    <mergeCell ref="E4:E5"/>
    <mergeCell ref="F4:F5"/>
    <mergeCell ref="G4:G5"/>
  </mergeCells>
  <phoneticPr fontId="3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日本人・外国人増減</vt:lpstr>
      <vt:lpstr>日本人・外国人増減!Print_Area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　裕子</dc:creator>
  <cp:lastModifiedBy>河村　裕子</cp:lastModifiedBy>
  <dcterms:created xsi:type="dcterms:W3CDTF">2024-03-14T05:34:27Z</dcterms:created>
  <dcterms:modified xsi:type="dcterms:W3CDTF">2024-03-14T06:58:48Z</dcterms:modified>
</cp:coreProperties>
</file>