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7.41.28\share\04 地方債・公営企業班\13 市町財政概要\R05年度作業（R04決算）\03 HP掲載\02 法適用公営企業会計決算の状況\"/>
    </mc:Choice>
  </mc:AlternateContent>
  <bookViews>
    <workbookView xWindow="0" yWindow="0" windowWidth="28800" windowHeight="12330" tabRatio="723"/>
  </bookViews>
  <sheets>
    <sheet name="資料構成" sheetId="32" r:id="rId1"/>
    <sheet name="ア (ｱ)" sheetId="2" r:id="rId2"/>
    <sheet name="ア (ｲ)" sheetId="3" r:id="rId3"/>
    <sheet name="イ" sheetId="4" r:id="rId4"/>
    <sheet name="ウ" sheetId="5" r:id="rId5"/>
    <sheet name="エ" sheetId="6" r:id="rId6"/>
    <sheet name="オ" sheetId="30" r:id="rId7"/>
    <sheet name="カ (ｱ)" sheetId="8" r:id="rId8"/>
    <sheet name="カ (ｲ)" sheetId="9" r:id="rId9"/>
    <sheet name="カ (ｳ)" sheetId="31" r:id="rId10"/>
    <sheet name="キ" sheetId="11" r:id="rId11"/>
    <sheet name="ク" sheetId="12" r:id="rId12"/>
    <sheet name="ケ" sheetId="13" r:id="rId13"/>
    <sheet name="コ" sheetId="14" r:id="rId14"/>
    <sheet name="サ" sheetId="15" r:id="rId15"/>
    <sheet name="シ" sheetId="16" r:id="rId16"/>
    <sheet name="ス (ｱ)" sheetId="17" r:id="rId17"/>
    <sheet name="ス (ｲ)" sheetId="18" r:id="rId18"/>
    <sheet name="ス (ｳ)" sheetId="19" r:id="rId19"/>
    <sheet name="ス (ｴ)" sheetId="20" r:id="rId20"/>
    <sheet name="ス (ｵ)" sheetId="21" r:id="rId21"/>
    <sheet name="ス (ｶ)　" sheetId="22" r:id="rId22"/>
    <sheet name="セ (ｱ)" sheetId="23" r:id="rId23"/>
    <sheet name="セ (ｲ)" sheetId="24" r:id="rId24"/>
    <sheet name="ソ (ｱ)" sheetId="25" r:id="rId25"/>
    <sheet name="タ (ｱ)" sheetId="26" r:id="rId26"/>
    <sheet name="タ (ｲ)" sheetId="27" r:id="rId27"/>
    <sheet name="チ (ｱ)" sheetId="28" r:id="rId28"/>
    <sheet name="チ (ｲ)" sheetId="29" r:id="rId29"/>
  </sheets>
  <definedNames>
    <definedName name="_xlnm._FilterDatabase" localSheetId="1" hidden="1">'ア (ｱ)'!$B$9:$AF$81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xlnm.Print_Area" localSheetId="1">'ア (ｱ)'!$A$1:$AE$82</definedName>
    <definedName name="_xlnm.Print_Area" localSheetId="2">'ア (ｲ)'!$A$1:$R$81</definedName>
    <definedName name="_xlnm.Print_Area" localSheetId="3">イ!$A$1:$I$26</definedName>
    <definedName name="_xlnm.Print_Area" localSheetId="4">ウ!$A$1:$J$25</definedName>
    <definedName name="_xlnm.Print_Area" localSheetId="5">エ!$A$1:$K$17</definedName>
    <definedName name="_xlnm.Print_Area" localSheetId="6">オ!$A$1:$K$17</definedName>
    <definedName name="_xlnm.Print_Area" localSheetId="7">'カ (ｱ)'!$A$1:$K$18</definedName>
    <definedName name="_xlnm.Print_Area" localSheetId="8">'カ (ｲ)'!$A$1:$K$18</definedName>
    <definedName name="_xlnm.Print_Area" localSheetId="9">'カ (ｳ)'!$A$1:$S$62</definedName>
    <definedName name="_xlnm.Print_Area" localSheetId="10">キ!$A$1:$K$17</definedName>
    <definedName name="_xlnm.Print_Area" localSheetId="11">ク!$A$1:$K$17</definedName>
    <definedName name="_xlnm.Print_Area" localSheetId="12">ケ!$A$1:$M$34</definedName>
    <definedName name="_xlnm.Print_Area" localSheetId="13">コ!$A$1:$F$18</definedName>
    <definedName name="_xlnm.Print_Area" localSheetId="14">サ!$A$1:$E$18</definedName>
    <definedName name="_xlnm.Print_Area" localSheetId="15">シ!$A$1:$F$17</definedName>
    <definedName name="_xlnm.Print_Area" localSheetId="16">'ス (ｱ)'!$A$1:$I$19</definedName>
    <definedName name="_xlnm.Print_Area" localSheetId="17">'ス (ｲ)'!$A$1:$F$14</definedName>
    <definedName name="_xlnm.Print_Area" localSheetId="18">'ス (ｳ)'!$A$1:$H$32</definedName>
    <definedName name="_xlnm.Print_Area" localSheetId="19">'ス (ｴ)'!$A$1:$I$19</definedName>
    <definedName name="_xlnm.Print_Area" localSheetId="20">'ス (ｵ)'!$A$1:$I$15</definedName>
    <definedName name="_xlnm.Print_Area" localSheetId="21">'ス (ｶ)　'!$A$1:$J$22</definedName>
    <definedName name="_xlnm.Print_Area" localSheetId="22">'セ (ｱ)'!$A$1:$G$18</definedName>
    <definedName name="_xlnm.Print_Area" localSheetId="23">'セ (ｲ)'!$A$1:$I$15</definedName>
    <definedName name="_xlnm.Print_Area" localSheetId="24">'ソ (ｱ)'!$B$1:$M$17</definedName>
    <definedName name="_xlnm.Print_Area" localSheetId="25">'タ (ｱ)'!$A$1:$L$18</definedName>
    <definedName name="_xlnm.Print_Area" localSheetId="26">'タ (ｲ)'!$A$1:$L$13</definedName>
    <definedName name="_xlnm.Print_Area" localSheetId="27">'チ (ｱ)'!$A$1:$T$31</definedName>
    <definedName name="_xlnm.Print_Area" localSheetId="28">'チ (ｲ)'!$A$1:$I$68</definedName>
    <definedName name="_xlnm.Print_Area" localSheetId="0">資料構成!$A$1:$G$37</definedName>
    <definedName name="Print_Area_MI" localSheetId="1">'ア (ｱ)'!$B$1:$AD$77</definedName>
    <definedName name="Print_Area_MI" localSheetId="2">'ア (ｲ)'!$B$1:$AG$3</definedName>
    <definedName name="Print_Area_MI" localSheetId="5">エ!$A$4:$G$18</definedName>
    <definedName name="Print_Area_MI" localSheetId="6">オ!$A$4:$G$18</definedName>
    <definedName name="Print_Area_MI" localSheetId="7">'カ (ｱ)'!$A$4:$G$19</definedName>
    <definedName name="Print_Area_MI" localSheetId="8">'カ (ｲ)'!$A$4:$G$19</definedName>
    <definedName name="Print_Area_MI" localSheetId="9">'カ (ｳ)'!$B$5:$R$61</definedName>
    <definedName name="Print_Area_MI" localSheetId="10">キ!#REF!</definedName>
    <definedName name="Print_Area_MI" localSheetId="11">ク!#REF!</definedName>
    <definedName name="Print_Area_MI" localSheetId="12">ケ!$A$4:$M$35</definedName>
    <definedName name="Print_Area_MI" localSheetId="13">コ!#REF!</definedName>
    <definedName name="Print_Area_MI" localSheetId="14">サ!#REF!</definedName>
    <definedName name="Print_Area_MI" localSheetId="15">シ!#REF!</definedName>
    <definedName name="Print_Area_MI" localSheetId="16">'ス (ｱ)'!$A$4:$J$17</definedName>
    <definedName name="Print_Area_MI" localSheetId="17">'ス (ｲ)'!$A$4:$J$4</definedName>
    <definedName name="Print_Area_MI" localSheetId="18">'ス (ｳ)'!$A$4:$H$4</definedName>
    <definedName name="Print_Area_MI" localSheetId="19">'ス (ｴ)'!$A$5:$J$21</definedName>
    <definedName name="Print_Area_MI" localSheetId="20">'ス (ｵ)'!$A$5:$I$6</definedName>
    <definedName name="Print_Area_MI" localSheetId="21">'ス (ｶ)　'!#REF!</definedName>
    <definedName name="Print_Area_MI" localSheetId="22">'セ (ｱ)'!$A$4:$G$17</definedName>
    <definedName name="Print_Area_MI" localSheetId="23">'セ (ｲ)'!$A$4:$I$4</definedName>
    <definedName name="Print_Area_MI" localSheetId="24">'ソ (ｱ)'!#REF!</definedName>
    <definedName name="Print_Area_MI" localSheetId="25">'タ (ｱ)'!#REF!</definedName>
    <definedName name="Print_Area_MI" localSheetId="26">'タ (ｲ)'!#REF!</definedName>
    <definedName name="Print_Area_MI" localSheetId="27">'チ (ｱ)'!$A$5:$H$12</definedName>
    <definedName name="Print_Area_MI" localSheetId="28">'チ (ｲ)'!$A$5:$I$5</definedName>
    <definedName name="_xlnm.Print_Titles" localSheetId="1">'ア (ｱ)'!$B:$D,'ア (ｱ)'!$6:$9</definedName>
    <definedName name="_xlnm.Print_Titles" localSheetId="2">'ア (ｲ)'!$B:$D,'ア (ｲ)'!$5:$9</definedName>
    <definedName name="_xlnm.Print_Titles" localSheetId="9">'カ (ｳ)'!$5:$7</definedName>
    <definedName name="_xlnm.Print_Titles" localSheetId="13">コ!$A:$A</definedName>
  </definedNames>
  <calcPr calcId="162913"/>
</workbook>
</file>

<file path=xl/calcChain.xml><?xml version="1.0" encoding="utf-8"?>
<calcChain xmlns="http://schemas.openxmlformats.org/spreadsheetml/2006/main">
  <c r="P17" i="6" l="1"/>
  <c r="O17" i="6"/>
  <c r="N17" i="6"/>
  <c r="Q17" i="6" s="1"/>
  <c r="Q16" i="6"/>
  <c r="Q15" i="6"/>
  <c r="Q12" i="6"/>
  <c r="Q11" i="6"/>
  <c r="Q10" i="6"/>
  <c r="Q9" i="6"/>
  <c r="Q8" i="6"/>
  <c r="Q7" i="6"/>
</calcChain>
</file>

<file path=xl/sharedStrings.xml><?xml version="1.0" encoding="utf-8"?>
<sst xmlns="http://schemas.openxmlformats.org/spreadsheetml/2006/main" count="1173" uniqueCount="463">
  <si>
    <t>年 度</t>
  </si>
  <si>
    <t xml:space="preserve"> 総 　収 　益</t>
  </si>
  <si>
    <t xml:space="preserve"> 総　 費 　用</t>
  </si>
  <si>
    <t>事業数</t>
  </si>
  <si>
    <t>Ｃ＋Ｇ</t>
  </si>
  <si>
    <t>他会計繰入金</t>
  </si>
  <si>
    <t>職員給与費</t>
  </si>
  <si>
    <t>(△)Ｃ－Ｄ</t>
  </si>
  <si>
    <t>Ａ－Ｂ</t>
  </si>
  <si>
    <t>Ａ</t>
  </si>
  <si>
    <t>Ｂ</t>
  </si>
  <si>
    <t>Ｇ</t>
  </si>
  <si>
    <t>Ｈ</t>
  </si>
  <si>
    <t>Ｉ</t>
  </si>
  <si>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</si>
  <si>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</si>
  <si>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</si>
  <si>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</si>
  <si>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</si>
  <si>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</si>
  <si>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</si>
  <si>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</si>
  <si>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</si>
  <si>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</si>
  <si>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</si>
  <si>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</si>
  <si>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</si>
  <si>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</si>
  <si>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</si>
  <si>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</si>
  <si>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</si>
  <si>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</si>
  <si>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</si>
  <si>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</si>
  <si>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</si>
  <si>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</si>
  <si>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</si>
  <si>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</si>
  <si>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</si>
  <si>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</si>
  <si>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</si>
  <si>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</si>
  <si>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</si>
  <si>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</si>
  <si>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</si>
  <si>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</si>
  <si>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</si>
  <si>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</si>
  <si>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</si>
  <si>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</si>
  <si>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</si>
  <si>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</si>
  <si>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</si>
  <si>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</si>
  <si>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</si>
  <si>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</si>
  <si>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</si>
  <si>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</si>
  <si>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</si>
  <si>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</si>
  <si>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</si>
  <si>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</si>
  <si>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</si>
  <si>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</si>
  <si>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</si>
  <si>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</si>
  <si>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</si>
  <si>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</si>
  <si>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</si>
  <si>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</si>
  <si>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</si>
  <si>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</si>
  <si>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</si>
  <si>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</si>
  <si>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</si>
  <si>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</si>
  <si>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</si>
  <si>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</si>
  <si>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</si>
  <si>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</si>
  <si>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</si>
  <si>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</si>
  <si>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</si>
  <si>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</si>
  <si>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</si>
  <si>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</si>
  <si>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</si>
  <si>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</si>
  <si>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</si>
  <si>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</si>
  <si>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</si>
  <si>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</si>
  <si>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</si>
  <si>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</si>
  <si>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</si>
  <si>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</si>
  <si>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</si>
  <si>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</si>
  <si>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</si>
  <si>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</si>
  <si>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</si>
  <si>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</si>
  <si>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</si>
  <si>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</si>
  <si>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</si>
  <si>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</si>
  <si>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</si>
  <si>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</si>
  <si>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</si>
  <si>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</si>
  <si>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</si>
  <si>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</si>
  <si>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</si>
  <si>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</si>
  <si>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</si>
  <si>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</si>
  <si>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</si>
  <si>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</si>
  <si>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</si>
  <si>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</si>
  <si>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</si>
  <si>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</si>
  <si>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</si>
  <si>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</si>
  <si>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</si>
  <si>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</si>
  <si>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</si>
  <si>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</si>
  <si>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</si>
  <si>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</si>
  <si>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</si>
  <si>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</si>
  <si>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</si>
  <si>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</si>
  <si>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</si>
  <si>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</si>
  <si>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</si>
  <si>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</si>
  <si>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</si>
  <si>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</si>
  <si>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</si>
  <si>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</si>
  <si>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</si>
  <si>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</si>
  <si>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</si>
  <si>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</si>
  <si>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</si>
  <si>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</si>
  <si>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</si>
  <si>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</si>
  <si>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</si>
  <si>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</si>
  <si>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</si>
  <si>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</si>
  <si>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</si>
  <si>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</si>
  <si>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</si>
  <si>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</si>
  <si>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</si>
  <si>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</si>
  <si>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</si>
  <si>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</si>
  <si>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</si>
  <si>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</si>
  <si>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</si>
  <si>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</si>
  <si>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</si>
  <si>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</si>
  <si>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</si>
  <si>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</si>
  <si>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</si>
  <si>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</si>
  <si>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</si>
  <si>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</si>
  <si>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</si>
  <si>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</si>
  <si>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</si>
  <si>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</si>
  <si>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</si>
  <si>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</si>
  <si>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</si>
  <si>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</si>
  <si>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</si>
  <si>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</si>
  <si>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</si>
  <si>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</si>
  <si>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</si>
  <si>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</si>
  <si>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</si>
  <si>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</si>
  <si>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</si>
  <si>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</si>
  <si>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</si>
  <si>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</si>
  <si>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</si>
  <si>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</si>
  <si>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</si>
  <si>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</si>
  <si>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</si>
  <si>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</si>
  <si>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</si>
  <si>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</si>
  <si>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</si>
  <si>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</si>
  <si>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</si>
  <si>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</si>
  <si>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</si>
  <si>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</si>
  <si>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</si>
  <si>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</si>
  <si>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</si>
  <si>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</si>
  <si>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</si>
  <si>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</si>
  <si>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</si>
  <si>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</si>
  <si>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</si>
  <si>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</si>
  <si>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</si>
  <si>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</si>
  <si>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</si>
  <si>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</si>
  <si>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</si>
  <si>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</si>
  <si>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</si>
  <si>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</si>
  <si>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</si>
  <si>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</si>
  <si>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</si>
  <si>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</si>
  <si>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</si>
  <si>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</si>
  <si>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</si>
  <si>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</si>
  <si>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</si>
  <si>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</si>
  <si>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</si>
  <si>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</si>
  <si>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</si>
  <si>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</si>
  <si>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</si>
  <si>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</si>
  <si>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</si>
  <si>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</si>
  <si>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</si>
  <si>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</si>
  <si>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</si>
  <si>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</si>
  <si>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</si>
  <si>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</si>
  <si>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</si>
  <si>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</si>
  <si>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</si>
  <si>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</si>
  <si>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</si>
  <si>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</si>
  <si>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</si>
  <si>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</si>
  <si>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</si>
  <si>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</si>
  <si>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</si>
  <si>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</si>
  <si>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</si>
  <si>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</si>
  <si>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</si>
  <si>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</si>
  <si>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</si>
  <si>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</si>
  <si>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</si>
  <si>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</si>
  <si>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</si>
  <si>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</si>
  <si>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</si>
  <si>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</si>
  <si>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</si>
  <si>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</si>
  <si>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</si>
  <si>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</si>
  <si>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</si>
  <si>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</si>
  <si>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</si>
  <si>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</si>
  <si>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</si>
  <si>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</si>
  <si>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</si>
  <si>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</si>
  <si>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</si>
  <si>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</si>
  <si>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</si>
  <si>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</si>
  <si>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</si>
  <si>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</si>
  <si>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</si>
  <si>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</si>
  <si>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</si>
  <si>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</si>
  <si>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</si>
  <si>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</si>
  <si>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</si>
  <si>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</si>
  <si>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</si>
  <si>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</si>
  <si>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</si>
  <si>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</si>
  <si>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</si>
  <si>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</si>
  <si>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</si>
  <si>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</si>
  <si>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</si>
  <si>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</si>
  <si>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</si>
  <si>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</si>
  <si>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</si>
  <si>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</si>
  <si>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</si>
  <si>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</si>
  <si>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</si>
  <si>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</si>
  <si>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</si>
  <si>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</si>
  <si>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</si>
  <si>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</si>
  <si>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</si>
  <si>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</si>
  <si>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</si>
  <si>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</si>
  <si>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</si>
  <si>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</si>
  <si>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</si>
  <si>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</si>
  <si>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</si>
  <si>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</si>
  <si>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</si>
  <si>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</si>
  <si>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</si>
  <si>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</si>
  <si>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</si>
  <si>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</si>
  <si>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</si>
  <si>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</si>
  <si>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</si>
  <si>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</si>
  <si>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</si>
  <si>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</si>
  <si>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</si>
  <si>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</si>
  <si>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</si>
  <si>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</si>
  <si>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</si>
  <si>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</si>
  <si>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</si>
  <si>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</si>
  <si>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</si>
  <si>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</si>
  <si>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</si>
  <si>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</si>
  <si>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</si>
  <si>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</si>
  <si>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</si>
  <si>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</si>
  <si>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</si>
  <si>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</si>
  <si>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</si>
  <si>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</si>
  <si>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患者１人
当たり
診療収入</t>
    <rPh sb="5" eb="6">
      <t>ア</t>
    </rPh>
    <rPh sb="9" eb="11">
      <t>シンリョウ</t>
    </rPh>
    <rPh sb="11" eb="13">
      <t>シュウニュウ</t>
    </rPh>
    <phoneticPr fontId="1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</si>
  <si>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</si>
  <si>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</si>
  <si>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</si>
  <si>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</si>
  <si>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</si>
  <si>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</si>
  <si>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</si>
  <si>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</si>
  <si>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</si>
  <si>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</si>
  <si>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</si>
  <si>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</si>
  <si>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</si>
  <si>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</si>
  <si>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</si>
  <si>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</si>
  <si>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</si>
  <si>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</si>
  <si>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</si>
  <si>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</si>
  <si>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</si>
  <si>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</si>
  <si>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</si>
  <si>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</si>
  <si>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</si>
  <si>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</si>
  <si>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</si>
  <si>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</si>
  <si>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</si>
  <si>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</si>
  <si>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</si>
  <si>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</si>
  <si>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</si>
  <si>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</si>
  <si>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</si>
  <si>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</si>
  <si>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</si>
  <si>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</si>
  <si>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</si>
  <si>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</si>
  <si>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</si>
  <si>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</si>
  <si>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</si>
  <si>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</si>
  <si>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</si>
  <si>
    <t>増　減</t>
  </si>
  <si>
    <t>Ｂ　の</t>
  </si>
  <si>
    <t>Ｂ－Ａ</t>
  </si>
  <si>
    <t>-</t>
    <phoneticPr fontId="4"/>
  </si>
  <si>
    <t>-</t>
    <phoneticPr fontId="4"/>
  </si>
  <si>
    <t>観　光</t>
    <phoneticPr fontId="9"/>
  </si>
  <si>
    <t>観　光</t>
    <phoneticPr fontId="4"/>
  </si>
  <si>
    <t>観　光</t>
    <phoneticPr fontId="4"/>
  </si>
  <si>
    <t>観　光</t>
    <phoneticPr fontId="4"/>
  </si>
  <si>
    <t>観　光</t>
    <phoneticPr fontId="4"/>
  </si>
  <si>
    <t>観　光</t>
    <phoneticPr fontId="4"/>
  </si>
  <si>
    <t>観　光</t>
    <phoneticPr fontId="4"/>
  </si>
  <si>
    <t>観　光</t>
    <phoneticPr fontId="4"/>
  </si>
  <si>
    <t>観　光</t>
    <phoneticPr fontId="4"/>
  </si>
  <si>
    <t>　　　令和元年度は閏年</t>
    <rPh sb="3" eb="4">
      <t>レイ</t>
    </rPh>
    <rPh sb="4" eb="5">
      <t>ワ</t>
    </rPh>
    <rPh sb="5" eb="6">
      <t>ガン</t>
    </rPh>
    <rPh sb="6" eb="7">
      <t>ネン</t>
    </rPh>
    <rPh sb="7" eb="8">
      <t>ド</t>
    </rPh>
    <rPh sb="9" eb="11">
      <t>ウルウドシ</t>
    </rPh>
    <phoneticPr fontId="14"/>
  </si>
  <si>
    <t>公　営　企　業　会　計　の　状　況</t>
  </si>
  <si>
    <t>ア　決算収支の状況</t>
  </si>
  <si>
    <t>（ア）　収益的収支</t>
  </si>
  <si>
    <t>（イ）　資本的収支</t>
  </si>
  <si>
    <t>イ　事業数の推移</t>
  </si>
  <si>
    <t>ウ　職員数の推移</t>
  </si>
  <si>
    <t>エ　決算規模の推移</t>
  </si>
  <si>
    <t>オ　建設投資の推移</t>
  </si>
  <si>
    <t>カ　企業債の状況</t>
  </si>
  <si>
    <t>（ア）　企業債の発行額</t>
  </si>
  <si>
    <t>（イ）　企業債の現在高</t>
  </si>
  <si>
    <t>（ウ）　企業債の借入先別現在高</t>
  </si>
  <si>
    <t>キ　累積欠損金の推移</t>
  </si>
  <si>
    <t>ク　不良債務の推移</t>
  </si>
  <si>
    <t>ケ　他会計繰入金の状況</t>
  </si>
  <si>
    <t>コ　経常収支比率の推移</t>
  </si>
  <si>
    <t>サ　料金改定の状況</t>
  </si>
  <si>
    <t>シ　料金収入に対する職員給与費の割合</t>
  </si>
  <si>
    <t>ス　水道事業資料</t>
  </si>
  <si>
    <t>（ア）　給水人口段階区分別事業数</t>
  </si>
  <si>
    <t>（イ）　経営主体別事業数</t>
  </si>
  <si>
    <t>（ウ）　給水人口、給水量及び普及率等の推移</t>
  </si>
  <si>
    <t>（エ）　1立法メートル当たりの供給単価及び給水原価</t>
  </si>
  <si>
    <t>（オ）　元利償還額の状況</t>
  </si>
  <si>
    <t>（カ）　家庭用20立法メートル当たり料金</t>
  </si>
  <si>
    <t>セ　工業用水道事業資料</t>
  </si>
  <si>
    <t>（ア）　1立法メートル当たりの供給単価及び給水原価</t>
  </si>
  <si>
    <t>（イ）　元利償還額の状況</t>
  </si>
  <si>
    <t>ソ　交通事業資料</t>
  </si>
  <si>
    <t>（ア）　輸送人員及び走行キロの推移</t>
  </si>
  <si>
    <t>タ　病院事業資料</t>
  </si>
  <si>
    <t>（ア）　病床数及び患者数の推移</t>
  </si>
  <si>
    <t>（イ）　外来入院比率及び患者1人当たり診療収入</t>
  </si>
  <si>
    <t>チ　下水道事業資料</t>
  </si>
  <si>
    <t>（ア）　1立法メートル当たりの使用料単価及び汚水処理原価</t>
  </si>
  <si>
    <t>公　営　企　業　会　計　の　状　況</t>
    <phoneticPr fontId="4"/>
  </si>
  <si>
    <t xml:space="preserve"> 資　料　構　成</t>
    <rPh sb="2" eb="3">
      <t>シ</t>
    </rPh>
    <rPh sb="4" eb="5">
      <t>リョウ</t>
    </rPh>
    <rPh sb="6" eb="7">
      <t>カマエシゲル</t>
    </rPh>
    <phoneticPr fontId="4"/>
  </si>
  <si>
    <t xml:space="preserve">  法適用公営企業会計の状況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</si>
</sst>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1" formatCode="0.0_ ;[Red]\-0.0\ "/>
    <numFmt numFmtId="192" formatCode="0&quot;年度&quot;"/>
    <numFmt numFmtId="193" formatCode="0&quot;年度繰入率&quot;"/>
  </numFmts>
  <fonts count="42">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
      <sz val="14"/>
      <color rgb="FF111111"/>
      <name val="Segoe UI"/>
      <family val="2"/>
    </font>
    <font>
      <b/>
      <sz val="14"/>
      <name val="ＭＳ Ｐゴシック"/>
      <family val="3"/>
      <charset val="128"/>
    </font>
  </fonts>
  <fills count="2">
    <fill>
      <patternFill patternType="none"/>
    </fill>
    <fill>
      <patternFill patternType="gray125"/>
    </fill>
  </fills>
  <borders count="174">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59">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7" fontId="6" fillId="0" borderId="85" xfId="0" quotePrefix="1" applyNumberFormat="1" applyFont="1" applyBorder="1" applyAlignment="1" applyProtection="1">
      <alignment horizontal="center" vertical="center"/>
    </xf>
    <xf numFmtId="177" fontId="6" fillId="0" borderId="86" xfId="0" quotePrefix="1" applyNumberFormat="1" applyFont="1" applyBorder="1" applyAlignment="1" applyProtection="1">
      <alignment horizontal="center" vertical="center"/>
    </xf>
    <xf numFmtId="177" fontId="6" fillId="0" borderId="87" xfId="0" quotePrefix="1" applyNumberFormat="1" applyFont="1" applyBorder="1" applyAlignment="1" applyProtection="1">
      <alignment horizontal="center"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177" fontId="6" fillId="0" borderId="97" xfId="0" quotePrefix="1" applyNumberFormat="1" applyFont="1" applyBorder="1" applyAlignment="1" applyProtection="1">
      <alignment horizontal="center"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7" fontId="6" fillId="0" borderId="88" xfId="0" quotePrefix="1" applyNumberFormat="1" applyFont="1" applyBorder="1" applyAlignment="1" applyProtection="1">
      <alignment horizontal="center"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4" xfId="2" applyNumberFormat="1" applyFont="1" applyBorder="1" applyAlignment="1" applyProtection="1">
      <alignment horizontal="distributed" vertical="center"/>
    </xf>
    <xf numFmtId="178" fontId="6" fillId="0" borderId="125"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6" xfId="4" applyFont="1" applyFill="1" applyBorder="1" applyAlignment="1">
      <alignment vertical="center"/>
    </xf>
    <xf numFmtId="0" fontId="6" fillId="0" borderId="127" xfId="4" quotePrefix="1" applyFont="1" applyFill="1" applyBorder="1" applyAlignment="1" applyProtection="1">
      <alignment horizontal="center" vertical="center"/>
    </xf>
    <xf numFmtId="0" fontId="6" fillId="0" borderId="128" xfId="4" applyFont="1" applyFill="1" applyBorder="1" applyAlignment="1">
      <alignment vertical="center"/>
    </xf>
    <xf numFmtId="0" fontId="6" fillId="0" borderId="130" xfId="4" applyFont="1" applyBorder="1" applyAlignment="1" applyProtection="1">
      <alignment horizontal="distributed" vertical="center" justifyLastLine="1"/>
    </xf>
    <xf numFmtId="178" fontId="6" fillId="0" borderId="131" xfId="4" applyNumberFormat="1" applyFont="1" applyFill="1" applyBorder="1" applyAlignment="1">
      <alignment vertical="center"/>
    </xf>
    <xf numFmtId="178" fontId="6" fillId="0" borderId="130" xfId="4" applyNumberFormat="1" applyFont="1" applyFill="1" applyBorder="1" applyAlignment="1">
      <alignment vertical="center"/>
    </xf>
    <xf numFmtId="178" fontId="6" fillId="0" borderId="132" xfId="4" applyNumberFormat="1" applyFont="1" applyFill="1" applyBorder="1" applyAlignment="1">
      <alignment vertical="center"/>
    </xf>
    <xf numFmtId="0" fontId="6" fillId="0" borderId="134" xfId="4" applyFont="1" applyBorder="1" applyAlignment="1" applyProtection="1">
      <alignment horizontal="distributed" vertical="center" justifyLastLine="1"/>
    </xf>
    <xf numFmtId="179" fontId="6" fillId="0" borderId="135" xfId="4" applyNumberFormat="1" applyFont="1" applyFill="1" applyBorder="1" applyAlignment="1">
      <alignment vertical="center"/>
    </xf>
    <xf numFmtId="179" fontId="6" fillId="0" borderId="136" xfId="4" applyNumberFormat="1" applyFont="1" applyFill="1" applyBorder="1" applyAlignment="1">
      <alignment vertical="center"/>
    </xf>
    <xf numFmtId="179" fontId="6" fillId="0" borderId="137" xfId="4" applyNumberFormat="1" applyFont="1" applyFill="1" applyBorder="1" applyAlignment="1">
      <alignment vertical="center"/>
    </xf>
    <xf numFmtId="0" fontId="6" fillId="0" borderId="139" xfId="4" applyFont="1" applyBorder="1" applyAlignment="1" applyProtection="1">
      <alignment horizontal="distributed" vertical="center" justifyLastLine="1"/>
    </xf>
    <xf numFmtId="0" fontId="6" fillId="0" borderId="136" xfId="4" applyFont="1" applyBorder="1" applyAlignment="1" applyProtection="1">
      <alignment horizontal="distributed" vertical="center" justifyLastLine="1"/>
    </xf>
    <xf numFmtId="179" fontId="6" fillId="0" borderId="140" xfId="4" applyNumberFormat="1" applyFont="1" applyFill="1" applyBorder="1" applyAlignment="1">
      <alignment vertical="center"/>
    </xf>
    <xf numFmtId="179" fontId="6" fillId="0" borderId="134" xfId="4" applyNumberFormat="1" applyFont="1" applyFill="1" applyBorder="1" applyAlignment="1">
      <alignment vertical="center"/>
    </xf>
    <xf numFmtId="179" fontId="6" fillId="0" borderId="141" xfId="4" applyNumberFormat="1" applyFont="1" applyFill="1" applyBorder="1" applyAlignment="1">
      <alignment vertical="center"/>
    </xf>
    <xf numFmtId="178" fontId="6" fillId="0" borderId="142" xfId="4" applyNumberFormat="1" applyFont="1" applyFill="1" applyBorder="1" applyAlignment="1">
      <alignment vertical="center"/>
    </xf>
    <xf numFmtId="178" fontId="6" fillId="0" borderId="139" xfId="4" applyNumberFormat="1" applyFont="1" applyFill="1" applyBorder="1" applyAlignment="1">
      <alignment vertical="center"/>
    </xf>
    <xf numFmtId="178" fontId="6" fillId="0" borderId="143" xfId="4" applyNumberFormat="1" applyFont="1" applyFill="1" applyBorder="1" applyAlignment="1">
      <alignment vertical="center"/>
    </xf>
    <xf numFmtId="0" fontId="6" fillId="0" borderId="145" xfId="4" applyFont="1" applyBorder="1" applyAlignment="1" applyProtection="1">
      <alignment horizontal="distributed" vertical="center" justifyLastLine="1"/>
    </xf>
    <xf numFmtId="179" fontId="6" fillId="0" borderId="146" xfId="4" applyNumberFormat="1" applyFont="1" applyFill="1" applyBorder="1" applyAlignment="1">
      <alignment vertical="center"/>
    </xf>
    <xf numFmtId="179" fontId="6" fillId="0" borderId="145" xfId="4" applyNumberFormat="1" applyFont="1" applyFill="1" applyBorder="1" applyAlignment="1">
      <alignment vertical="center"/>
    </xf>
    <xf numFmtId="179" fontId="6" fillId="0" borderId="147"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8"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9" xfId="5" applyNumberFormat="1" applyFont="1" applyBorder="1" applyAlignment="1">
      <alignment vertical="center"/>
    </xf>
    <xf numFmtId="178" fontId="6" fillId="0" borderId="150"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5"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30" xfId="6" applyFont="1" applyFill="1" applyBorder="1" applyAlignment="1" applyProtection="1">
      <alignment horizontal="center" vertical="center"/>
    </xf>
    <xf numFmtId="0" fontId="6" fillId="0" borderId="151" xfId="6" applyFont="1" applyFill="1" applyBorder="1" applyAlignment="1" applyProtection="1">
      <alignment horizontal="center" vertical="center"/>
    </xf>
    <xf numFmtId="0" fontId="6" fillId="0" borderId="152" xfId="6" applyFont="1" applyFill="1" applyBorder="1" applyAlignment="1" applyProtection="1">
      <alignment horizontal="center" vertical="center"/>
    </xf>
    <xf numFmtId="0" fontId="6" fillId="0" borderId="139" xfId="6" applyFont="1" applyFill="1" applyBorder="1" applyAlignment="1" applyProtection="1">
      <alignment horizontal="center" vertical="center"/>
    </xf>
    <xf numFmtId="178" fontId="6" fillId="0" borderId="142"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4" xfId="6" applyNumberFormat="1" applyFont="1" applyFill="1" applyBorder="1" applyAlignment="1">
      <alignment vertical="center" shrinkToFit="1"/>
    </xf>
    <xf numFmtId="180" fontId="6" fillId="0" borderId="142" xfId="6" applyNumberFormat="1" applyFont="1" applyFill="1" applyBorder="1" applyAlignment="1">
      <alignment vertical="center" shrinkToFit="1"/>
    </xf>
    <xf numFmtId="189" fontId="6" fillId="0" borderId="155" xfId="6" applyNumberFormat="1" applyFont="1" applyFill="1" applyBorder="1" applyAlignment="1">
      <alignment vertical="center" shrinkToFit="1"/>
    </xf>
    <xf numFmtId="180" fontId="6" fillId="0" borderId="153" xfId="6" applyNumberFormat="1" applyFont="1" applyFill="1" applyBorder="1" applyAlignment="1">
      <alignment vertical="center" shrinkToFit="1"/>
    </xf>
    <xf numFmtId="189" fontId="6" fillId="0" borderId="156" xfId="6" applyNumberFormat="1" applyFont="1" applyFill="1" applyBorder="1" applyAlignment="1">
      <alignment vertical="center" shrinkToFit="1"/>
    </xf>
    <xf numFmtId="180" fontId="6" fillId="0" borderId="154" xfId="6" applyNumberFormat="1" applyFont="1" applyFill="1" applyBorder="1" applyAlignment="1">
      <alignment vertical="center" shrinkToFit="1"/>
    </xf>
    <xf numFmtId="189" fontId="6" fillId="0" borderId="157" xfId="6" applyNumberFormat="1" applyFont="1" applyFill="1" applyBorder="1" applyAlignment="1">
      <alignment vertical="center" shrinkToFit="1"/>
    </xf>
    <xf numFmtId="178" fontId="6" fillId="0" borderId="131" xfId="6" applyNumberFormat="1" applyFont="1" applyFill="1" applyBorder="1" applyAlignment="1">
      <alignment vertical="center" shrinkToFit="1"/>
    </xf>
    <xf numFmtId="189" fontId="6" fillId="0" borderId="158" xfId="6" applyNumberFormat="1" applyFont="1" applyFill="1" applyBorder="1" applyAlignment="1">
      <alignment vertical="center" shrinkToFit="1"/>
    </xf>
    <xf numFmtId="180" fontId="6" fillId="0" borderId="131" xfId="6" applyNumberFormat="1" applyFont="1" applyFill="1" applyBorder="1" applyAlignment="1">
      <alignment vertical="center" shrinkToFit="1"/>
    </xf>
    <xf numFmtId="178" fontId="6" fillId="0" borderId="158" xfId="6" applyNumberFormat="1" applyFont="1" applyFill="1" applyBorder="1" applyAlignment="1">
      <alignment vertical="center" shrinkToFit="1"/>
    </xf>
    <xf numFmtId="178" fontId="6" fillId="0" borderId="156" xfId="6" applyNumberFormat="1" applyFont="1" applyFill="1" applyBorder="1" applyAlignment="1">
      <alignment vertical="center" shrinkToFit="1"/>
    </xf>
    <xf numFmtId="178" fontId="6" fillId="0" borderId="157"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9" xfId="18" applyFont="1" applyFill="1" applyBorder="1" applyAlignment="1" applyProtection="1">
      <alignment horizontal="center" vertical="center"/>
    </xf>
    <xf numFmtId="37" fontId="31" fillId="0" borderId="139" xfId="18" quotePrefix="1" applyFont="1" applyFill="1" applyBorder="1" applyAlignment="1" applyProtection="1">
      <alignment horizontal="center" vertical="center"/>
    </xf>
    <xf numFmtId="179" fontId="30" fillId="0" borderId="142" xfId="8" applyNumberFormat="1" applyFont="1" applyBorder="1" applyAlignment="1">
      <alignment vertical="center"/>
    </xf>
    <xf numFmtId="179" fontId="30" fillId="0" borderId="155" xfId="8" applyNumberFormat="1" applyFont="1" applyBorder="1" applyAlignment="1">
      <alignment vertical="center"/>
    </xf>
    <xf numFmtId="37" fontId="30" fillId="0" borderId="160" xfId="18" quotePrefix="1" applyFont="1" applyFill="1" applyBorder="1" applyAlignment="1" applyProtection="1">
      <alignment horizontal="center" vertical="center"/>
    </xf>
    <xf numFmtId="37" fontId="31" fillId="0" borderId="145" xfId="18" quotePrefix="1" applyFont="1" applyFill="1" applyBorder="1" applyAlignment="1" applyProtection="1">
      <alignment horizontal="center" vertical="center"/>
    </xf>
    <xf numFmtId="179" fontId="30" fillId="0" borderId="146" xfId="8" applyNumberFormat="1" applyFont="1" applyBorder="1" applyAlignment="1">
      <alignment vertical="center"/>
    </xf>
    <xf numFmtId="179" fontId="30" fillId="0" borderId="161"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8"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9"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5"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62"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64" xfId="19" quotePrefix="1" applyFont="1" applyFill="1" applyBorder="1" applyAlignment="1" applyProtection="1">
      <alignment horizontal="center" vertical="center"/>
    </xf>
    <xf numFmtId="37" fontId="2" fillId="0" borderId="165" xfId="19" quotePrefix="1" applyFont="1" applyFill="1" applyBorder="1" applyAlignment="1" applyProtection="1">
      <alignment horizontal="center" vertical="center"/>
    </xf>
    <xf numFmtId="37" fontId="2" fillId="0" borderId="165" xfId="19" applyFont="1" applyFill="1" applyBorder="1" applyAlignment="1">
      <alignment horizontal="center" vertical="center"/>
    </xf>
    <xf numFmtId="178" fontId="6" fillId="0" borderId="166" xfId="9" applyNumberFormat="1" applyFont="1" applyFill="1" applyBorder="1" applyAlignment="1">
      <alignment vertical="center"/>
    </xf>
    <xf numFmtId="178" fontId="6" fillId="0" borderId="167" xfId="9" applyNumberFormat="1" applyFont="1" applyFill="1" applyBorder="1" applyAlignment="1">
      <alignment vertical="center"/>
    </xf>
    <xf numFmtId="178" fontId="6" fillId="0" borderId="168" xfId="9" applyNumberFormat="1" applyFont="1" applyFill="1" applyBorder="1" applyAlignment="1">
      <alignment vertical="center"/>
    </xf>
    <xf numFmtId="178" fontId="6" fillId="0" borderId="169"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70" xfId="20" quotePrefix="1" applyFont="1" applyBorder="1" applyAlignment="1" applyProtection="1">
      <alignment horizontal="center" vertical="center"/>
    </xf>
    <xf numFmtId="0" fontId="30" fillId="0" borderId="171" xfId="20" quotePrefix="1" applyFont="1" applyBorder="1" applyAlignment="1" applyProtection="1">
      <alignment horizontal="center" vertical="center"/>
    </xf>
    <xf numFmtId="0" fontId="30" fillId="0" borderId="172" xfId="20" quotePrefix="1" applyFont="1" applyBorder="1" applyAlignment="1" applyProtection="1">
      <alignment horizontal="center" vertical="center"/>
    </xf>
    <xf numFmtId="179" fontId="30" fillId="0" borderId="170" xfId="13" applyNumberFormat="1" applyFont="1" applyBorder="1" applyAlignment="1">
      <alignment horizontal="right" vertical="center"/>
    </xf>
    <xf numFmtId="179" fontId="30" fillId="0" borderId="171" xfId="13" applyNumberFormat="1" applyFont="1" applyBorder="1" applyAlignment="1">
      <alignment horizontal="right" vertical="center"/>
    </xf>
    <xf numFmtId="179" fontId="30" fillId="0" borderId="172"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76" fontId="30" fillId="0" borderId="3" xfId="2" applyNumberFormat="1" applyFont="1" applyFill="1" applyBorder="1" applyAlignment="1">
      <alignment vertical="center"/>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1"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3"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3"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2"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2"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1" fontId="30" fillId="0" borderId="88" xfId="0" applyNumberFormat="1" applyFont="1" applyFill="1" applyBorder="1" applyAlignment="1">
      <alignment vertical="center"/>
    </xf>
    <xf numFmtId="191" fontId="30" fillId="0" borderId="112" xfId="0" applyNumberFormat="1" applyFont="1" applyFill="1" applyBorder="1" applyAlignment="1">
      <alignment vertical="center"/>
    </xf>
    <xf numFmtId="191"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2"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4"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1" fontId="30" fillId="0" borderId="94" xfId="0" applyNumberFormat="1" applyFont="1" applyFill="1" applyBorder="1" applyAlignment="1">
      <alignment vertical="center"/>
    </xf>
    <xf numFmtId="191" fontId="30" fillId="0" borderId="114" xfId="0" applyNumberFormat="1" applyFont="1" applyFill="1" applyBorder="1" applyAlignment="1">
      <alignment vertical="center"/>
    </xf>
    <xf numFmtId="191"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7" xfId="2" applyNumberFormat="1" applyFont="1" applyFill="1" applyBorder="1" applyAlignment="1" applyProtection="1">
      <alignment vertical="center" shrinkToFit="1"/>
    </xf>
    <xf numFmtId="182" fontId="30" fillId="0" borderId="119"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1" fontId="30" fillId="0" borderId="115" xfId="2" applyNumberFormat="1" applyFont="1" applyFill="1" applyBorder="1" applyAlignment="1" applyProtection="1">
      <alignment vertical="center"/>
    </xf>
    <xf numFmtId="191" fontId="30" fillId="0" borderId="119" xfId="2" applyNumberFormat="1" applyFont="1" applyFill="1" applyBorder="1" applyAlignment="1" applyProtection="1">
      <alignment vertical="center"/>
    </xf>
    <xf numFmtId="191" fontId="30" fillId="0" borderId="123"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8"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1" fontId="30" fillId="0" borderId="97" xfId="0" applyNumberFormat="1" applyFont="1" applyFill="1" applyBorder="1" applyAlignment="1">
      <alignment vertical="center"/>
    </xf>
    <xf numFmtId="191" fontId="30" fillId="0" borderId="118" xfId="0" applyNumberFormat="1" applyFont="1" applyFill="1" applyBorder="1" applyAlignment="1">
      <alignment vertical="center"/>
    </xf>
    <xf numFmtId="191"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37" fontId="30" fillId="0" borderId="20" xfId="18" quotePrefix="1" applyFont="1" applyFill="1" applyBorder="1" applyAlignment="1" applyProtection="1">
      <alignment horizontal="center"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xf numFmtId="178" fontId="2" fillId="0" borderId="54" xfId="2" applyNumberFormat="1" applyFont="1" applyFill="1" applyBorder="1" applyAlignment="1">
      <alignment horizontal="right" vertical="center" shrinkToFit="1"/>
    </xf>
    <xf numFmtId="178" fontId="2" fillId="0" borderId="69" xfId="2" applyNumberFormat="1" applyFont="1" applyFill="1" applyBorder="1" applyAlignment="1">
      <alignment horizontal="right" vertical="center" shrinkToFit="1"/>
    </xf>
    <xf numFmtId="178" fontId="6" fillId="0" borderId="28"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0" borderId="54" xfId="2" applyNumberFormat="1" applyFont="1" applyFill="1" applyBorder="1" applyAlignment="1">
      <alignment horizontal="right" vertical="center"/>
    </xf>
    <xf numFmtId="178" fontId="6" fillId="0" borderId="69" xfId="2" applyNumberFormat="1" applyFont="1" applyFill="1" applyBorder="1" applyAlignment="1">
      <alignment horizontal="right" vertical="center"/>
    </xf>
    <xf numFmtId="177" fontId="26" fillId="0" borderId="0" xfId="2" applyNumberFormat="1" applyFont="1" applyAlignment="1">
      <alignment vertical="center"/>
    </xf>
    <xf numFmtId="178" fontId="6" fillId="0" borderId="40" xfId="0" applyNumberFormat="1" applyFont="1" applyFill="1" applyBorder="1" applyAlignment="1">
      <alignment vertical="center"/>
    </xf>
    <xf numFmtId="178" fontId="6" fillId="0" borderId="7" xfId="0" applyNumberFormat="1"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178" fontId="30" fillId="0" borderId="12" xfId="0" applyNumberFormat="1" applyFont="1" applyBorder="1" applyAlignment="1">
      <alignment horizontal="right" vertical="center" shrinkToFit="1"/>
    </xf>
    <xf numFmtId="37" fontId="30" fillId="0" borderId="62" xfId="18" applyFont="1" applyFill="1" applyBorder="1" applyAlignment="1" applyProtection="1">
      <alignment horizontal="right" vertical="center" shrinkToFit="1"/>
    </xf>
    <xf numFmtId="37" fontId="12" fillId="0" borderId="0" xfId="18" applyFont="1" applyAlignment="1">
      <alignment horizontal="right" vertical="center" shrinkToFit="1"/>
    </xf>
    <xf numFmtId="179" fontId="30" fillId="0" borderId="6" xfId="13" applyNumberFormat="1" applyFont="1" applyFill="1" applyBorder="1" applyAlignment="1">
      <alignment horizontal="right" vertical="center" shrinkToFit="1"/>
    </xf>
    <xf numFmtId="178" fontId="30" fillId="0" borderId="6" xfId="12" applyNumberFormat="1" applyFont="1" applyFill="1" applyBorder="1" applyAlignment="1">
      <alignment horizontal="right" vertical="center" shrinkToFit="1"/>
    </xf>
    <xf numFmtId="180" fontId="6" fillId="0" borderId="6" xfId="10" applyNumberFormat="1" applyFont="1" applyFill="1" applyBorder="1" applyAlignment="1">
      <alignment horizontal="right" vertical="center" shrinkToFit="1"/>
    </xf>
    <xf numFmtId="178" fontId="6" fillId="0" borderId="22" xfId="9" applyNumberFormat="1" applyFont="1" applyFill="1" applyBorder="1" applyAlignment="1">
      <alignment horizontal="right" vertical="center" shrinkToFit="1"/>
    </xf>
    <xf numFmtId="0" fontId="6" fillId="0" borderId="0" xfId="8" applyFont="1" applyFill="1" applyAlignment="1">
      <alignment horizontal="right" vertical="center" shrinkToFit="1"/>
    </xf>
    <xf numFmtId="180" fontId="6" fillId="0" borderId="6" xfId="7" applyNumberFormat="1" applyFont="1" applyFill="1" applyBorder="1" applyAlignment="1">
      <alignment horizontal="right" vertical="center" shrinkToFit="1"/>
    </xf>
    <xf numFmtId="180" fontId="6" fillId="0" borderId="12" xfId="6" applyNumberFormat="1" applyFont="1" applyFill="1" applyBorder="1" applyAlignment="1">
      <alignment horizontal="right" vertical="center" shrinkToFit="1"/>
    </xf>
    <xf numFmtId="0" fontId="12" fillId="0" borderId="0" xfId="5" applyAlignment="1">
      <alignment horizontal="right" vertical="center" shrinkToFit="1"/>
    </xf>
    <xf numFmtId="179" fontId="6" fillId="0" borderId="140" xfId="4" applyNumberFormat="1" applyFont="1" applyFill="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0" xfId="2" applyNumberFormat="1" applyFont="1" applyAlignment="1">
      <alignment horizontal="right" vertical="center" shrinkToFit="1"/>
    </xf>
    <xf numFmtId="179" fontId="6" fillId="0" borderId="60" xfId="0" applyNumberFormat="1" applyFont="1" applyBorder="1" applyAlignment="1">
      <alignment horizontal="right" vertical="center" shrinkToFit="1"/>
    </xf>
    <xf numFmtId="178" fontId="30" fillId="0" borderId="95" xfId="0" applyNumberFormat="1" applyFont="1" applyFill="1" applyBorder="1" applyAlignment="1">
      <alignment horizontal="right" vertical="center" shrinkToFit="1"/>
    </xf>
    <xf numFmtId="178" fontId="6" fillId="0" borderId="7" xfId="0" applyNumberFormat="1" applyFont="1" applyBorder="1" applyAlignment="1">
      <alignment horizontal="right" vertical="center" shrinkToFit="1"/>
    </xf>
    <xf numFmtId="178" fontId="6" fillId="0" borderId="40" xfId="0" applyNumberFormat="1" applyFont="1" applyBorder="1" applyAlignment="1">
      <alignment horizontal="right" vertical="center" shrinkToFit="1"/>
    </xf>
    <xf numFmtId="178" fontId="6" fillId="0" borderId="59"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8" fontId="30" fillId="0" borderId="28" xfId="0" applyNumberFormat="1" applyFont="1" applyBorder="1" applyAlignment="1">
      <alignment horizontal="right" vertical="center" shrinkToFit="1"/>
    </xf>
    <xf numFmtId="0" fontId="40" fillId="0" borderId="0" xfId="0" applyFont="1"/>
    <xf numFmtId="0" fontId="0" fillId="0" borderId="0" xfId="0" applyFont="1"/>
    <xf numFmtId="0" fontId="41" fillId="0" borderId="0" xfId="0" quotePrefix="1" applyFont="1" applyBorder="1" applyAlignment="1">
      <alignment horizontal="center" vertical="center"/>
    </xf>
    <xf numFmtId="0" fontId="41" fillId="0" borderId="173" xfId="0" quotePrefix="1" applyFont="1" applyBorder="1" applyAlignment="1">
      <alignment horizontal="center" vertical="center"/>
    </xf>
    <xf numFmtId="0" fontId="41" fillId="0" borderId="11" xfId="0" quotePrefix="1"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18" xfId="2" applyFont="1" applyBorder="1" applyAlignment="1">
      <alignment horizontal="center" vertical="center"/>
    </xf>
    <xf numFmtId="38" fontId="10" fillId="0" borderId="36"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12" xfId="2" applyFont="1" applyBorder="1" applyAlignment="1">
      <alignment horizontal="center" vertical="center"/>
    </xf>
    <xf numFmtId="38" fontId="10" fillId="0" borderId="22" xfId="2" applyFont="1" applyBorder="1" applyAlignment="1">
      <alignment horizontal="center" vertical="center"/>
    </xf>
    <xf numFmtId="38" fontId="10" fillId="0" borderId="12" xfId="2" applyFont="1" applyBorder="1" applyAlignment="1">
      <alignment horizontal="center" vertical="center" wrapText="1"/>
    </xf>
    <xf numFmtId="38" fontId="10" fillId="0" borderId="22" xfId="2" applyFont="1" applyBorder="1" applyAlignment="1">
      <alignment horizontal="center" vertical="center" wrapText="1"/>
    </xf>
    <xf numFmtId="38" fontId="10" fillId="0" borderId="27" xfId="2" applyFont="1" applyBorder="1" applyAlignment="1">
      <alignment horizontal="center" vertical="center"/>
    </xf>
    <xf numFmtId="38" fontId="10" fillId="0" borderId="46"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28" xfId="2" applyFont="1" applyBorder="1" applyAlignment="1">
      <alignment horizontal="center" vertical="center" wrapText="1"/>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63"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2" fillId="0" borderId="18" xfId="0" applyFont="1" applyBorder="1" applyAlignment="1" applyProtection="1">
      <alignment horizontal="distributed" vertical="center" wrapText="1"/>
    </xf>
    <xf numFmtId="0" fontId="2" fillId="0" borderId="36" xfId="0" applyFont="1" applyBorder="1" applyAlignment="1" applyProtection="1">
      <alignment horizontal="distributed" vertical="center" wrapText="1"/>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0" fontId="12" fillId="0" borderId="7" xfId="0" applyFont="1" applyBorder="1" applyAlignment="1">
      <alignment vertical="center"/>
    </xf>
    <xf numFmtId="177" fontId="6" fillId="0" borderId="6" xfId="0" quotePrefix="1" applyNumberFormat="1" applyFont="1" applyBorder="1" applyAlignment="1" applyProtection="1">
      <alignment horizontal="center" vertical="center"/>
    </xf>
    <xf numFmtId="0" fontId="12" fillId="0" borderId="6" xfId="0" applyFont="1" applyBorder="1" applyAlignment="1">
      <alignment vertical="center"/>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37" fontId="30" fillId="0" borderId="5" xfId="17" quotePrefix="1" applyFont="1" applyBorder="1" applyAlignment="1">
      <alignment horizontal="center" vertical="center"/>
    </xf>
    <xf numFmtId="37" fontId="30" fillId="0" borderId="7" xfId="17" quotePrefix="1" applyFont="1" applyBorder="1" applyAlignment="1">
      <alignment horizontal="center"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30" fillId="0" borderId="5" xfId="17" quotePrefix="1" applyFont="1" applyBorder="1" applyAlignment="1" applyProtection="1">
      <alignment horizontal="center" vertical="center"/>
    </xf>
    <xf numFmtId="0" fontId="33" fillId="0" borderId="7" xfId="0" applyFont="1" applyBorder="1" applyAlignment="1">
      <alignment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193" fontId="30" fillId="0" borderId="82" xfId="2" quotePrefix="1" applyNumberFormat="1" applyFont="1" applyFill="1" applyBorder="1" applyAlignment="1" applyProtection="1">
      <alignment horizontal="center" vertical="center"/>
    </xf>
    <xf numFmtId="193" fontId="30" fillId="0" borderId="84" xfId="2" quotePrefix="1" applyNumberFormat="1" applyFont="1" applyFill="1" applyBorder="1" applyAlignment="1" applyProtection="1">
      <alignment horizontal="center" vertical="center"/>
    </xf>
    <xf numFmtId="192" fontId="30" fillId="0" borderId="82" xfId="2" quotePrefix="1" applyNumberFormat="1" applyFont="1" applyFill="1" applyBorder="1" applyAlignment="1" applyProtection="1">
      <alignment horizontal="center" vertical="center"/>
    </xf>
    <xf numFmtId="192" fontId="30" fillId="0" borderId="83" xfId="2" quotePrefix="1" applyNumberFormat="1" applyFont="1" applyFill="1" applyBorder="1" applyAlignment="1" applyProtection="1">
      <alignment horizontal="center" vertical="center"/>
    </xf>
    <xf numFmtId="192" fontId="30" fillId="0" borderId="110" xfId="2" quotePrefix="1" applyNumberFormat="1" applyFont="1" applyFill="1" applyBorder="1" applyAlignment="1" applyProtection="1">
      <alignment horizontal="center"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30" fillId="0" borderId="111"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93" fontId="30" fillId="0" borderId="110" xfId="2" quotePrefix="1" applyNumberFormat="1" applyFont="1" applyFill="1" applyBorder="1" applyAlignment="1" applyProtection="1">
      <alignment horizontal="center"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77" fontId="6" fillId="0" borderId="34" xfId="2" quotePrefix="1" applyNumberFormat="1" applyFont="1" applyBorder="1" applyAlignment="1" applyProtection="1">
      <alignment horizontal="center" vertical="center"/>
    </xf>
    <xf numFmtId="0" fontId="12" fillId="0" borderId="20" xfId="0" applyFont="1" applyBorder="1" applyAlignment="1">
      <alignment vertical="center"/>
    </xf>
    <xf numFmtId="177" fontId="6" fillId="0" borderId="3" xfId="2" quotePrefix="1" applyNumberFormat="1" applyFont="1" applyBorder="1" applyAlignment="1" applyProtection="1">
      <alignment horizontal="center" vertical="center"/>
    </xf>
    <xf numFmtId="0" fontId="12" fillId="0" borderId="4" xfId="0" applyFont="1" applyBorder="1" applyAlignment="1">
      <alignment vertical="center"/>
    </xf>
    <xf numFmtId="192" fontId="6" fillId="0" borderId="61" xfId="2" quotePrefix="1" applyNumberFormat="1" applyFont="1" applyFill="1" applyBorder="1" applyAlignment="1">
      <alignment horizontal="center" vertical="center"/>
    </xf>
    <xf numFmtId="192" fontId="6" fillId="0" borderId="8" xfId="2" applyNumberFormat="1" applyFont="1" applyFill="1" applyBorder="1" applyAlignment="1">
      <alignment horizontal="center" vertical="center"/>
    </xf>
    <xf numFmtId="192" fontId="6" fillId="0" borderId="62" xfId="2"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applyFont="1" applyBorder="1" applyAlignment="1">
      <alignment horizontal="center" vertical="center"/>
    </xf>
    <xf numFmtId="0" fontId="6" fillId="0" borderId="129" xfId="4" quotePrefix="1" applyFont="1" applyBorder="1" applyAlignment="1" applyProtection="1">
      <alignment horizontal="center" vertical="center"/>
    </xf>
    <xf numFmtId="0" fontId="12" fillId="0" borderId="144" xfId="4" applyBorder="1" applyAlignment="1">
      <alignment vertical="center"/>
    </xf>
    <xf numFmtId="0" fontId="6" fillId="0" borderId="133" xfId="4" quotePrefix="1" applyFont="1" applyBorder="1" applyAlignment="1" applyProtection="1">
      <alignment horizontal="center" vertical="center"/>
    </xf>
    <xf numFmtId="0" fontId="6" fillId="0" borderId="138"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18" xfId="18" quotePrefix="1" applyFont="1" applyFill="1" applyBorder="1" applyAlignment="1" applyProtection="1">
      <alignment horizontal="center" vertical="center"/>
    </xf>
    <xf numFmtId="0" fontId="12" fillId="0" borderId="36" xfId="7" applyFill="1" applyBorder="1" applyAlignment="1">
      <alignment vertical="center"/>
    </xf>
    <xf numFmtId="0" fontId="12" fillId="0" borderId="24" xfId="7" applyFill="1" applyBorder="1" applyAlignment="1">
      <alignment vertical="center"/>
    </xf>
    <xf numFmtId="0" fontId="12" fillId="0" borderId="38" xfId="7" applyFill="1" applyBorder="1" applyAlignment="1">
      <alignment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18" xfId="18" quotePrefix="1" applyFont="1" applyBorder="1" applyAlignment="1" applyProtection="1">
      <alignment horizontal="center" vertical="center"/>
    </xf>
    <xf numFmtId="37" fontId="2" fillId="0" borderId="36"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0" fontId="12" fillId="0" borderId="46" xfId="7" applyFill="1" applyBorder="1" applyAlignment="1">
      <alignment vertical="center"/>
    </xf>
    <xf numFmtId="0" fontId="12" fillId="0" borderId="25" xfId="7" applyFill="1" applyBorder="1" applyAlignment="1">
      <alignment vertical="center"/>
    </xf>
    <xf numFmtId="0" fontId="12" fillId="0" borderId="37" xfId="7" applyFill="1" applyBorder="1" applyAlignment="1">
      <alignment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25" xfId="18" quotePrefix="1" applyFont="1" applyFill="1" applyBorder="1" applyAlignment="1" applyProtection="1">
      <alignment horizontal="center" vertical="center"/>
    </xf>
    <xf numFmtId="37" fontId="31" fillId="0" borderId="37"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0" fontId="12" fillId="0" borderId="36" xfId="7" applyBorder="1" applyAlignment="1">
      <alignment vertical="center"/>
    </xf>
    <xf numFmtId="0" fontId="12" fillId="0" borderId="25" xfId="7" applyBorder="1" applyAlignment="1">
      <alignment vertical="center"/>
    </xf>
    <xf numFmtId="0" fontId="12" fillId="0" borderId="37" xfId="7" applyBorder="1" applyAlignment="1">
      <alignment vertical="center"/>
    </xf>
    <xf numFmtId="0" fontId="12" fillId="0" borderId="18" xfId="7" applyBorder="1" applyAlignment="1">
      <alignment vertical="center"/>
    </xf>
    <xf numFmtId="37" fontId="30" fillId="0" borderId="63" xfId="18" quotePrefix="1" applyFont="1" applyFill="1" applyBorder="1" applyAlignment="1" applyProtection="1">
      <alignment horizontal="center" vertical="center"/>
    </xf>
    <xf numFmtId="0" fontId="33" fillId="0" borderId="11" xfId="11" applyFont="1" applyFill="1" applyBorder="1" applyAlignment="1">
      <alignment vertical="center"/>
    </xf>
    <xf numFmtId="37" fontId="30" fillId="0" borderId="11"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3" fillId="0" borderId="7" xfId="12" applyFont="1" applyFill="1" applyBorder="1" applyAlignment="1">
      <alignment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3" fillId="0" borderId="12" xfId="13" applyFont="1" applyFill="1" applyBorder="1" applyAlignment="1">
      <alignment vertical="center"/>
    </xf>
    <xf numFmtId="0" fontId="30" fillId="0" borderId="5" xfId="20" quotePrefix="1" applyFont="1" applyBorder="1" applyAlignment="1" applyProtection="1">
      <alignment horizontal="center"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0" fontId="33" fillId="0" borderId="7" xfId="14" applyFont="1" applyBorder="1" applyAlignment="1">
      <alignment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37" fontId="30" fillId="0" borderId="0" xfId="18" quotePrefix="1" applyFont="1" applyFill="1" applyBorder="1" applyAlignment="1" applyProtection="1">
      <alignment horizontal="center" vertical="center"/>
    </xf>
    <xf numFmtId="0" fontId="33" fillId="0" borderId="0" xfId="15" applyFont="1" applyFill="1" applyBorder="1" applyAlignment="1">
      <alignment vertical="center"/>
    </xf>
    <xf numFmtId="37" fontId="30" fillId="0" borderId="5" xfId="18" quotePrefix="1" applyFont="1" applyFill="1" applyBorder="1" applyAlignment="1" applyProtection="1">
      <alignment horizontal="center" vertical="center"/>
    </xf>
    <xf numFmtId="0" fontId="33" fillId="0" borderId="7" xfId="15"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37" fontId="30" fillId="0" borderId="0" xfId="18" applyFont="1" applyFill="1" applyBorder="1" applyAlignment="1" applyProtection="1">
      <alignment horizontal="center"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xf numFmtId="0" fontId="33" fillId="0" borderId="37" xfId="16" applyFont="1" applyFill="1" applyBorder="1" applyAlignment="1">
      <alignment vertical="center"/>
    </xf>
    <xf numFmtId="0" fontId="33" fillId="0" borderId="11" xfId="16" applyFont="1" applyFill="1" applyBorder="1" applyAlignment="1">
      <alignment vertical="center"/>
    </xf>
    <xf numFmtId="37" fontId="31" fillId="0" borderId="9" xfId="18" quotePrefix="1" applyFont="1" applyFill="1" applyBorder="1" applyAlignment="1" applyProtection="1">
      <alignment horizontal="center" vertical="center"/>
    </xf>
    <xf numFmtId="37" fontId="31" fillId="0" borderId="8" xfId="18" quotePrefix="1" applyFont="1" applyFill="1" applyBorder="1" applyAlignment="1" applyProtection="1">
      <alignment horizontal="center"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18</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abSelected="1" view="pageBreakPreview" zoomScaleNormal="100" zoomScaleSheetLayoutView="100" workbookViewId="0">
      <selection activeCell="B3" sqref="B3"/>
    </sheetView>
  </sheetViews>
  <sheetFormatPr defaultRowHeight="19.5"/>
  <cols>
    <col min="1" max="1" width="8.796875" style="1043"/>
  </cols>
  <sheetData>
    <row r="1" spans="1:2" ht="29.25" customHeight="1">
      <c r="A1" s="1045" t="s">
        <v>461</v>
      </c>
      <c r="B1" s="1046"/>
    </row>
    <row r="2" spans="1:2" ht="12" customHeight="1">
      <c r="A2" s="1044"/>
      <c r="B2" s="1044"/>
    </row>
    <row r="3" spans="1:2" ht="22.5" customHeight="1">
      <c r="A3" s="1042" t="s">
        <v>426</v>
      </c>
    </row>
    <row r="4" spans="1:2" ht="22.5" customHeight="1">
      <c r="A4" s="1042" t="s">
        <v>427</v>
      </c>
    </row>
    <row r="5" spans="1:2" ht="22.5" customHeight="1">
      <c r="A5" s="1042" t="s">
        <v>428</v>
      </c>
    </row>
    <row r="6" spans="1:2" ht="22.5" customHeight="1">
      <c r="A6" s="1042" t="s">
        <v>429</v>
      </c>
    </row>
    <row r="7" spans="1:2" ht="22.5" customHeight="1">
      <c r="A7" s="1042" t="s">
        <v>430</v>
      </c>
    </row>
    <row r="8" spans="1:2" ht="22.5" customHeight="1">
      <c r="A8" s="1042" t="s">
        <v>431</v>
      </c>
    </row>
    <row r="9" spans="1:2" ht="22.5" customHeight="1">
      <c r="A9" s="1042" t="s">
        <v>432</v>
      </c>
    </row>
    <row r="10" spans="1:2" ht="22.5" customHeight="1">
      <c r="A10" s="1042" t="s">
        <v>433</v>
      </c>
    </row>
    <row r="11" spans="1:2" ht="22.5" customHeight="1">
      <c r="A11" s="1042" t="s">
        <v>434</v>
      </c>
    </row>
    <row r="12" spans="1:2" ht="22.5" customHeight="1">
      <c r="A12" s="1042" t="s">
        <v>435</v>
      </c>
    </row>
    <row r="13" spans="1:2" ht="22.5" customHeight="1">
      <c r="A13" s="1042" t="s">
        <v>436</v>
      </c>
    </row>
    <row r="14" spans="1:2" ht="22.5" customHeight="1">
      <c r="A14" s="1042" t="s">
        <v>437</v>
      </c>
    </row>
    <row r="15" spans="1:2" ht="22.5" customHeight="1">
      <c r="A15" s="1042" t="s">
        <v>438</v>
      </c>
    </row>
    <row r="16" spans="1:2" ht="22.5" customHeight="1">
      <c r="A16" s="1042" t="s">
        <v>439</v>
      </c>
    </row>
    <row r="17" spans="1:1" ht="22.5" customHeight="1">
      <c r="A17" s="1042" t="s">
        <v>440</v>
      </c>
    </row>
    <row r="18" spans="1:1" ht="22.5" customHeight="1">
      <c r="A18" s="1042" t="s">
        <v>441</v>
      </c>
    </row>
    <row r="19" spans="1:1" ht="22.5" customHeight="1">
      <c r="A19" s="1042" t="s">
        <v>442</v>
      </c>
    </row>
    <row r="20" spans="1:1" ht="22.5" customHeight="1">
      <c r="A20" s="1042" t="s">
        <v>443</v>
      </c>
    </row>
    <row r="21" spans="1:1" ht="22.5" customHeight="1">
      <c r="A21" s="1042" t="s">
        <v>444</v>
      </c>
    </row>
    <row r="22" spans="1:1" ht="22.5" customHeight="1">
      <c r="A22" s="1042" t="s">
        <v>445</v>
      </c>
    </row>
    <row r="23" spans="1:1" ht="22.5" customHeight="1">
      <c r="A23" s="1042" t="s">
        <v>446</v>
      </c>
    </row>
    <row r="24" spans="1:1" ht="22.5" customHeight="1">
      <c r="A24" s="1042" t="s">
        <v>447</v>
      </c>
    </row>
    <row r="25" spans="1:1" ht="22.5" customHeight="1">
      <c r="A25" s="1042" t="s">
        <v>448</v>
      </c>
    </row>
    <row r="26" spans="1:1" ht="22.5" customHeight="1">
      <c r="A26" s="1042" t="s">
        <v>449</v>
      </c>
    </row>
    <row r="27" spans="1:1" ht="22.5" customHeight="1">
      <c r="A27" s="1042" t="s">
        <v>450</v>
      </c>
    </row>
    <row r="28" spans="1:1" ht="22.5" customHeight="1">
      <c r="A28" s="1042" t="s">
        <v>451</v>
      </c>
    </row>
    <row r="29" spans="1:1" ht="22.5" customHeight="1">
      <c r="A29" s="1042" t="s">
        <v>452</v>
      </c>
    </row>
    <row r="30" spans="1:1" ht="22.5" customHeight="1">
      <c r="A30" s="1042" t="s">
        <v>453</v>
      </c>
    </row>
    <row r="31" spans="1:1" ht="22.5" customHeight="1">
      <c r="A31" s="1042" t="s">
        <v>454</v>
      </c>
    </row>
    <row r="32" spans="1:1" ht="22.5" customHeight="1">
      <c r="A32" s="1042" t="s">
        <v>455</v>
      </c>
    </row>
    <row r="33" spans="1:1" ht="22.5" customHeight="1">
      <c r="A33" s="1042" t="s">
        <v>456</v>
      </c>
    </row>
    <row r="34" spans="1:1" ht="22.5" customHeight="1">
      <c r="A34" s="1042" t="s">
        <v>457</v>
      </c>
    </row>
    <row r="35" spans="1:1" ht="22.5" customHeight="1">
      <c r="A35" s="1042" t="s">
        <v>458</v>
      </c>
    </row>
    <row r="36" spans="1:1" ht="22.5" customHeight="1">
      <c r="A36" s="1042" t="s">
        <v>459</v>
      </c>
    </row>
    <row r="37" spans="1:1" ht="22.5" customHeight="1">
      <c r="A37" s="1042" t="s">
        <v>452</v>
      </c>
    </row>
  </sheetData>
  <mergeCells count="1">
    <mergeCell ref="A1:B1"/>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8" transitionEvaluation="1" codeName="Sheet9"/>
  <dimension ref="A1:T63"/>
  <sheetViews>
    <sheetView showGridLines="0" showZeros="0" view="pageBreakPreview" zoomScale="70" zoomScaleNormal="75" zoomScaleSheetLayoutView="70" workbookViewId="0">
      <pane xSplit="3" ySplit="7" topLeftCell="D8" activePane="bottomRight" state="frozen"/>
      <selection activeCell="F20" sqref="F20"/>
      <selection pane="topRight" activeCell="F20" sqref="F20"/>
      <selection pane="bottomLeft" activeCell="F20" sqref="F20"/>
      <selection pane="bottomRight" activeCell="C8" sqref="C8:R62"/>
    </sheetView>
  </sheetViews>
  <sheetFormatPr defaultColWidth="13.5" defaultRowHeight="15.75"/>
  <cols>
    <col min="1" max="1" width="3.5" style="614" customWidth="1"/>
    <col min="2" max="2" width="9.5" style="103" customWidth="1"/>
    <col min="3" max="3" width="6.59765625" style="103" customWidth="1"/>
    <col min="4" max="11" width="13" style="103" customWidth="1"/>
    <col min="12" max="18" width="7" style="103" customWidth="1"/>
    <col min="19" max="19" width="3.5" style="614" customWidth="1"/>
    <col min="20" max="20" width="2.19921875" style="325" customWidth="1"/>
    <col min="21" max="16384" width="13.5" style="103"/>
  </cols>
  <sheetData>
    <row r="1" spans="1:20" customFormat="1" ht="34.5" customHeight="1">
      <c r="A1" s="607"/>
      <c r="B1" s="38"/>
      <c r="D1" s="38" t="s">
        <v>425</v>
      </c>
      <c r="S1" s="607"/>
    </row>
    <row r="2" spans="1:20" customFormat="1" ht="34.5" customHeight="1">
      <c r="A2" s="607"/>
      <c r="B2" s="31"/>
      <c r="D2" s="31" t="s">
        <v>462</v>
      </c>
      <c r="S2" s="607"/>
    </row>
    <row r="3" spans="1:20" s="46" customFormat="1" ht="34.5" customHeight="1">
      <c r="A3" s="608"/>
      <c r="B3" s="44"/>
      <c r="C3" s="45"/>
      <c r="D3" s="44" t="s">
        <v>145</v>
      </c>
      <c r="E3" s="45"/>
      <c r="F3" s="45"/>
      <c r="G3" s="45"/>
      <c r="H3" s="45"/>
      <c r="I3" s="45"/>
      <c r="J3" s="45"/>
      <c r="K3" s="45"/>
      <c r="M3"/>
      <c r="S3" s="608"/>
    </row>
    <row r="4" spans="1:20" s="70" customFormat="1" ht="33.75" customHeight="1">
      <c r="A4" s="609"/>
      <c r="B4" s="44"/>
      <c r="C4" s="86"/>
      <c r="D4" s="44" t="s">
        <v>148</v>
      </c>
      <c r="E4" s="86"/>
      <c r="F4" s="86"/>
      <c r="G4" s="86"/>
      <c r="H4" s="86"/>
      <c r="I4" s="87"/>
      <c r="J4" s="87"/>
      <c r="K4" s="87"/>
      <c r="L4" s="87"/>
      <c r="M4" s="87"/>
      <c r="S4" s="609"/>
    </row>
    <row r="5" spans="1:20" s="90" customFormat="1" ht="33.75" customHeight="1" thickBot="1">
      <c r="A5" s="610"/>
      <c r="B5" s="333"/>
      <c r="E5" s="505" t="s">
        <v>305</v>
      </c>
      <c r="R5" s="445" t="s">
        <v>127</v>
      </c>
      <c r="S5" s="610"/>
      <c r="T5" s="324"/>
    </row>
    <row r="6" spans="1:20" s="90" customFormat="1" ht="33.75" customHeight="1">
      <c r="A6" s="610"/>
      <c r="B6" s="615" t="s">
        <v>385</v>
      </c>
      <c r="C6" s="1122" t="s">
        <v>263</v>
      </c>
      <c r="D6" s="1126" t="s">
        <v>204</v>
      </c>
      <c r="E6" s="1128" t="s">
        <v>299</v>
      </c>
      <c r="F6" s="1129"/>
      <c r="G6" s="1129"/>
      <c r="H6" s="1129"/>
      <c r="I6" s="1129"/>
      <c r="J6" s="1129"/>
      <c r="K6" s="1130"/>
      <c r="L6" s="1128" t="s">
        <v>300</v>
      </c>
      <c r="M6" s="1131"/>
      <c r="N6" s="1131"/>
      <c r="O6" s="1131"/>
      <c r="P6" s="1131"/>
      <c r="Q6" s="1131"/>
      <c r="R6" s="1132"/>
      <c r="S6" s="610"/>
      <c r="T6" s="324"/>
    </row>
    <row r="7" spans="1:20" s="90" customFormat="1" ht="33.75" customHeight="1" thickBot="1">
      <c r="A7" s="610"/>
      <c r="B7" s="503" t="s">
        <v>200</v>
      </c>
      <c r="C7" s="1123"/>
      <c r="D7" s="1127"/>
      <c r="E7" s="864" t="s">
        <v>205</v>
      </c>
      <c r="F7" s="864" t="s">
        <v>206</v>
      </c>
      <c r="G7" s="864" t="s">
        <v>207</v>
      </c>
      <c r="H7" s="864" t="s">
        <v>210</v>
      </c>
      <c r="I7" s="864" t="s">
        <v>211</v>
      </c>
      <c r="J7" s="864" t="s">
        <v>208</v>
      </c>
      <c r="K7" s="864" t="s">
        <v>209</v>
      </c>
      <c r="L7" s="864" t="s">
        <v>212</v>
      </c>
      <c r="M7" s="864" t="s">
        <v>213</v>
      </c>
      <c r="N7" s="864" t="s">
        <v>214</v>
      </c>
      <c r="O7" s="864" t="s">
        <v>215</v>
      </c>
      <c r="P7" s="864" t="s">
        <v>216</v>
      </c>
      <c r="Q7" s="864" t="s">
        <v>217</v>
      </c>
      <c r="R7" s="865" t="s">
        <v>218</v>
      </c>
      <c r="S7" s="610"/>
      <c r="T7" s="324"/>
    </row>
    <row r="8" spans="1:20" s="90" customFormat="1" ht="29.25" customHeight="1">
      <c r="B8" s="91"/>
      <c r="C8" s="866">
        <v>30</v>
      </c>
      <c r="D8" s="867">
        <v>104218685</v>
      </c>
      <c r="E8" s="867">
        <v>68038175</v>
      </c>
      <c r="F8" s="867">
        <v>0</v>
      </c>
      <c r="G8" s="867">
        <v>35704325</v>
      </c>
      <c r="H8" s="867">
        <v>348781</v>
      </c>
      <c r="I8" s="867">
        <v>68124</v>
      </c>
      <c r="J8" s="867">
        <v>0</v>
      </c>
      <c r="K8" s="867">
        <v>59280</v>
      </c>
      <c r="L8" s="868">
        <v>65.284046713888216</v>
      </c>
      <c r="M8" s="868">
        <v>0</v>
      </c>
      <c r="N8" s="868">
        <v>34.259043855715511</v>
      </c>
      <c r="O8" s="868">
        <v>0.33466263751073044</v>
      </c>
      <c r="P8" s="868">
        <v>6.5366397589837172E-2</v>
      </c>
      <c r="Q8" s="868">
        <v>0</v>
      </c>
      <c r="R8" s="851">
        <v>5.6880395295718811E-2</v>
      </c>
      <c r="T8" s="324"/>
    </row>
    <row r="9" spans="1:20" s="90" customFormat="1" ht="29.25" customHeight="1">
      <c r="B9" s="92"/>
      <c r="C9" s="866">
        <v>1</v>
      </c>
      <c r="D9" s="867">
        <v>102035744</v>
      </c>
      <c r="E9" s="867">
        <v>68120162</v>
      </c>
      <c r="F9" s="867">
        <v>0</v>
      </c>
      <c r="G9" s="867">
        <v>33670542</v>
      </c>
      <c r="H9" s="867">
        <v>140200</v>
      </c>
      <c r="I9" s="867">
        <v>52500</v>
      </c>
      <c r="J9" s="867">
        <v>0</v>
      </c>
      <c r="K9" s="867">
        <v>52340</v>
      </c>
      <c r="L9" s="868">
        <v>66.761077373042923</v>
      </c>
      <c r="M9" s="868">
        <v>0</v>
      </c>
      <c r="N9" s="868">
        <v>32.998771489332206</v>
      </c>
      <c r="O9" s="868">
        <v>0.13740283012980237</v>
      </c>
      <c r="P9" s="868">
        <v>5.1452557644897451E-2</v>
      </c>
      <c r="Q9" s="868">
        <v>0</v>
      </c>
      <c r="R9" s="851">
        <v>5.1295749850170151E-2</v>
      </c>
      <c r="T9" s="324"/>
    </row>
    <row r="10" spans="1:20" s="90" customFormat="1" ht="29.25" customHeight="1">
      <c r="B10" s="92" t="s">
        <v>21</v>
      </c>
      <c r="C10" s="866">
        <v>2</v>
      </c>
      <c r="D10" s="867">
        <v>101122241</v>
      </c>
      <c r="E10" s="867">
        <v>69155880</v>
      </c>
      <c r="F10" s="867">
        <v>0</v>
      </c>
      <c r="G10" s="867">
        <v>31833676</v>
      </c>
      <c r="H10" s="867">
        <v>48825</v>
      </c>
      <c r="I10" s="867">
        <v>38460</v>
      </c>
      <c r="J10" s="867">
        <v>0</v>
      </c>
      <c r="K10" s="867">
        <v>45400</v>
      </c>
      <c r="L10" s="868">
        <v>68.3883973655212</v>
      </c>
      <c r="M10" s="868">
        <v>0</v>
      </c>
      <c r="N10" s="868">
        <v>31.480390154723725</v>
      </c>
      <c r="O10" s="868">
        <v>4.828314673129129E-2</v>
      </c>
      <c r="P10" s="868">
        <v>3.8033176104156949E-2</v>
      </c>
      <c r="Q10" s="868">
        <v>0</v>
      </c>
      <c r="R10" s="851">
        <v>4.4896156919623648E-2</v>
      </c>
      <c r="T10" s="324"/>
    </row>
    <row r="11" spans="1:20" s="90" customFormat="1" ht="29.25" customHeight="1">
      <c r="B11" s="93"/>
      <c r="C11" s="869">
        <v>3</v>
      </c>
      <c r="D11" s="870">
        <v>100059889</v>
      </c>
      <c r="E11" s="870">
        <v>70296405</v>
      </c>
      <c r="F11" s="870">
        <v>0</v>
      </c>
      <c r="G11" s="870">
        <v>29636106</v>
      </c>
      <c r="H11" s="870">
        <v>35518</v>
      </c>
      <c r="I11" s="870">
        <v>53400</v>
      </c>
      <c r="J11" s="870">
        <v>0</v>
      </c>
      <c r="K11" s="870">
        <v>38460</v>
      </c>
      <c r="L11" s="871">
        <v>70.254330384076283</v>
      </c>
      <c r="M11" s="871">
        <v>0</v>
      </c>
      <c r="N11" s="871">
        <v>29.618367855674915</v>
      </c>
      <c r="O11" s="871">
        <v>3.5496741356568967E-2</v>
      </c>
      <c r="P11" s="871">
        <v>5.3368038415473357E-2</v>
      </c>
      <c r="Q11" s="871">
        <v>0</v>
      </c>
      <c r="R11" s="859">
        <v>3.8436980476762271E-2</v>
      </c>
      <c r="T11" s="324"/>
    </row>
    <row r="12" spans="1:20" s="90" customFormat="1" ht="29.25" customHeight="1">
      <c r="A12" s="608"/>
      <c r="B12" s="94"/>
      <c r="C12" s="869">
        <v>4</v>
      </c>
      <c r="D12" s="870">
        <v>99324259</v>
      </c>
      <c r="E12" s="870">
        <v>71654941</v>
      </c>
      <c r="F12" s="870">
        <v>0</v>
      </c>
      <c r="G12" s="870">
        <v>27558828</v>
      </c>
      <c r="H12" s="870">
        <v>32670</v>
      </c>
      <c r="I12" s="870">
        <v>46300</v>
      </c>
      <c r="J12" s="870">
        <v>0</v>
      </c>
      <c r="K12" s="870">
        <v>31520</v>
      </c>
      <c r="L12" s="872">
        <v>72.142437025379664</v>
      </c>
      <c r="M12" s="871">
        <v>0</v>
      </c>
      <c r="N12" s="872">
        <v>27.746321268805037</v>
      </c>
      <c r="O12" s="872">
        <v>3.2892266530777745E-2</v>
      </c>
      <c r="P12" s="872">
        <v>4.6614996644475347E-2</v>
      </c>
      <c r="Q12" s="871">
        <v>0</v>
      </c>
      <c r="R12" s="873">
        <v>3.1734442640040238E-2</v>
      </c>
      <c r="S12" s="608"/>
      <c r="T12" s="446"/>
    </row>
    <row r="13" spans="1:20" s="90" customFormat="1" ht="29.25" customHeight="1">
      <c r="B13" s="93"/>
      <c r="C13" s="866">
        <v>30</v>
      </c>
      <c r="D13" s="867">
        <v>134303</v>
      </c>
      <c r="E13" s="867">
        <v>0</v>
      </c>
      <c r="F13" s="867" t="s">
        <v>366</v>
      </c>
      <c r="G13" s="867">
        <v>134303</v>
      </c>
      <c r="H13" s="867">
        <v>0</v>
      </c>
      <c r="I13" s="867">
        <v>0</v>
      </c>
      <c r="J13" s="867">
        <v>0</v>
      </c>
      <c r="K13" s="867">
        <v>0</v>
      </c>
      <c r="L13" s="868">
        <v>0</v>
      </c>
      <c r="M13" s="868">
        <v>0</v>
      </c>
      <c r="N13" s="868">
        <v>100</v>
      </c>
      <c r="O13" s="868">
        <v>0</v>
      </c>
      <c r="P13" s="868">
        <v>0</v>
      </c>
      <c r="Q13" s="868">
        <v>0</v>
      </c>
      <c r="R13" s="851">
        <v>0</v>
      </c>
      <c r="T13" s="324"/>
    </row>
    <row r="14" spans="1:20" s="90" customFormat="1" ht="29.25" customHeight="1">
      <c r="B14" s="95"/>
      <c r="C14" s="866">
        <v>1</v>
      </c>
      <c r="D14" s="867">
        <v>125668</v>
      </c>
      <c r="E14" s="867">
        <v>0</v>
      </c>
      <c r="F14" s="867">
        <v>0</v>
      </c>
      <c r="G14" s="867">
        <v>125668</v>
      </c>
      <c r="H14" s="867">
        <v>0</v>
      </c>
      <c r="I14" s="867">
        <v>0</v>
      </c>
      <c r="J14" s="867">
        <v>0</v>
      </c>
      <c r="K14" s="867">
        <v>0</v>
      </c>
      <c r="L14" s="868">
        <v>0</v>
      </c>
      <c r="M14" s="868">
        <v>0</v>
      </c>
      <c r="N14" s="868">
        <v>100</v>
      </c>
      <c r="O14" s="868">
        <v>0</v>
      </c>
      <c r="P14" s="868">
        <v>0</v>
      </c>
      <c r="Q14" s="868">
        <v>0</v>
      </c>
      <c r="R14" s="851">
        <v>0</v>
      </c>
      <c r="T14" s="324"/>
    </row>
    <row r="15" spans="1:20" s="90" customFormat="1" ht="29.25" customHeight="1">
      <c r="B15" s="95" t="s">
        <v>22</v>
      </c>
      <c r="C15" s="866">
        <v>2</v>
      </c>
      <c r="D15" s="867">
        <v>3236153</v>
      </c>
      <c r="E15" s="867">
        <v>2322123</v>
      </c>
      <c r="F15" s="867">
        <v>0</v>
      </c>
      <c r="G15" s="867">
        <v>891269</v>
      </c>
      <c r="H15" s="867">
        <v>22761</v>
      </c>
      <c r="I15" s="867">
        <v>0</v>
      </c>
      <c r="J15" s="867">
        <v>0</v>
      </c>
      <c r="K15" s="867">
        <v>0</v>
      </c>
      <c r="L15" s="868">
        <v>71.755661737872103</v>
      </c>
      <c r="M15" s="868">
        <v>0</v>
      </c>
      <c r="N15" s="868">
        <v>27.541003160233775</v>
      </c>
      <c r="O15" s="868">
        <v>0.70333510189413173</v>
      </c>
      <c r="P15" s="868">
        <v>0</v>
      </c>
      <c r="Q15" s="868">
        <v>0</v>
      </c>
      <c r="R15" s="851">
        <v>0</v>
      </c>
      <c r="T15" s="324"/>
    </row>
    <row r="16" spans="1:20" s="90" customFormat="1" ht="29.25" customHeight="1">
      <c r="B16" s="95"/>
      <c r="C16" s="869">
        <v>3</v>
      </c>
      <c r="D16" s="870">
        <v>3213442</v>
      </c>
      <c r="E16" s="870">
        <v>2186118</v>
      </c>
      <c r="F16" s="1021">
        <v>0</v>
      </c>
      <c r="G16" s="870">
        <v>1008665</v>
      </c>
      <c r="H16" s="870">
        <v>18659</v>
      </c>
      <c r="I16" s="870">
        <v>0</v>
      </c>
      <c r="J16" s="870">
        <v>0</v>
      </c>
      <c r="K16" s="870">
        <v>0</v>
      </c>
      <c r="L16" s="871">
        <v>68.030417228628991</v>
      </c>
      <c r="M16" s="871">
        <v>0</v>
      </c>
      <c r="N16" s="871">
        <v>31.388928133758132</v>
      </c>
      <c r="O16" s="871">
        <v>0.58065463761287739</v>
      </c>
      <c r="P16" s="871">
        <v>0</v>
      </c>
      <c r="Q16" s="871">
        <v>0</v>
      </c>
      <c r="R16" s="859">
        <v>0</v>
      </c>
      <c r="T16" s="324"/>
    </row>
    <row r="17" spans="1:20" s="90" customFormat="1" ht="29.25" customHeight="1">
      <c r="A17" s="608"/>
      <c r="B17" s="96"/>
      <c r="C17" s="869">
        <v>4</v>
      </c>
      <c r="D17" s="870">
        <v>3159886</v>
      </c>
      <c r="E17" s="870">
        <v>2005614</v>
      </c>
      <c r="F17" s="870">
        <v>0</v>
      </c>
      <c r="G17" s="870">
        <v>1139715</v>
      </c>
      <c r="H17" s="870">
        <v>14557</v>
      </c>
      <c r="I17" s="870">
        <v>0</v>
      </c>
      <c r="J17" s="870">
        <v>0</v>
      </c>
      <c r="K17" s="870">
        <v>0</v>
      </c>
      <c r="L17" s="871">
        <v>63.471087248084267</v>
      </c>
      <c r="M17" s="871">
        <v>0</v>
      </c>
      <c r="N17" s="871">
        <v>36.068231575442908</v>
      </c>
      <c r="O17" s="871">
        <v>0.46068117647282214</v>
      </c>
      <c r="P17" s="871">
        <v>0</v>
      </c>
      <c r="Q17" s="871">
        <v>0</v>
      </c>
      <c r="R17" s="859">
        <v>0</v>
      </c>
      <c r="S17" s="608"/>
      <c r="T17" s="324"/>
    </row>
    <row r="18" spans="1:20" s="90" customFormat="1" ht="29.25" customHeight="1">
      <c r="A18" s="610"/>
      <c r="B18" s="95"/>
      <c r="C18" s="866">
        <v>30</v>
      </c>
      <c r="D18" s="867">
        <v>162988</v>
      </c>
      <c r="E18" s="867">
        <v>83784</v>
      </c>
      <c r="F18" s="867">
        <v>0</v>
      </c>
      <c r="G18" s="867">
        <v>79204</v>
      </c>
      <c r="H18" s="867">
        <v>0</v>
      </c>
      <c r="I18" s="867">
        <v>0</v>
      </c>
      <c r="J18" s="867">
        <v>0</v>
      </c>
      <c r="K18" s="867">
        <v>0</v>
      </c>
      <c r="L18" s="868">
        <v>51.405011411883081</v>
      </c>
      <c r="M18" s="868">
        <v>0</v>
      </c>
      <c r="N18" s="868">
        <v>48.594988588116919</v>
      </c>
      <c r="O18" s="868">
        <v>0</v>
      </c>
      <c r="P18" s="868">
        <v>0</v>
      </c>
      <c r="Q18" s="868">
        <v>0</v>
      </c>
      <c r="R18" s="851">
        <v>0</v>
      </c>
      <c r="S18" s="610"/>
      <c r="T18" s="324"/>
    </row>
    <row r="19" spans="1:20" s="90" customFormat="1" ht="29.25" customHeight="1">
      <c r="A19" s="610"/>
      <c r="B19" s="95"/>
      <c r="C19" s="866">
        <v>1</v>
      </c>
      <c r="D19" s="867">
        <v>140037</v>
      </c>
      <c r="E19" s="867">
        <v>74746</v>
      </c>
      <c r="F19" s="867">
        <v>0</v>
      </c>
      <c r="G19" s="867">
        <v>65291</v>
      </c>
      <c r="H19" s="867">
        <v>0</v>
      </c>
      <c r="I19" s="867">
        <v>0</v>
      </c>
      <c r="J19" s="867">
        <v>0</v>
      </c>
      <c r="K19" s="867">
        <v>0</v>
      </c>
      <c r="L19" s="868">
        <v>53.375893513857051</v>
      </c>
      <c r="M19" s="868">
        <v>0</v>
      </c>
      <c r="N19" s="868">
        <v>46.624106486142949</v>
      </c>
      <c r="O19" s="868">
        <v>0</v>
      </c>
      <c r="P19" s="868">
        <v>0</v>
      </c>
      <c r="Q19" s="868">
        <v>0</v>
      </c>
      <c r="R19" s="851">
        <v>0</v>
      </c>
      <c r="S19" s="610"/>
      <c r="T19" s="324"/>
    </row>
    <row r="20" spans="1:20" s="90" customFormat="1" ht="29.25" customHeight="1">
      <c r="A20" s="610"/>
      <c r="B20" s="95" t="s">
        <v>23</v>
      </c>
      <c r="C20" s="866">
        <v>2</v>
      </c>
      <c r="D20" s="867">
        <v>116583</v>
      </c>
      <c r="E20" s="867">
        <v>65525</v>
      </c>
      <c r="F20" s="867">
        <v>0</v>
      </c>
      <c r="G20" s="867">
        <v>51058</v>
      </c>
      <c r="H20" s="867">
        <v>0</v>
      </c>
      <c r="I20" s="867">
        <v>0</v>
      </c>
      <c r="J20" s="867">
        <v>0</v>
      </c>
      <c r="K20" s="867">
        <v>0</v>
      </c>
      <c r="L20" s="868">
        <v>56.204592436290021</v>
      </c>
      <c r="M20" s="868">
        <v>0</v>
      </c>
      <c r="N20" s="868">
        <v>43.795407563709979</v>
      </c>
      <c r="O20" s="868">
        <v>0</v>
      </c>
      <c r="P20" s="868">
        <v>0</v>
      </c>
      <c r="Q20" s="868">
        <v>0</v>
      </c>
      <c r="R20" s="851">
        <v>0</v>
      </c>
      <c r="S20" s="610"/>
      <c r="T20" s="324"/>
    </row>
    <row r="21" spans="1:20" s="90" customFormat="1" ht="29.25" customHeight="1">
      <c r="A21" s="610"/>
      <c r="B21" s="95"/>
      <c r="C21" s="869">
        <v>3</v>
      </c>
      <c r="D21" s="870">
        <v>92615</v>
      </c>
      <c r="E21" s="870">
        <v>56119</v>
      </c>
      <c r="F21" s="870">
        <v>0</v>
      </c>
      <c r="G21" s="870">
        <v>36496</v>
      </c>
      <c r="H21" s="870">
        <v>0</v>
      </c>
      <c r="I21" s="870">
        <v>0</v>
      </c>
      <c r="J21" s="870">
        <v>0</v>
      </c>
      <c r="K21" s="870">
        <v>0</v>
      </c>
      <c r="L21" s="871">
        <v>60.593856286778603</v>
      </c>
      <c r="M21" s="871">
        <v>0</v>
      </c>
      <c r="N21" s="871">
        <v>39.406143713221404</v>
      </c>
      <c r="O21" s="871">
        <v>0</v>
      </c>
      <c r="P21" s="871">
        <v>0</v>
      </c>
      <c r="Q21" s="871">
        <v>0</v>
      </c>
      <c r="R21" s="859">
        <v>0</v>
      </c>
      <c r="S21" s="610"/>
      <c r="T21" s="446"/>
    </row>
    <row r="22" spans="1:20" s="97" customFormat="1" ht="29.25" customHeight="1">
      <c r="A22" s="608"/>
      <c r="B22" s="96"/>
      <c r="C22" s="869">
        <v>4</v>
      </c>
      <c r="D22" s="870">
        <v>73112</v>
      </c>
      <c r="E22" s="870">
        <v>46523</v>
      </c>
      <c r="F22" s="870">
        <v>0</v>
      </c>
      <c r="G22" s="870">
        <v>26589</v>
      </c>
      <c r="H22" s="870">
        <v>0</v>
      </c>
      <c r="I22" s="870">
        <v>0</v>
      </c>
      <c r="J22" s="870">
        <v>0</v>
      </c>
      <c r="K22" s="870">
        <v>0</v>
      </c>
      <c r="L22" s="872">
        <v>63.632509027245867</v>
      </c>
      <c r="M22" s="871">
        <v>0</v>
      </c>
      <c r="N22" s="872">
        <v>36.367490972754126</v>
      </c>
      <c r="O22" s="871">
        <v>0</v>
      </c>
      <c r="P22" s="871">
        <v>0</v>
      </c>
      <c r="Q22" s="871">
        <v>0</v>
      </c>
      <c r="R22" s="859">
        <v>0</v>
      </c>
      <c r="S22" s="608"/>
      <c r="T22" s="446"/>
    </row>
    <row r="23" spans="1:20" s="90" customFormat="1" ht="29.25" customHeight="1">
      <c r="A23" s="610"/>
      <c r="B23" s="95"/>
      <c r="C23" s="866">
        <v>30</v>
      </c>
      <c r="D23" s="867">
        <v>143569</v>
      </c>
      <c r="E23" s="867">
        <v>143569</v>
      </c>
      <c r="F23" s="867">
        <v>0</v>
      </c>
      <c r="G23" s="867">
        <v>0</v>
      </c>
      <c r="H23" s="867">
        <v>0</v>
      </c>
      <c r="I23" s="867">
        <v>0</v>
      </c>
      <c r="J23" s="867">
        <v>0</v>
      </c>
      <c r="K23" s="867">
        <v>0</v>
      </c>
      <c r="L23" s="868">
        <v>100</v>
      </c>
      <c r="M23" s="868">
        <v>0</v>
      </c>
      <c r="N23" s="868">
        <v>0</v>
      </c>
      <c r="O23" s="868">
        <v>0</v>
      </c>
      <c r="P23" s="868">
        <v>0</v>
      </c>
      <c r="Q23" s="868">
        <v>0</v>
      </c>
      <c r="R23" s="851">
        <v>0</v>
      </c>
      <c r="S23" s="610"/>
      <c r="T23" s="446"/>
    </row>
    <row r="24" spans="1:20" s="90" customFormat="1" ht="29.25" customHeight="1">
      <c r="A24" s="610"/>
      <c r="B24" s="95"/>
      <c r="C24" s="866">
        <v>1</v>
      </c>
      <c r="D24" s="867">
        <v>121288</v>
      </c>
      <c r="E24" s="867">
        <v>121288</v>
      </c>
      <c r="F24" s="867">
        <v>0</v>
      </c>
      <c r="G24" s="867">
        <v>0</v>
      </c>
      <c r="H24" s="867">
        <v>0</v>
      </c>
      <c r="I24" s="867">
        <v>0</v>
      </c>
      <c r="J24" s="867">
        <v>0</v>
      </c>
      <c r="K24" s="867">
        <v>0</v>
      </c>
      <c r="L24" s="868">
        <v>100</v>
      </c>
      <c r="M24" s="868">
        <v>0</v>
      </c>
      <c r="N24" s="868">
        <v>0</v>
      </c>
      <c r="O24" s="868">
        <v>0</v>
      </c>
      <c r="P24" s="868">
        <v>0</v>
      </c>
      <c r="Q24" s="868">
        <v>0</v>
      </c>
      <c r="R24" s="851">
        <v>0</v>
      </c>
      <c r="S24" s="610"/>
      <c r="T24" s="446"/>
    </row>
    <row r="25" spans="1:20" s="90" customFormat="1" ht="29.25" customHeight="1">
      <c r="A25" s="610"/>
      <c r="B25" s="95" t="s">
        <v>24</v>
      </c>
      <c r="C25" s="866">
        <v>2</v>
      </c>
      <c r="D25" s="867">
        <v>75004</v>
      </c>
      <c r="E25" s="867">
        <v>75004</v>
      </c>
      <c r="F25" s="867">
        <v>0</v>
      </c>
      <c r="G25" s="867">
        <v>0</v>
      </c>
      <c r="H25" s="867">
        <v>0</v>
      </c>
      <c r="I25" s="867">
        <v>0</v>
      </c>
      <c r="J25" s="867">
        <v>0</v>
      </c>
      <c r="K25" s="867">
        <v>0</v>
      </c>
      <c r="L25" s="868">
        <v>100</v>
      </c>
      <c r="M25" s="868">
        <v>0</v>
      </c>
      <c r="N25" s="868">
        <v>0</v>
      </c>
      <c r="O25" s="868">
        <v>0</v>
      </c>
      <c r="P25" s="868">
        <v>0</v>
      </c>
      <c r="Q25" s="868">
        <v>0</v>
      </c>
      <c r="R25" s="851">
        <v>0</v>
      </c>
      <c r="S25" s="610"/>
      <c r="T25" s="446"/>
    </row>
    <row r="26" spans="1:20" s="90" customFormat="1" ht="29.25" customHeight="1">
      <c r="A26" s="610"/>
      <c r="B26" s="95"/>
      <c r="C26" s="869">
        <v>3</v>
      </c>
      <c r="D26" s="870">
        <v>45003</v>
      </c>
      <c r="E26" s="870">
        <v>45003</v>
      </c>
      <c r="F26" s="870">
        <v>0</v>
      </c>
      <c r="G26" s="870">
        <v>0</v>
      </c>
      <c r="H26" s="870">
        <v>0</v>
      </c>
      <c r="I26" s="870">
        <v>0</v>
      </c>
      <c r="J26" s="870">
        <v>0</v>
      </c>
      <c r="K26" s="870">
        <v>0</v>
      </c>
      <c r="L26" s="871">
        <v>100</v>
      </c>
      <c r="M26" s="871">
        <v>0</v>
      </c>
      <c r="N26" s="871">
        <v>0</v>
      </c>
      <c r="O26" s="871">
        <v>0</v>
      </c>
      <c r="P26" s="871">
        <v>0</v>
      </c>
      <c r="Q26" s="871">
        <v>0</v>
      </c>
      <c r="R26" s="859">
        <v>0</v>
      </c>
      <c r="S26" s="610"/>
      <c r="T26" s="446"/>
    </row>
    <row r="27" spans="1:20" s="90" customFormat="1" ht="29.25" customHeight="1">
      <c r="A27" s="608"/>
      <c r="B27" s="96"/>
      <c r="C27" s="869">
        <v>4</v>
      </c>
      <c r="D27" s="870">
        <v>67501</v>
      </c>
      <c r="E27" s="874">
        <v>67501</v>
      </c>
      <c r="F27" s="874">
        <v>0</v>
      </c>
      <c r="G27" s="874">
        <v>0</v>
      </c>
      <c r="H27" s="874">
        <v>0</v>
      </c>
      <c r="I27" s="874">
        <v>0</v>
      </c>
      <c r="J27" s="874">
        <v>0</v>
      </c>
      <c r="K27" s="870">
        <v>0</v>
      </c>
      <c r="L27" s="872">
        <v>100</v>
      </c>
      <c r="M27" s="871">
        <v>0</v>
      </c>
      <c r="N27" s="872">
        <v>0</v>
      </c>
      <c r="O27" s="871">
        <v>0</v>
      </c>
      <c r="P27" s="871">
        <v>0</v>
      </c>
      <c r="Q27" s="871">
        <v>0</v>
      </c>
      <c r="R27" s="859">
        <v>0</v>
      </c>
      <c r="S27" s="608"/>
      <c r="T27" s="446"/>
    </row>
    <row r="28" spans="1:20" s="90" customFormat="1" ht="29.25" customHeight="1">
      <c r="A28" s="610"/>
      <c r="B28" s="809"/>
      <c r="C28" s="875">
        <v>30</v>
      </c>
      <c r="D28" s="876">
        <v>0</v>
      </c>
      <c r="E28" s="876">
        <v>0</v>
      </c>
      <c r="F28" s="876">
        <v>0</v>
      </c>
      <c r="G28" s="876">
        <v>0</v>
      </c>
      <c r="H28" s="876">
        <v>0</v>
      </c>
      <c r="I28" s="876">
        <v>0</v>
      </c>
      <c r="J28" s="876">
        <v>0</v>
      </c>
      <c r="K28" s="876">
        <v>0</v>
      </c>
      <c r="L28" s="877">
        <v>0</v>
      </c>
      <c r="M28" s="877">
        <v>0</v>
      </c>
      <c r="N28" s="877">
        <v>0</v>
      </c>
      <c r="O28" s="877">
        <v>0</v>
      </c>
      <c r="P28" s="877">
        <v>0</v>
      </c>
      <c r="Q28" s="877">
        <v>0</v>
      </c>
      <c r="R28" s="857">
        <v>0</v>
      </c>
      <c r="S28" s="610"/>
      <c r="T28" s="446"/>
    </row>
    <row r="29" spans="1:20" s="90" customFormat="1" ht="29.25" customHeight="1">
      <c r="A29" s="1082" t="s">
        <v>400</v>
      </c>
      <c r="B29" s="95"/>
      <c r="C29" s="866">
        <v>1</v>
      </c>
      <c r="D29" s="867">
        <v>0</v>
      </c>
      <c r="E29" s="867">
        <v>0</v>
      </c>
      <c r="F29" s="867">
        <v>0</v>
      </c>
      <c r="G29" s="867">
        <v>0</v>
      </c>
      <c r="H29" s="867">
        <v>0</v>
      </c>
      <c r="I29" s="867">
        <v>0</v>
      </c>
      <c r="J29" s="867">
        <v>0</v>
      </c>
      <c r="K29" s="867">
        <v>0</v>
      </c>
      <c r="L29" s="868">
        <v>0</v>
      </c>
      <c r="M29" s="868">
        <v>0</v>
      </c>
      <c r="N29" s="868">
        <v>0</v>
      </c>
      <c r="O29" s="868">
        <v>0</v>
      </c>
      <c r="P29" s="868">
        <v>0</v>
      </c>
      <c r="Q29" s="868">
        <v>0</v>
      </c>
      <c r="R29" s="851">
        <v>0</v>
      </c>
      <c r="S29" s="1124" t="s">
        <v>406</v>
      </c>
      <c r="T29" s="446"/>
    </row>
    <row r="30" spans="1:20" s="90" customFormat="1" ht="29.25" customHeight="1">
      <c r="A30" s="1082"/>
      <c r="B30" s="95" t="s">
        <v>25</v>
      </c>
      <c r="C30" s="866">
        <v>2</v>
      </c>
      <c r="D30" s="867">
        <v>0</v>
      </c>
      <c r="E30" s="867">
        <v>0</v>
      </c>
      <c r="F30" s="867">
        <v>0</v>
      </c>
      <c r="G30" s="867">
        <v>0</v>
      </c>
      <c r="H30" s="867">
        <v>0</v>
      </c>
      <c r="I30" s="867">
        <v>0</v>
      </c>
      <c r="J30" s="867">
        <v>0</v>
      </c>
      <c r="K30" s="867">
        <v>0</v>
      </c>
      <c r="L30" s="868">
        <v>0</v>
      </c>
      <c r="M30" s="868">
        <v>0</v>
      </c>
      <c r="N30" s="868">
        <v>0</v>
      </c>
      <c r="O30" s="868">
        <v>0</v>
      </c>
      <c r="P30" s="868">
        <v>0</v>
      </c>
      <c r="Q30" s="868">
        <v>0</v>
      </c>
      <c r="R30" s="851">
        <v>0</v>
      </c>
      <c r="S30" s="1124"/>
      <c r="T30" s="446"/>
    </row>
    <row r="31" spans="1:20" s="90" customFormat="1" ht="29.25" customHeight="1">
      <c r="A31" s="1082"/>
      <c r="B31" s="95"/>
      <c r="C31" s="869">
        <v>3</v>
      </c>
      <c r="D31" s="870">
        <v>0</v>
      </c>
      <c r="E31" s="870">
        <v>0</v>
      </c>
      <c r="F31" s="870">
        <v>0</v>
      </c>
      <c r="G31" s="870">
        <v>0</v>
      </c>
      <c r="H31" s="870">
        <v>0</v>
      </c>
      <c r="I31" s="870">
        <v>0</v>
      </c>
      <c r="J31" s="870">
        <v>0</v>
      </c>
      <c r="K31" s="870">
        <v>0</v>
      </c>
      <c r="L31" s="871">
        <v>0</v>
      </c>
      <c r="M31" s="871">
        <v>0</v>
      </c>
      <c r="N31" s="871">
        <v>0</v>
      </c>
      <c r="O31" s="871">
        <v>0</v>
      </c>
      <c r="P31" s="871">
        <v>0</v>
      </c>
      <c r="Q31" s="871">
        <v>0</v>
      </c>
      <c r="R31" s="859">
        <v>0</v>
      </c>
      <c r="S31" s="1124"/>
      <c r="T31" s="446"/>
    </row>
    <row r="32" spans="1:20" s="90" customFormat="1" ht="29.25" customHeight="1">
      <c r="A32" s="1082"/>
      <c r="B32" s="96"/>
      <c r="C32" s="869">
        <v>4</v>
      </c>
      <c r="D32" s="870">
        <v>0</v>
      </c>
      <c r="E32" s="870">
        <v>0</v>
      </c>
      <c r="F32" s="870">
        <v>0</v>
      </c>
      <c r="G32" s="870">
        <v>0</v>
      </c>
      <c r="H32" s="870">
        <v>0</v>
      </c>
      <c r="I32" s="870">
        <v>0</v>
      </c>
      <c r="J32" s="870">
        <v>0</v>
      </c>
      <c r="K32" s="870">
        <v>0</v>
      </c>
      <c r="L32" s="870">
        <v>0</v>
      </c>
      <c r="M32" s="871">
        <v>0</v>
      </c>
      <c r="N32" s="871">
        <v>0</v>
      </c>
      <c r="O32" s="871">
        <v>0</v>
      </c>
      <c r="P32" s="871">
        <v>0</v>
      </c>
      <c r="Q32" s="871">
        <v>0</v>
      </c>
      <c r="R32" s="859">
        <v>0</v>
      </c>
      <c r="S32" s="1124"/>
      <c r="T32" s="446"/>
    </row>
    <row r="33" spans="1:20" s="90" customFormat="1" ht="29.25" customHeight="1">
      <c r="A33" s="1083" t="s">
        <v>401</v>
      </c>
      <c r="B33" s="95"/>
      <c r="C33" s="866">
        <v>30</v>
      </c>
      <c r="D33" s="867">
        <v>30631043</v>
      </c>
      <c r="E33" s="867">
        <v>28889607</v>
      </c>
      <c r="F33" s="867">
        <v>0</v>
      </c>
      <c r="G33" s="867">
        <v>1211114</v>
      </c>
      <c r="H33" s="867">
        <v>486690</v>
      </c>
      <c r="I33" s="867">
        <v>43632</v>
      </c>
      <c r="J33" s="867">
        <v>0</v>
      </c>
      <c r="K33" s="867">
        <v>0</v>
      </c>
      <c r="L33" s="868">
        <v>94.314800184897393</v>
      </c>
      <c r="M33" s="868">
        <v>0</v>
      </c>
      <c r="N33" s="868">
        <v>3.953877770339064</v>
      </c>
      <c r="O33" s="868">
        <v>1.5888783153743737</v>
      </c>
      <c r="P33" s="868">
        <v>0.14244372938916902</v>
      </c>
      <c r="Q33" s="868">
        <v>0</v>
      </c>
      <c r="R33" s="878" t="s">
        <v>366</v>
      </c>
      <c r="S33" s="1125" t="s">
        <v>407</v>
      </c>
      <c r="T33" s="446"/>
    </row>
    <row r="34" spans="1:20" s="90" customFormat="1" ht="29.25" customHeight="1">
      <c r="A34" s="1083"/>
      <c r="B34" s="95"/>
      <c r="C34" s="866">
        <v>1</v>
      </c>
      <c r="D34" s="867">
        <v>28816309</v>
      </c>
      <c r="E34" s="867">
        <v>27327672</v>
      </c>
      <c r="F34" s="867">
        <v>0</v>
      </c>
      <c r="G34" s="867">
        <v>1279455</v>
      </c>
      <c r="H34" s="867">
        <v>209182</v>
      </c>
      <c r="I34" s="867">
        <v>0</v>
      </c>
      <c r="J34" s="867">
        <v>0</v>
      </c>
      <c r="K34" s="867">
        <v>0</v>
      </c>
      <c r="L34" s="868">
        <v>94.834046928078124</v>
      </c>
      <c r="M34" s="868">
        <v>0</v>
      </c>
      <c r="N34" s="868">
        <v>4.4400377577850101</v>
      </c>
      <c r="O34" s="868">
        <v>0.72591531413686605</v>
      </c>
      <c r="P34" s="868">
        <v>0</v>
      </c>
      <c r="Q34" s="868">
        <v>0</v>
      </c>
      <c r="R34" s="878">
        <v>0</v>
      </c>
      <c r="S34" s="1125"/>
      <c r="T34" s="446"/>
    </row>
    <row r="35" spans="1:20" s="90" customFormat="1" ht="29.25" customHeight="1">
      <c r="A35" s="1083"/>
      <c r="B35" s="95" t="s">
        <v>26</v>
      </c>
      <c r="C35" s="866">
        <v>2</v>
      </c>
      <c r="D35" s="867">
        <v>27047065</v>
      </c>
      <c r="E35" s="867">
        <v>25473959</v>
      </c>
      <c r="F35" s="867">
        <v>0</v>
      </c>
      <c r="G35" s="867">
        <v>1410476</v>
      </c>
      <c r="H35" s="867">
        <v>162630</v>
      </c>
      <c r="I35" s="867">
        <v>0</v>
      </c>
      <c r="J35" s="867">
        <v>0</v>
      </c>
      <c r="K35" s="867">
        <v>0</v>
      </c>
      <c r="L35" s="868">
        <v>94.183819944973706</v>
      </c>
      <c r="M35" s="868">
        <v>0</v>
      </c>
      <c r="N35" s="868">
        <v>5.2148948508830815</v>
      </c>
      <c r="O35" s="868">
        <v>0.60128520414322217</v>
      </c>
      <c r="P35" s="868">
        <v>0</v>
      </c>
      <c r="Q35" s="868">
        <v>0</v>
      </c>
      <c r="R35" s="878">
        <v>0</v>
      </c>
      <c r="S35" s="1125"/>
      <c r="T35" s="446"/>
    </row>
    <row r="36" spans="1:20" s="90" customFormat="1" ht="29.25" customHeight="1">
      <c r="A36" s="1083"/>
      <c r="B36" s="95"/>
      <c r="C36" s="869">
        <v>3</v>
      </c>
      <c r="D36" s="870">
        <v>26112225</v>
      </c>
      <c r="E36" s="870">
        <v>23903272</v>
      </c>
      <c r="F36" s="870">
        <v>0</v>
      </c>
      <c r="G36" s="870">
        <v>1490970</v>
      </c>
      <c r="H36" s="870">
        <v>717983</v>
      </c>
      <c r="I36" s="870">
        <v>0</v>
      </c>
      <c r="J36" s="870">
        <v>0</v>
      </c>
      <c r="K36" s="870">
        <v>0</v>
      </c>
      <c r="L36" s="871">
        <v>91.540540876926428</v>
      </c>
      <c r="M36" s="871">
        <v>0</v>
      </c>
      <c r="N36" s="871">
        <v>5.7098542923860371</v>
      </c>
      <c r="O36" s="871">
        <v>2.749604830687542</v>
      </c>
      <c r="P36" s="871">
        <v>0</v>
      </c>
      <c r="Q36" s="871">
        <v>0</v>
      </c>
      <c r="R36" s="879">
        <v>0</v>
      </c>
      <c r="S36" s="1125"/>
      <c r="T36" s="446"/>
    </row>
    <row r="37" spans="1:20" s="90" customFormat="1" ht="29.25" customHeight="1">
      <c r="A37" s="608"/>
      <c r="B37" s="96"/>
      <c r="C37" s="869">
        <v>4</v>
      </c>
      <c r="D37" s="870">
        <v>24666233</v>
      </c>
      <c r="E37" s="870">
        <v>22145311</v>
      </c>
      <c r="F37" s="870">
        <v>0</v>
      </c>
      <c r="G37" s="870">
        <v>1784294</v>
      </c>
      <c r="H37" s="870">
        <v>724428</v>
      </c>
      <c r="I37" s="870">
        <v>12200</v>
      </c>
      <c r="J37" s="870">
        <v>0</v>
      </c>
      <c r="K37" s="870">
        <v>0</v>
      </c>
      <c r="L37" s="872">
        <v>89.779866264946094</v>
      </c>
      <c r="M37" s="871">
        <v>0</v>
      </c>
      <c r="N37" s="872">
        <v>7.233751501495993</v>
      </c>
      <c r="O37" s="872">
        <v>2.9369219045324026</v>
      </c>
      <c r="P37" s="872">
        <v>4.9460329025514352E-2</v>
      </c>
      <c r="Q37" s="871">
        <v>0</v>
      </c>
      <c r="R37" s="859">
        <v>0</v>
      </c>
      <c r="S37" s="608"/>
      <c r="T37" s="446"/>
    </row>
    <row r="38" spans="1:20" s="90" customFormat="1" ht="29.25" customHeight="1">
      <c r="A38" s="610"/>
      <c r="B38" s="95"/>
      <c r="C38" s="866">
        <v>30</v>
      </c>
      <c r="D38" s="867">
        <v>0</v>
      </c>
      <c r="E38" s="867">
        <v>0</v>
      </c>
      <c r="F38" s="867">
        <v>0</v>
      </c>
      <c r="G38" s="867">
        <v>0</v>
      </c>
      <c r="H38" s="867">
        <v>0</v>
      </c>
      <c r="I38" s="867">
        <v>0</v>
      </c>
      <c r="J38" s="867">
        <v>0</v>
      </c>
      <c r="K38" s="867">
        <v>0</v>
      </c>
      <c r="L38" s="868">
        <v>0</v>
      </c>
      <c r="M38" s="868">
        <v>0</v>
      </c>
      <c r="N38" s="868">
        <v>0</v>
      </c>
      <c r="O38" s="868">
        <v>0</v>
      </c>
      <c r="P38" s="868">
        <v>0</v>
      </c>
      <c r="Q38" s="868">
        <v>0</v>
      </c>
      <c r="R38" s="851">
        <v>0</v>
      </c>
      <c r="S38" s="610"/>
      <c r="T38" s="446"/>
    </row>
    <row r="39" spans="1:20" s="90" customFormat="1" ht="29.25" customHeight="1">
      <c r="A39" s="610"/>
      <c r="B39" s="95"/>
      <c r="C39" s="866">
        <v>1</v>
      </c>
      <c r="D39" s="867">
        <v>0</v>
      </c>
      <c r="E39" s="867">
        <v>0</v>
      </c>
      <c r="F39" s="867">
        <v>0</v>
      </c>
      <c r="G39" s="867">
        <v>0</v>
      </c>
      <c r="H39" s="867">
        <v>0</v>
      </c>
      <c r="I39" s="867">
        <v>0</v>
      </c>
      <c r="J39" s="867">
        <v>0</v>
      </c>
      <c r="K39" s="867">
        <v>0</v>
      </c>
      <c r="L39" s="868">
        <v>0</v>
      </c>
      <c r="M39" s="868">
        <v>0</v>
      </c>
      <c r="N39" s="868">
        <v>0</v>
      </c>
      <c r="O39" s="868">
        <v>0</v>
      </c>
      <c r="P39" s="868">
        <v>0</v>
      </c>
      <c r="Q39" s="868">
        <v>0</v>
      </c>
      <c r="R39" s="851">
        <v>0</v>
      </c>
      <c r="S39" s="610"/>
      <c r="T39" s="446"/>
    </row>
    <row r="40" spans="1:20" s="90" customFormat="1" ht="29.25" customHeight="1">
      <c r="A40" s="610"/>
      <c r="B40" s="95" t="s">
        <v>421</v>
      </c>
      <c r="C40" s="866">
        <v>2</v>
      </c>
      <c r="D40" s="867">
        <v>9180</v>
      </c>
      <c r="E40" s="867">
        <v>0</v>
      </c>
      <c r="F40" s="867">
        <v>0</v>
      </c>
      <c r="G40" s="867">
        <v>0</v>
      </c>
      <c r="H40" s="867">
        <v>9180</v>
      </c>
      <c r="I40" s="867">
        <v>0</v>
      </c>
      <c r="J40" s="867">
        <v>0</v>
      </c>
      <c r="K40" s="867">
        <v>0</v>
      </c>
      <c r="L40" s="868">
        <v>0</v>
      </c>
      <c r="M40" s="868">
        <v>0</v>
      </c>
      <c r="N40" s="868">
        <v>0</v>
      </c>
      <c r="O40" s="868">
        <v>100</v>
      </c>
      <c r="P40" s="868">
        <v>0</v>
      </c>
      <c r="Q40" s="868">
        <v>0</v>
      </c>
      <c r="R40" s="851">
        <v>0</v>
      </c>
      <c r="S40" s="610"/>
      <c r="T40" s="446"/>
    </row>
    <row r="41" spans="1:20" s="90" customFormat="1" ht="29.25" customHeight="1">
      <c r="A41" s="610"/>
      <c r="B41" s="95"/>
      <c r="C41" s="869">
        <v>3</v>
      </c>
      <c r="D41" s="870">
        <v>8160</v>
      </c>
      <c r="E41" s="870">
        <v>0</v>
      </c>
      <c r="F41" s="870">
        <v>0</v>
      </c>
      <c r="G41" s="870">
        <v>0</v>
      </c>
      <c r="H41" s="870">
        <v>8160</v>
      </c>
      <c r="I41" s="870">
        <v>0</v>
      </c>
      <c r="J41" s="870">
        <v>0</v>
      </c>
      <c r="K41" s="870">
        <v>0</v>
      </c>
      <c r="L41" s="871">
        <v>0</v>
      </c>
      <c r="M41" s="871">
        <v>0</v>
      </c>
      <c r="N41" s="871">
        <v>0</v>
      </c>
      <c r="O41" s="871">
        <v>100</v>
      </c>
      <c r="P41" s="871">
        <v>0</v>
      </c>
      <c r="Q41" s="871">
        <v>0</v>
      </c>
      <c r="R41" s="859">
        <v>0</v>
      </c>
      <c r="S41" s="610"/>
      <c r="T41" s="446"/>
    </row>
    <row r="42" spans="1:20" s="90" customFormat="1" ht="29.25" customHeight="1">
      <c r="A42" s="611"/>
      <c r="B42" s="96"/>
      <c r="C42" s="869">
        <v>4</v>
      </c>
      <c r="D42" s="870">
        <v>31540</v>
      </c>
      <c r="E42" s="870">
        <v>0</v>
      </c>
      <c r="F42" s="870">
        <v>0</v>
      </c>
      <c r="G42" s="870">
        <v>0</v>
      </c>
      <c r="H42" s="870">
        <v>31540</v>
      </c>
      <c r="I42" s="870">
        <v>0</v>
      </c>
      <c r="J42" s="870">
        <v>0</v>
      </c>
      <c r="K42" s="870">
        <v>0</v>
      </c>
      <c r="L42" s="870">
        <v>0</v>
      </c>
      <c r="M42" s="871">
        <v>0</v>
      </c>
      <c r="N42" s="871">
        <v>0</v>
      </c>
      <c r="O42" s="871">
        <v>100</v>
      </c>
      <c r="P42" s="871">
        <v>0</v>
      </c>
      <c r="Q42" s="871">
        <v>0</v>
      </c>
      <c r="R42" s="859">
        <v>0</v>
      </c>
      <c r="S42" s="611"/>
      <c r="T42" s="446"/>
    </row>
    <row r="43" spans="1:20" s="90" customFormat="1" ht="29.25" customHeight="1">
      <c r="A43" s="610"/>
      <c r="B43" s="95"/>
      <c r="C43" s="866">
        <v>30</v>
      </c>
      <c r="D43" s="867">
        <v>0</v>
      </c>
      <c r="E43" s="867">
        <v>0</v>
      </c>
      <c r="F43" s="867">
        <v>0</v>
      </c>
      <c r="G43" s="867">
        <v>0</v>
      </c>
      <c r="H43" s="867">
        <v>0</v>
      </c>
      <c r="I43" s="867">
        <v>0</v>
      </c>
      <c r="J43" s="867">
        <v>0</v>
      </c>
      <c r="K43" s="867">
        <v>0</v>
      </c>
      <c r="L43" s="868">
        <v>0</v>
      </c>
      <c r="M43" s="868">
        <v>0</v>
      </c>
      <c r="N43" s="868">
        <v>0</v>
      </c>
      <c r="O43" s="868">
        <v>0</v>
      </c>
      <c r="P43" s="868">
        <v>0</v>
      </c>
      <c r="Q43" s="868">
        <v>0</v>
      </c>
      <c r="R43" s="851">
        <v>0</v>
      </c>
      <c r="S43" s="610"/>
      <c r="T43" s="446"/>
    </row>
    <row r="44" spans="1:20" s="90" customFormat="1" ht="29.25" customHeight="1">
      <c r="A44" s="610"/>
      <c r="B44" s="95"/>
      <c r="C44" s="866">
        <v>1</v>
      </c>
      <c r="D44" s="867">
        <v>0</v>
      </c>
      <c r="E44" s="867">
        <v>0</v>
      </c>
      <c r="F44" s="867">
        <v>0</v>
      </c>
      <c r="G44" s="867">
        <v>0</v>
      </c>
      <c r="H44" s="867">
        <v>0</v>
      </c>
      <c r="I44" s="867">
        <v>0</v>
      </c>
      <c r="J44" s="867">
        <v>0</v>
      </c>
      <c r="K44" s="867">
        <v>0</v>
      </c>
      <c r="L44" s="868">
        <v>0</v>
      </c>
      <c r="M44" s="868">
        <v>0</v>
      </c>
      <c r="N44" s="868">
        <v>0</v>
      </c>
      <c r="O44" s="868">
        <v>0</v>
      </c>
      <c r="P44" s="868">
        <v>0</v>
      </c>
      <c r="Q44" s="868">
        <v>0</v>
      </c>
      <c r="R44" s="851">
        <v>0</v>
      </c>
      <c r="S44" s="610"/>
      <c r="T44" s="446"/>
    </row>
    <row r="45" spans="1:20" s="90" customFormat="1" ht="29.25" customHeight="1">
      <c r="A45" s="610"/>
      <c r="B45" s="95" t="s">
        <v>363</v>
      </c>
      <c r="C45" s="866">
        <v>2</v>
      </c>
      <c r="D45" s="867">
        <v>0</v>
      </c>
      <c r="E45" s="867">
        <v>0</v>
      </c>
      <c r="F45" s="867">
        <v>0</v>
      </c>
      <c r="G45" s="867">
        <v>0</v>
      </c>
      <c r="H45" s="867">
        <v>0</v>
      </c>
      <c r="I45" s="867">
        <v>0</v>
      </c>
      <c r="J45" s="867">
        <v>0</v>
      </c>
      <c r="K45" s="867">
        <v>0</v>
      </c>
      <c r="L45" s="868">
        <v>0</v>
      </c>
      <c r="M45" s="868">
        <v>0</v>
      </c>
      <c r="N45" s="868">
        <v>0</v>
      </c>
      <c r="O45" s="868">
        <v>0</v>
      </c>
      <c r="P45" s="868">
        <v>0</v>
      </c>
      <c r="Q45" s="868">
        <v>0</v>
      </c>
      <c r="R45" s="851">
        <v>0</v>
      </c>
      <c r="S45" s="610"/>
      <c r="T45" s="446"/>
    </row>
    <row r="46" spans="1:20" s="90" customFormat="1" ht="29.25" customHeight="1">
      <c r="A46" s="610"/>
      <c r="B46" s="95"/>
      <c r="C46" s="869">
        <v>3</v>
      </c>
      <c r="D46" s="870">
        <v>0</v>
      </c>
      <c r="E46" s="870">
        <v>0</v>
      </c>
      <c r="F46" s="870">
        <v>0</v>
      </c>
      <c r="G46" s="870">
        <v>0</v>
      </c>
      <c r="H46" s="870">
        <v>0</v>
      </c>
      <c r="I46" s="870">
        <v>0</v>
      </c>
      <c r="J46" s="870">
        <v>0</v>
      </c>
      <c r="K46" s="870">
        <v>0</v>
      </c>
      <c r="L46" s="871">
        <v>0</v>
      </c>
      <c r="M46" s="871">
        <v>0</v>
      </c>
      <c r="N46" s="871">
        <v>0</v>
      </c>
      <c r="O46" s="871">
        <v>0</v>
      </c>
      <c r="P46" s="871">
        <v>0</v>
      </c>
      <c r="Q46" s="871">
        <v>0</v>
      </c>
      <c r="R46" s="859">
        <v>0</v>
      </c>
      <c r="S46" s="610"/>
      <c r="T46" s="446"/>
    </row>
    <row r="47" spans="1:20" s="90" customFormat="1" ht="29.25" customHeight="1">
      <c r="A47" s="611"/>
      <c r="B47" s="96"/>
      <c r="C47" s="869">
        <v>4</v>
      </c>
      <c r="D47" s="870">
        <v>0</v>
      </c>
      <c r="E47" s="870">
        <v>0</v>
      </c>
      <c r="F47" s="870">
        <v>0</v>
      </c>
      <c r="G47" s="870">
        <v>0</v>
      </c>
      <c r="H47" s="870">
        <v>0</v>
      </c>
      <c r="I47" s="870">
        <v>0</v>
      </c>
      <c r="J47" s="870">
        <v>0</v>
      </c>
      <c r="K47" s="870">
        <v>0</v>
      </c>
      <c r="L47" s="870">
        <v>0</v>
      </c>
      <c r="M47" s="871">
        <v>0</v>
      </c>
      <c r="N47" s="871">
        <v>0</v>
      </c>
      <c r="O47" s="871">
        <v>0</v>
      </c>
      <c r="P47" s="871">
        <v>0</v>
      </c>
      <c r="Q47" s="871">
        <v>0</v>
      </c>
      <c r="R47" s="859">
        <v>0</v>
      </c>
      <c r="S47" s="611"/>
      <c r="T47" s="446"/>
    </row>
    <row r="48" spans="1:20" s="90" customFormat="1" ht="29.25" customHeight="1">
      <c r="A48" s="610"/>
      <c r="B48" s="95"/>
      <c r="C48" s="866">
        <v>30</v>
      </c>
      <c r="D48" s="867">
        <v>1370591</v>
      </c>
      <c r="E48" s="867">
        <v>736314</v>
      </c>
      <c r="F48" s="867">
        <v>271253</v>
      </c>
      <c r="G48" s="867">
        <v>363024</v>
      </c>
      <c r="H48" s="867">
        <v>0</v>
      </c>
      <c r="I48" s="867">
        <v>0</v>
      </c>
      <c r="J48" s="867">
        <v>0</v>
      </c>
      <c r="K48" s="867">
        <v>0</v>
      </c>
      <c r="L48" s="868">
        <v>53.722372319678158</v>
      </c>
      <c r="M48" s="868">
        <v>19.790951494647199</v>
      </c>
      <c r="N48" s="868">
        <v>26.486676185674646</v>
      </c>
      <c r="O48" s="868">
        <v>0</v>
      </c>
      <c r="P48" s="868">
        <v>0</v>
      </c>
      <c r="Q48" s="868">
        <v>0</v>
      </c>
      <c r="R48" s="851">
        <v>0</v>
      </c>
      <c r="S48" s="610"/>
      <c r="T48" s="446"/>
    </row>
    <row r="49" spans="1:20" s="90" customFormat="1" ht="29.25" customHeight="1">
      <c r="A49" s="610"/>
      <c r="B49" s="1120" t="s">
        <v>301</v>
      </c>
      <c r="C49" s="866">
        <v>1</v>
      </c>
      <c r="D49" s="867">
        <v>1261294</v>
      </c>
      <c r="E49" s="867">
        <v>669540</v>
      </c>
      <c r="F49" s="867">
        <v>254800</v>
      </c>
      <c r="G49" s="867">
        <v>336954</v>
      </c>
      <c r="H49" s="867">
        <v>0</v>
      </c>
      <c r="I49" s="867">
        <v>0</v>
      </c>
      <c r="J49" s="867">
        <v>0</v>
      </c>
      <c r="K49" s="867">
        <v>0</v>
      </c>
      <c r="L49" s="868">
        <v>53.083579244807325</v>
      </c>
      <c r="M49" s="868">
        <v>20.201475627411213</v>
      </c>
      <c r="N49" s="868">
        <v>26.714945127781469</v>
      </c>
      <c r="O49" s="868">
        <v>0</v>
      </c>
      <c r="P49" s="868">
        <v>0</v>
      </c>
      <c r="Q49" s="868">
        <v>0</v>
      </c>
      <c r="R49" s="851">
        <v>0</v>
      </c>
      <c r="S49" s="610"/>
      <c r="T49" s="446"/>
    </row>
    <row r="50" spans="1:20" s="90" customFormat="1" ht="29.25" customHeight="1">
      <c r="A50" s="610"/>
      <c r="B50" s="1121"/>
      <c r="C50" s="866">
        <v>2</v>
      </c>
      <c r="D50" s="867">
        <v>1149996</v>
      </c>
      <c r="E50" s="867">
        <v>601469</v>
      </c>
      <c r="F50" s="867">
        <v>238070</v>
      </c>
      <c r="G50" s="867">
        <v>310457</v>
      </c>
      <c r="H50" s="867">
        <v>0</v>
      </c>
      <c r="I50" s="867">
        <v>0</v>
      </c>
      <c r="J50" s="867">
        <v>0</v>
      </c>
      <c r="K50" s="867">
        <v>0</v>
      </c>
      <c r="L50" s="868">
        <v>52.301834093335977</v>
      </c>
      <c r="M50" s="868">
        <v>20.701811136734388</v>
      </c>
      <c r="N50" s="868">
        <v>26.996354769929638</v>
      </c>
      <c r="O50" s="868">
        <v>0</v>
      </c>
      <c r="P50" s="868">
        <v>0</v>
      </c>
      <c r="Q50" s="868">
        <v>0</v>
      </c>
      <c r="R50" s="851">
        <v>0</v>
      </c>
      <c r="S50" s="610"/>
      <c r="T50" s="446"/>
    </row>
    <row r="51" spans="1:20" s="90" customFormat="1" ht="29.25" customHeight="1">
      <c r="A51" s="610"/>
      <c r="B51" s="1121"/>
      <c r="C51" s="869">
        <v>3</v>
      </c>
      <c r="D51" s="870">
        <v>1036659</v>
      </c>
      <c r="E51" s="870">
        <v>532074</v>
      </c>
      <c r="F51" s="870">
        <v>221060</v>
      </c>
      <c r="G51" s="870">
        <v>283525</v>
      </c>
      <c r="H51" s="870">
        <v>0</v>
      </c>
      <c r="I51" s="870">
        <v>0</v>
      </c>
      <c r="J51" s="870">
        <v>0</v>
      </c>
      <c r="K51" s="870">
        <v>0</v>
      </c>
      <c r="L51" s="871">
        <v>51.325845818152352</v>
      </c>
      <c r="M51" s="871">
        <v>21.324273459257096</v>
      </c>
      <c r="N51" s="871">
        <v>27.349880722590552</v>
      </c>
      <c r="O51" s="871">
        <v>0</v>
      </c>
      <c r="P51" s="871">
        <v>0</v>
      </c>
      <c r="Q51" s="871">
        <v>0</v>
      </c>
      <c r="R51" s="859">
        <v>0</v>
      </c>
      <c r="S51" s="610"/>
      <c r="T51" s="446"/>
    </row>
    <row r="52" spans="1:20" s="90" customFormat="1" ht="29.25" customHeight="1">
      <c r="A52" s="611"/>
      <c r="B52" s="99"/>
      <c r="C52" s="869">
        <v>4</v>
      </c>
      <c r="D52" s="870">
        <v>921244</v>
      </c>
      <c r="E52" s="870">
        <v>461333</v>
      </c>
      <c r="F52" s="870">
        <v>203762</v>
      </c>
      <c r="G52" s="870">
        <v>256149</v>
      </c>
      <c r="H52" s="870">
        <v>0</v>
      </c>
      <c r="I52" s="870">
        <v>0</v>
      </c>
      <c r="J52" s="870">
        <v>0</v>
      </c>
      <c r="K52" s="870">
        <v>0</v>
      </c>
      <c r="L52" s="872">
        <v>50.077178250278976</v>
      </c>
      <c r="M52" s="872">
        <v>22.11813591187568</v>
      </c>
      <c r="N52" s="872">
        <v>27.804685837845351</v>
      </c>
      <c r="O52" s="871">
        <v>0</v>
      </c>
      <c r="P52" s="871">
        <v>0</v>
      </c>
      <c r="Q52" s="871">
        <v>0</v>
      </c>
      <c r="R52" s="859">
        <v>0</v>
      </c>
      <c r="S52" s="611"/>
      <c r="T52" s="446"/>
    </row>
    <row r="53" spans="1:20" s="90" customFormat="1" ht="29.25" customHeight="1">
      <c r="A53" s="610"/>
      <c r="B53" s="100"/>
      <c r="C53" s="866">
        <v>30</v>
      </c>
      <c r="D53" s="876">
        <v>214006919</v>
      </c>
      <c r="E53" s="876">
        <v>112047628</v>
      </c>
      <c r="F53" s="876">
        <v>32809308</v>
      </c>
      <c r="G53" s="876">
        <v>65797522</v>
      </c>
      <c r="H53" s="876">
        <v>2226509</v>
      </c>
      <c r="I53" s="876">
        <v>1034912</v>
      </c>
      <c r="J53" s="876">
        <v>91040</v>
      </c>
      <c r="K53" s="876">
        <v>0</v>
      </c>
      <c r="L53" s="868">
        <v>52.357011877732795</v>
      </c>
      <c r="M53" s="868">
        <v>15.330956659396605</v>
      </c>
      <c r="N53" s="868">
        <v>30.745511550493376</v>
      </c>
      <c r="O53" s="868">
        <v>1.0403911286625271</v>
      </c>
      <c r="P53" s="868">
        <v>0.48358810305567734</v>
      </c>
      <c r="Q53" s="868">
        <v>4.254068065902112E-2</v>
      </c>
      <c r="R53" s="851">
        <v>0</v>
      </c>
      <c r="S53" s="610"/>
      <c r="T53" s="446"/>
    </row>
    <row r="54" spans="1:20" s="90" customFormat="1" ht="29.25" customHeight="1">
      <c r="A54" s="610"/>
      <c r="B54" s="98"/>
      <c r="C54" s="866">
        <v>1</v>
      </c>
      <c r="D54" s="867">
        <v>228417643</v>
      </c>
      <c r="E54" s="867">
        <v>122680297</v>
      </c>
      <c r="F54" s="867">
        <v>30964654</v>
      </c>
      <c r="G54" s="867">
        <v>66539501</v>
      </c>
      <c r="H54" s="867">
        <v>7219354</v>
      </c>
      <c r="I54" s="867">
        <v>927249</v>
      </c>
      <c r="J54" s="867">
        <v>68288</v>
      </c>
      <c r="K54" s="867">
        <v>18300</v>
      </c>
      <c r="L54" s="868">
        <v>53.708765832943996</v>
      </c>
      <c r="M54" s="868">
        <v>13.556156868320368</v>
      </c>
      <c r="N54" s="868">
        <v>29.130631122045159</v>
      </c>
      <c r="O54" s="868">
        <v>3.1605938600811143</v>
      </c>
      <c r="P54" s="868">
        <v>0.4059445618217854</v>
      </c>
      <c r="Q54" s="868">
        <v>2.9896114460825601E-2</v>
      </c>
      <c r="R54" s="851">
        <v>8.0116403267500667E-3</v>
      </c>
      <c r="S54" s="610"/>
      <c r="T54" s="446"/>
    </row>
    <row r="55" spans="1:20" s="90" customFormat="1" ht="29.25" customHeight="1">
      <c r="A55" s="610"/>
      <c r="B55" s="95" t="s">
        <v>38</v>
      </c>
      <c r="C55" s="866">
        <v>2</v>
      </c>
      <c r="D55" s="867">
        <v>243024915</v>
      </c>
      <c r="E55" s="867">
        <v>133827608</v>
      </c>
      <c r="F55" s="867">
        <v>30708361</v>
      </c>
      <c r="G55" s="867">
        <v>68883561</v>
      </c>
      <c r="H55" s="867">
        <v>8549545</v>
      </c>
      <c r="I55" s="867">
        <v>993340</v>
      </c>
      <c r="J55" s="867">
        <v>50080</v>
      </c>
      <c r="K55" s="867">
        <v>12420</v>
      </c>
      <c r="L55" s="868">
        <v>55.067443599352764</v>
      </c>
      <c r="M55" s="868">
        <v>12.635890027983345</v>
      </c>
      <c r="N55" s="868">
        <v>28.344238285198042</v>
      </c>
      <c r="O55" s="868">
        <v>3.5179705751568724</v>
      </c>
      <c r="P55" s="868">
        <v>0.40873998454026822</v>
      </c>
      <c r="Q55" s="868">
        <v>2.0606940650509022E-2</v>
      </c>
      <c r="R55" s="851">
        <v>5.110587118197325E-3</v>
      </c>
      <c r="S55" s="610"/>
      <c r="T55" s="446"/>
    </row>
    <row r="56" spans="1:20" s="90" customFormat="1" ht="29.25" customHeight="1">
      <c r="A56" s="610"/>
      <c r="B56" s="98"/>
      <c r="C56" s="869">
        <v>3</v>
      </c>
      <c r="D56" s="870">
        <v>244226126</v>
      </c>
      <c r="E56" s="870">
        <v>140475226</v>
      </c>
      <c r="F56" s="870">
        <v>28144353</v>
      </c>
      <c r="G56" s="870">
        <v>66608284</v>
      </c>
      <c r="H56" s="870">
        <v>8162441</v>
      </c>
      <c r="I56" s="870">
        <v>791556</v>
      </c>
      <c r="J56" s="870">
        <v>36416</v>
      </c>
      <c r="K56" s="870">
        <v>7850</v>
      </c>
      <c r="L56" s="871">
        <v>57.518508892042121</v>
      </c>
      <c r="M56" s="871">
        <v>11.523891182714825</v>
      </c>
      <c r="N56" s="871">
        <v>27.273201721260566</v>
      </c>
      <c r="O56" s="871">
        <v>3.3421653668616926</v>
      </c>
      <c r="P56" s="871">
        <v>0.32410783111713443</v>
      </c>
      <c r="Q56" s="871">
        <v>1.4910771667401382E-2</v>
      </c>
      <c r="R56" s="859">
        <v>3.2142343362560645E-3</v>
      </c>
      <c r="S56" s="610"/>
      <c r="T56" s="446"/>
    </row>
    <row r="57" spans="1:20" s="90" customFormat="1" ht="29.25" customHeight="1" thickBot="1">
      <c r="A57" s="612"/>
      <c r="B57" s="326"/>
      <c r="C57" s="880">
        <v>4</v>
      </c>
      <c r="D57" s="881">
        <v>237698691</v>
      </c>
      <c r="E57" s="881">
        <v>141492427</v>
      </c>
      <c r="F57" s="881">
        <v>24184440</v>
      </c>
      <c r="G57" s="881">
        <v>63626166</v>
      </c>
      <c r="H57" s="881">
        <v>7655770</v>
      </c>
      <c r="I57" s="881">
        <v>708290</v>
      </c>
      <c r="J57" s="881">
        <v>27328</v>
      </c>
      <c r="K57" s="881">
        <v>4270</v>
      </c>
      <c r="L57" s="882">
        <v>59.525959694914768</v>
      </c>
      <c r="M57" s="882">
        <v>10.174410257900831</v>
      </c>
      <c r="N57" s="882">
        <v>26.767571050696276</v>
      </c>
      <c r="O57" s="882">
        <v>3.2207876146865275</v>
      </c>
      <c r="P57" s="882">
        <v>0.29797808183975233</v>
      </c>
      <c r="Q57" s="882">
        <v>1.149690807510589E-2</v>
      </c>
      <c r="R57" s="883">
        <v>1.7963918867352955E-3</v>
      </c>
      <c r="S57" s="612"/>
      <c r="T57" s="446"/>
    </row>
    <row r="58" spans="1:20" s="90" customFormat="1" ht="29.25" customHeight="1" thickTop="1">
      <c r="A58" s="610"/>
      <c r="B58" s="327"/>
      <c r="C58" s="866">
        <v>30</v>
      </c>
      <c r="D58" s="884">
        <v>350668098</v>
      </c>
      <c r="E58" s="884">
        <v>209939077</v>
      </c>
      <c r="F58" s="884">
        <v>33080561</v>
      </c>
      <c r="G58" s="884">
        <v>103289492</v>
      </c>
      <c r="H58" s="884">
        <v>3061980</v>
      </c>
      <c r="I58" s="884">
        <v>1146668</v>
      </c>
      <c r="J58" s="884">
        <v>91040</v>
      </c>
      <c r="K58" s="884">
        <v>59280</v>
      </c>
      <c r="L58" s="885">
        <v>59.868313712415322</v>
      </c>
      <c r="M58" s="885">
        <v>9.4335815515216908</v>
      </c>
      <c r="N58" s="885">
        <v>29.455058098840802</v>
      </c>
      <c r="O58" s="885">
        <v>0.87318464880714652</v>
      </c>
      <c r="P58" s="885">
        <v>0.32699524323424484</v>
      </c>
      <c r="Q58" s="885">
        <v>2.5961871216468625E-2</v>
      </c>
      <c r="R58" s="886">
        <v>1.6904873964326234E-2</v>
      </c>
      <c r="S58" s="610"/>
      <c r="T58" s="446"/>
    </row>
    <row r="59" spans="1:20" s="90" customFormat="1" ht="29.25" customHeight="1">
      <c r="A59" s="610"/>
      <c r="B59" s="101"/>
      <c r="C59" s="866">
        <v>1</v>
      </c>
      <c r="D59" s="867">
        <v>360917983</v>
      </c>
      <c r="E59" s="867">
        <v>218993705</v>
      </c>
      <c r="F59" s="867">
        <v>31219454</v>
      </c>
      <c r="G59" s="867">
        <v>102017411</v>
      </c>
      <c r="H59" s="867">
        <v>7568736</v>
      </c>
      <c r="I59" s="867">
        <v>979749</v>
      </c>
      <c r="J59" s="867">
        <v>68288</v>
      </c>
      <c r="K59" s="867">
        <v>70640</v>
      </c>
      <c r="L59" s="868">
        <v>421.76336289272939</v>
      </c>
      <c r="M59" s="868">
        <v>33.757632495731585</v>
      </c>
      <c r="N59" s="868">
        <v>239.90849198308678</v>
      </c>
      <c r="O59" s="868">
        <v>4.0239120043477827</v>
      </c>
      <c r="P59" s="868">
        <v>0.45739711946668282</v>
      </c>
      <c r="Q59" s="868">
        <v>2.9896114460825601E-2</v>
      </c>
      <c r="R59" s="851">
        <v>5.9307390176920216E-2</v>
      </c>
      <c r="S59" s="610"/>
      <c r="T59" s="446"/>
    </row>
    <row r="60" spans="1:20" s="90" customFormat="1" ht="29.25" customHeight="1">
      <c r="A60" s="610"/>
      <c r="B60" s="101" t="s">
        <v>28</v>
      </c>
      <c r="C60" s="866">
        <v>2</v>
      </c>
      <c r="D60" s="867">
        <v>375781137</v>
      </c>
      <c r="E60" s="867">
        <v>231521568</v>
      </c>
      <c r="F60" s="867">
        <v>30946431</v>
      </c>
      <c r="G60" s="867">
        <v>103380497</v>
      </c>
      <c r="H60" s="867">
        <v>8792941</v>
      </c>
      <c r="I60" s="867">
        <v>1031800</v>
      </c>
      <c r="J60" s="867">
        <v>50080</v>
      </c>
      <c r="K60" s="867">
        <v>57820</v>
      </c>
      <c r="L60" s="868">
        <v>61.61</v>
      </c>
      <c r="M60" s="868">
        <v>8.24</v>
      </c>
      <c r="N60" s="868">
        <v>27.51</v>
      </c>
      <c r="O60" s="868">
        <v>2.34</v>
      </c>
      <c r="P60" s="868">
        <v>0.27</v>
      </c>
      <c r="Q60" s="868">
        <v>0.01</v>
      </c>
      <c r="R60" s="851">
        <v>0.02</v>
      </c>
      <c r="S60" s="610"/>
      <c r="T60" s="446"/>
    </row>
    <row r="61" spans="1:20" s="90" customFormat="1" ht="29.25" customHeight="1">
      <c r="A61" s="610"/>
      <c r="B61" s="101"/>
      <c r="C61" s="869">
        <v>3</v>
      </c>
      <c r="D61" s="870">
        <v>374794119</v>
      </c>
      <c r="E61" s="870">
        <v>237494217</v>
      </c>
      <c r="F61" s="870">
        <v>28365413</v>
      </c>
      <c r="G61" s="870">
        <v>99064046</v>
      </c>
      <c r="H61" s="870">
        <v>8942761</v>
      </c>
      <c r="I61" s="870">
        <v>844956</v>
      </c>
      <c r="J61" s="870">
        <v>36416</v>
      </c>
      <c r="K61" s="870">
        <v>46310</v>
      </c>
      <c r="L61" s="871">
        <v>63.37</v>
      </c>
      <c r="M61" s="871">
        <v>7.57</v>
      </c>
      <c r="N61" s="871">
        <v>26.43</v>
      </c>
      <c r="O61" s="871">
        <v>2.39</v>
      </c>
      <c r="P61" s="871">
        <v>0.23</v>
      </c>
      <c r="Q61" s="871">
        <v>0.01</v>
      </c>
      <c r="R61" s="859">
        <v>0.01</v>
      </c>
      <c r="S61" s="610"/>
      <c r="T61" s="446"/>
    </row>
    <row r="62" spans="1:20" s="97" customFormat="1" ht="29.25" customHeight="1" thickBot="1">
      <c r="A62" s="613"/>
      <c r="B62" s="102"/>
      <c r="C62" s="887">
        <v>4</v>
      </c>
      <c r="D62" s="888">
        <v>365942466</v>
      </c>
      <c r="E62" s="888">
        <v>237873650</v>
      </c>
      <c r="F62" s="888">
        <v>24388202</v>
      </c>
      <c r="G62" s="888">
        <v>94391741</v>
      </c>
      <c r="H62" s="888">
        <v>8458965</v>
      </c>
      <c r="I62" s="888">
        <v>766790</v>
      </c>
      <c r="J62" s="888">
        <v>27328</v>
      </c>
      <c r="K62" s="888">
        <v>35790</v>
      </c>
      <c r="L62" s="889">
        <v>65</v>
      </c>
      <c r="M62" s="889">
        <v>6.66</v>
      </c>
      <c r="N62" s="889">
        <v>25.79</v>
      </c>
      <c r="O62" s="889">
        <v>2.31</v>
      </c>
      <c r="P62" s="889">
        <v>0.21</v>
      </c>
      <c r="Q62" s="889">
        <v>0.01</v>
      </c>
      <c r="R62" s="889">
        <v>0.01</v>
      </c>
      <c r="S62" s="613"/>
      <c r="T62" s="446"/>
    </row>
    <row r="63" spans="1:20" ht="33.75" customHeight="1">
      <c r="B63" s="444"/>
      <c r="C63" s="444"/>
      <c r="D63" s="505"/>
    </row>
  </sheetData>
  <mergeCells count="9">
    <mergeCell ref="B49:B51"/>
    <mergeCell ref="C6:C7"/>
    <mergeCell ref="A29:A32"/>
    <mergeCell ref="A33:A36"/>
    <mergeCell ref="S29:S32"/>
    <mergeCell ref="S33:S36"/>
    <mergeCell ref="D6:D7"/>
    <mergeCell ref="E6:K6"/>
    <mergeCell ref="L6:R6"/>
  </mergeCells>
  <phoneticPr fontId="4"/>
  <printOptions horizontalCentered="1"/>
  <pageMargins left="0.59055118110236227" right="0.59055118110236227" top="0.78740157480314965" bottom="0.78740157480314965" header="0.51181102362204722" footer="0.51181102362204722"/>
  <pageSetup paperSize="9" scale="54" fitToHeight="2" orientation="landscape" r:id="rId1"/>
  <headerFooter alignWithMargins="0"/>
  <rowBreaks count="1" manualBreakCount="1">
    <brk id="32"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0"/>
  <dimension ref="A1:L18"/>
  <sheetViews>
    <sheetView showGridLines="0" showZeros="0" view="pageBreakPreview" zoomScale="75" zoomScaleNormal="75" zoomScaleSheetLayoutView="75" workbookViewId="0">
      <pane xSplit="1" ySplit="6" topLeftCell="B7" activePane="bottomRight" state="frozen"/>
      <selection activeCell="F20" sqref="F20"/>
      <selection pane="topRight" activeCell="F20" sqref="F20"/>
      <selection pane="bottomLeft" activeCell="F20" sqref="F20"/>
      <selection pane="bottomRight" activeCell="B7" sqref="B7:K17"/>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425</v>
      </c>
    </row>
    <row r="2" spans="1:12" customFormat="1" ht="34.5" customHeight="1">
      <c r="A2" s="31"/>
      <c r="B2" s="31" t="s">
        <v>462</v>
      </c>
    </row>
    <row r="3" spans="1:12" s="46" customFormat="1" ht="34.5" customHeight="1">
      <c r="A3" s="44"/>
      <c r="B3" s="44" t="s">
        <v>149</v>
      </c>
      <c r="C3" s="45"/>
      <c r="D3" s="45"/>
      <c r="E3" s="45"/>
      <c r="F3" s="45"/>
      <c r="G3" s="45"/>
      <c r="H3" s="45"/>
      <c r="I3" s="45"/>
      <c r="K3"/>
    </row>
    <row r="4" spans="1:12" ht="33.75" customHeight="1" thickBot="1">
      <c r="A4" s="104"/>
      <c r="B4" s="105"/>
      <c r="C4" s="105"/>
      <c r="D4" s="105"/>
      <c r="E4" s="106"/>
      <c r="F4" s="106"/>
      <c r="G4" s="106"/>
      <c r="H4" s="107"/>
      <c r="I4" s="106"/>
      <c r="J4" s="106"/>
      <c r="K4" s="447" t="s">
        <v>130</v>
      </c>
    </row>
    <row r="5" spans="1:12" s="109" customFormat="1" ht="33.75" customHeight="1">
      <c r="A5" s="477" t="s">
        <v>264</v>
      </c>
      <c r="B5" s="1115">
        <v>30</v>
      </c>
      <c r="C5" s="1115">
        <v>1</v>
      </c>
      <c r="D5" s="1115">
        <v>2</v>
      </c>
      <c r="E5" s="1115">
        <v>3</v>
      </c>
      <c r="F5" s="1115">
        <v>4</v>
      </c>
      <c r="G5" s="1112" t="s">
        <v>273</v>
      </c>
      <c r="H5" s="1113"/>
      <c r="I5" s="1113"/>
      <c r="J5" s="1113"/>
      <c r="K5" s="1114"/>
    </row>
    <row r="6" spans="1:12" s="109" customFormat="1" ht="33.75" customHeight="1" thickBot="1">
      <c r="A6" s="616" t="s">
        <v>203</v>
      </c>
      <c r="B6" s="1118"/>
      <c r="C6" s="1118"/>
      <c r="D6" s="1118"/>
      <c r="E6" s="1119"/>
      <c r="F6" s="1119"/>
      <c r="G6" s="619">
        <v>30</v>
      </c>
      <c r="H6" s="599">
        <v>1</v>
      </c>
      <c r="I6" s="599">
        <v>2</v>
      </c>
      <c r="J6" s="599">
        <v>3</v>
      </c>
      <c r="K6" s="600">
        <v>4</v>
      </c>
    </row>
    <row r="7" spans="1:12" s="109" customFormat="1" ht="33.75" customHeight="1">
      <c r="A7" s="617" t="s">
        <v>21</v>
      </c>
      <c r="B7" s="595">
        <v>356567</v>
      </c>
      <c r="C7" s="595">
        <v>564817</v>
      </c>
      <c r="D7" s="595">
        <v>538004</v>
      </c>
      <c r="E7" s="595">
        <v>644069</v>
      </c>
      <c r="F7" s="595">
        <v>116862</v>
      </c>
      <c r="G7" s="601">
        <v>5034.8934331797236</v>
      </c>
      <c r="H7" s="602">
        <v>58.404170885135187</v>
      </c>
      <c r="I7" s="602">
        <v>-4.7472013059097016</v>
      </c>
      <c r="J7" s="602">
        <v>19.71453743838336</v>
      </c>
      <c r="K7" s="603">
        <v>-81.855670743352022</v>
      </c>
      <c r="L7" s="111"/>
    </row>
    <row r="8" spans="1:12" s="109" customFormat="1" ht="33.75" customHeight="1">
      <c r="A8" s="110" t="s">
        <v>22</v>
      </c>
      <c r="B8" s="50">
        <v>0</v>
      </c>
      <c r="C8" s="50">
        <v>0</v>
      </c>
      <c r="D8" s="50">
        <v>0</v>
      </c>
      <c r="E8" s="50">
        <v>0</v>
      </c>
      <c r="F8" s="50">
        <v>0</v>
      </c>
      <c r="G8" s="582">
        <v>0</v>
      </c>
      <c r="H8" s="583">
        <v>0</v>
      </c>
      <c r="I8" s="583">
        <v>0</v>
      </c>
      <c r="J8" s="583">
        <v>0</v>
      </c>
      <c r="K8" s="584">
        <v>0</v>
      </c>
    </row>
    <row r="9" spans="1:12" s="109" customFormat="1" ht="33.75" customHeight="1">
      <c r="A9" s="110" t="s">
        <v>23</v>
      </c>
      <c r="B9" s="50">
        <v>0</v>
      </c>
      <c r="C9" s="50">
        <v>0</v>
      </c>
      <c r="D9" s="50">
        <v>0</v>
      </c>
      <c r="E9" s="50">
        <v>0</v>
      </c>
      <c r="F9" s="50">
        <v>0</v>
      </c>
      <c r="G9" s="582">
        <v>0</v>
      </c>
      <c r="H9" s="583">
        <v>0</v>
      </c>
      <c r="I9" s="583">
        <v>0</v>
      </c>
      <c r="J9" s="583">
        <v>0</v>
      </c>
      <c r="K9" s="584">
        <v>0</v>
      </c>
    </row>
    <row r="10" spans="1:12" s="109" customFormat="1" ht="33.75" customHeight="1">
      <c r="A10" s="110" t="s">
        <v>24</v>
      </c>
      <c r="B10" s="50">
        <v>0</v>
      </c>
      <c r="C10" s="50">
        <v>0</v>
      </c>
      <c r="D10" s="50">
        <v>22238</v>
      </c>
      <c r="E10" s="50">
        <v>0</v>
      </c>
      <c r="F10" s="50">
        <v>0</v>
      </c>
      <c r="G10" s="582">
        <v>0</v>
      </c>
      <c r="H10" s="583">
        <v>0</v>
      </c>
      <c r="I10" s="583" t="s">
        <v>409</v>
      </c>
      <c r="J10" s="583" t="s">
        <v>408</v>
      </c>
      <c r="K10" s="584">
        <v>0</v>
      </c>
    </row>
    <row r="11" spans="1:12" s="109" customFormat="1" ht="33.75" customHeight="1">
      <c r="A11" s="110" t="s">
        <v>25</v>
      </c>
      <c r="B11" s="50">
        <v>0</v>
      </c>
      <c r="C11" s="50">
        <v>0</v>
      </c>
      <c r="D11" s="50">
        <v>0</v>
      </c>
      <c r="E11" s="50">
        <v>0</v>
      </c>
      <c r="F11" s="50">
        <v>0</v>
      </c>
      <c r="G11" s="582">
        <v>0</v>
      </c>
      <c r="H11" s="583">
        <v>0</v>
      </c>
      <c r="I11" s="583">
        <v>0</v>
      </c>
      <c r="J11" s="583">
        <v>0</v>
      </c>
      <c r="K11" s="584">
        <v>0</v>
      </c>
    </row>
    <row r="12" spans="1:12" s="109" customFormat="1" ht="33.75" customHeight="1">
      <c r="A12" s="110" t="s">
        <v>26</v>
      </c>
      <c r="B12" s="50">
        <v>10998016</v>
      </c>
      <c r="C12" s="50">
        <v>13224326</v>
      </c>
      <c r="D12" s="50">
        <v>13694158</v>
      </c>
      <c r="E12" s="50">
        <v>12062139</v>
      </c>
      <c r="F12" s="50">
        <v>11929290</v>
      </c>
      <c r="G12" s="582">
        <v>17.504376492107358</v>
      </c>
      <c r="H12" s="583">
        <v>20.242832889132004</v>
      </c>
      <c r="I12" s="583">
        <v>3.552785979413998</v>
      </c>
      <c r="J12" s="583">
        <v>-11.917629400799962</v>
      </c>
      <c r="K12" s="584">
        <v>-1.1013718213660115</v>
      </c>
    </row>
    <row r="13" spans="1:12" s="109" customFormat="1" ht="33.75" customHeight="1">
      <c r="A13" s="110" t="s">
        <v>416</v>
      </c>
      <c r="B13" s="50">
        <v>0</v>
      </c>
      <c r="C13" s="50">
        <v>0</v>
      </c>
      <c r="D13" s="50">
        <v>117933</v>
      </c>
      <c r="E13" s="50">
        <v>244699</v>
      </c>
      <c r="F13" s="50">
        <v>193355</v>
      </c>
      <c r="G13" s="582">
        <v>0</v>
      </c>
      <c r="H13" s="583">
        <v>0</v>
      </c>
      <c r="I13" s="583" t="s">
        <v>409</v>
      </c>
      <c r="J13" s="583">
        <v>107.48984592946842</v>
      </c>
      <c r="K13" s="584">
        <v>-20.982513210107111</v>
      </c>
    </row>
    <row r="14" spans="1:12" s="109" customFormat="1" ht="33.75" customHeight="1">
      <c r="A14" s="110" t="s">
        <v>363</v>
      </c>
      <c r="B14" s="50">
        <v>0</v>
      </c>
      <c r="C14" s="50">
        <v>0</v>
      </c>
      <c r="D14" s="50">
        <v>0</v>
      </c>
      <c r="E14" s="50">
        <v>0</v>
      </c>
      <c r="F14" s="50">
        <v>0</v>
      </c>
      <c r="G14" s="582">
        <v>0</v>
      </c>
      <c r="H14" s="583">
        <v>0</v>
      </c>
      <c r="I14" s="583">
        <v>0</v>
      </c>
      <c r="J14" s="583">
        <v>0</v>
      </c>
      <c r="K14" s="584">
        <v>0</v>
      </c>
    </row>
    <row r="15" spans="1:12" s="109" customFormat="1" ht="33.75" customHeight="1">
      <c r="A15" s="110" t="s">
        <v>27</v>
      </c>
      <c r="B15" s="50">
        <v>355730</v>
      </c>
      <c r="C15" s="50">
        <v>383448</v>
      </c>
      <c r="D15" s="50">
        <v>383619</v>
      </c>
      <c r="E15" s="50">
        <v>434303</v>
      </c>
      <c r="F15" s="50">
        <v>435392</v>
      </c>
      <c r="G15" s="582">
        <v>4.5185705345364049</v>
      </c>
      <c r="H15" s="583">
        <v>7.7918646164225684</v>
      </c>
      <c r="I15" s="583">
        <v>4.4595355823996992E-2</v>
      </c>
      <c r="J15" s="583">
        <v>13.212067181239719</v>
      </c>
      <c r="K15" s="584">
        <v>0.25074659857288573</v>
      </c>
    </row>
    <row r="16" spans="1:12" s="109" customFormat="1" ht="33.75" customHeight="1" thickBot="1">
      <c r="A16" s="618" t="s">
        <v>38</v>
      </c>
      <c r="B16" s="597">
        <v>302492</v>
      </c>
      <c r="C16" s="597">
        <v>331232</v>
      </c>
      <c r="D16" s="597">
        <v>366553</v>
      </c>
      <c r="E16" s="597">
        <v>416941</v>
      </c>
      <c r="F16" s="597">
        <v>463133</v>
      </c>
      <c r="G16" s="604">
        <v>12.348650294899793</v>
      </c>
      <c r="H16" s="605">
        <v>9.5010777144519523</v>
      </c>
      <c r="I16" s="605">
        <v>10.663522848034006</v>
      </c>
      <c r="J16" s="605">
        <v>13.746443215578646</v>
      </c>
      <c r="K16" s="606">
        <v>11.07878572747703</v>
      </c>
    </row>
    <row r="17" spans="1:11" s="109" customFormat="1" ht="33.75" customHeight="1" thickTop="1" thickBot="1">
      <c r="A17" s="112" t="s">
        <v>28</v>
      </c>
      <c r="B17" s="57">
        <v>12012805</v>
      </c>
      <c r="C17" s="57">
        <v>14503823</v>
      </c>
      <c r="D17" s="57">
        <v>15122505</v>
      </c>
      <c r="E17" s="57">
        <v>13802151</v>
      </c>
      <c r="F17" s="1037">
        <v>13138032</v>
      </c>
      <c r="G17" s="620">
        <v>20.414588554925299</v>
      </c>
      <c r="H17" s="621">
        <v>20.736355913543921</v>
      </c>
      <c r="I17" s="621">
        <v>4.2656477536991453</v>
      </c>
      <c r="J17" s="621">
        <v>-8.7310534861783804</v>
      </c>
      <c r="K17" s="622">
        <v>-4.8117065231354159</v>
      </c>
    </row>
    <row r="18" spans="1:11" ht="13.5" customHeight="1">
      <c r="A18" s="113"/>
      <c r="B18" s="114"/>
      <c r="C18" s="114"/>
      <c r="D18" s="114"/>
      <c r="E18" s="114"/>
      <c r="F18" s="114"/>
      <c r="G18" s="115"/>
      <c r="H18" s="115"/>
      <c r="I18" s="115"/>
      <c r="J18" s="115"/>
      <c r="K18"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dimension ref="A1:K18"/>
  <sheetViews>
    <sheetView showGridLines="0" showZeros="0" view="pageBreakPreview" zoomScale="70" zoomScaleNormal="80" zoomScaleSheetLayoutView="70" workbookViewId="0">
      <selection activeCell="H28" sqref="G28:H28"/>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425</v>
      </c>
    </row>
    <row r="2" spans="1:11" customFormat="1" ht="34.5" customHeight="1">
      <c r="A2" s="31"/>
      <c r="B2" s="31" t="s">
        <v>462</v>
      </c>
    </row>
    <row r="3" spans="1:11" s="46" customFormat="1" ht="34.5" customHeight="1">
      <c r="A3" s="44"/>
      <c r="B3" s="44" t="s">
        <v>150</v>
      </c>
      <c r="C3" s="45"/>
      <c r="D3" s="45"/>
      <c r="E3" s="45"/>
      <c r="F3" s="45"/>
      <c r="G3" s="45"/>
      <c r="H3" s="45"/>
      <c r="I3" s="45"/>
      <c r="K3"/>
    </row>
    <row r="4" spans="1:11" ht="33.75" customHeight="1" thickBot="1">
      <c r="A4" s="104"/>
      <c r="B4" s="105"/>
      <c r="C4" s="105"/>
      <c r="D4" s="105"/>
      <c r="E4" s="105"/>
      <c r="F4" s="105"/>
      <c r="G4" s="116"/>
      <c r="H4" s="117"/>
      <c r="I4" s="116"/>
      <c r="J4" s="116"/>
      <c r="K4" s="448" t="s">
        <v>130</v>
      </c>
    </row>
    <row r="5" spans="1:11" s="109" customFormat="1" ht="33.75" customHeight="1">
      <c r="A5" s="477" t="s">
        <v>264</v>
      </c>
      <c r="B5" s="1115">
        <v>30</v>
      </c>
      <c r="C5" s="1115">
        <v>1</v>
      </c>
      <c r="D5" s="1115">
        <v>2</v>
      </c>
      <c r="E5" s="1115">
        <v>3</v>
      </c>
      <c r="F5" s="1115">
        <v>4</v>
      </c>
      <c r="G5" s="1112" t="s">
        <v>272</v>
      </c>
      <c r="H5" s="1113"/>
      <c r="I5" s="1113"/>
      <c r="J5" s="1113"/>
      <c r="K5" s="1114"/>
    </row>
    <row r="6" spans="1:11" s="109" customFormat="1" ht="33.75" customHeight="1" thickBot="1">
      <c r="A6" s="616" t="s">
        <v>203</v>
      </c>
      <c r="B6" s="1119"/>
      <c r="C6" s="1119"/>
      <c r="D6" s="1119"/>
      <c r="E6" s="1119"/>
      <c r="F6" s="1119"/>
      <c r="G6" s="598">
        <v>30</v>
      </c>
      <c r="H6" s="599">
        <v>1</v>
      </c>
      <c r="I6" s="599">
        <v>2</v>
      </c>
      <c r="J6" s="599">
        <v>3</v>
      </c>
      <c r="K6" s="600">
        <v>4</v>
      </c>
    </row>
    <row r="7" spans="1:11" s="109" customFormat="1" ht="33.75" customHeight="1">
      <c r="A7" s="617" t="s">
        <v>21</v>
      </c>
      <c r="B7" s="595">
        <v>0</v>
      </c>
      <c r="C7" s="595">
        <v>0</v>
      </c>
      <c r="D7" s="595">
        <v>0</v>
      </c>
      <c r="E7" s="595">
        <v>0</v>
      </c>
      <c r="F7" s="595">
        <v>0</v>
      </c>
      <c r="G7" s="626">
        <v>0</v>
      </c>
      <c r="H7" s="627">
        <v>0</v>
      </c>
      <c r="I7" s="627">
        <v>0</v>
      </c>
      <c r="J7" s="627">
        <v>0</v>
      </c>
      <c r="K7" s="603">
        <v>0</v>
      </c>
    </row>
    <row r="8" spans="1:11" s="109" customFormat="1" ht="33.75" customHeight="1">
      <c r="A8" s="110" t="s">
        <v>22</v>
      </c>
      <c r="B8" s="50">
        <v>0</v>
      </c>
      <c r="C8" s="50">
        <v>0</v>
      </c>
      <c r="D8" s="50">
        <v>0</v>
      </c>
      <c r="E8" s="50">
        <v>0</v>
      </c>
      <c r="F8" s="50">
        <v>0</v>
      </c>
      <c r="G8" s="623">
        <v>0</v>
      </c>
      <c r="H8" s="624">
        <v>0</v>
      </c>
      <c r="I8" s="624">
        <v>0</v>
      </c>
      <c r="J8" s="624">
        <v>0</v>
      </c>
      <c r="K8" s="625">
        <v>0</v>
      </c>
    </row>
    <row r="9" spans="1:11" s="109" customFormat="1" ht="33.75" customHeight="1">
      <c r="A9" s="110" t="s">
        <v>23</v>
      </c>
      <c r="B9" s="50">
        <v>0</v>
      </c>
      <c r="C9" s="50">
        <v>0</v>
      </c>
      <c r="D9" s="50">
        <v>0</v>
      </c>
      <c r="E9" s="50">
        <v>0</v>
      </c>
      <c r="F9" s="50">
        <v>0</v>
      </c>
      <c r="G9" s="623">
        <v>0</v>
      </c>
      <c r="H9" s="624">
        <v>0</v>
      </c>
      <c r="I9" s="624">
        <v>0</v>
      </c>
      <c r="J9" s="624">
        <v>0</v>
      </c>
      <c r="K9" s="625">
        <v>0</v>
      </c>
    </row>
    <row r="10" spans="1:11" s="109" customFormat="1" ht="33.75" customHeight="1">
      <c r="A10" s="110" t="s">
        <v>24</v>
      </c>
      <c r="B10" s="50">
        <v>0</v>
      </c>
      <c r="C10" s="50">
        <v>0</v>
      </c>
      <c r="D10" s="50">
        <v>0</v>
      </c>
      <c r="E10" s="50">
        <v>0</v>
      </c>
      <c r="F10" s="50">
        <v>0</v>
      </c>
      <c r="G10" s="623">
        <v>0</v>
      </c>
      <c r="H10" s="624">
        <v>0</v>
      </c>
      <c r="I10" s="624">
        <v>0</v>
      </c>
      <c r="J10" s="624">
        <v>0</v>
      </c>
      <c r="K10" s="625">
        <v>0</v>
      </c>
    </row>
    <row r="11" spans="1:11" s="109" customFormat="1" ht="33.75" customHeight="1">
      <c r="A11" s="110" t="s">
        <v>25</v>
      </c>
      <c r="B11" s="50">
        <v>0</v>
      </c>
      <c r="C11" s="50">
        <v>0</v>
      </c>
      <c r="D11" s="50">
        <v>0</v>
      </c>
      <c r="E11" s="50">
        <v>0</v>
      </c>
      <c r="F11" s="50">
        <v>0</v>
      </c>
      <c r="G11" s="623">
        <v>0</v>
      </c>
      <c r="H11" s="583">
        <v>0</v>
      </c>
      <c r="I11" s="583">
        <v>0</v>
      </c>
      <c r="J11" s="583">
        <v>0</v>
      </c>
      <c r="K11" s="584">
        <v>0</v>
      </c>
    </row>
    <row r="12" spans="1:11" s="109" customFormat="1" ht="33.75" customHeight="1">
      <c r="A12" s="110" t="s">
        <v>26</v>
      </c>
      <c r="B12" s="50">
        <v>0</v>
      </c>
      <c r="C12" s="50">
        <v>0</v>
      </c>
      <c r="D12" s="50">
        <v>0</v>
      </c>
      <c r="E12" s="50">
        <v>0</v>
      </c>
      <c r="F12" s="50">
        <v>0</v>
      </c>
      <c r="G12" s="582">
        <v>0</v>
      </c>
      <c r="H12" s="583">
        <v>0</v>
      </c>
      <c r="I12" s="583">
        <v>0</v>
      </c>
      <c r="J12" s="583">
        <v>0</v>
      </c>
      <c r="K12" s="584">
        <v>0</v>
      </c>
    </row>
    <row r="13" spans="1:11" s="109" customFormat="1" ht="33.75" customHeight="1">
      <c r="A13" s="110" t="s">
        <v>420</v>
      </c>
      <c r="B13" s="50">
        <v>0</v>
      </c>
      <c r="C13" s="50">
        <v>0</v>
      </c>
      <c r="D13" s="50">
        <v>0</v>
      </c>
      <c r="E13" s="50">
        <v>0</v>
      </c>
      <c r="F13" s="50">
        <v>0</v>
      </c>
      <c r="G13" s="582">
        <v>0</v>
      </c>
      <c r="H13" s="583">
        <v>0</v>
      </c>
      <c r="I13" s="583">
        <v>0</v>
      </c>
      <c r="J13" s="583">
        <v>0</v>
      </c>
      <c r="K13" s="584">
        <v>0</v>
      </c>
    </row>
    <row r="14" spans="1:11" s="109" customFormat="1" ht="33.75" customHeight="1">
      <c r="A14" s="110" t="s">
        <v>363</v>
      </c>
      <c r="B14" s="50">
        <v>0</v>
      </c>
      <c r="C14" s="50">
        <v>0</v>
      </c>
      <c r="D14" s="50">
        <v>0</v>
      </c>
      <c r="E14" s="50">
        <v>0</v>
      </c>
      <c r="F14" s="50">
        <v>0</v>
      </c>
      <c r="G14" s="582">
        <v>0</v>
      </c>
      <c r="H14" s="583">
        <v>0</v>
      </c>
      <c r="I14" s="624">
        <v>0</v>
      </c>
      <c r="J14" s="624">
        <v>0</v>
      </c>
      <c r="K14" s="625">
        <v>0</v>
      </c>
    </row>
    <row r="15" spans="1:11" s="109" customFormat="1" ht="33.75" customHeight="1">
      <c r="A15" s="110" t="s">
        <v>27</v>
      </c>
      <c r="B15" s="50">
        <v>0</v>
      </c>
      <c r="C15" s="50">
        <v>0</v>
      </c>
      <c r="D15" s="50">
        <v>0</v>
      </c>
      <c r="E15" s="50">
        <v>0</v>
      </c>
      <c r="F15" s="50">
        <v>0</v>
      </c>
      <c r="G15" s="582">
        <v>0</v>
      </c>
      <c r="H15" s="583">
        <v>0</v>
      </c>
      <c r="I15" s="624">
        <v>0</v>
      </c>
      <c r="J15" s="624">
        <v>0</v>
      </c>
      <c r="K15" s="625">
        <v>0</v>
      </c>
    </row>
    <row r="16" spans="1:11" s="109" customFormat="1" ht="33.75" customHeight="1" thickBot="1">
      <c r="A16" s="618" t="s">
        <v>38</v>
      </c>
      <c r="B16" s="597">
        <v>4703</v>
      </c>
      <c r="C16" s="597">
        <v>55748</v>
      </c>
      <c r="D16" s="597">
        <v>89493</v>
      </c>
      <c r="E16" s="597">
        <v>138324</v>
      </c>
      <c r="F16" s="597">
        <v>408368</v>
      </c>
      <c r="G16" s="604" t="s">
        <v>409</v>
      </c>
      <c r="H16" s="605">
        <v>1085.3710397618543</v>
      </c>
      <c r="I16" s="605">
        <v>60.531319509220062</v>
      </c>
      <c r="J16" s="605">
        <v>54.564044115182199</v>
      </c>
      <c r="K16" s="606">
        <v>195.22570197507301</v>
      </c>
    </row>
    <row r="17" spans="1:11" s="109" customFormat="1" ht="33.75" customHeight="1" thickTop="1" thickBot="1">
      <c r="A17" s="112" t="s">
        <v>28</v>
      </c>
      <c r="B17" s="57">
        <v>4703</v>
      </c>
      <c r="C17" s="57">
        <v>55748</v>
      </c>
      <c r="D17" s="57">
        <v>89493</v>
      </c>
      <c r="E17" s="57">
        <v>138324</v>
      </c>
      <c r="F17" s="1037">
        <v>408368</v>
      </c>
      <c r="G17" s="620" t="s">
        <v>409</v>
      </c>
      <c r="H17" s="621">
        <v>1085.3710397618543</v>
      </c>
      <c r="I17" s="621">
        <v>60.531319509220062</v>
      </c>
      <c r="J17" s="621">
        <v>54.564044115182199</v>
      </c>
      <c r="K17" s="622">
        <v>195.22570197507301</v>
      </c>
    </row>
    <row r="18" spans="1:11" ht="16.5" customHeight="1">
      <c r="A18" s="113"/>
      <c r="B18" s="114"/>
      <c r="C18" s="114"/>
      <c r="D18" s="114"/>
      <c r="E18" s="114"/>
      <c r="F18" s="114"/>
      <c r="G18" s="115"/>
      <c r="H18" s="115"/>
      <c r="I18" s="115"/>
      <c r="J18" s="115"/>
      <c r="K18"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2"/>
  <dimension ref="A1:M36"/>
  <sheetViews>
    <sheetView showGridLines="0" showZeros="0" view="pageBreakPreview" zoomScale="60" zoomScaleNormal="75" workbookViewId="0">
      <pane xSplit="1" ySplit="8" topLeftCell="B9" activePane="bottomRight" state="frozen"/>
      <selection activeCell="F20" sqref="F20"/>
      <selection pane="topRight" activeCell="F20" sqref="F20"/>
      <selection pane="bottomLeft" activeCell="F20" sqref="F20"/>
      <selection pane="bottomRight" activeCell="B9" sqref="B9:M30"/>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425</v>
      </c>
    </row>
    <row r="2" spans="1:13" customFormat="1" ht="34.5" customHeight="1">
      <c r="A2" s="31"/>
      <c r="B2" s="31" t="s">
        <v>462</v>
      </c>
    </row>
    <row r="3" spans="1:13" s="46" customFormat="1" ht="34.5" customHeight="1">
      <c r="A3" s="44"/>
      <c r="B3" s="44" t="s">
        <v>151</v>
      </c>
      <c r="C3" s="45"/>
      <c r="D3" s="45"/>
      <c r="E3" s="45"/>
      <c r="F3" s="45"/>
      <c r="G3" s="45"/>
      <c r="H3" s="45"/>
      <c r="I3" s="45"/>
      <c r="J3" s="45"/>
      <c r="L3"/>
    </row>
    <row r="4" spans="1:13" s="119" customFormat="1" ht="28.5" customHeight="1" thickBot="1">
      <c r="A4" s="118"/>
      <c r="G4" s="120"/>
      <c r="H4" s="120"/>
      <c r="I4" s="120"/>
      <c r="J4" s="121"/>
      <c r="K4" s="120"/>
      <c r="L4" s="122"/>
      <c r="M4" s="449" t="s">
        <v>132</v>
      </c>
    </row>
    <row r="5" spans="1:13" s="365" customFormat="1" ht="22.5" customHeight="1">
      <c r="A5" s="479" t="s">
        <v>265</v>
      </c>
      <c r="B5" s="1135">
        <v>4</v>
      </c>
      <c r="C5" s="1136"/>
      <c r="D5" s="1137"/>
      <c r="E5" s="1135">
        <v>3</v>
      </c>
      <c r="F5" s="1136"/>
      <c r="G5" s="1137"/>
      <c r="H5" s="890"/>
      <c r="I5" s="890"/>
      <c r="J5" s="1133">
        <v>4</v>
      </c>
      <c r="K5" s="1144"/>
      <c r="L5" s="1133">
        <v>3</v>
      </c>
      <c r="M5" s="1134"/>
    </row>
    <row r="6" spans="1:13" s="365" customFormat="1" ht="22.5" customHeight="1">
      <c r="A6" s="366"/>
      <c r="B6" s="891" t="s">
        <v>219</v>
      </c>
      <c r="C6" s="892" t="s">
        <v>221</v>
      </c>
      <c r="D6" s="1140" t="s">
        <v>204</v>
      </c>
      <c r="E6" s="891" t="s">
        <v>219</v>
      </c>
      <c r="F6" s="892" t="s">
        <v>221</v>
      </c>
      <c r="G6" s="1140" t="s">
        <v>204</v>
      </c>
      <c r="H6" s="893" t="s">
        <v>223</v>
      </c>
      <c r="I6" s="893" t="s">
        <v>224</v>
      </c>
      <c r="J6" s="894" t="s">
        <v>187</v>
      </c>
      <c r="K6" s="895" t="s">
        <v>191</v>
      </c>
      <c r="L6" s="894" t="s">
        <v>386</v>
      </c>
      <c r="M6" s="896" t="s">
        <v>387</v>
      </c>
    </row>
    <row r="7" spans="1:13" s="365" customFormat="1" ht="22.5" customHeight="1">
      <c r="A7" s="366"/>
      <c r="B7" s="891" t="s">
        <v>220</v>
      </c>
      <c r="C7" s="892" t="s">
        <v>220</v>
      </c>
      <c r="D7" s="1141"/>
      <c r="E7" s="891" t="s">
        <v>222</v>
      </c>
      <c r="F7" s="892" t="s">
        <v>220</v>
      </c>
      <c r="G7" s="1141"/>
      <c r="H7" s="897"/>
      <c r="I7" s="897"/>
      <c r="J7" s="898" t="s">
        <v>219</v>
      </c>
      <c r="K7" s="899" t="s">
        <v>225</v>
      </c>
      <c r="L7" s="898" t="s">
        <v>219</v>
      </c>
      <c r="M7" s="900" t="s">
        <v>221</v>
      </c>
    </row>
    <row r="8" spans="1:13" s="365" customFormat="1" ht="22.5" customHeight="1" thickBot="1">
      <c r="A8" s="628" t="s">
        <v>203</v>
      </c>
      <c r="B8" s="901" t="s">
        <v>187</v>
      </c>
      <c r="C8" s="902" t="s">
        <v>191</v>
      </c>
      <c r="D8" s="903" t="s">
        <v>177</v>
      </c>
      <c r="E8" s="901" t="s">
        <v>179</v>
      </c>
      <c r="F8" s="902" t="s">
        <v>182</v>
      </c>
      <c r="G8" s="903" t="s">
        <v>183</v>
      </c>
      <c r="H8" s="904" t="s">
        <v>302</v>
      </c>
      <c r="I8" s="904" t="s">
        <v>303</v>
      </c>
      <c r="J8" s="905" t="s">
        <v>220</v>
      </c>
      <c r="K8" s="906" t="s">
        <v>220</v>
      </c>
      <c r="L8" s="905" t="s">
        <v>220</v>
      </c>
      <c r="M8" s="907" t="s">
        <v>220</v>
      </c>
    </row>
    <row r="9" spans="1:13" s="365" customFormat="1" ht="30" customHeight="1">
      <c r="A9" s="1142" t="s">
        <v>21</v>
      </c>
      <c r="B9" s="908">
        <v>0</v>
      </c>
      <c r="C9" s="909"/>
      <c r="D9" s="910">
        <v>0</v>
      </c>
      <c r="E9" s="908">
        <v>0</v>
      </c>
      <c r="F9" s="909"/>
      <c r="G9" s="910">
        <v>0</v>
      </c>
      <c r="H9" s="911">
        <v>0</v>
      </c>
      <c r="I9" s="912"/>
      <c r="J9" s="913"/>
      <c r="K9" s="914"/>
      <c r="L9" s="913"/>
      <c r="M9" s="915"/>
    </row>
    <row r="10" spans="1:13" s="365" customFormat="1" ht="30" customHeight="1">
      <c r="A10" s="1147"/>
      <c r="B10" s="916">
        <v>1836936</v>
      </c>
      <c r="C10" s="917">
        <v>1189909</v>
      </c>
      <c r="D10" s="918">
        <v>3026845</v>
      </c>
      <c r="E10" s="916">
        <v>1806286</v>
      </c>
      <c r="F10" s="917">
        <v>1133262</v>
      </c>
      <c r="G10" s="918">
        <v>2939548</v>
      </c>
      <c r="H10" s="919">
        <v>87297</v>
      </c>
      <c r="I10" s="920">
        <v>2.9697422869094159</v>
      </c>
      <c r="J10" s="921">
        <v>5.8550423950756265</v>
      </c>
      <c r="K10" s="922">
        <v>11.347868425994175</v>
      </c>
      <c r="L10" s="921">
        <v>5.5539607614227746</v>
      </c>
      <c r="M10" s="923">
        <v>12.154065914289781</v>
      </c>
    </row>
    <row r="11" spans="1:13" s="365" customFormat="1" ht="30" customHeight="1">
      <c r="A11" s="1138" t="s">
        <v>22</v>
      </c>
      <c r="B11" s="924">
        <v>0</v>
      </c>
      <c r="C11" s="925"/>
      <c r="D11" s="926">
        <v>0</v>
      </c>
      <c r="E11" s="924">
        <v>0</v>
      </c>
      <c r="F11" s="925"/>
      <c r="G11" s="926">
        <v>0</v>
      </c>
      <c r="H11" s="927">
        <v>0</v>
      </c>
      <c r="I11" s="928"/>
      <c r="J11" s="929"/>
      <c r="K11" s="930"/>
      <c r="L11" s="929"/>
      <c r="M11" s="931"/>
    </row>
    <row r="12" spans="1:13" s="365" customFormat="1" ht="30" customHeight="1">
      <c r="A12" s="1139"/>
      <c r="B12" s="932">
        <v>163731</v>
      </c>
      <c r="C12" s="933">
        <v>130852</v>
      </c>
      <c r="D12" s="934">
        <v>294583</v>
      </c>
      <c r="E12" s="932">
        <v>176479</v>
      </c>
      <c r="F12" s="933">
        <v>95622</v>
      </c>
      <c r="G12" s="934">
        <v>272101</v>
      </c>
      <c r="H12" s="935">
        <v>22482</v>
      </c>
      <c r="I12" s="936">
        <v>8.262373162906421</v>
      </c>
      <c r="J12" s="937">
        <v>40.854411665631154</v>
      </c>
      <c r="K12" s="938">
        <v>45.369660868268767</v>
      </c>
      <c r="L12" s="937">
        <v>46.081436763000951</v>
      </c>
      <c r="M12" s="939">
        <v>41.163682699303045</v>
      </c>
    </row>
    <row r="13" spans="1:13" s="365" customFormat="1" ht="30" customHeight="1">
      <c r="A13" s="1142" t="s">
        <v>23</v>
      </c>
      <c r="B13" s="908">
        <v>0</v>
      </c>
      <c r="C13" s="909"/>
      <c r="D13" s="910">
        <v>0</v>
      </c>
      <c r="E13" s="908">
        <v>0</v>
      </c>
      <c r="F13" s="909"/>
      <c r="G13" s="910">
        <v>0</v>
      </c>
      <c r="H13" s="911">
        <v>0</v>
      </c>
      <c r="I13" s="912"/>
      <c r="J13" s="913"/>
      <c r="K13" s="914"/>
      <c r="L13" s="913"/>
      <c r="M13" s="915"/>
    </row>
    <row r="14" spans="1:13" s="365" customFormat="1" ht="33.75" customHeight="1">
      <c r="A14" s="1121"/>
      <c r="B14" s="916">
        <v>1864</v>
      </c>
      <c r="C14" s="917">
        <v>0</v>
      </c>
      <c r="D14" s="918">
        <v>1864</v>
      </c>
      <c r="E14" s="916">
        <v>1764</v>
      </c>
      <c r="F14" s="917">
        <v>0</v>
      </c>
      <c r="G14" s="918">
        <v>1764</v>
      </c>
      <c r="H14" s="919">
        <v>100</v>
      </c>
      <c r="I14" s="920">
        <v>5.6689342403628125</v>
      </c>
      <c r="J14" s="921">
        <v>0.19867175567637396</v>
      </c>
      <c r="K14" s="922">
        <v>0</v>
      </c>
      <c r="L14" s="921">
        <v>0.17952097209995777</v>
      </c>
      <c r="M14" s="923">
        <v>0</v>
      </c>
    </row>
    <row r="15" spans="1:13" s="365" customFormat="1" ht="30" customHeight="1">
      <c r="A15" s="1138" t="s">
        <v>24</v>
      </c>
      <c r="B15" s="924">
        <v>0</v>
      </c>
      <c r="C15" s="925"/>
      <c r="D15" s="926">
        <v>0</v>
      </c>
      <c r="E15" s="924">
        <v>0</v>
      </c>
      <c r="F15" s="925"/>
      <c r="G15" s="926">
        <v>0</v>
      </c>
      <c r="H15" s="927">
        <v>0</v>
      </c>
      <c r="I15" s="928"/>
      <c r="J15" s="929"/>
      <c r="K15" s="930"/>
      <c r="L15" s="929"/>
      <c r="M15" s="931"/>
    </row>
    <row r="16" spans="1:13" s="365" customFormat="1" ht="30" customHeight="1">
      <c r="A16" s="1139"/>
      <c r="B16" s="932">
        <v>243650</v>
      </c>
      <c r="C16" s="933">
        <v>165</v>
      </c>
      <c r="D16" s="934">
        <v>243815</v>
      </c>
      <c r="E16" s="932">
        <v>240619</v>
      </c>
      <c r="F16" s="1036">
        <v>63434</v>
      </c>
      <c r="G16" s="934">
        <v>304053</v>
      </c>
      <c r="H16" s="935">
        <v>-60238</v>
      </c>
      <c r="I16" s="936">
        <v>-19.811677569371131</v>
      </c>
      <c r="J16" s="937">
        <v>25.815194358270187</v>
      </c>
      <c r="K16" s="938">
        <v>0.33826031693966663</v>
      </c>
      <c r="L16" s="937">
        <v>26.991473566485652</v>
      </c>
      <c r="M16" s="939">
        <v>38.388080656483744</v>
      </c>
    </row>
    <row r="17" spans="1:13" s="365" customFormat="1" ht="30" customHeight="1">
      <c r="A17" s="1142" t="s">
        <v>25</v>
      </c>
      <c r="B17" s="916"/>
      <c r="C17" s="917"/>
      <c r="D17" s="918"/>
      <c r="E17" s="916"/>
      <c r="F17" s="917"/>
      <c r="G17" s="918"/>
      <c r="H17" s="919"/>
      <c r="I17" s="920"/>
      <c r="J17" s="921"/>
      <c r="K17" s="922"/>
      <c r="L17" s="921"/>
      <c r="M17" s="923"/>
    </row>
    <row r="18" spans="1:13" s="365" customFormat="1" ht="30" customHeight="1">
      <c r="A18" s="1121"/>
      <c r="B18" s="916">
        <v>0</v>
      </c>
      <c r="C18" s="917">
        <v>0</v>
      </c>
      <c r="D18" s="918">
        <v>0</v>
      </c>
      <c r="E18" s="916">
        <v>0</v>
      </c>
      <c r="F18" s="917">
        <v>0</v>
      </c>
      <c r="G18" s="918">
        <v>0</v>
      </c>
      <c r="H18" s="919">
        <v>0</v>
      </c>
      <c r="I18" s="940">
        <v>0</v>
      </c>
      <c r="J18" s="921">
        <v>0</v>
      </c>
      <c r="K18" s="922">
        <v>0</v>
      </c>
      <c r="L18" s="921">
        <v>0</v>
      </c>
      <c r="M18" s="923">
        <v>0</v>
      </c>
    </row>
    <row r="19" spans="1:13" s="367" customFormat="1" ht="30" customHeight="1">
      <c r="A19" s="1138" t="s">
        <v>26</v>
      </c>
      <c r="B19" s="924">
        <v>0</v>
      </c>
      <c r="C19" s="925"/>
      <c r="D19" s="926">
        <v>0</v>
      </c>
      <c r="E19" s="924">
        <v>12643</v>
      </c>
      <c r="F19" s="925"/>
      <c r="G19" s="926">
        <v>12643</v>
      </c>
      <c r="H19" s="927">
        <v>-12643</v>
      </c>
      <c r="I19" s="928"/>
      <c r="J19" s="929"/>
      <c r="K19" s="930"/>
      <c r="L19" s="929"/>
      <c r="M19" s="931"/>
    </row>
    <row r="20" spans="1:13" s="367" customFormat="1" ht="30" customHeight="1">
      <c r="A20" s="1143"/>
      <c r="B20" s="932">
        <v>4399993</v>
      </c>
      <c r="C20" s="933">
        <v>1123605</v>
      </c>
      <c r="D20" s="934">
        <v>5523598</v>
      </c>
      <c r="E20" s="932">
        <v>4294620</v>
      </c>
      <c r="F20" s="933">
        <v>1020130</v>
      </c>
      <c r="G20" s="934">
        <v>5314750</v>
      </c>
      <c r="H20" s="935">
        <v>208848</v>
      </c>
      <c r="I20" s="936">
        <v>3.9295921727268452</v>
      </c>
      <c r="J20" s="937">
        <v>14.976276858974167</v>
      </c>
      <c r="K20" s="938">
        <v>52.207349048437479</v>
      </c>
      <c r="L20" s="937">
        <v>14.37071361333617</v>
      </c>
      <c r="M20" s="939">
        <v>33.661579906201752</v>
      </c>
    </row>
    <row r="21" spans="1:13" s="367" customFormat="1" ht="29.25" customHeight="1">
      <c r="A21" s="1138" t="s">
        <v>422</v>
      </c>
      <c r="B21" s="924">
        <v>0</v>
      </c>
      <c r="C21" s="925"/>
      <c r="D21" s="926">
        <v>0</v>
      </c>
      <c r="E21" s="924">
        <v>0</v>
      </c>
      <c r="F21" s="925"/>
      <c r="G21" s="926">
        <v>0</v>
      </c>
      <c r="H21" s="927">
        <v>0</v>
      </c>
      <c r="I21" s="928"/>
      <c r="J21" s="929"/>
      <c r="K21" s="930"/>
      <c r="L21" s="929"/>
      <c r="M21" s="931"/>
    </row>
    <row r="22" spans="1:13" s="365" customFormat="1" ht="29.25" customHeight="1">
      <c r="A22" s="1139"/>
      <c r="B22" s="932">
        <v>3191</v>
      </c>
      <c r="C22" s="933">
        <v>3991</v>
      </c>
      <c r="D22" s="934">
        <v>7182</v>
      </c>
      <c r="E22" s="932">
        <v>3050</v>
      </c>
      <c r="F22" s="933">
        <v>0</v>
      </c>
      <c r="G22" s="934">
        <v>3050</v>
      </c>
      <c r="H22" s="935">
        <v>4132</v>
      </c>
      <c r="I22" s="936">
        <v>135.47540983606555</v>
      </c>
      <c r="J22" s="937">
        <v>0.60731672966316852</v>
      </c>
      <c r="K22" s="938">
        <v>4.9146009580454892</v>
      </c>
      <c r="L22" s="937">
        <v>0.94377572175635116</v>
      </c>
      <c r="M22" s="939">
        <v>0</v>
      </c>
    </row>
    <row r="23" spans="1:13" s="365" customFormat="1" ht="30" customHeight="1">
      <c r="A23" s="1142" t="s">
        <v>363</v>
      </c>
      <c r="B23" s="908">
        <v>0</v>
      </c>
      <c r="C23" s="909"/>
      <c r="D23" s="910">
        <v>0</v>
      </c>
      <c r="E23" s="908">
        <v>0</v>
      </c>
      <c r="F23" s="909"/>
      <c r="G23" s="910">
        <v>0</v>
      </c>
      <c r="H23" s="911">
        <v>0</v>
      </c>
      <c r="I23" s="912"/>
      <c r="J23" s="913"/>
      <c r="K23" s="914"/>
      <c r="L23" s="913"/>
      <c r="M23" s="915"/>
    </row>
    <row r="24" spans="1:13" s="365" customFormat="1" ht="30" customHeight="1">
      <c r="A24" s="1121"/>
      <c r="B24" s="916">
        <v>2055</v>
      </c>
      <c r="C24" s="917">
        <v>0</v>
      </c>
      <c r="D24" s="918">
        <v>2055</v>
      </c>
      <c r="E24" s="916">
        <v>1749</v>
      </c>
      <c r="F24" s="917">
        <v>0</v>
      </c>
      <c r="G24" s="918">
        <v>1749</v>
      </c>
      <c r="H24" s="919">
        <v>306</v>
      </c>
      <c r="I24" s="920">
        <v>17.495711835334475</v>
      </c>
      <c r="J24" s="921">
        <v>28.376139188069594</v>
      </c>
      <c r="K24" s="922">
        <v>0</v>
      </c>
      <c r="L24" s="921">
        <v>23.834832379394928</v>
      </c>
      <c r="M24" s="923">
        <v>0</v>
      </c>
    </row>
    <row r="25" spans="1:13" s="367" customFormat="1" ht="29.25" customHeight="1">
      <c r="A25" s="1138" t="s">
        <v>27</v>
      </c>
      <c r="B25" s="924">
        <v>0</v>
      </c>
      <c r="C25" s="925"/>
      <c r="D25" s="926">
        <v>0</v>
      </c>
      <c r="E25" s="924">
        <v>0</v>
      </c>
      <c r="F25" s="925"/>
      <c r="G25" s="926">
        <v>0</v>
      </c>
      <c r="H25" s="927">
        <v>0</v>
      </c>
      <c r="I25" s="928"/>
      <c r="J25" s="929"/>
      <c r="K25" s="930"/>
      <c r="L25" s="929"/>
      <c r="M25" s="931"/>
    </row>
    <row r="26" spans="1:13" s="365" customFormat="1" ht="29.25" customHeight="1">
      <c r="A26" s="1139"/>
      <c r="B26" s="932">
        <v>123651</v>
      </c>
      <c r="C26" s="933">
        <v>114181</v>
      </c>
      <c r="D26" s="934">
        <v>237832</v>
      </c>
      <c r="E26" s="932">
        <v>25352</v>
      </c>
      <c r="F26" s="933">
        <v>105590</v>
      </c>
      <c r="G26" s="934">
        <v>130942</v>
      </c>
      <c r="H26" s="935">
        <v>106890</v>
      </c>
      <c r="I26" s="936">
        <v>81.631562065647387</v>
      </c>
      <c r="J26" s="937">
        <v>16.33365564467552</v>
      </c>
      <c r="K26" s="938">
        <v>99.999124205216233</v>
      </c>
      <c r="L26" s="937">
        <v>3.7823620068957391</v>
      </c>
      <c r="M26" s="939">
        <v>80.4078648776253</v>
      </c>
    </row>
    <row r="27" spans="1:13" s="365" customFormat="1" ht="30" customHeight="1">
      <c r="A27" s="1148" t="s">
        <v>38</v>
      </c>
      <c r="B27" s="908">
        <v>0</v>
      </c>
      <c r="C27" s="909"/>
      <c r="D27" s="910">
        <v>0</v>
      </c>
      <c r="E27" s="908">
        <v>0</v>
      </c>
      <c r="F27" s="909"/>
      <c r="G27" s="910">
        <v>0</v>
      </c>
      <c r="H27" s="911">
        <v>0</v>
      </c>
      <c r="I27" s="912"/>
      <c r="J27" s="913"/>
      <c r="K27" s="914"/>
      <c r="L27" s="913"/>
      <c r="M27" s="915"/>
    </row>
    <row r="28" spans="1:13" s="367" customFormat="1" ht="30" customHeight="1" thickBot="1">
      <c r="A28" s="1147"/>
      <c r="B28" s="916">
        <v>14116152</v>
      </c>
      <c r="C28" s="917">
        <v>3042480</v>
      </c>
      <c r="D28" s="918">
        <v>17158632</v>
      </c>
      <c r="E28" s="916">
        <v>13996473</v>
      </c>
      <c r="F28" s="917">
        <v>3053024</v>
      </c>
      <c r="G28" s="918">
        <v>17049497</v>
      </c>
      <c r="H28" s="919">
        <v>109135</v>
      </c>
      <c r="I28" s="920">
        <v>0.64010686063055111</v>
      </c>
      <c r="J28" s="921">
        <v>33.492730535211443</v>
      </c>
      <c r="K28" s="922">
        <v>12.497995378196549</v>
      </c>
      <c r="L28" s="921">
        <v>33.195863872527639</v>
      </c>
      <c r="M28" s="923">
        <v>12.680804926144548</v>
      </c>
    </row>
    <row r="29" spans="1:13" s="367" customFormat="1" ht="30" customHeight="1" thickTop="1">
      <c r="A29" s="1145" t="s">
        <v>28</v>
      </c>
      <c r="B29" s="941">
        <v>0</v>
      </c>
      <c r="C29" s="942">
        <v>0</v>
      </c>
      <c r="D29" s="943">
        <v>0</v>
      </c>
      <c r="E29" s="941">
        <v>12643</v>
      </c>
      <c r="F29" s="942">
        <v>0</v>
      </c>
      <c r="G29" s="944">
        <v>12643</v>
      </c>
      <c r="H29" s="945">
        <v>-12643</v>
      </c>
      <c r="I29" s="946">
        <v>-100</v>
      </c>
      <c r="J29" s="947"/>
      <c r="K29" s="948"/>
      <c r="L29" s="947"/>
      <c r="M29" s="949"/>
    </row>
    <row r="30" spans="1:13" s="367" customFormat="1" ht="30" customHeight="1" thickBot="1">
      <c r="A30" s="1146"/>
      <c r="B30" s="950">
        <v>20891223</v>
      </c>
      <c r="C30" s="951">
        <v>5605183</v>
      </c>
      <c r="D30" s="952">
        <v>26496406</v>
      </c>
      <c r="E30" s="950">
        <v>20546392</v>
      </c>
      <c r="F30" s="951">
        <v>5471062</v>
      </c>
      <c r="G30" s="952">
        <v>26017454</v>
      </c>
      <c r="H30" s="953">
        <v>478952</v>
      </c>
      <c r="I30" s="954">
        <v>1.8408872751346079</v>
      </c>
      <c r="J30" s="955">
        <v>19.621190434060317</v>
      </c>
      <c r="K30" s="956">
        <v>14.939646199681988</v>
      </c>
      <c r="L30" s="955">
        <v>19.050939571855071</v>
      </c>
      <c r="M30" s="957">
        <v>14.766130728679647</v>
      </c>
    </row>
    <row r="31" spans="1:13" s="119" customFormat="1" ht="18.75" customHeight="1">
      <c r="A31" s="450"/>
      <c r="B31" s="331" t="s">
        <v>82</v>
      </c>
      <c r="C31" s="114"/>
      <c r="D31" s="114"/>
      <c r="E31" s="114"/>
      <c r="F31" s="114"/>
      <c r="G31" s="114"/>
      <c r="H31" s="114"/>
      <c r="I31" s="115"/>
      <c r="J31" s="115"/>
      <c r="K31" s="115"/>
      <c r="L31" s="115"/>
      <c r="M31" s="115"/>
    </row>
    <row r="32" spans="1:13" s="119" customFormat="1" ht="18.75" customHeight="1">
      <c r="A32" s="118"/>
      <c r="B32" s="118" t="s">
        <v>83</v>
      </c>
    </row>
    <row r="33" spans="1:13" s="119" customFormat="1" ht="18.75" customHeight="1">
      <c r="A33" s="118"/>
      <c r="B33" s="118" t="s">
        <v>152</v>
      </c>
    </row>
    <row r="34" spans="1:13" s="119" customFormat="1" ht="18.75" customHeight="1">
      <c r="A34" s="118"/>
      <c r="B34" s="118" t="s">
        <v>40</v>
      </c>
    </row>
    <row r="35" spans="1:13" s="329" customFormat="1" ht="24.95" hidden="1" customHeight="1">
      <c r="B35" s="329" t="s">
        <v>79</v>
      </c>
      <c r="C35" s="329" t="s">
        <v>79</v>
      </c>
      <c r="D35" s="329" t="s">
        <v>79</v>
      </c>
      <c r="E35" s="329" t="s">
        <v>79</v>
      </c>
      <c r="F35" s="329" t="s">
        <v>79</v>
      </c>
      <c r="G35" s="329" t="s">
        <v>79</v>
      </c>
      <c r="H35" s="329" t="s">
        <v>79</v>
      </c>
      <c r="I35" s="329" t="s">
        <v>79</v>
      </c>
      <c r="J35" s="329" t="s">
        <v>79</v>
      </c>
      <c r="K35" s="329" t="s">
        <v>79</v>
      </c>
      <c r="L35" s="329" t="s">
        <v>79</v>
      </c>
      <c r="M35" s="329" t="s">
        <v>79</v>
      </c>
    </row>
    <row r="36" spans="1:13" ht="30" hidden="1" customHeight="1">
      <c r="A36" s="361" t="s">
        <v>116</v>
      </c>
      <c r="C36" s="360"/>
    </row>
  </sheetData>
  <mergeCells count="17">
    <mergeCell ref="A15:A16"/>
    <mergeCell ref="A17:A18"/>
    <mergeCell ref="A19:A20"/>
    <mergeCell ref="J5:K5"/>
    <mergeCell ref="A29:A30"/>
    <mergeCell ref="A9:A10"/>
    <mergeCell ref="A27:A28"/>
    <mergeCell ref="A25:A26"/>
    <mergeCell ref="A23:A24"/>
    <mergeCell ref="A13:A14"/>
    <mergeCell ref="A21:A22"/>
    <mergeCell ref="L5:M5"/>
    <mergeCell ref="B5:D5"/>
    <mergeCell ref="E5:G5"/>
    <mergeCell ref="A11:A12"/>
    <mergeCell ref="D6:D7"/>
    <mergeCell ref="G6:G7"/>
  </mergeCells>
  <phoneticPr fontId="4"/>
  <printOptions horizontalCentered="1"/>
  <pageMargins left="0.59055118110236227" right="0.59055118110236227" top="0.78740157480314965" bottom="0.78740157480314965" header="0.51181102362204722" footer="0.51181102362204722"/>
  <pageSetup paperSize="9" scale="57"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3"/>
  <dimension ref="A1:F18"/>
  <sheetViews>
    <sheetView showGridLines="0" view="pageBreakPreview" zoomScale="75" zoomScaleNormal="100" zoomScaleSheetLayoutView="75" workbookViewId="0">
      <pane xSplit="1" topLeftCell="B1" activePane="topRight" state="frozen"/>
      <selection activeCell="F20" sqref="F20"/>
      <selection pane="topRight" activeCell="B7" sqref="B7:F17"/>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425</v>
      </c>
    </row>
    <row r="2" spans="1:6" customFormat="1" ht="33.75" customHeight="1">
      <c r="A2" s="31"/>
      <c r="B2" s="31" t="s">
        <v>462</v>
      </c>
    </row>
    <row r="3" spans="1:6" s="46" customFormat="1" ht="33.75" customHeight="1">
      <c r="A3" s="44"/>
      <c r="B3" s="44" t="s">
        <v>153</v>
      </c>
      <c r="C3" s="45"/>
      <c r="D3" s="45"/>
      <c r="E3" s="45"/>
      <c r="F3" s="45"/>
    </row>
    <row r="4" spans="1:6" ht="33.75" customHeight="1" thickBot="1">
      <c r="B4" s="330"/>
      <c r="C4" s="105"/>
      <c r="D4" s="105"/>
      <c r="F4" s="449" t="s">
        <v>154</v>
      </c>
    </row>
    <row r="5" spans="1:6" ht="33.75" customHeight="1">
      <c r="A5" s="477" t="s">
        <v>264</v>
      </c>
      <c r="B5" s="1151">
        <v>30</v>
      </c>
      <c r="C5" s="1151">
        <v>1</v>
      </c>
      <c r="D5" s="1151">
        <v>2</v>
      </c>
      <c r="E5" s="1151">
        <v>3</v>
      </c>
      <c r="F5" s="1149">
        <v>4</v>
      </c>
    </row>
    <row r="6" spans="1:6" ht="33.75" customHeight="1" thickBot="1">
      <c r="A6" s="629" t="s">
        <v>203</v>
      </c>
      <c r="B6" s="1152"/>
      <c r="C6" s="1152"/>
      <c r="D6" s="1152"/>
      <c r="E6" s="1152"/>
      <c r="F6" s="1150"/>
    </row>
    <row r="7" spans="1:6" s="109" customFormat="1" ht="33.75" customHeight="1">
      <c r="A7" s="110" t="s">
        <v>21</v>
      </c>
      <c r="B7" s="63">
        <v>111.88198834830334</v>
      </c>
      <c r="C7" s="63">
        <v>111.12150561799781</v>
      </c>
      <c r="D7" s="63">
        <v>111.08969401883768</v>
      </c>
      <c r="E7" s="63">
        <v>111.10398534609769</v>
      </c>
      <c r="F7" s="51">
        <v>107.55740237222655</v>
      </c>
    </row>
    <row r="8" spans="1:6" s="109" customFormat="1" ht="33.75" customHeight="1">
      <c r="A8" s="110" t="s">
        <v>22</v>
      </c>
      <c r="B8" s="63">
        <v>100</v>
      </c>
      <c r="C8" s="63">
        <v>100</v>
      </c>
      <c r="D8" s="63">
        <v>102.05026302800601</v>
      </c>
      <c r="E8" s="63">
        <v>100.05516802376468</v>
      </c>
      <c r="F8" s="51">
        <v>106.98482830317404</v>
      </c>
    </row>
    <row r="9" spans="1:6" s="109" customFormat="1" ht="33.75" customHeight="1">
      <c r="A9" s="110" t="s">
        <v>23</v>
      </c>
      <c r="B9" s="63">
        <v>108.99847278256325</v>
      </c>
      <c r="C9" s="63">
        <v>115.22628303773976</v>
      </c>
      <c r="D9" s="63">
        <v>111.72328003986216</v>
      </c>
      <c r="E9" s="63">
        <v>118.07192432661064</v>
      </c>
      <c r="F9" s="51">
        <v>114.86378121744198</v>
      </c>
    </row>
    <row r="10" spans="1:6" s="109" customFormat="1" ht="33.75" customHeight="1">
      <c r="A10" s="110" t="s">
        <v>24</v>
      </c>
      <c r="B10" s="63">
        <v>98.170315350932086</v>
      </c>
      <c r="C10" s="63">
        <v>100.42233396326124</v>
      </c>
      <c r="D10" s="63">
        <v>93.394003845665466</v>
      </c>
      <c r="E10" s="63">
        <v>105.32380986140157</v>
      </c>
      <c r="F10" s="51">
        <v>105.3345119350162</v>
      </c>
    </row>
    <row r="11" spans="1:6" s="109" customFormat="1" ht="33.75" customHeight="1">
      <c r="A11" s="110" t="s">
        <v>25</v>
      </c>
      <c r="B11" s="63">
        <v>0</v>
      </c>
      <c r="C11" s="63">
        <v>0</v>
      </c>
      <c r="D11" s="63">
        <v>0</v>
      </c>
      <c r="E11" s="63">
        <v>0</v>
      </c>
      <c r="F11" s="51">
        <v>0</v>
      </c>
    </row>
    <row r="12" spans="1:6" s="109" customFormat="1" ht="33.75" customHeight="1">
      <c r="A12" s="110" t="s">
        <v>26</v>
      </c>
      <c r="B12" s="63">
        <v>94.217496000152551</v>
      </c>
      <c r="C12" s="63">
        <v>94.597011500159141</v>
      </c>
      <c r="D12" s="63">
        <v>98.262568310350431</v>
      </c>
      <c r="E12" s="63">
        <v>103.50913515262185</v>
      </c>
      <c r="F12" s="51">
        <v>100.42879138311871</v>
      </c>
    </row>
    <row r="13" spans="1:6" s="109" customFormat="1" ht="33.75" customHeight="1">
      <c r="A13" s="110" t="s">
        <v>423</v>
      </c>
      <c r="B13" s="63">
        <v>0</v>
      </c>
      <c r="C13" s="63">
        <v>0</v>
      </c>
      <c r="D13" s="63">
        <v>76.526484479240935</v>
      </c>
      <c r="E13" s="63">
        <v>71.825770776288181</v>
      </c>
      <c r="F13" s="51">
        <v>110.82996015465648</v>
      </c>
    </row>
    <row r="14" spans="1:6" s="109" customFormat="1" ht="33.75" customHeight="1">
      <c r="A14" s="110" t="s">
        <v>363</v>
      </c>
      <c r="B14" s="63">
        <v>100</v>
      </c>
      <c r="C14" s="63">
        <v>99.972148725804217</v>
      </c>
      <c r="D14" s="63">
        <v>100</v>
      </c>
      <c r="E14" s="63">
        <v>100</v>
      </c>
      <c r="F14" s="51">
        <v>100</v>
      </c>
    </row>
    <row r="15" spans="1:6" s="109" customFormat="1" ht="33.75" customHeight="1">
      <c r="A15" s="110" t="s">
        <v>41</v>
      </c>
      <c r="B15" s="63">
        <v>86.454502537003748</v>
      </c>
      <c r="C15" s="63">
        <v>87.762503811127175</v>
      </c>
      <c r="D15" s="63">
        <v>89.896911114532102</v>
      </c>
      <c r="E15" s="63">
        <v>92.469773139896148</v>
      </c>
      <c r="F15" s="51">
        <v>99.537113746406717</v>
      </c>
    </row>
    <row r="16" spans="1:6" s="109" customFormat="1" ht="33.75" customHeight="1" thickBot="1">
      <c r="A16" s="110" t="s">
        <v>38</v>
      </c>
      <c r="B16" s="63">
        <v>104.35231845248521</v>
      </c>
      <c r="C16" s="63">
        <v>104.74762691213699</v>
      </c>
      <c r="D16" s="63">
        <v>105.43190416956854</v>
      </c>
      <c r="E16" s="63">
        <v>104.58369447542788</v>
      </c>
      <c r="F16" s="51">
        <v>103.77760508323797</v>
      </c>
    </row>
    <row r="17" spans="1:6" s="109" customFormat="1" ht="33.75" customHeight="1" thickTop="1" thickBot="1">
      <c r="A17" s="630" t="s">
        <v>28</v>
      </c>
      <c r="B17" s="578">
        <v>105.5</v>
      </c>
      <c r="C17" s="578">
        <v>103.5248129754825</v>
      </c>
      <c r="D17" s="578">
        <v>104.74205047897919</v>
      </c>
      <c r="E17" s="578">
        <v>106.00184491148093</v>
      </c>
      <c r="F17" s="1035">
        <v>104.00874146525626</v>
      </c>
    </row>
    <row r="18" spans="1:6" ht="33.6" customHeight="1">
      <c r="A18" s="107"/>
      <c r="B18" s="115"/>
      <c r="C18" s="115"/>
      <c r="D18" s="115"/>
      <c r="E18" s="115"/>
      <c r="F18"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I19"/>
  <sheetViews>
    <sheetView showGridLines="0" view="pageBreakPreview" zoomScale="75" zoomScaleNormal="75" zoomScaleSheetLayoutView="75" workbookViewId="0">
      <selection activeCell="J21" sqref="J21"/>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425</v>
      </c>
    </row>
    <row r="2" spans="1:9" customFormat="1" ht="33.75" customHeight="1">
      <c r="A2" s="31"/>
      <c r="B2" s="31" t="s">
        <v>462</v>
      </c>
    </row>
    <row r="3" spans="1:9" s="46" customFormat="1" ht="33.75" customHeight="1">
      <c r="A3" s="44"/>
      <c r="B3" s="44" t="s">
        <v>155</v>
      </c>
      <c r="C3" s="45"/>
      <c r="D3" s="45"/>
      <c r="E3" s="45"/>
      <c r="F3" s="45"/>
      <c r="G3" s="45"/>
      <c r="H3" s="45"/>
      <c r="I3" s="45"/>
    </row>
    <row r="4" spans="1:9" s="130" customFormat="1" ht="33.75" customHeight="1" thickBot="1">
      <c r="A4" s="332"/>
      <c r="B4" s="129"/>
      <c r="C4" s="129"/>
      <c r="D4" s="129"/>
      <c r="E4" s="129"/>
      <c r="F4" s="129"/>
    </row>
    <row r="5" spans="1:9" s="123" customFormat="1" ht="33.75" customHeight="1">
      <c r="A5" s="480" t="s">
        <v>265</v>
      </c>
      <c r="B5" s="1153">
        <v>4</v>
      </c>
      <c r="C5" s="1154"/>
      <c r="D5" s="1153">
        <v>3</v>
      </c>
      <c r="E5" s="1155"/>
      <c r="H5" s="1016"/>
    </row>
    <row r="6" spans="1:9" s="123" customFormat="1" ht="33.75" customHeight="1" thickBot="1">
      <c r="A6" s="632" t="s">
        <v>226</v>
      </c>
      <c r="B6" s="633" t="s">
        <v>42</v>
      </c>
      <c r="C6" s="634" t="s">
        <v>43</v>
      </c>
      <c r="D6" s="633" t="s">
        <v>42</v>
      </c>
      <c r="E6" s="635" t="s">
        <v>43</v>
      </c>
    </row>
    <row r="7" spans="1:9" s="123" customFormat="1" ht="33.75" customHeight="1">
      <c r="A7" s="636" t="s">
        <v>21</v>
      </c>
      <c r="B7" s="637">
        <v>17</v>
      </c>
      <c r="C7" s="638">
        <v>2</v>
      </c>
      <c r="D7" s="637">
        <v>17</v>
      </c>
      <c r="E7" s="639">
        <v>0</v>
      </c>
    </row>
    <row r="8" spans="1:9" s="123" customFormat="1" ht="33.75" customHeight="1">
      <c r="A8" s="328" t="s">
        <v>22</v>
      </c>
      <c r="B8" s="132">
        <v>3</v>
      </c>
      <c r="C8" s="62">
        <v>0</v>
      </c>
      <c r="D8" s="132">
        <v>3</v>
      </c>
      <c r="E8" s="631">
        <v>0</v>
      </c>
    </row>
    <row r="9" spans="1:9" s="123" customFormat="1" ht="33.75" customHeight="1">
      <c r="A9" s="328" t="s">
        <v>23</v>
      </c>
      <c r="B9" s="132">
        <v>5</v>
      </c>
      <c r="C9" s="62">
        <v>0</v>
      </c>
      <c r="D9" s="132">
        <v>5</v>
      </c>
      <c r="E9" s="631">
        <v>0</v>
      </c>
    </row>
    <row r="10" spans="1:9" s="123" customFormat="1" ht="33.75" customHeight="1">
      <c r="A10" s="328" t="s">
        <v>24</v>
      </c>
      <c r="B10" s="132">
        <v>1</v>
      </c>
      <c r="C10" s="62">
        <v>0</v>
      </c>
      <c r="D10" s="132">
        <v>1</v>
      </c>
      <c r="E10" s="631">
        <v>0</v>
      </c>
    </row>
    <row r="11" spans="1:9" s="123" customFormat="1" ht="33.75" customHeight="1">
      <c r="A11" s="328" t="s">
        <v>25</v>
      </c>
      <c r="B11" s="535" t="s">
        <v>366</v>
      </c>
      <c r="C11" s="62">
        <v>0</v>
      </c>
      <c r="D11" s="535" t="s">
        <v>366</v>
      </c>
      <c r="E11" s="631">
        <v>0</v>
      </c>
    </row>
    <row r="12" spans="1:9" s="123" customFormat="1" ht="33.75" customHeight="1">
      <c r="A12" s="328" t="s">
        <v>26</v>
      </c>
      <c r="B12" s="132">
        <v>8</v>
      </c>
      <c r="C12" s="62" t="s">
        <v>366</v>
      </c>
      <c r="D12" s="132">
        <v>8</v>
      </c>
      <c r="E12" s="631" t="s">
        <v>366</v>
      </c>
    </row>
    <row r="13" spans="1:9" s="123" customFormat="1" ht="33.75" customHeight="1">
      <c r="A13" s="328" t="s">
        <v>420</v>
      </c>
      <c r="B13" s="132">
        <v>1</v>
      </c>
      <c r="C13" s="62">
        <v>0</v>
      </c>
      <c r="D13" s="132">
        <v>1</v>
      </c>
      <c r="E13" s="631">
        <v>0</v>
      </c>
    </row>
    <row r="14" spans="1:9" s="123" customFormat="1" ht="33.75" customHeight="1">
      <c r="A14" s="328" t="s">
        <v>363</v>
      </c>
      <c r="B14" s="132">
        <v>1</v>
      </c>
      <c r="C14" s="62" t="s">
        <v>366</v>
      </c>
      <c r="D14" s="132">
        <v>1</v>
      </c>
      <c r="E14" s="631" t="s">
        <v>366</v>
      </c>
    </row>
    <row r="15" spans="1:9" s="123" customFormat="1" ht="33.75" customHeight="1">
      <c r="A15" s="328" t="s">
        <v>41</v>
      </c>
      <c r="B15" s="132">
        <v>2</v>
      </c>
      <c r="C15" s="62" t="s">
        <v>366</v>
      </c>
      <c r="D15" s="132">
        <v>2</v>
      </c>
      <c r="E15" s="631" t="s">
        <v>366</v>
      </c>
    </row>
    <row r="16" spans="1:9" s="123" customFormat="1" ht="33.75" customHeight="1" thickBot="1">
      <c r="A16" s="640" t="s">
        <v>38</v>
      </c>
      <c r="B16" s="641">
        <v>39</v>
      </c>
      <c r="C16" s="1017">
        <v>0</v>
      </c>
      <c r="D16" s="641">
        <v>39</v>
      </c>
      <c r="E16" s="642">
        <v>0</v>
      </c>
      <c r="G16" s="123" t="s">
        <v>306</v>
      </c>
    </row>
    <row r="17" spans="1:9" s="123" customFormat="1" ht="33.75" customHeight="1" thickTop="1" thickBot="1">
      <c r="A17" s="437" t="s">
        <v>28</v>
      </c>
      <c r="B17" s="133">
        <v>77</v>
      </c>
      <c r="C17" s="1018">
        <v>2</v>
      </c>
      <c r="D17" s="133">
        <v>77</v>
      </c>
      <c r="E17" s="524">
        <v>0</v>
      </c>
      <c r="F17" s="1034" t="s">
        <v>413</v>
      </c>
      <c r="G17" s="123" t="s">
        <v>307</v>
      </c>
    </row>
    <row r="18" spans="1:9" s="131" customFormat="1" ht="33.75" customHeight="1">
      <c r="A18" s="331"/>
      <c r="B18" s="331" t="s">
        <v>44</v>
      </c>
      <c r="G18" s="123" t="s">
        <v>309</v>
      </c>
      <c r="H18" s="123"/>
      <c r="I18" s="123"/>
    </row>
    <row r="19" spans="1:9" ht="33" customHeight="1">
      <c r="G19" s="123" t="s">
        <v>308</v>
      </c>
      <c r="H19" s="123"/>
      <c r="I19"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I21"/>
  <sheetViews>
    <sheetView showGridLines="0" view="pageBreakPreview" zoomScale="80" zoomScaleNormal="100" zoomScaleSheetLayoutView="80" workbookViewId="0">
      <selection activeCell="B7" sqref="B7:F17"/>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425</v>
      </c>
    </row>
    <row r="2" spans="1:9" customFormat="1" ht="33.75" customHeight="1">
      <c r="A2" s="31"/>
      <c r="B2" s="31" t="s">
        <v>462</v>
      </c>
    </row>
    <row r="3" spans="1:9" s="46" customFormat="1" ht="33.75" customHeight="1">
      <c r="A3" s="44"/>
      <c r="B3" s="44" t="s">
        <v>156</v>
      </c>
      <c r="C3" s="45"/>
      <c r="D3" s="45"/>
      <c r="E3" s="45"/>
      <c r="F3" s="45"/>
      <c r="G3" s="45"/>
      <c r="I3"/>
    </row>
    <row r="4" spans="1:9" s="130" customFormat="1" ht="33.75" customHeight="1" thickBot="1">
      <c r="A4" s="332"/>
      <c r="B4" s="129"/>
      <c r="C4" s="129"/>
      <c r="D4" s="129"/>
      <c r="E4" s="129"/>
      <c r="F4" s="453" t="s">
        <v>133</v>
      </c>
      <c r="G4" s="129"/>
    </row>
    <row r="5" spans="1:9" s="123" customFormat="1" ht="33.75" customHeight="1">
      <c r="A5" s="477" t="s">
        <v>266</v>
      </c>
      <c r="B5" s="1156">
        <v>30</v>
      </c>
      <c r="C5" s="1156">
        <v>1</v>
      </c>
      <c r="D5" s="1156">
        <v>2</v>
      </c>
      <c r="E5" s="1156">
        <v>3</v>
      </c>
      <c r="F5" s="1158">
        <v>4</v>
      </c>
    </row>
    <row r="6" spans="1:9" s="123" customFormat="1" ht="33.75" customHeight="1">
      <c r="A6" s="478" t="s">
        <v>226</v>
      </c>
      <c r="B6" s="1157"/>
      <c r="C6" s="1157"/>
      <c r="D6" s="1157"/>
      <c r="E6" s="1157"/>
      <c r="F6" s="1159"/>
    </row>
    <row r="7" spans="1:9" s="123" customFormat="1" ht="33.75" customHeight="1">
      <c r="A7" s="451" t="s">
        <v>45</v>
      </c>
      <c r="B7" s="126">
        <v>20.399152941418329</v>
      </c>
      <c r="C7" s="125">
        <v>20.481997360983275</v>
      </c>
      <c r="D7" s="124">
        <v>20.690370134982818</v>
      </c>
      <c r="E7" s="126">
        <v>20.291299520890966</v>
      </c>
      <c r="F7" s="127">
        <v>20.615956558971721</v>
      </c>
    </row>
    <row r="8" spans="1:9" s="123" customFormat="1" ht="33.75" customHeight="1">
      <c r="A8" s="328" t="s">
        <v>46</v>
      </c>
      <c r="B8" s="128">
        <v>0</v>
      </c>
      <c r="C8" s="73">
        <v>0</v>
      </c>
      <c r="D8" s="63">
        <v>80.837879283038788</v>
      </c>
      <c r="E8" s="128">
        <v>74.425654932460091</v>
      </c>
      <c r="F8" s="51">
        <v>75.109624868254983</v>
      </c>
    </row>
    <row r="9" spans="1:9" s="123" customFormat="1" ht="33.75" customHeight="1">
      <c r="A9" s="328" t="s">
        <v>47</v>
      </c>
      <c r="B9" s="128">
        <v>35.454294937406502</v>
      </c>
      <c r="C9" s="73">
        <v>34.830311869782996</v>
      </c>
      <c r="D9" s="134">
        <v>33.318815213186419</v>
      </c>
      <c r="E9" s="128">
        <v>28.949740469587443</v>
      </c>
      <c r="F9" s="51">
        <v>29.730121751212231</v>
      </c>
    </row>
    <row r="10" spans="1:9" s="123" customFormat="1" ht="33.75" customHeight="1">
      <c r="A10" s="328" t="s">
        <v>48</v>
      </c>
      <c r="B10" s="128">
        <v>107.12279019367882</v>
      </c>
      <c r="C10" s="73">
        <v>109.32589766531682</v>
      </c>
      <c r="D10" s="63">
        <v>147.61793259491174</v>
      </c>
      <c r="E10" s="128">
        <v>125.25993825194071</v>
      </c>
      <c r="F10" s="51">
        <v>114.93732565257049</v>
      </c>
    </row>
    <row r="11" spans="1:9" s="123" customFormat="1" ht="33.75" customHeight="1">
      <c r="A11" s="328" t="s">
        <v>49</v>
      </c>
      <c r="B11" s="128">
        <v>0</v>
      </c>
      <c r="C11" s="73">
        <v>0</v>
      </c>
      <c r="D11" s="63">
        <v>0</v>
      </c>
      <c r="E11" s="128">
        <v>0</v>
      </c>
      <c r="F11" s="51">
        <v>0</v>
      </c>
    </row>
    <row r="12" spans="1:9" s="123" customFormat="1" ht="33.75" customHeight="1">
      <c r="A12" s="328" t="s">
        <v>50</v>
      </c>
      <c r="B12" s="135">
        <v>64.667294517989049</v>
      </c>
      <c r="C12" s="136">
        <v>62.735474170554916</v>
      </c>
      <c r="D12" s="63">
        <v>67.092575462253308</v>
      </c>
      <c r="E12" s="128">
        <v>70.109984660099769</v>
      </c>
      <c r="F12" s="51">
        <v>71.013105924993766</v>
      </c>
    </row>
    <row r="13" spans="1:9" s="123" customFormat="1" ht="33.75" customHeight="1">
      <c r="A13" s="328" t="s">
        <v>420</v>
      </c>
      <c r="B13" s="135">
        <v>0</v>
      </c>
      <c r="C13" s="136">
        <v>0</v>
      </c>
      <c r="D13" s="63">
        <v>49.757103258509503</v>
      </c>
      <c r="E13" s="128">
        <v>44.207426532935088</v>
      </c>
      <c r="F13" s="51">
        <v>28.637100080032795</v>
      </c>
    </row>
    <row r="14" spans="1:9" s="123" customFormat="1" ht="33.75" customHeight="1">
      <c r="A14" s="328" t="s">
        <v>363</v>
      </c>
      <c r="B14" s="135">
        <v>0</v>
      </c>
      <c r="C14" s="136">
        <v>0</v>
      </c>
      <c r="D14" s="63">
        <v>0</v>
      </c>
      <c r="E14" s="128">
        <v>0</v>
      </c>
      <c r="F14" s="51">
        <v>0</v>
      </c>
    </row>
    <row r="15" spans="1:9" s="123" customFormat="1" ht="33.75" customHeight="1">
      <c r="A15" s="328" t="s">
        <v>41</v>
      </c>
      <c r="B15" s="128">
        <v>44.434178113445306</v>
      </c>
      <c r="C15" s="73">
        <v>43.280789312776712</v>
      </c>
      <c r="D15" s="63">
        <v>44.431826881363719</v>
      </c>
      <c r="E15" s="128">
        <v>46.329634022365305</v>
      </c>
      <c r="F15" s="51">
        <v>50.810345865696419</v>
      </c>
    </row>
    <row r="16" spans="1:9" s="123" customFormat="1" ht="33.75" customHeight="1">
      <c r="A16" s="436" t="s">
        <v>51</v>
      </c>
      <c r="B16" s="137">
        <v>14.316505905790105</v>
      </c>
      <c r="C16" s="138">
        <v>14.122813366259587</v>
      </c>
      <c r="D16" s="84">
        <v>14.351457609515464</v>
      </c>
      <c r="E16" s="137">
        <v>14.534962754674071</v>
      </c>
      <c r="F16" s="56">
        <v>14.677605854649952</v>
      </c>
    </row>
    <row r="17" spans="1:6" s="123" customFormat="1" ht="33.75" customHeight="1" thickBot="1">
      <c r="A17" s="452" t="s">
        <v>28</v>
      </c>
      <c r="B17" s="139">
        <v>33.834389285617014</v>
      </c>
      <c r="C17" s="76">
        <v>34.181691792628207</v>
      </c>
      <c r="D17" s="65">
        <v>34.280868181075903</v>
      </c>
      <c r="E17" s="139">
        <v>34.919960673358759</v>
      </c>
      <c r="F17" s="1033">
        <v>35.699504109949267</v>
      </c>
    </row>
    <row r="18" spans="1:6" s="131" customFormat="1" ht="26.25" customHeight="1"/>
    <row r="19" spans="1:6" s="131" customFormat="1" ht="26.25" customHeight="1"/>
    <row r="20" spans="1:6" s="119" customFormat="1" ht="33" customHeight="1"/>
    <row r="21" spans="1:6"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J19"/>
  <sheetViews>
    <sheetView showGridLines="0" showZeros="0" view="pageBreakPreview" zoomScale="75" zoomScaleNormal="100" zoomScaleSheetLayoutView="75" workbookViewId="0">
      <selection activeCell="C9" sqref="C9:I18"/>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425</v>
      </c>
    </row>
    <row r="2" spans="1:10" s="140" customFormat="1" ht="33.75" customHeight="1">
      <c r="A2" s="31"/>
      <c r="C2" s="31" t="s">
        <v>462</v>
      </c>
    </row>
    <row r="3" spans="1:10" s="108" customFormat="1" ht="33.75" customHeight="1">
      <c r="A3" s="44"/>
      <c r="C3" s="44" t="s">
        <v>157</v>
      </c>
    </row>
    <row r="4" spans="1:10" s="141" customFormat="1" ht="33.75" customHeight="1">
      <c r="A4" s="455"/>
      <c r="C4" s="455" t="s">
        <v>158</v>
      </c>
      <c r="J4" s="142"/>
    </row>
    <row r="5" spans="1:10" s="141" customFormat="1" ht="33.75" customHeight="1" thickBot="1">
      <c r="A5" s="456"/>
      <c r="B5" s="143"/>
      <c r="C5" s="144"/>
      <c r="D5" s="144"/>
      <c r="E5" s="144"/>
      <c r="F5" s="144"/>
      <c r="G5" s="144"/>
      <c r="H5" s="144"/>
      <c r="I5" s="49" t="s">
        <v>128</v>
      </c>
      <c r="J5" s="142"/>
    </row>
    <row r="6" spans="1:10" s="141" customFormat="1" ht="33.75" customHeight="1">
      <c r="A6" s="145"/>
      <c r="B6" s="481" t="s">
        <v>227</v>
      </c>
      <c r="C6" s="482" t="s">
        <v>228</v>
      </c>
      <c r="D6" s="482" t="s">
        <v>229</v>
      </c>
      <c r="E6" s="482" t="s">
        <v>232</v>
      </c>
      <c r="F6" s="482" t="s">
        <v>234</v>
      </c>
      <c r="G6" s="482" t="s">
        <v>237</v>
      </c>
      <c r="H6" s="482" t="s">
        <v>310</v>
      </c>
      <c r="I6" s="646"/>
      <c r="J6" s="142"/>
    </row>
    <row r="7" spans="1:10" s="141" customFormat="1" ht="33.75" customHeight="1">
      <c r="A7" s="146"/>
      <c r="B7" s="147"/>
      <c r="C7" s="148"/>
      <c r="D7" s="483" t="s">
        <v>230</v>
      </c>
      <c r="E7" s="483" t="s">
        <v>233</v>
      </c>
      <c r="F7" s="483" t="s">
        <v>235</v>
      </c>
      <c r="G7" s="483" t="s">
        <v>238</v>
      </c>
      <c r="H7" s="483"/>
      <c r="I7" s="647" t="s">
        <v>239</v>
      </c>
      <c r="J7" s="142"/>
    </row>
    <row r="8" spans="1:10" s="141" customFormat="1" ht="33.75" customHeight="1" thickBot="1">
      <c r="A8" s="643" t="s">
        <v>314</v>
      </c>
      <c r="B8" s="644"/>
      <c r="C8" s="645" t="s">
        <v>52</v>
      </c>
      <c r="D8" s="645" t="s">
        <v>231</v>
      </c>
      <c r="E8" s="645" t="s">
        <v>52</v>
      </c>
      <c r="F8" s="645" t="s">
        <v>236</v>
      </c>
      <c r="G8" s="645" t="s">
        <v>52</v>
      </c>
      <c r="H8" s="645" t="s">
        <v>311</v>
      </c>
      <c r="I8" s="648"/>
      <c r="J8" s="142"/>
    </row>
    <row r="9" spans="1:10" s="150" customFormat="1" ht="33.75" customHeight="1">
      <c r="A9" s="1160">
        <v>30</v>
      </c>
      <c r="B9" s="649" t="s">
        <v>3</v>
      </c>
      <c r="C9" s="650">
        <v>3</v>
      </c>
      <c r="D9" s="650">
        <v>3</v>
      </c>
      <c r="E9" s="650">
        <v>2</v>
      </c>
      <c r="F9" s="650">
        <v>3</v>
      </c>
      <c r="G9" s="650">
        <v>3</v>
      </c>
      <c r="H9" s="651">
        <v>1</v>
      </c>
      <c r="I9" s="652">
        <v>15</v>
      </c>
      <c r="J9" s="149"/>
    </row>
    <row r="10" spans="1:10" s="150" customFormat="1" ht="33.75" customHeight="1">
      <c r="A10" s="1162"/>
      <c r="B10" s="653" t="s">
        <v>20</v>
      </c>
      <c r="C10" s="654">
        <v>20</v>
      </c>
      <c r="D10" s="654">
        <v>20</v>
      </c>
      <c r="E10" s="654">
        <v>13.333333333333334</v>
      </c>
      <c r="F10" s="654">
        <v>20</v>
      </c>
      <c r="G10" s="654">
        <v>20</v>
      </c>
      <c r="H10" s="655">
        <v>6.666666666666667</v>
      </c>
      <c r="I10" s="656">
        <v>100</v>
      </c>
      <c r="J10" s="149"/>
    </row>
    <row r="11" spans="1:10" s="150" customFormat="1" ht="33.75" customHeight="1">
      <c r="A11" s="1163">
        <v>1</v>
      </c>
      <c r="B11" s="657" t="s">
        <v>3</v>
      </c>
      <c r="C11" s="650">
        <v>3</v>
      </c>
      <c r="D11" s="650">
        <v>3</v>
      </c>
      <c r="E11" s="650">
        <v>2</v>
      </c>
      <c r="F11" s="650">
        <v>3</v>
      </c>
      <c r="G11" s="650">
        <v>3</v>
      </c>
      <c r="H11" s="651">
        <v>1</v>
      </c>
      <c r="I11" s="652">
        <v>15</v>
      </c>
      <c r="J11" s="149"/>
    </row>
    <row r="12" spans="1:10" s="150" customFormat="1" ht="33.75" customHeight="1">
      <c r="A12" s="1162"/>
      <c r="B12" s="658" t="s">
        <v>20</v>
      </c>
      <c r="C12" s="659">
        <v>20</v>
      </c>
      <c r="D12" s="659">
        <v>20</v>
      </c>
      <c r="E12" s="659">
        <v>13.333333333333334</v>
      </c>
      <c r="F12" s="659">
        <v>20</v>
      </c>
      <c r="G12" s="659">
        <v>20</v>
      </c>
      <c r="H12" s="660">
        <v>6.666666666666667</v>
      </c>
      <c r="I12" s="661">
        <v>100</v>
      </c>
      <c r="J12" s="149"/>
    </row>
    <row r="13" spans="1:10" s="150" customFormat="1" ht="33.75" customHeight="1">
      <c r="A13" s="1163">
        <v>2</v>
      </c>
      <c r="B13" s="649" t="s">
        <v>3</v>
      </c>
      <c r="C13" s="662">
        <v>3</v>
      </c>
      <c r="D13" s="662">
        <v>3</v>
      </c>
      <c r="E13" s="662">
        <v>2</v>
      </c>
      <c r="F13" s="662">
        <v>3</v>
      </c>
      <c r="G13" s="662">
        <v>3</v>
      </c>
      <c r="H13" s="663">
        <v>1</v>
      </c>
      <c r="I13" s="664">
        <v>15</v>
      </c>
      <c r="J13" s="149"/>
    </row>
    <row r="14" spans="1:10" s="150" customFormat="1" ht="33.75" customHeight="1">
      <c r="A14" s="1162"/>
      <c r="B14" s="653" t="s">
        <v>20</v>
      </c>
      <c r="C14" s="654">
        <v>20</v>
      </c>
      <c r="D14" s="654">
        <v>20</v>
      </c>
      <c r="E14" s="654">
        <v>13.333333333333334</v>
      </c>
      <c r="F14" s="654">
        <v>20</v>
      </c>
      <c r="G14" s="654">
        <v>20</v>
      </c>
      <c r="H14" s="655">
        <v>6.666666666666667</v>
      </c>
      <c r="I14" s="656">
        <v>100</v>
      </c>
      <c r="J14" s="149"/>
    </row>
    <row r="15" spans="1:10" s="150" customFormat="1" ht="33.75" customHeight="1">
      <c r="A15" s="1163">
        <v>3</v>
      </c>
      <c r="B15" s="657" t="s">
        <v>3</v>
      </c>
      <c r="C15" s="650">
        <v>3</v>
      </c>
      <c r="D15" s="650">
        <v>3</v>
      </c>
      <c r="E15" s="650">
        <v>2</v>
      </c>
      <c r="F15" s="650">
        <v>2</v>
      </c>
      <c r="G15" s="650">
        <v>4</v>
      </c>
      <c r="H15" s="651">
        <v>1</v>
      </c>
      <c r="I15" s="652">
        <v>15</v>
      </c>
      <c r="J15" s="149"/>
    </row>
    <row r="16" spans="1:10" s="150" customFormat="1" ht="33.75" customHeight="1">
      <c r="A16" s="1162"/>
      <c r="B16" s="658" t="s">
        <v>20</v>
      </c>
      <c r="C16" s="659">
        <v>20</v>
      </c>
      <c r="D16" s="659">
        <v>20</v>
      </c>
      <c r="E16" s="659">
        <v>13.333333333333334</v>
      </c>
      <c r="F16" s="1032">
        <v>13.333333333333334</v>
      </c>
      <c r="G16" s="659">
        <v>26.666666666666668</v>
      </c>
      <c r="H16" s="660">
        <v>6.666666666666667</v>
      </c>
      <c r="I16" s="661">
        <v>100</v>
      </c>
      <c r="J16" s="149"/>
    </row>
    <row r="17" spans="1:10" s="150" customFormat="1" ht="33.75" customHeight="1">
      <c r="A17" s="1160">
        <v>4</v>
      </c>
      <c r="B17" s="649" t="s">
        <v>3</v>
      </c>
      <c r="C17" s="662">
        <v>3</v>
      </c>
      <c r="D17" s="662">
        <v>3</v>
      </c>
      <c r="E17" s="662">
        <v>2</v>
      </c>
      <c r="F17" s="662">
        <v>2</v>
      </c>
      <c r="G17" s="662">
        <v>4</v>
      </c>
      <c r="H17" s="663">
        <v>1</v>
      </c>
      <c r="I17" s="664">
        <v>15</v>
      </c>
      <c r="J17" s="149"/>
    </row>
    <row r="18" spans="1:10" s="150" customFormat="1" ht="33.75" customHeight="1" thickBot="1">
      <c r="A18" s="1161"/>
      <c r="B18" s="665" t="s">
        <v>20</v>
      </c>
      <c r="C18" s="666">
        <v>20</v>
      </c>
      <c r="D18" s="666">
        <v>20</v>
      </c>
      <c r="E18" s="666">
        <v>13.333333333333334</v>
      </c>
      <c r="F18" s="666">
        <v>13.333333333333334</v>
      </c>
      <c r="G18" s="666">
        <v>26.666666666666668</v>
      </c>
      <c r="H18" s="667">
        <v>6.666666666666667</v>
      </c>
      <c r="I18" s="668">
        <v>100</v>
      </c>
      <c r="J18" s="149"/>
    </row>
    <row r="19" spans="1:10" s="150" customFormat="1" ht="33.75" customHeight="1">
      <c r="A19" s="454"/>
      <c r="B19" s="151"/>
      <c r="C19" s="454" t="s">
        <v>53</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J16"/>
  <sheetViews>
    <sheetView showGridLines="0" showZeros="0" view="pageBreakPreview" zoomScale="75" zoomScaleNormal="80" zoomScaleSheetLayoutView="75" workbookViewId="0">
      <selection activeCell="J16" sqref="J16"/>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425</v>
      </c>
    </row>
    <row r="2" spans="1:10" s="152" customFormat="1" ht="33.75" customHeight="1">
      <c r="A2" s="31"/>
      <c r="B2" s="31" t="s">
        <v>462</v>
      </c>
    </row>
    <row r="3" spans="1:10" s="108" customFormat="1" ht="33.75" customHeight="1">
      <c r="A3" s="44"/>
      <c r="B3" s="44" t="s">
        <v>157</v>
      </c>
    </row>
    <row r="4" spans="1:10" s="153" customFormat="1" ht="33.75" customHeight="1">
      <c r="A4" s="455"/>
      <c r="B4" s="455" t="s">
        <v>159</v>
      </c>
      <c r="J4" s="154"/>
    </row>
    <row r="5" spans="1:10" s="153" customFormat="1" ht="33.75" customHeight="1" thickBot="1">
      <c r="A5" s="158"/>
      <c r="B5" s="159"/>
      <c r="F5" s="49" t="s">
        <v>315</v>
      </c>
      <c r="J5" s="154"/>
    </row>
    <row r="6" spans="1:10" s="153" customFormat="1" ht="33.75" customHeight="1">
      <c r="A6" s="160"/>
      <c r="B6" s="484" t="s">
        <v>312</v>
      </c>
      <c r="C6" s="161"/>
      <c r="D6" s="161"/>
      <c r="E6" s="161"/>
      <c r="F6" s="162"/>
      <c r="J6" s="154"/>
    </row>
    <row r="7" spans="1:10" s="153" customFormat="1" ht="33.75" customHeight="1">
      <c r="A7" s="163"/>
      <c r="B7" s="164"/>
      <c r="C7" s="485" t="s">
        <v>84</v>
      </c>
      <c r="D7" s="485" t="s">
        <v>85</v>
      </c>
      <c r="E7" s="485" t="s">
        <v>240</v>
      </c>
      <c r="F7" s="486" t="s">
        <v>239</v>
      </c>
      <c r="J7" s="154"/>
    </row>
    <row r="8" spans="1:10" s="153" customFormat="1" ht="33.75" customHeight="1" thickBot="1">
      <c r="A8" s="669" t="s">
        <v>313</v>
      </c>
      <c r="B8" s="164"/>
      <c r="C8" s="670"/>
      <c r="D8" s="670"/>
      <c r="E8" s="670"/>
      <c r="F8" s="671"/>
      <c r="J8" s="154"/>
    </row>
    <row r="9" spans="1:10" s="153" customFormat="1" ht="33.75" customHeight="1">
      <c r="A9" s="674" t="s">
        <v>56</v>
      </c>
      <c r="B9" s="675"/>
      <c r="C9" s="676">
        <v>13</v>
      </c>
      <c r="D9" s="676">
        <v>1</v>
      </c>
      <c r="E9" s="676">
        <v>3</v>
      </c>
      <c r="F9" s="677">
        <v>17</v>
      </c>
      <c r="J9" s="154"/>
    </row>
    <row r="10" spans="1:10" s="153" customFormat="1" ht="33.75" customHeight="1">
      <c r="A10" s="1164" t="s">
        <v>54</v>
      </c>
      <c r="B10" s="1165"/>
      <c r="C10" s="165">
        <v>2</v>
      </c>
      <c r="D10" s="167">
        <v>0</v>
      </c>
      <c r="E10" s="167">
        <v>0</v>
      </c>
      <c r="F10" s="166">
        <v>2</v>
      </c>
      <c r="J10" s="154"/>
    </row>
    <row r="11" spans="1:10" s="153" customFormat="1" ht="33.75" customHeight="1">
      <c r="A11" s="1166"/>
      <c r="B11" s="1167"/>
      <c r="C11" s="167">
        <v>3</v>
      </c>
      <c r="D11" s="167">
        <v>0</v>
      </c>
      <c r="E11" s="167">
        <v>0</v>
      </c>
      <c r="F11" s="168">
        <v>3</v>
      </c>
      <c r="J11" s="154"/>
    </row>
    <row r="12" spans="1:10" s="153" customFormat="1" ht="33.75" customHeight="1" thickBot="1">
      <c r="A12" s="678" t="s">
        <v>55</v>
      </c>
      <c r="B12" s="679"/>
      <c r="C12" s="680">
        <v>1</v>
      </c>
      <c r="D12" s="680">
        <v>3</v>
      </c>
      <c r="E12" s="680">
        <v>0</v>
      </c>
      <c r="F12" s="681">
        <v>4</v>
      </c>
      <c r="J12" s="154"/>
    </row>
    <row r="13" spans="1:10" s="153" customFormat="1" ht="33.75" customHeight="1" thickTop="1" thickBot="1">
      <c r="A13" s="169" t="s">
        <v>28</v>
      </c>
      <c r="B13" s="170"/>
      <c r="C13" s="672">
        <v>17</v>
      </c>
      <c r="D13" s="672">
        <v>4</v>
      </c>
      <c r="E13" s="672">
        <v>3</v>
      </c>
      <c r="F13" s="673">
        <v>24</v>
      </c>
      <c r="J13" s="154"/>
    </row>
    <row r="14" spans="1:10" s="156" customFormat="1" ht="33.75" customHeight="1">
      <c r="A14" s="457"/>
      <c r="B14" s="155"/>
      <c r="C14" s="457" t="s">
        <v>57</v>
      </c>
      <c r="J14" s="157"/>
    </row>
    <row r="15" spans="1:10" ht="18" customHeight="1"/>
    <row r="16" spans="1:10">
      <c r="F16" s="1031" t="s">
        <v>413</v>
      </c>
    </row>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H42"/>
  <sheetViews>
    <sheetView showGridLines="0" showZeros="0" view="pageBreakPreview" zoomScale="80" zoomScaleNormal="80" zoomScaleSheetLayoutView="80" workbookViewId="0">
      <selection activeCell="J47" sqref="J47"/>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425</v>
      </c>
    </row>
    <row r="2" spans="1:8" s="171" customFormat="1" ht="33.75" customHeight="1">
      <c r="A2" s="31"/>
      <c r="C2" s="31" t="s">
        <v>462</v>
      </c>
    </row>
    <row r="3" spans="1:8" s="108" customFormat="1" ht="33.75" customHeight="1">
      <c r="A3" s="44"/>
      <c r="C3" s="44" t="s">
        <v>157</v>
      </c>
    </row>
    <row r="4" spans="1:8" s="172" customFormat="1" ht="33.75" customHeight="1">
      <c r="A4" s="455"/>
      <c r="C4" s="455" t="s">
        <v>160</v>
      </c>
    </row>
    <row r="5" spans="1:8" s="173" customFormat="1" ht="33.75" customHeight="1" thickBot="1">
      <c r="A5" s="174"/>
      <c r="B5" s="175"/>
      <c r="C5" s="176"/>
      <c r="D5" s="176"/>
      <c r="E5" s="176"/>
      <c r="F5" s="176"/>
      <c r="G5" s="176"/>
      <c r="H5" s="176"/>
    </row>
    <row r="6" spans="1:8" s="173" customFormat="1" ht="24.75" customHeight="1">
      <c r="A6" s="177"/>
      <c r="B6" s="487" t="s">
        <v>267</v>
      </c>
      <c r="C6" s="178"/>
      <c r="D6" s="178"/>
      <c r="E6" s="178"/>
      <c r="F6" s="178"/>
      <c r="G6" s="489" t="s">
        <v>324</v>
      </c>
      <c r="H6" s="490" t="s">
        <v>242</v>
      </c>
    </row>
    <row r="7" spans="1:8" s="173" customFormat="1" ht="24.75" customHeight="1">
      <c r="A7" s="179"/>
      <c r="B7" s="180"/>
      <c r="C7" s="488" t="s">
        <v>241</v>
      </c>
      <c r="D7" s="488" t="s">
        <v>227</v>
      </c>
      <c r="E7" s="488" t="s">
        <v>58</v>
      </c>
      <c r="F7" s="488" t="s">
        <v>59</v>
      </c>
      <c r="G7" s="488" t="s">
        <v>325</v>
      </c>
      <c r="H7" s="491" t="s">
        <v>243</v>
      </c>
    </row>
    <row r="8" spans="1:8" s="173" customFormat="1" ht="24.75" customHeight="1" thickBot="1">
      <c r="A8" s="682" t="s">
        <v>268</v>
      </c>
      <c r="B8" s="683" t="s">
        <v>316</v>
      </c>
      <c r="C8" s="684" t="s">
        <v>317</v>
      </c>
      <c r="D8" s="684" t="s">
        <v>318</v>
      </c>
      <c r="E8" s="685" t="s">
        <v>319</v>
      </c>
      <c r="F8" s="684" t="s">
        <v>320</v>
      </c>
      <c r="G8" s="684" t="s">
        <v>326</v>
      </c>
      <c r="H8" s="686" t="s">
        <v>321</v>
      </c>
    </row>
    <row r="9" spans="1:8" s="173" customFormat="1" ht="28.5" customHeight="1">
      <c r="A9" s="1168">
        <v>30</v>
      </c>
      <c r="B9" s="691" t="s">
        <v>60</v>
      </c>
      <c r="C9" s="183"/>
      <c r="D9" s="704">
        <v>1323905</v>
      </c>
      <c r="E9" s="184"/>
      <c r="F9" s="706">
        <v>163852.07</v>
      </c>
      <c r="G9" s="704">
        <v>123.76422024238899</v>
      </c>
      <c r="H9" s="707">
        <v>339.08005545859999</v>
      </c>
    </row>
    <row r="10" spans="1:8" s="173" customFormat="1" ht="28.5" customHeight="1">
      <c r="A10" s="1168"/>
      <c r="B10" s="692" t="s">
        <v>54</v>
      </c>
      <c r="C10" s="183">
        <v>1375757</v>
      </c>
      <c r="D10" s="696">
        <v>341</v>
      </c>
      <c r="E10" s="184">
        <v>97.123765316113236</v>
      </c>
      <c r="F10" s="700">
        <v>31.88</v>
      </c>
      <c r="G10" s="696">
        <v>93.489736070381227</v>
      </c>
      <c r="H10" s="708">
        <v>256.13626320652389</v>
      </c>
    </row>
    <row r="11" spans="1:8" s="173" customFormat="1" ht="28.5" customHeight="1" thickBot="1">
      <c r="A11" s="1168"/>
      <c r="B11" s="693" t="s">
        <v>55</v>
      </c>
      <c r="C11" s="183"/>
      <c r="D11" s="697">
        <v>11941</v>
      </c>
      <c r="E11" s="184"/>
      <c r="F11" s="702">
        <v>1170.9870000000001</v>
      </c>
      <c r="G11" s="697">
        <v>98.064399966501966</v>
      </c>
      <c r="H11" s="709">
        <v>268.66958894932048</v>
      </c>
    </row>
    <row r="12" spans="1:8" s="173" customFormat="1" ht="28.5" customHeight="1" thickTop="1">
      <c r="A12" s="1169"/>
      <c r="B12" s="189" t="s">
        <v>28</v>
      </c>
      <c r="C12" s="185"/>
      <c r="D12" s="185">
        <v>1336187</v>
      </c>
      <c r="E12" s="186"/>
      <c r="F12" s="187">
        <v>165054.93700000001</v>
      </c>
      <c r="G12" s="185">
        <v>123.52682446394105</v>
      </c>
      <c r="H12" s="188">
        <v>338.42965606559193</v>
      </c>
    </row>
    <row r="13" spans="1:8" s="173" customFormat="1" ht="28.5" customHeight="1">
      <c r="A13" s="1170">
        <v>1</v>
      </c>
      <c r="B13" s="691" t="s">
        <v>60</v>
      </c>
      <c r="C13" s="183"/>
      <c r="D13" s="695">
        <v>1311810</v>
      </c>
      <c r="E13" s="184"/>
      <c r="F13" s="698">
        <v>161438.07999999999</v>
      </c>
      <c r="G13" s="704">
        <v>123.06513900641099</v>
      </c>
      <c r="H13" s="705">
        <v>336.24354919784423</v>
      </c>
    </row>
    <row r="14" spans="1:8" s="173" customFormat="1" ht="28.5" customHeight="1">
      <c r="A14" s="1168"/>
      <c r="B14" s="692" t="s">
        <v>54</v>
      </c>
      <c r="C14" s="183">
        <v>1362167</v>
      </c>
      <c r="D14" s="696">
        <v>319</v>
      </c>
      <c r="E14" s="184">
        <v>97.174575510932215</v>
      </c>
      <c r="F14" s="700">
        <v>29.79</v>
      </c>
      <c r="G14" s="696">
        <v>93.385579937304072</v>
      </c>
      <c r="H14" s="701">
        <v>255.15185775219689</v>
      </c>
    </row>
    <row r="15" spans="1:8" s="173" customFormat="1" ht="28.5" customHeight="1" thickBot="1">
      <c r="A15" s="1168"/>
      <c r="B15" s="693" t="s">
        <v>55</v>
      </c>
      <c r="C15" s="183"/>
      <c r="D15" s="697">
        <v>11551</v>
      </c>
      <c r="E15" s="184"/>
      <c r="F15" s="702">
        <v>1133.107</v>
      </c>
      <c r="G15" s="697">
        <v>98.096009003549483</v>
      </c>
      <c r="H15" s="703">
        <v>268.02188252335924</v>
      </c>
    </row>
    <row r="16" spans="1:8" s="173" customFormat="1" ht="28.5" customHeight="1" thickTop="1">
      <c r="A16" s="1169"/>
      <c r="B16" s="189" t="s">
        <v>28</v>
      </c>
      <c r="C16" s="185"/>
      <c r="D16" s="185">
        <v>1323680</v>
      </c>
      <c r="E16" s="186"/>
      <c r="F16" s="1030">
        <v>162600.97699999998</v>
      </c>
      <c r="G16" s="185">
        <v>122.84009503807565</v>
      </c>
      <c r="H16" s="438">
        <v>335.62867496741978</v>
      </c>
    </row>
    <row r="17" spans="1:8" s="173" customFormat="1" ht="28.5" customHeight="1">
      <c r="A17" s="1170">
        <v>2</v>
      </c>
      <c r="B17" s="691" t="s">
        <v>60</v>
      </c>
      <c r="C17" s="181"/>
      <c r="D17" s="695">
        <v>1301268</v>
      </c>
      <c r="E17" s="184"/>
      <c r="F17" s="698">
        <v>161952.54999999999</v>
      </c>
      <c r="G17" s="704">
        <v>124.45749069369262</v>
      </c>
      <c r="H17" s="705">
        <v>340.04778878058096</v>
      </c>
    </row>
    <row r="18" spans="1:8" s="173" customFormat="1" ht="28.5" customHeight="1">
      <c r="A18" s="1168"/>
      <c r="B18" s="692" t="s">
        <v>54</v>
      </c>
      <c r="C18" s="183">
        <v>1348961</v>
      </c>
      <c r="D18" s="696">
        <v>4635</v>
      </c>
      <c r="E18" s="184">
        <v>97.303702627429558</v>
      </c>
      <c r="F18" s="700">
        <v>486.18</v>
      </c>
      <c r="G18" s="696">
        <v>104.89320388349515</v>
      </c>
      <c r="H18" s="701">
        <v>286.59345323359332</v>
      </c>
    </row>
    <row r="19" spans="1:8" s="173" customFormat="1" ht="28.5" customHeight="1" thickBot="1">
      <c r="A19" s="1168"/>
      <c r="B19" s="693" t="s">
        <v>55</v>
      </c>
      <c r="C19" s="183"/>
      <c r="D19" s="697">
        <v>6686</v>
      </c>
      <c r="E19" s="184"/>
      <c r="F19" s="702">
        <v>655.78099999999995</v>
      </c>
      <c r="G19" s="697">
        <v>98.082710140592283</v>
      </c>
      <c r="H19" s="703">
        <v>267.98554683221937</v>
      </c>
    </row>
    <row r="20" spans="1:8" s="173" customFormat="1" ht="28.5" customHeight="1" thickTop="1">
      <c r="A20" s="1169"/>
      <c r="B20" s="336" t="s">
        <v>28</v>
      </c>
      <c r="C20" s="183"/>
      <c r="D20" s="183">
        <v>1312589</v>
      </c>
      <c r="E20" s="184"/>
      <c r="F20" s="689">
        <v>163094.51099999997</v>
      </c>
      <c r="G20" s="183">
        <v>124.25405896285888</v>
      </c>
      <c r="H20" s="690">
        <v>339.49196437939582</v>
      </c>
    </row>
    <row r="21" spans="1:8" s="173" customFormat="1" ht="28.5" customHeight="1">
      <c r="A21" s="1170">
        <v>3</v>
      </c>
      <c r="B21" s="694" t="s">
        <v>60</v>
      </c>
      <c r="C21" s="181"/>
      <c r="D21" s="695">
        <v>1287759</v>
      </c>
      <c r="E21" s="182"/>
      <c r="F21" s="698">
        <v>160153.25999999998</v>
      </c>
      <c r="G21" s="695">
        <v>124.36586348843221</v>
      </c>
      <c r="H21" s="699">
        <v>339.79744122522459</v>
      </c>
    </row>
    <row r="22" spans="1:8" s="173" customFormat="1" ht="28.5" customHeight="1">
      <c r="A22" s="1168"/>
      <c r="B22" s="692" t="s">
        <v>54</v>
      </c>
      <c r="C22" s="183">
        <v>1332546</v>
      </c>
      <c r="D22" s="696">
        <v>4499</v>
      </c>
      <c r="E22" s="184">
        <v>97.45014431021518</v>
      </c>
      <c r="F22" s="700">
        <v>472.74</v>
      </c>
      <c r="G22" s="696">
        <v>105.07668370749056</v>
      </c>
      <c r="H22" s="701">
        <v>287.09476422811633</v>
      </c>
    </row>
    <row r="23" spans="1:8" s="173" customFormat="1" ht="28.5" customHeight="1" thickBot="1">
      <c r="A23" s="1168"/>
      <c r="B23" s="693" t="s">
        <v>55</v>
      </c>
      <c r="C23" s="183"/>
      <c r="D23" s="697">
        <v>6310</v>
      </c>
      <c r="E23" s="184"/>
      <c r="F23" s="702">
        <v>626.78599999999994</v>
      </c>
      <c r="G23" s="697">
        <v>99.332171156893821</v>
      </c>
      <c r="H23" s="703">
        <v>271.39937474561157</v>
      </c>
    </row>
    <row r="24" spans="1:8" s="173" customFormat="1" ht="28.5" customHeight="1" thickTop="1">
      <c r="A24" s="1168"/>
      <c r="B24" s="336" t="s">
        <v>28</v>
      </c>
      <c r="C24" s="183"/>
      <c r="D24" s="183">
        <v>1298568</v>
      </c>
      <c r="E24" s="184"/>
      <c r="F24" s="689">
        <v>161252.78599999996</v>
      </c>
      <c r="G24" s="183">
        <v>124.17739078739039</v>
      </c>
      <c r="H24" s="690">
        <v>339.28248849013772</v>
      </c>
    </row>
    <row r="25" spans="1:8" s="173" customFormat="1" ht="28.5" customHeight="1">
      <c r="A25" s="1170">
        <v>4</v>
      </c>
      <c r="B25" s="694" t="s">
        <v>60</v>
      </c>
      <c r="C25" s="181"/>
      <c r="D25" s="695">
        <v>1277071</v>
      </c>
      <c r="E25" s="182"/>
      <c r="F25" s="698">
        <v>157041.95000000001</v>
      </c>
      <c r="G25" s="695">
        <v>122.97041433091817</v>
      </c>
      <c r="H25" s="699">
        <v>335.98473860906603</v>
      </c>
    </row>
    <row r="26" spans="1:8" s="173" customFormat="1" ht="28.5" customHeight="1">
      <c r="A26" s="1168"/>
      <c r="B26" s="692" t="s">
        <v>54</v>
      </c>
      <c r="C26" s="183">
        <v>1318077</v>
      </c>
      <c r="D26" s="696">
        <v>4380</v>
      </c>
      <c r="E26" s="184">
        <v>97.699982626204701</v>
      </c>
      <c r="F26" s="700">
        <v>463.05</v>
      </c>
      <c r="G26" s="696">
        <v>105.71917808219177</v>
      </c>
      <c r="H26" s="701">
        <v>288.85021333932184</v>
      </c>
    </row>
    <row r="27" spans="1:8" s="173" customFormat="1" ht="28.5" customHeight="1" thickBot="1">
      <c r="A27" s="1168"/>
      <c r="B27" s="693" t="s">
        <v>55</v>
      </c>
      <c r="C27" s="183"/>
      <c r="D27" s="697">
        <v>6134</v>
      </c>
      <c r="E27" s="184"/>
      <c r="F27" s="702">
        <v>614.54200000000003</v>
      </c>
      <c r="G27" s="697">
        <v>100.18617541571568</v>
      </c>
      <c r="H27" s="703">
        <v>273.73271971507017</v>
      </c>
    </row>
    <row r="28" spans="1:8" s="173" customFormat="1" ht="28.5" customHeight="1" thickTop="1" thickBot="1">
      <c r="A28" s="1171"/>
      <c r="B28" s="190" t="s">
        <v>28</v>
      </c>
      <c r="C28" s="191"/>
      <c r="D28" s="191">
        <v>1287585</v>
      </c>
      <c r="E28" s="192"/>
      <c r="F28" s="687">
        <v>158119.54199999999</v>
      </c>
      <c r="G28" s="191">
        <v>122.79591166373264</v>
      </c>
      <c r="H28" s="688">
        <v>335.50795536538976</v>
      </c>
    </row>
    <row r="29" spans="1:8" ht="24" customHeight="1">
      <c r="A29" s="335" t="s">
        <v>358</v>
      </c>
      <c r="B29" s="193"/>
      <c r="C29" s="335"/>
      <c r="D29" s="193"/>
      <c r="E29" s="193"/>
      <c r="F29" s="193"/>
      <c r="G29" s="193"/>
      <c r="H29" s="193"/>
    </row>
    <row r="30" spans="1:8" ht="24" customHeight="1">
      <c r="A30" s="335" t="s">
        <v>322</v>
      </c>
      <c r="B30" s="193"/>
      <c r="C30" s="335"/>
      <c r="D30" s="193"/>
      <c r="E30" s="193"/>
      <c r="F30" s="193"/>
      <c r="G30" s="193"/>
      <c r="H30" s="193"/>
    </row>
    <row r="31" spans="1:8" ht="24" customHeight="1">
      <c r="A31" s="334" t="s">
        <v>323</v>
      </c>
      <c r="B31" s="525"/>
      <c r="C31" s="334"/>
    </row>
    <row r="32" spans="1:8" ht="24" customHeight="1">
      <c r="A32" s="195" t="s">
        <v>424</v>
      </c>
      <c r="B32" s="525"/>
      <c r="C32" s="195"/>
    </row>
    <row r="33" spans="2:8" s="337" customFormat="1" ht="19.5" customHeight="1"/>
    <row r="34" spans="2:8" hidden="1"/>
    <row r="35" spans="2:8" ht="15" hidden="1" customHeight="1">
      <c r="B35" s="362" t="s">
        <v>117</v>
      </c>
    </row>
    <row r="36" spans="2:8" ht="31.5" hidden="1" customHeight="1">
      <c r="B36" s="362" t="s">
        <v>118</v>
      </c>
    </row>
    <row r="37" spans="2:8" ht="17.25" hidden="1" customHeight="1">
      <c r="B37" s="362" t="s">
        <v>119</v>
      </c>
    </row>
    <row r="38" spans="2:8" ht="35.25" hidden="1" customHeight="1">
      <c r="B38" s="362" t="s">
        <v>120</v>
      </c>
    </row>
    <row r="39" spans="2:8" hidden="1">
      <c r="B39" s="362" t="s">
        <v>121</v>
      </c>
    </row>
    <row r="40" spans="2:8" hidden="1">
      <c r="B40" s="362" t="s">
        <v>122</v>
      </c>
    </row>
    <row r="41" spans="2:8">
      <c r="G41" s="806"/>
      <c r="H41" s="806"/>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N10" transitionEvaluation="1" codeName="Sheet1"/>
  <dimension ref="A1:AF85"/>
  <sheetViews>
    <sheetView showGridLines="0" view="pageBreakPreview" zoomScale="75" zoomScaleNormal="75" zoomScaleSheetLayoutView="75" workbookViewId="0">
      <pane xSplit="4" ySplit="9" topLeftCell="N10" activePane="bottomRight" state="frozen"/>
      <selection activeCell="E78" sqref="E78"/>
      <selection pane="topRight" activeCell="E78" sqref="E78"/>
      <selection pane="bottomLeft" activeCell="E78" sqref="E78"/>
      <selection pane="bottomRight" activeCell="F79" sqref="F79"/>
    </sheetView>
  </sheetViews>
  <sheetFormatPr defaultColWidth="10.69921875" defaultRowHeight="19.5"/>
  <cols>
    <col min="1" max="1" width="3.796875" style="539"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39" customWidth="1"/>
    <col min="32" max="32" width="4.09765625" style="319" customWidth="1"/>
    <col min="33" max="16384" width="10.69921875" style="6"/>
  </cols>
  <sheetData>
    <row r="1" spans="1:32" s="1" customFormat="1" ht="30" customHeight="1">
      <c r="A1" s="541"/>
      <c r="B1" s="34"/>
      <c r="C1" s="34"/>
      <c r="D1" s="54"/>
      <c r="E1" s="34" t="s">
        <v>460</v>
      </c>
      <c r="F1" s="54"/>
      <c r="G1" s="8"/>
      <c r="H1" s="9"/>
      <c r="I1" s="9"/>
      <c r="J1" s="10"/>
      <c r="K1" s="10"/>
      <c r="L1" s="10"/>
      <c r="M1" s="10"/>
      <c r="N1" s="10"/>
      <c r="O1" s="10"/>
      <c r="P1" s="10"/>
      <c r="Q1" s="10"/>
      <c r="R1" s="10"/>
      <c r="S1" s="54"/>
      <c r="T1" s="54"/>
      <c r="U1" s="54"/>
      <c r="V1" s="11"/>
      <c r="W1" s="10"/>
      <c r="X1" s="10"/>
      <c r="Y1" s="10"/>
      <c r="Z1" s="10"/>
      <c r="AA1" s="10"/>
      <c r="AB1" s="10"/>
      <c r="AC1" s="10"/>
      <c r="AD1" s="10"/>
      <c r="AE1" s="541"/>
      <c r="AF1" s="317"/>
    </row>
    <row r="2" spans="1:32" s="1" customFormat="1" ht="30" customHeight="1">
      <c r="A2" s="541"/>
      <c r="B2" s="31"/>
      <c r="C2" s="31"/>
      <c r="D2" s="54"/>
      <c r="E2" s="31" t="s">
        <v>462</v>
      </c>
      <c r="F2" s="54"/>
      <c r="G2" s="10"/>
      <c r="H2" s="13"/>
      <c r="I2" s="10"/>
      <c r="J2" s="10"/>
      <c r="K2" s="10"/>
      <c r="L2" s="10"/>
      <c r="M2" s="10"/>
      <c r="N2" s="10"/>
      <c r="O2" s="10"/>
      <c r="P2" s="10"/>
      <c r="Q2" s="10"/>
      <c r="R2" s="10"/>
      <c r="S2" s="54"/>
      <c r="T2" s="54"/>
      <c r="U2" s="54"/>
      <c r="V2" s="11"/>
      <c r="W2" s="10"/>
      <c r="X2" s="10"/>
      <c r="Y2" s="10"/>
      <c r="Z2" s="10"/>
      <c r="AA2" s="10"/>
      <c r="AB2" s="10"/>
      <c r="AC2" s="10"/>
      <c r="AD2" s="10"/>
      <c r="AE2" s="541"/>
      <c r="AF2" s="317"/>
    </row>
    <row r="3" spans="1:32" s="3" customFormat="1" ht="30" customHeight="1">
      <c r="A3" s="540"/>
      <c r="B3" s="2"/>
      <c r="C3" s="2"/>
      <c r="D3" s="54"/>
      <c r="E3" s="2" t="s">
        <v>139</v>
      </c>
      <c r="F3" s="54"/>
      <c r="G3" s="15"/>
      <c r="H3" s="15"/>
      <c r="I3" s="15"/>
      <c r="J3" s="15"/>
      <c r="K3" s="15"/>
      <c r="L3" s="15"/>
      <c r="M3" s="15"/>
      <c r="N3" s="15"/>
      <c r="O3" s="15"/>
      <c r="P3" s="15"/>
      <c r="Q3" s="15"/>
      <c r="R3" s="15"/>
      <c r="S3" s="54"/>
      <c r="T3" s="54"/>
      <c r="U3" s="54"/>
      <c r="V3" s="15"/>
      <c r="W3" s="15"/>
      <c r="X3" s="15"/>
      <c r="Y3" s="15"/>
      <c r="Z3" s="15"/>
      <c r="AA3" s="15"/>
      <c r="AB3" s="15"/>
      <c r="AC3" s="15"/>
      <c r="AD3" s="15"/>
      <c r="AE3" s="540"/>
      <c r="AF3" s="318"/>
    </row>
    <row r="4" spans="1:32" s="3" customFormat="1" ht="30" customHeight="1">
      <c r="A4" s="540"/>
      <c r="B4" s="439"/>
      <c r="C4" s="439"/>
      <c r="D4" s="54"/>
      <c r="E4" s="439" t="s">
        <v>140</v>
      </c>
      <c r="F4" s="54"/>
      <c r="G4" s="15"/>
      <c r="H4" s="15"/>
      <c r="I4" s="15"/>
      <c r="J4" s="15"/>
      <c r="K4" s="15"/>
      <c r="L4" s="15"/>
      <c r="M4" s="15"/>
      <c r="N4" s="15"/>
      <c r="O4" s="15"/>
      <c r="P4" s="15"/>
      <c r="Q4" s="15"/>
      <c r="R4" s="15"/>
      <c r="S4" s="54"/>
      <c r="T4" s="54"/>
      <c r="U4" s="54"/>
      <c r="V4" s="15"/>
      <c r="W4" s="15"/>
      <c r="X4" s="15"/>
      <c r="Y4" s="15"/>
      <c r="Z4" s="15"/>
      <c r="AA4" s="15"/>
      <c r="AB4" s="15"/>
      <c r="AC4" s="15"/>
      <c r="AD4" s="15"/>
      <c r="AE4" s="540"/>
      <c r="AF4" s="318"/>
    </row>
    <row r="5" spans="1:32" s="3" customFormat="1" ht="30" customHeight="1" thickBot="1">
      <c r="A5" s="540"/>
      <c r="B5" s="16"/>
      <c r="C5" s="16"/>
      <c r="D5" s="16"/>
      <c r="E5" s="4"/>
      <c r="F5" s="16"/>
      <c r="G5" s="24"/>
      <c r="H5" s="17"/>
      <c r="I5" s="17"/>
      <c r="J5" s="17"/>
      <c r="K5" s="17"/>
      <c r="L5" s="17"/>
      <c r="M5" s="17"/>
      <c r="N5" s="18"/>
      <c r="O5" s="807" t="s">
        <v>134</v>
      </c>
      <c r="P5" s="808" t="s">
        <v>135</v>
      </c>
      <c r="S5" s="17"/>
      <c r="T5" s="17"/>
      <c r="U5" s="17"/>
      <c r="V5" s="17"/>
      <c r="W5" s="17"/>
      <c r="X5" s="17"/>
      <c r="Y5" s="17"/>
      <c r="Z5" s="17"/>
      <c r="AA5" s="17"/>
      <c r="AB5" s="17"/>
      <c r="AC5" s="17"/>
      <c r="AD5" s="25" t="s">
        <v>126</v>
      </c>
      <c r="AE5" s="540"/>
      <c r="AF5" s="318"/>
    </row>
    <row r="6" spans="1:32" s="3" customFormat="1" ht="25.5" customHeight="1">
      <c r="A6" s="540"/>
      <c r="B6" s="1074" t="s">
        <v>276</v>
      </c>
      <c r="C6" s="1075"/>
      <c r="D6" s="1071" t="s">
        <v>293</v>
      </c>
      <c r="E6" s="20"/>
      <c r="F6" s="20"/>
      <c r="G6" s="20"/>
      <c r="H6" s="33"/>
      <c r="I6" s="33"/>
      <c r="J6" s="33"/>
      <c r="K6" s="20"/>
      <c r="L6" s="33"/>
      <c r="M6" s="33"/>
      <c r="N6" s="33"/>
      <c r="O6" s="32"/>
      <c r="P6" s="26"/>
      <c r="Q6" s="26"/>
      <c r="R6" s="20"/>
      <c r="S6" s="33"/>
      <c r="T6" s="26"/>
      <c r="U6" s="26"/>
      <c r="V6" s="20"/>
      <c r="W6" s="26"/>
      <c r="X6" s="804"/>
      <c r="Y6" s="804"/>
      <c r="Z6" s="804"/>
      <c r="AA6" s="20"/>
      <c r="AB6" s="1047" t="s">
        <v>376</v>
      </c>
      <c r="AC6" s="1047" t="s">
        <v>377</v>
      </c>
      <c r="AD6" s="1050" t="s">
        <v>378</v>
      </c>
      <c r="AE6" s="540"/>
      <c r="AF6" s="318"/>
    </row>
    <row r="7" spans="1:32" s="3" customFormat="1" ht="25.5" customHeight="1">
      <c r="A7" s="540"/>
      <c r="B7" s="1076"/>
      <c r="C7" s="1077"/>
      <c r="D7" s="1072"/>
      <c r="E7" s="5" t="s">
        <v>1</v>
      </c>
      <c r="F7" s="5" t="s">
        <v>2</v>
      </c>
      <c r="G7" s="5" t="s">
        <v>280</v>
      </c>
      <c r="H7" s="464" t="s">
        <v>178</v>
      </c>
      <c r="I7" s="35"/>
      <c r="J7" s="464" t="s">
        <v>178</v>
      </c>
      <c r="K7" s="5" t="s">
        <v>283</v>
      </c>
      <c r="L7" s="464" t="s">
        <v>178</v>
      </c>
      <c r="M7" s="464" t="s">
        <v>178</v>
      </c>
      <c r="N7" s="464" t="s">
        <v>178</v>
      </c>
      <c r="O7" s="465" t="s">
        <v>178</v>
      </c>
      <c r="P7" s="537" t="s">
        <v>286</v>
      </c>
      <c r="Q7" s="537" t="s">
        <v>287</v>
      </c>
      <c r="R7" s="5" t="s">
        <v>288</v>
      </c>
      <c r="S7" s="464" t="s">
        <v>178</v>
      </c>
      <c r="T7" s="537" t="s">
        <v>291</v>
      </c>
      <c r="U7" s="537" t="s">
        <v>184</v>
      </c>
      <c r="V7" s="5" t="s">
        <v>185</v>
      </c>
      <c r="W7" s="537" t="s">
        <v>292</v>
      </c>
      <c r="X7" s="5" t="s">
        <v>374</v>
      </c>
      <c r="Y7" s="5" t="s">
        <v>278</v>
      </c>
      <c r="Z7" s="5" t="s">
        <v>375</v>
      </c>
      <c r="AA7" s="5" t="s">
        <v>279</v>
      </c>
      <c r="AB7" s="1048"/>
      <c r="AC7" s="1048"/>
      <c r="AD7" s="1051"/>
      <c r="AE7" s="540"/>
      <c r="AF7" s="318"/>
    </row>
    <row r="8" spans="1:32" s="3" customFormat="1" ht="25.5" customHeight="1">
      <c r="A8" s="540"/>
      <c r="B8" s="1076"/>
      <c r="C8" s="1077"/>
      <c r="D8" s="1072"/>
      <c r="E8" s="5" t="s">
        <v>4</v>
      </c>
      <c r="F8" s="5" t="s">
        <v>176</v>
      </c>
      <c r="G8" s="21"/>
      <c r="H8" s="5" t="s">
        <v>281</v>
      </c>
      <c r="I8" s="465" t="s">
        <v>178</v>
      </c>
      <c r="J8" s="5" t="s">
        <v>5</v>
      </c>
      <c r="K8" s="21"/>
      <c r="L8" s="5" t="s">
        <v>284</v>
      </c>
      <c r="M8" s="5" t="s">
        <v>6</v>
      </c>
      <c r="N8" s="5" t="s">
        <v>285</v>
      </c>
      <c r="O8" s="537" t="s">
        <v>180</v>
      </c>
      <c r="P8" s="466" t="s">
        <v>181</v>
      </c>
      <c r="Q8" s="537" t="s">
        <v>7</v>
      </c>
      <c r="R8" s="21"/>
      <c r="S8" s="5" t="s">
        <v>289</v>
      </c>
      <c r="T8" s="36"/>
      <c r="U8" s="537" t="s">
        <v>8</v>
      </c>
      <c r="V8" s="21"/>
      <c r="W8" s="36"/>
      <c r="X8" s="5" t="s">
        <v>277</v>
      </c>
      <c r="Y8" s="5" t="s">
        <v>277</v>
      </c>
      <c r="Z8" s="5" t="s">
        <v>277</v>
      </c>
      <c r="AA8" s="21"/>
      <c r="AB8" s="1048"/>
      <c r="AC8" s="1048"/>
      <c r="AD8" s="1051"/>
      <c r="AE8" s="540"/>
      <c r="AF8" s="318"/>
    </row>
    <row r="9" spans="1:32" s="3" customFormat="1" ht="25.5" customHeight="1" thickBot="1">
      <c r="A9" s="540"/>
      <c r="B9" s="1078"/>
      <c r="C9" s="1079"/>
      <c r="D9" s="1073"/>
      <c r="E9" s="27" t="s">
        <v>9</v>
      </c>
      <c r="F9" s="27" t="s">
        <v>10</v>
      </c>
      <c r="G9" s="27" t="s">
        <v>177</v>
      </c>
      <c r="H9" s="22"/>
      <c r="I9" s="538" t="s">
        <v>282</v>
      </c>
      <c r="J9" s="508"/>
      <c r="K9" s="27" t="s">
        <v>179</v>
      </c>
      <c r="L9" s="22"/>
      <c r="M9" s="22"/>
      <c r="N9" s="22"/>
      <c r="O9" s="28"/>
      <c r="P9" s="30" t="s">
        <v>182</v>
      </c>
      <c r="Q9" s="30" t="s">
        <v>183</v>
      </c>
      <c r="R9" s="27" t="s">
        <v>11</v>
      </c>
      <c r="S9" s="29" t="s">
        <v>290</v>
      </c>
      <c r="T9" s="30" t="s">
        <v>12</v>
      </c>
      <c r="U9" s="30" t="s">
        <v>13</v>
      </c>
      <c r="V9" s="22"/>
      <c r="W9" s="28"/>
      <c r="X9" s="22"/>
      <c r="Y9" s="22"/>
      <c r="Z9" s="22"/>
      <c r="AA9" s="22"/>
      <c r="AB9" s="1049"/>
      <c r="AC9" s="1049"/>
      <c r="AD9" s="1052"/>
      <c r="AE9" s="540"/>
      <c r="AF9" s="318"/>
    </row>
    <row r="10" spans="1:32" s="507" customFormat="1" ht="25.5" customHeight="1">
      <c r="A10" s="542"/>
      <c r="B10" s="1080" t="s">
        <v>251</v>
      </c>
      <c r="C10" s="1081"/>
      <c r="D10" s="819">
        <v>4</v>
      </c>
      <c r="E10" s="820">
        <v>31373573</v>
      </c>
      <c r="F10" s="820">
        <v>29195501</v>
      </c>
      <c r="G10" s="820">
        <v>31235187</v>
      </c>
      <c r="H10" s="820">
        <v>25314052</v>
      </c>
      <c r="I10" s="820">
        <v>24514521</v>
      </c>
      <c r="J10" s="820">
        <v>1836936</v>
      </c>
      <c r="K10" s="820">
        <v>29040481</v>
      </c>
      <c r="L10" s="820">
        <v>27689275</v>
      </c>
      <c r="M10" s="820">
        <v>5053294</v>
      </c>
      <c r="N10" s="820">
        <v>1143147</v>
      </c>
      <c r="O10" s="820">
        <v>11955462</v>
      </c>
      <c r="P10" s="820">
        <v>2236008</v>
      </c>
      <c r="Q10" s="820">
        <v>41302</v>
      </c>
      <c r="R10" s="820">
        <v>138386</v>
      </c>
      <c r="S10" s="820">
        <v>0</v>
      </c>
      <c r="T10" s="820">
        <v>155020</v>
      </c>
      <c r="U10" s="820">
        <v>2178072</v>
      </c>
      <c r="V10" s="820">
        <v>116862</v>
      </c>
      <c r="W10" s="820">
        <v>0</v>
      </c>
      <c r="X10" s="821">
        <v>107.55740237222655</v>
      </c>
      <c r="Y10" s="821">
        <v>0.46307279561249398</v>
      </c>
      <c r="Z10" s="821">
        <v>0</v>
      </c>
      <c r="AA10" s="820">
        <v>17</v>
      </c>
      <c r="AB10" s="820">
        <v>2</v>
      </c>
      <c r="AC10" s="820">
        <v>1</v>
      </c>
      <c r="AD10" s="822">
        <v>0</v>
      </c>
      <c r="AE10" s="542"/>
    </row>
    <row r="11" spans="1:32" s="507" customFormat="1" ht="25.5" customHeight="1">
      <c r="A11" s="542"/>
      <c r="B11" s="1055"/>
      <c r="C11" s="1056"/>
      <c r="D11" s="823">
        <v>3</v>
      </c>
      <c r="E11" s="824">
        <v>32522484</v>
      </c>
      <c r="F11" s="824">
        <v>29541758</v>
      </c>
      <c r="G11" s="824">
        <v>31649759</v>
      </c>
      <c r="H11" s="824">
        <v>26195749</v>
      </c>
      <c r="I11" s="824">
        <v>25377522</v>
      </c>
      <c r="J11" s="824">
        <v>1806286</v>
      </c>
      <c r="K11" s="824">
        <v>28486610</v>
      </c>
      <c r="L11" s="824">
        <v>27057760</v>
      </c>
      <c r="M11" s="824">
        <v>5147010</v>
      </c>
      <c r="N11" s="824">
        <v>1269843</v>
      </c>
      <c r="O11" s="824">
        <v>12086974</v>
      </c>
      <c r="P11" s="824">
        <v>3177231</v>
      </c>
      <c r="Q11" s="824">
        <v>14082</v>
      </c>
      <c r="R11" s="824">
        <v>872725</v>
      </c>
      <c r="S11" s="824">
        <v>0</v>
      </c>
      <c r="T11" s="824">
        <v>1055148</v>
      </c>
      <c r="U11" s="824">
        <v>2980726</v>
      </c>
      <c r="V11" s="824">
        <v>644069</v>
      </c>
      <c r="W11" s="824">
        <v>0</v>
      </c>
      <c r="X11" s="825">
        <v>111.10398534609769</v>
      </c>
      <c r="Y11" s="825">
        <v>2.4611907218464597</v>
      </c>
      <c r="Z11" s="825">
        <v>0</v>
      </c>
      <c r="AA11" s="824">
        <v>17</v>
      </c>
      <c r="AB11" s="824">
        <v>2</v>
      </c>
      <c r="AC11" s="824">
        <v>2</v>
      </c>
      <c r="AD11" s="826">
        <v>0</v>
      </c>
      <c r="AE11" s="542"/>
    </row>
    <row r="12" spans="1:32" s="507" customFormat="1" ht="25.5" customHeight="1">
      <c r="A12" s="542"/>
      <c r="B12" s="1055"/>
      <c r="C12" s="1056"/>
      <c r="D12" s="823" t="s">
        <v>379</v>
      </c>
      <c r="E12" s="824">
        <v>-1148911</v>
      </c>
      <c r="F12" s="824">
        <v>-346257</v>
      </c>
      <c r="G12" s="824">
        <v>-414572</v>
      </c>
      <c r="H12" s="824">
        <v>-881697</v>
      </c>
      <c r="I12" s="824">
        <v>-863001</v>
      </c>
      <c r="J12" s="824">
        <v>30650</v>
      </c>
      <c r="K12" s="824">
        <v>553871</v>
      </c>
      <c r="L12" s="824">
        <v>631515</v>
      </c>
      <c r="M12" s="824">
        <v>-93716</v>
      </c>
      <c r="N12" s="824">
        <v>-126696</v>
      </c>
      <c r="O12" s="824">
        <v>-131512</v>
      </c>
      <c r="P12" s="824">
        <v>-941223</v>
      </c>
      <c r="Q12" s="824">
        <v>27220</v>
      </c>
      <c r="R12" s="824">
        <v>-734339</v>
      </c>
      <c r="S12" s="824">
        <v>0</v>
      </c>
      <c r="T12" s="824">
        <v>-900128</v>
      </c>
      <c r="U12" s="824">
        <v>-802654</v>
      </c>
      <c r="V12" s="824">
        <v>-527207</v>
      </c>
      <c r="W12" s="824">
        <v>0</v>
      </c>
      <c r="X12" s="827">
        <v>-3.5465829738711392</v>
      </c>
      <c r="Y12" s="827">
        <v>-1.9981179262339657</v>
      </c>
      <c r="Z12" s="827">
        <v>0</v>
      </c>
      <c r="AA12" s="824">
        <v>0</v>
      </c>
      <c r="AB12" s="824">
        <v>0</v>
      </c>
      <c r="AC12" s="824">
        <v>-1</v>
      </c>
      <c r="AD12" s="826">
        <v>0</v>
      </c>
      <c r="AE12" s="542"/>
    </row>
    <row r="13" spans="1:32" s="507" customFormat="1" ht="25.5" customHeight="1">
      <c r="A13" s="542"/>
      <c r="B13" s="1065"/>
      <c r="C13" s="1066"/>
      <c r="D13" s="828" t="s">
        <v>360</v>
      </c>
      <c r="E13" s="829">
        <v>-3.5326668159787551</v>
      </c>
      <c r="F13" s="830">
        <v>-1.1720934143458897</v>
      </c>
      <c r="G13" s="830">
        <v>-1.3098741131014615</v>
      </c>
      <c r="H13" s="830">
        <v>-3.3658018329615236</v>
      </c>
      <c r="I13" s="830">
        <v>-3.4006511746891599</v>
      </c>
      <c r="J13" s="830">
        <v>1.6968519935381219</v>
      </c>
      <c r="K13" s="830">
        <v>1.9443205070733234</v>
      </c>
      <c r="L13" s="830">
        <v>2.3339515170509308</v>
      </c>
      <c r="M13" s="830">
        <v>-1.8207852714488608</v>
      </c>
      <c r="N13" s="830">
        <v>-9.9772964059336466</v>
      </c>
      <c r="O13" s="830">
        <v>-1.0880473474998789</v>
      </c>
      <c r="P13" s="830">
        <v>-29.624002787332742</v>
      </c>
      <c r="Q13" s="830">
        <v>193.29640676040336</v>
      </c>
      <c r="R13" s="830">
        <v>-84.143229539660254</v>
      </c>
      <c r="S13" s="830">
        <v>0</v>
      </c>
      <c r="T13" s="830">
        <v>-85.308222164094516</v>
      </c>
      <c r="U13" s="830">
        <v>-26.928137641634958</v>
      </c>
      <c r="V13" s="830">
        <v>-81.855670743352022</v>
      </c>
      <c r="W13" s="830">
        <v>0</v>
      </c>
      <c r="X13" s="831"/>
      <c r="Y13" s="831"/>
      <c r="Z13" s="831"/>
      <c r="AA13" s="831"/>
      <c r="AB13" s="831"/>
      <c r="AC13" s="831"/>
      <c r="AD13" s="832"/>
      <c r="AE13" s="542"/>
    </row>
    <row r="14" spans="1:32" s="507" customFormat="1" ht="25.5" customHeight="1">
      <c r="A14" s="542"/>
      <c r="B14" s="1063" t="s">
        <v>252</v>
      </c>
      <c r="C14" s="1064"/>
      <c r="D14" s="833">
        <v>4</v>
      </c>
      <c r="E14" s="834">
        <v>400767</v>
      </c>
      <c r="F14" s="834">
        <v>374996</v>
      </c>
      <c r="G14" s="834">
        <v>395172</v>
      </c>
      <c r="H14" s="834">
        <v>77035</v>
      </c>
      <c r="I14" s="834">
        <v>76853</v>
      </c>
      <c r="J14" s="834">
        <v>163731</v>
      </c>
      <c r="K14" s="834">
        <v>369372</v>
      </c>
      <c r="L14" s="834">
        <v>341642</v>
      </c>
      <c r="M14" s="834">
        <v>57724</v>
      </c>
      <c r="N14" s="834">
        <v>17959</v>
      </c>
      <c r="O14" s="834">
        <v>209884</v>
      </c>
      <c r="P14" s="834">
        <v>25800</v>
      </c>
      <c r="Q14" s="834">
        <v>0</v>
      </c>
      <c r="R14" s="834">
        <v>5595</v>
      </c>
      <c r="S14" s="834">
        <v>0</v>
      </c>
      <c r="T14" s="834">
        <v>5624</v>
      </c>
      <c r="U14" s="834">
        <v>25771</v>
      </c>
      <c r="V14" s="834">
        <v>0</v>
      </c>
      <c r="W14" s="834">
        <v>0</v>
      </c>
      <c r="X14" s="835">
        <v>106.98482830317404</v>
      </c>
      <c r="Y14" s="835">
        <v>0</v>
      </c>
      <c r="Z14" s="835">
        <v>0</v>
      </c>
      <c r="AA14" s="834">
        <v>3</v>
      </c>
      <c r="AB14" s="834">
        <v>0</v>
      </c>
      <c r="AC14" s="834">
        <v>0</v>
      </c>
      <c r="AD14" s="836">
        <v>0</v>
      </c>
      <c r="AE14" s="542"/>
    </row>
    <row r="15" spans="1:32" s="507" customFormat="1" ht="25.5" customHeight="1">
      <c r="A15" s="542"/>
      <c r="B15" s="1055"/>
      <c r="C15" s="1056"/>
      <c r="D15" s="823">
        <v>3</v>
      </c>
      <c r="E15" s="824">
        <v>382972</v>
      </c>
      <c r="F15" s="824">
        <v>382872</v>
      </c>
      <c r="G15" s="824">
        <v>377238</v>
      </c>
      <c r="H15" s="824">
        <v>78335</v>
      </c>
      <c r="I15" s="824">
        <v>78176</v>
      </c>
      <c r="J15" s="824">
        <v>176479</v>
      </c>
      <c r="K15" s="824">
        <v>377030</v>
      </c>
      <c r="L15" s="824">
        <v>350369</v>
      </c>
      <c r="M15" s="824">
        <v>58183</v>
      </c>
      <c r="N15" s="824">
        <v>18485</v>
      </c>
      <c r="O15" s="824">
        <v>209308</v>
      </c>
      <c r="P15" s="824">
        <v>208</v>
      </c>
      <c r="Q15" s="824">
        <v>0</v>
      </c>
      <c r="R15" s="824">
        <v>5734</v>
      </c>
      <c r="S15" s="824">
        <v>0</v>
      </c>
      <c r="T15" s="824">
        <v>5842</v>
      </c>
      <c r="U15" s="824">
        <v>100</v>
      </c>
      <c r="V15" s="824">
        <v>0</v>
      </c>
      <c r="W15" s="824">
        <v>0</v>
      </c>
      <c r="X15" s="825">
        <v>100.05516802376468</v>
      </c>
      <c r="Y15" s="825">
        <v>0</v>
      </c>
      <c r="Z15" s="825">
        <v>0</v>
      </c>
      <c r="AA15" s="824">
        <v>3</v>
      </c>
      <c r="AB15" s="824">
        <v>0</v>
      </c>
      <c r="AC15" s="824">
        <v>0</v>
      </c>
      <c r="AD15" s="826">
        <v>0</v>
      </c>
      <c r="AE15" s="542"/>
    </row>
    <row r="16" spans="1:32" s="507" customFormat="1" ht="25.5" customHeight="1">
      <c r="A16" s="542"/>
      <c r="B16" s="1055"/>
      <c r="C16" s="1056"/>
      <c r="D16" s="823" t="s">
        <v>379</v>
      </c>
      <c r="E16" s="824">
        <v>17795</v>
      </c>
      <c r="F16" s="824">
        <v>-7876</v>
      </c>
      <c r="G16" s="824">
        <v>17934</v>
      </c>
      <c r="H16" s="824">
        <v>-1300</v>
      </c>
      <c r="I16" s="824">
        <v>-1323</v>
      </c>
      <c r="J16" s="824">
        <v>-12748</v>
      </c>
      <c r="K16" s="824">
        <v>-7658</v>
      </c>
      <c r="L16" s="824">
        <v>-8727</v>
      </c>
      <c r="M16" s="824">
        <v>-459</v>
      </c>
      <c r="N16" s="824">
        <v>-526</v>
      </c>
      <c r="O16" s="824">
        <v>576</v>
      </c>
      <c r="P16" s="824">
        <v>25592</v>
      </c>
      <c r="Q16" s="824">
        <v>0</v>
      </c>
      <c r="R16" s="824">
        <v>-139</v>
      </c>
      <c r="S16" s="824">
        <v>0</v>
      </c>
      <c r="T16" s="824">
        <v>-218</v>
      </c>
      <c r="U16" s="824">
        <v>25671</v>
      </c>
      <c r="V16" s="824">
        <v>0</v>
      </c>
      <c r="W16" s="824">
        <v>0</v>
      </c>
      <c r="X16" s="827">
        <v>6.9296602794093616</v>
      </c>
      <c r="Y16" s="827">
        <v>0</v>
      </c>
      <c r="Z16" s="827">
        <v>0</v>
      </c>
      <c r="AA16" s="824">
        <v>0</v>
      </c>
      <c r="AB16" s="824">
        <v>0</v>
      </c>
      <c r="AC16" s="824">
        <v>0</v>
      </c>
      <c r="AD16" s="826">
        <v>0</v>
      </c>
      <c r="AE16" s="542"/>
    </row>
    <row r="17" spans="1:31" s="507" customFormat="1" ht="25.5" customHeight="1">
      <c r="A17" s="542"/>
      <c r="B17" s="1065"/>
      <c r="C17" s="1066"/>
      <c r="D17" s="828" t="s">
        <v>360</v>
      </c>
      <c r="E17" s="830">
        <v>4.6465537950555129</v>
      </c>
      <c r="F17" s="830">
        <v>-2.0570843519505213</v>
      </c>
      <c r="G17" s="830">
        <v>4.7540279611279876</v>
      </c>
      <c r="H17" s="830">
        <v>-1.6595391587413033</v>
      </c>
      <c r="I17" s="830">
        <v>-1.6923352435530088</v>
      </c>
      <c r="J17" s="830">
        <v>-7.2235223454348674</v>
      </c>
      <c r="K17" s="830">
        <v>-2.03113810572103</v>
      </c>
      <c r="L17" s="830">
        <v>-2.4908025538789103</v>
      </c>
      <c r="M17" s="830">
        <v>-0.78889022566729117</v>
      </c>
      <c r="N17" s="830">
        <v>-2.8455504463078172</v>
      </c>
      <c r="O17" s="830">
        <v>0.27519253922449216</v>
      </c>
      <c r="P17" s="830">
        <v>12303.846153846152</v>
      </c>
      <c r="Q17" s="830">
        <v>0</v>
      </c>
      <c r="R17" s="830">
        <v>-2.4241367282874084</v>
      </c>
      <c r="S17" s="830">
        <v>0</v>
      </c>
      <c r="T17" s="830">
        <v>-3.731598767545361</v>
      </c>
      <c r="U17" s="830">
        <v>25670.999999999996</v>
      </c>
      <c r="V17" s="830">
        <v>0</v>
      </c>
      <c r="W17" s="830">
        <v>0</v>
      </c>
      <c r="X17" s="831"/>
      <c r="Y17" s="831"/>
      <c r="Z17" s="831"/>
      <c r="AA17" s="831"/>
      <c r="AB17" s="831"/>
      <c r="AC17" s="831"/>
      <c r="AD17" s="832"/>
      <c r="AE17" s="542"/>
    </row>
    <row r="18" spans="1:31" s="507" customFormat="1" ht="25.5" customHeight="1">
      <c r="A18" s="542"/>
      <c r="B18" s="1063" t="s">
        <v>254</v>
      </c>
      <c r="C18" s="1064"/>
      <c r="D18" s="833">
        <v>4</v>
      </c>
      <c r="E18" s="834">
        <v>938231</v>
      </c>
      <c r="F18" s="834">
        <v>816817</v>
      </c>
      <c r="G18" s="834">
        <v>938220</v>
      </c>
      <c r="H18" s="834">
        <v>803452</v>
      </c>
      <c r="I18" s="834">
        <v>785947</v>
      </c>
      <c r="J18" s="834">
        <v>1864</v>
      </c>
      <c r="K18" s="834">
        <v>816811</v>
      </c>
      <c r="L18" s="834">
        <v>815113</v>
      </c>
      <c r="M18" s="834">
        <v>233663</v>
      </c>
      <c r="N18" s="834">
        <v>1679</v>
      </c>
      <c r="O18" s="834">
        <v>106219</v>
      </c>
      <c r="P18" s="834">
        <v>121409</v>
      </c>
      <c r="Q18" s="834">
        <v>0</v>
      </c>
      <c r="R18" s="834">
        <v>11</v>
      </c>
      <c r="S18" s="834">
        <v>0</v>
      </c>
      <c r="T18" s="834">
        <v>6</v>
      </c>
      <c r="U18" s="834">
        <v>121414</v>
      </c>
      <c r="V18" s="834">
        <v>0</v>
      </c>
      <c r="W18" s="834">
        <v>0</v>
      </c>
      <c r="X18" s="835">
        <v>114.86378121744198</v>
      </c>
      <c r="Y18" s="835">
        <v>0</v>
      </c>
      <c r="Z18" s="835">
        <v>0</v>
      </c>
      <c r="AA18" s="834">
        <v>5</v>
      </c>
      <c r="AB18" s="834">
        <v>0</v>
      </c>
      <c r="AC18" s="834">
        <v>0</v>
      </c>
      <c r="AD18" s="836">
        <v>0</v>
      </c>
      <c r="AE18" s="542"/>
    </row>
    <row r="19" spans="1:31" s="507" customFormat="1" ht="25.5" customHeight="1">
      <c r="A19" s="542"/>
      <c r="B19" s="1055"/>
      <c r="C19" s="1056"/>
      <c r="D19" s="823">
        <v>3</v>
      </c>
      <c r="E19" s="824">
        <v>982615</v>
      </c>
      <c r="F19" s="824">
        <v>832211</v>
      </c>
      <c r="G19" s="824">
        <v>982604</v>
      </c>
      <c r="H19" s="824">
        <v>793105</v>
      </c>
      <c r="I19" s="824">
        <v>781026</v>
      </c>
      <c r="J19" s="824">
        <v>1764</v>
      </c>
      <c r="K19" s="824">
        <v>832208</v>
      </c>
      <c r="L19" s="824">
        <v>830016</v>
      </c>
      <c r="M19" s="824">
        <v>226105</v>
      </c>
      <c r="N19" s="824">
        <v>2169</v>
      </c>
      <c r="O19" s="824">
        <v>118877</v>
      </c>
      <c r="P19" s="824">
        <v>150396</v>
      </c>
      <c r="Q19" s="824">
        <v>0</v>
      </c>
      <c r="R19" s="824">
        <v>11</v>
      </c>
      <c r="S19" s="824">
        <v>0</v>
      </c>
      <c r="T19" s="824">
        <v>3</v>
      </c>
      <c r="U19" s="824">
        <v>150404</v>
      </c>
      <c r="V19" s="824">
        <v>0</v>
      </c>
      <c r="W19" s="824">
        <v>0</v>
      </c>
      <c r="X19" s="825">
        <v>118.07192432661064</v>
      </c>
      <c r="Y19" s="825">
        <v>0</v>
      </c>
      <c r="Z19" s="825">
        <v>0</v>
      </c>
      <c r="AA19" s="824">
        <v>5</v>
      </c>
      <c r="AB19" s="824">
        <v>0</v>
      </c>
      <c r="AC19" s="824">
        <v>0</v>
      </c>
      <c r="AD19" s="826">
        <v>0</v>
      </c>
      <c r="AE19" s="542"/>
    </row>
    <row r="20" spans="1:31" s="507" customFormat="1" ht="25.5" customHeight="1">
      <c r="A20" s="542"/>
      <c r="B20" s="1055"/>
      <c r="C20" s="1056"/>
      <c r="D20" s="823" t="s">
        <v>379</v>
      </c>
      <c r="E20" s="824">
        <v>-44384</v>
      </c>
      <c r="F20" s="824">
        <v>-15394</v>
      </c>
      <c r="G20" s="824">
        <v>-44384</v>
      </c>
      <c r="H20" s="824">
        <v>10347</v>
      </c>
      <c r="I20" s="824">
        <v>4921</v>
      </c>
      <c r="J20" s="824">
        <v>100</v>
      </c>
      <c r="K20" s="824">
        <v>-15397</v>
      </c>
      <c r="L20" s="824">
        <v>-14903</v>
      </c>
      <c r="M20" s="824">
        <v>7558</v>
      </c>
      <c r="N20" s="824">
        <v>-490</v>
      </c>
      <c r="O20" s="824">
        <v>-12658</v>
      </c>
      <c r="P20" s="824">
        <v>-28987</v>
      </c>
      <c r="Q20" s="824">
        <v>0</v>
      </c>
      <c r="R20" s="824">
        <v>0</v>
      </c>
      <c r="S20" s="824">
        <v>0</v>
      </c>
      <c r="T20" s="824">
        <v>3</v>
      </c>
      <c r="U20" s="824">
        <v>-28990</v>
      </c>
      <c r="V20" s="824">
        <v>0</v>
      </c>
      <c r="W20" s="824">
        <v>0</v>
      </c>
      <c r="X20" s="827">
        <v>-3.2081431091686596</v>
      </c>
      <c r="Y20" s="827">
        <v>0</v>
      </c>
      <c r="Z20" s="827">
        <v>0</v>
      </c>
      <c r="AA20" s="824">
        <v>0</v>
      </c>
      <c r="AB20" s="824">
        <v>0</v>
      </c>
      <c r="AC20" s="824">
        <v>0</v>
      </c>
      <c r="AD20" s="826">
        <v>0</v>
      </c>
      <c r="AE20" s="542"/>
    </row>
    <row r="21" spans="1:31" s="507" customFormat="1" ht="25.5" customHeight="1">
      <c r="A21" s="542"/>
      <c r="B21" s="1065"/>
      <c r="C21" s="1066"/>
      <c r="D21" s="828" t="s">
        <v>360</v>
      </c>
      <c r="E21" s="830">
        <v>-4.5169267719300032</v>
      </c>
      <c r="F21" s="830">
        <v>-1.8497712719490609</v>
      </c>
      <c r="G21" s="830">
        <v>-4.5169773377678091</v>
      </c>
      <c r="H21" s="830">
        <v>1.3046191866146351</v>
      </c>
      <c r="I21" s="830">
        <v>0.63006865328426964</v>
      </c>
      <c r="J21" s="830">
        <v>5.6689342403628125</v>
      </c>
      <c r="K21" s="830">
        <v>-1.8501384269317287</v>
      </c>
      <c r="L21" s="830">
        <v>-1.7955075564808389</v>
      </c>
      <c r="M21" s="830">
        <v>3.3426947657061987</v>
      </c>
      <c r="N21" s="830">
        <v>-22.591055786076534</v>
      </c>
      <c r="O21" s="830">
        <v>-10.647980685919059</v>
      </c>
      <c r="P21" s="830">
        <v>-19.273783877230777</v>
      </c>
      <c r="Q21" s="830">
        <v>0</v>
      </c>
      <c r="R21" s="830">
        <v>0</v>
      </c>
      <c r="S21" s="830">
        <v>0</v>
      </c>
      <c r="T21" s="830">
        <v>100</v>
      </c>
      <c r="U21" s="830">
        <v>-19.274753331028428</v>
      </c>
      <c r="V21" s="830">
        <v>0</v>
      </c>
      <c r="W21" s="830">
        <v>0</v>
      </c>
      <c r="X21" s="831"/>
      <c r="Y21" s="831"/>
      <c r="Z21" s="831"/>
      <c r="AA21" s="831"/>
      <c r="AB21" s="831"/>
      <c r="AC21" s="831"/>
      <c r="AD21" s="832"/>
      <c r="AE21" s="542"/>
    </row>
    <row r="22" spans="1:31" s="507" customFormat="1" ht="25.5" customHeight="1">
      <c r="A22" s="542"/>
      <c r="B22" s="1063" t="s">
        <v>253</v>
      </c>
      <c r="C22" s="1064"/>
      <c r="D22" s="833">
        <v>4</v>
      </c>
      <c r="E22" s="834">
        <v>943824</v>
      </c>
      <c r="F22" s="834">
        <v>898867</v>
      </c>
      <c r="G22" s="834">
        <v>943773</v>
      </c>
      <c r="H22" s="834">
        <v>423400</v>
      </c>
      <c r="I22" s="834">
        <v>413327</v>
      </c>
      <c r="J22" s="834">
        <v>243650</v>
      </c>
      <c r="K22" s="834">
        <v>895977</v>
      </c>
      <c r="L22" s="834">
        <v>889811</v>
      </c>
      <c r="M22" s="834">
        <v>475067</v>
      </c>
      <c r="N22" s="834">
        <v>2</v>
      </c>
      <c r="O22" s="834">
        <v>125290</v>
      </c>
      <c r="P22" s="834">
        <v>47796</v>
      </c>
      <c r="Q22" s="834">
        <v>0</v>
      </c>
      <c r="R22" s="834">
        <v>51</v>
      </c>
      <c r="S22" s="834">
        <v>0</v>
      </c>
      <c r="T22" s="834">
        <v>2890</v>
      </c>
      <c r="U22" s="834">
        <v>44957</v>
      </c>
      <c r="V22" s="834">
        <v>0</v>
      </c>
      <c r="W22" s="834">
        <v>0</v>
      </c>
      <c r="X22" s="835">
        <v>105.3345119350162</v>
      </c>
      <c r="Y22" s="835">
        <v>0</v>
      </c>
      <c r="Z22" s="835">
        <v>0</v>
      </c>
      <c r="AA22" s="834">
        <v>1</v>
      </c>
      <c r="AB22" s="834">
        <v>0</v>
      </c>
      <c r="AC22" s="834">
        <v>0</v>
      </c>
      <c r="AD22" s="836">
        <v>0</v>
      </c>
      <c r="AE22" s="542"/>
    </row>
    <row r="23" spans="1:31" s="507" customFormat="1" ht="25.5" customHeight="1">
      <c r="A23" s="542"/>
      <c r="B23" s="1055"/>
      <c r="C23" s="1056"/>
      <c r="D23" s="823">
        <v>3</v>
      </c>
      <c r="E23" s="824">
        <v>891463</v>
      </c>
      <c r="F23" s="824">
        <v>847632</v>
      </c>
      <c r="G23" s="824">
        <v>891387</v>
      </c>
      <c r="H23" s="824">
        <v>427170</v>
      </c>
      <c r="I23" s="824">
        <v>417503</v>
      </c>
      <c r="J23" s="824">
        <v>240619</v>
      </c>
      <c r="K23" s="824">
        <v>846330</v>
      </c>
      <c r="L23" s="824">
        <v>840840</v>
      </c>
      <c r="M23" s="824">
        <v>522964</v>
      </c>
      <c r="N23" s="824">
        <v>4</v>
      </c>
      <c r="O23" s="824">
        <v>58126</v>
      </c>
      <c r="P23" s="824">
        <v>45057</v>
      </c>
      <c r="Q23" s="824">
        <v>0</v>
      </c>
      <c r="R23" s="824">
        <v>76</v>
      </c>
      <c r="S23" s="824">
        <v>0</v>
      </c>
      <c r="T23" s="824">
        <v>1302</v>
      </c>
      <c r="U23" s="824">
        <v>43831</v>
      </c>
      <c r="V23" s="824">
        <v>0</v>
      </c>
      <c r="W23" s="824">
        <v>0</v>
      </c>
      <c r="X23" s="825">
        <v>105.32380986140157</v>
      </c>
      <c r="Y23" s="825">
        <v>0</v>
      </c>
      <c r="Z23" s="825">
        <v>0</v>
      </c>
      <c r="AA23" s="824">
        <v>1</v>
      </c>
      <c r="AB23" s="824">
        <v>0</v>
      </c>
      <c r="AC23" s="824">
        <v>0</v>
      </c>
      <c r="AD23" s="826">
        <v>0</v>
      </c>
      <c r="AE23" s="542"/>
    </row>
    <row r="24" spans="1:31" s="507" customFormat="1" ht="25.5" customHeight="1">
      <c r="A24" s="542"/>
      <c r="B24" s="1055"/>
      <c r="C24" s="1056"/>
      <c r="D24" s="823" t="s">
        <v>379</v>
      </c>
      <c r="E24" s="824">
        <v>52361</v>
      </c>
      <c r="F24" s="824">
        <v>51235</v>
      </c>
      <c r="G24" s="824">
        <v>52386</v>
      </c>
      <c r="H24" s="824">
        <v>-3770</v>
      </c>
      <c r="I24" s="824">
        <v>-4176</v>
      </c>
      <c r="J24" s="824">
        <v>3031</v>
      </c>
      <c r="K24" s="824">
        <v>49647</v>
      </c>
      <c r="L24" s="824">
        <v>48971</v>
      </c>
      <c r="M24" s="824">
        <v>-47897</v>
      </c>
      <c r="N24" s="824">
        <v>-2</v>
      </c>
      <c r="O24" s="824">
        <v>67164</v>
      </c>
      <c r="P24" s="837">
        <v>2739</v>
      </c>
      <c r="Q24" s="824">
        <v>0</v>
      </c>
      <c r="R24" s="824">
        <v>-25</v>
      </c>
      <c r="S24" s="824">
        <v>0</v>
      </c>
      <c r="T24" s="824">
        <v>1588</v>
      </c>
      <c r="U24" s="824">
        <v>1126</v>
      </c>
      <c r="V24" s="824">
        <v>0</v>
      </c>
      <c r="W24" s="824">
        <v>0</v>
      </c>
      <c r="X24" s="827">
        <v>1.0702073614623941E-2</v>
      </c>
      <c r="Y24" s="827">
        <v>0</v>
      </c>
      <c r="Z24" s="827">
        <v>0</v>
      </c>
      <c r="AA24" s="824">
        <v>0</v>
      </c>
      <c r="AB24" s="824">
        <v>0</v>
      </c>
      <c r="AC24" s="824">
        <v>0</v>
      </c>
      <c r="AD24" s="826">
        <v>0</v>
      </c>
      <c r="AE24" s="542"/>
    </row>
    <row r="25" spans="1:31" s="507" customFormat="1" ht="25.5" customHeight="1">
      <c r="A25" s="542"/>
      <c r="B25" s="1065"/>
      <c r="C25" s="1066"/>
      <c r="D25" s="828" t="s">
        <v>360</v>
      </c>
      <c r="E25" s="830">
        <v>5.8736032791041239</v>
      </c>
      <c r="F25" s="830">
        <v>6.0444862865016891</v>
      </c>
      <c r="G25" s="830">
        <v>5.8769086827606865</v>
      </c>
      <c r="H25" s="830">
        <v>-0.8825526137135099</v>
      </c>
      <c r="I25" s="830">
        <v>-1.000232333659878</v>
      </c>
      <c r="J25" s="830">
        <v>1.2596677735340933</v>
      </c>
      <c r="K25" s="830">
        <v>5.8661515011874794</v>
      </c>
      <c r="L25" s="830">
        <v>5.8240568954854668</v>
      </c>
      <c r="M25" s="830">
        <v>-9.1587566256950765</v>
      </c>
      <c r="N25" s="830">
        <v>-50</v>
      </c>
      <c r="O25" s="830">
        <v>115.54897980249802</v>
      </c>
      <c r="P25" s="830">
        <v>6.0789666422531461</v>
      </c>
      <c r="Q25" s="830">
        <v>0</v>
      </c>
      <c r="R25" s="830">
        <v>-32.894736842105267</v>
      </c>
      <c r="S25" s="830">
        <v>0</v>
      </c>
      <c r="T25" s="830">
        <v>121.96620583717358</v>
      </c>
      <c r="U25" s="830">
        <v>2.5689580433939452</v>
      </c>
      <c r="V25" s="830">
        <v>0</v>
      </c>
      <c r="W25" s="830">
        <v>0</v>
      </c>
      <c r="X25" s="831"/>
      <c r="Y25" s="831"/>
      <c r="Z25" s="831"/>
      <c r="AA25" s="831"/>
      <c r="AB25" s="831"/>
      <c r="AC25" s="831"/>
      <c r="AD25" s="832"/>
      <c r="AE25" s="542"/>
    </row>
    <row r="26" spans="1:31" s="507" customFormat="1" ht="25.5" customHeight="1">
      <c r="A26" s="542"/>
      <c r="B26" s="1063" t="s">
        <v>255</v>
      </c>
      <c r="C26" s="1064"/>
      <c r="D26" s="833">
        <v>4</v>
      </c>
      <c r="E26" s="834">
        <v>0</v>
      </c>
      <c r="F26" s="834">
        <v>0</v>
      </c>
      <c r="G26" s="834">
        <v>0</v>
      </c>
      <c r="H26" s="834">
        <v>0</v>
      </c>
      <c r="I26" s="834">
        <v>0</v>
      </c>
      <c r="J26" s="834">
        <v>0</v>
      </c>
      <c r="K26" s="834">
        <v>0</v>
      </c>
      <c r="L26" s="834">
        <v>0</v>
      </c>
      <c r="M26" s="834">
        <v>0</v>
      </c>
      <c r="N26" s="834">
        <v>0</v>
      </c>
      <c r="O26" s="834">
        <v>0</v>
      </c>
      <c r="P26" s="834">
        <v>0</v>
      </c>
      <c r="Q26" s="834">
        <v>0</v>
      </c>
      <c r="R26" s="834">
        <v>0</v>
      </c>
      <c r="S26" s="834">
        <v>0</v>
      </c>
      <c r="T26" s="834">
        <v>0</v>
      </c>
      <c r="U26" s="834">
        <v>0</v>
      </c>
      <c r="V26" s="834">
        <v>0</v>
      </c>
      <c r="W26" s="834">
        <v>0</v>
      </c>
      <c r="X26" s="835">
        <v>0</v>
      </c>
      <c r="Y26" s="835">
        <v>0</v>
      </c>
      <c r="Z26" s="835">
        <v>0</v>
      </c>
      <c r="AA26" s="834">
        <v>0</v>
      </c>
      <c r="AB26" s="834">
        <v>0</v>
      </c>
      <c r="AC26" s="834">
        <v>0</v>
      </c>
      <c r="AD26" s="836">
        <v>0</v>
      </c>
      <c r="AE26" s="542"/>
    </row>
    <row r="27" spans="1:31" s="507" customFormat="1" ht="25.5" customHeight="1">
      <c r="A27" s="542"/>
      <c r="B27" s="1055"/>
      <c r="C27" s="1056"/>
      <c r="D27" s="823">
        <v>3</v>
      </c>
      <c r="E27" s="824">
        <v>0</v>
      </c>
      <c r="F27" s="824">
        <v>0</v>
      </c>
      <c r="G27" s="824">
        <v>0</v>
      </c>
      <c r="H27" s="824">
        <v>0</v>
      </c>
      <c r="I27" s="824">
        <v>0</v>
      </c>
      <c r="J27" s="824">
        <v>0</v>
      </c>
      <c r="K27" s="824">
        <v>0</v>
      </c>
      <c r="L27" s="824">
        <v>0</v>
      </c>
      <c r="M27" s="824">
        <v>0</v>
      </c>
      <c r="N27" s="824">
        <v>0</v>
      </c>
      <c r="O27" s="824">
        <v>0</v>
      </c>
      <c r="P27" s="824">
        <v>0</v>
      </c>
      <c r="Q27" s="824">
        <v>0</v>
      </c>
      <c r="R27" s="824">
        <v>0</v>
      </c>
      <c r="S27" s="824">
        <v>0</v>
      </c>
      <c r="T27" s="824">
        <v>0</v>
      </c>
      <c r="U27" s="824">
        <v>0</v>
      </c>
      <c r="V27" s="824">
        <v>0</v>
      </c>
      <c r="W27" s="824">
        <v>0</v>
      </c>
      <c r="X27" s="825">
        <v>0</v>
      </c>
      <c r="Y27" s="825">
        <v>0</v>
      </c>
      <c r="Z27" s="825">
        <v>0</v>
      </c>
      <c r="AA27" s="824">
        <v>0</v>
      </c>
      <c r="AB27" s="824">
        <v>0</v>
      </c>
      <c r="AC27" s="824">
        <v>0</v>
      </c>
      <c r="AD27" s="826">
        <v>0</v>
      </c>
      <c r="AE27" s="542"/>
    </row>
    <row r="28" spans="1:31" s="507" customFormat="1" ht="25.5" customHeight="1">
      <c r="A28" s="542"/>
      <c r="B28" s="1055"/>
      <c r="C28" s="1056"/>
      <c r="D28" s="823" t="s">
        <v>379</v>
      </c>
      <c r="E28" s="824">
        <v>0</v>
      </c>
      <c r="F28" s="824">
        <v>0</v>
      </c>
      <c r="G28" s="824">
        <v>0</v>
      </c>
      <c r="H28" s="824">
        <v>0</v>
      </c>
      <c r="I28" s="824">
        <v>0</v>
      </c>
      <c r="J28" s="824">
        <v>0</v>
      </c>
      <c r="K28" s="824">
        <v>0</v>
      </c>
      <c r="L28" s="824">
        <v>0</v>
      </c>
      <c r="M28" s="824">
        <v>0</v>
      </c>
      <c r="N28" s="824">
        <v>0</v>
      </c>
      <c r="O28" s="824">
        <v>0</v>
      </c>
      <c r="P28" s="824">
        <v>0</v>
      </c>
      <c r="Q28" s="824">
        <v>0</v>
      </c>
      <c r="R28" s="824">
        <v>0</v>
      </c>
      <c r="S28" s="824">
        <v>0</v>
      </c>
      <c r="T28" s="824">
        <v>0</v>
      </c>
      <c r="U28" s="824">
        <v>0</v>
      </c>
      <c r="V28" s="824">
        <v>0</v>
      </c>
      <c r="W28" s="824">
        <v>0</v>
      </c>
      <c r="X28" s="827">
        <v>0</v>
      </c>
      <c r="Y28" s="827">
        <v>0</v>
      </c>
      <c r="Z28" s="827">
        <v>0</v>
      </c>
      <c r="AA28" s="824">
        <v>0</v>
      </c>
      <c r="AB28" s="824">
        <v>0</v>
      </c>
      <c r="AC28" s="824">
        <v>0</v>
      </c>
      <c r="AD28" s="826">
        <v>0</v>
      </c>
      <c r="AE28" s="542"/>
    </row>
    <row r="29" spans="1:31" s="507" customFormat="1" ht="25.5" customHeight="1">
      <c r="A29" s="542"/>
      <c r="B29" s="1065"/>
      <c r="C29" s="1066"/>
      <c r="D29" s="828" t="s">
        <v>360</v>
      </c>
      <c r="E29" s="830">
        <v>0</v>
      </c>
      <c r="F29" s="830">
        <v>0</v>
      </c>
      <c r="G29" s="830">
        <v>0</v>
      </c>
      <c r="H29" s="830">
        <v>0</v>
      </c>
      <c r="I29" s="830">
        <v>0</v>
      </c>
      <c r="J29" s="830">
        <v>0</v>
      </c>
      <c r="K29" s="830">
        <v>0</v>
      </c>
      <c r="L29" s="830">
        <v>0</v>
      </c>
      <c r="M29" s="830">
        <v>0</v>
      </c>
      <c r="N29" s="830">
        <v>0</v>
      </c>
      <c r="O29" s="830">
        <v>0</v>
      </c>
      <c r="P29" s="830">
        <v>0</v>
      </c>
      <c r="Q29" s="830">
        <v>0</v>
      </c>
      <c r="R29" s="830">
        <v>0</v>
      </c>
      <c r="S29" s="830">
        <v>0</v>
      </c>
      <c r="T29" s="830">
        <v>0</v>
      </c>
      <c r="U29" s="830">
        <v>0</v>
      </c>
      <c r="V29" s="830">
        <v>0</v>
      </c>
      <c r="W29" s="830">
        <v>0</v>
      </c>
      <c r="X29" s="831"/>
      <c r="Y29" s="831"/>
      <c r="Z29" s="831"/>
      <c r="AA29" s="831"/>
      <c r="AB29" s="831"/>
      <c r="AC29" s="831"/>
      <c r="AD29" s="832"/>
      <c r="AE29" s="542"/>
    </row>
    <row r="30" spans="1:31" s="507" customFormat="1" ht="25.5" customHeight="1">
      <c r="A30" s="542"/>
      <c r="B30" s="1063" t="s">
        <v>362</v>
      </c>
      <c r="C30" s="1064"/>
      <c r="D30" s="833">
        <v>4</v>
      </c>
      <c r="E30" s="834">
        <v>29379752</v>
      </c>
      <c r="F30" s="834">
        <v>29249557</v>
      </c>
      <c r="G30" s="834">
        <v>29355401</v>
      </c>
      <c r="H30" s="834">
        <v>21058203</v>
      </c>
      <c r="I30" s="834">
        <v>18958906</v>
      </c>
      <c r="J30" s="834">
        <v>4399993</v>
      </c>
      <c r="K30" s="834">
        <v>29230065</v>
      </c>
      <c r="L30" s="834">
        <v>26382845</v>
      </c>
      <c r="M30" s="834">
        <v>13463308</v>
      </c>
      <c r="N30" s="834">
        <v>282780</v>
      </c>
      <c r="O30" s="834">
        <v>2121550</v>
      </c>
      <c r="P30" s="834">
        <v>846439</v>
      </c>
      <c r="Q30" s="834">
        <v>721103</v>
      </c>
      <c r="R30" s="834">
        <v>24351</v>
      </c>
      <c r="S30" s="834">
        <v>0</v>
      </c>
      <c r="T30" s="834">
        <v>19492</v>
      </c>
      <c r="U30" s="834">
        <v>130195</v>
      </c>
      <c r="V30" s="834">
        <v>11929290</v>
      </c>
      <c r="W30" s="834">
        <v>0</v>
      </c>
      <c r="X30" s="835">
        <v>100.42879138311871</v>
      </c>
      <c r="Y30" s="835">
        <v>56.649135731097275</v>
      </c>
      <c r="Z30" s="835">
        <v>0</v>
      </c>
      <c r="AA30" s="834">
        <v>8</v>
      </c>
      <c r="AB30" s="834">
        <v>5</v>
      </c>
      <c r="AC30" s="834">
        <v>8</v>
      </c>
      <c r="AD30" s="836">
        <v>0</v>
      </c>
      <c r="AE30" s="542"/>
    </row>
    <row r="31" spans="1:31" s="507" customFormat="1" ht="25.5" customHeight="1">
      <c r="A31" s="542"/>
      <c r="B31" s="1055"/>
      <c r="C31" s="1056"/>
      <c r="D31" s="823">
        <v>3</v>
      </c>
      <c r="E31" s="824">
        <v>29972506</v>
      </c>
      <c r="F31" s="824">
        <v>28343100</v>
      </c>
      <c r="G31" s="824">
        <v>29177361</v>
      </c>
      <c r="H31" s="824">
        <v>20663039</v>
      </c>
      <c r="I31" s="824">
        <v>18477304</v>
      </c>
      <c r="J31" s="824">
        <v>4294620</v>
      </c>
      <c r="K31" s="824">
        <v>28188199</v>
      </c>
      <c r="L31" s="824">
        <v>25393937</v>
      </c>
      <c r="M31" s="824">
        <v>12914666</v>
      </c>
      <c r="N31" s="824">
        <v>313331</v>
      </c>
      <c r="O31" s="824">
        <v>1993827</v>
      </c>
      <c r="P31" s="824">
        <v>1291412</v>
      </c>
      <c r="Q31" s="824">
        <v>302250</v>
      </c>
      <c r="R31" s="824">
        <v>795145</v>
      </c>
      <c r="S31" s="824">
        <v>12643</v>
      </c>
      <c r="T31" s="824">
        <v>154901</v>
      </c>
      <c r="U31" s="824">
        <v>1629406</v>
      </c>
      <c r="V31" s="824">
        <v>12062139</v>
      </c>
      <c r="W31" s="824">
        <v>0</v>
      </c>
      <c r="X31" s="825">
        <v>103.50913515262185</v>
      </c>
      <c r="Y31" s="825">
        <v>58.375435481683013</v>
      </c>
      <c r="Z31" s="825">
        <v>0</v>
      </c>
      <c r="AA31" s="824">
        <v>8</v>
      </c>
      <c r="AB31" s="824">
        <v>4</v>
      </c>
      <c r="AC31" s="824">
        <v>8</v>
      </c>
      <c r="AD31" s="826">
        <v>0</v>
      </c>
      <c r="AE31" s="542"/>
    </row>
    <row r="32" spans="1:31" s="507" customFormat="1" ht="25.5" customHeight="1">
      <c r="A32" s="542"/>
      <c r="B32" s="1055"/>
      <c r="C32" s="1056"/>
      <c r="D32" s="823" t="s">
        <v>379</v>
      </c>
      <c r="E32" s="824">
        <v>-592754</v>
      </c>
      <c r="F32" s="824">
        <v>906457</v>
      </c>
      <c r="G32" s="824">
        <v>178040</v>
      </c>
      <c r="H32" s="824">
        <v>395164</v>
      </c>
      <c r="I32" s="824">
        <v>481602</v>
      </c>
      <c r="J32" s="824">
        <v>105373</v>
      </c>
      <c r="K32" s="824">
        <v>1041866</v>
      </c>
      <c r="L32" s="824">
        <v>988908</v>
      </c>
      <c r="M32" s="824">
        <v>548642</v>
      </c>
      <c r="N32" s="824">
        <v>-30551</v>
      </c>
      <c r="O32" s="824">
        <v>127723</v>
      </c>
      <c r="P32" s="824">
        <v>-444973</v>
      </c>
      <c r="Q32" s="824">
        <v>418853</v>
      </c>
      <c r="R32" s="824">
        <v>-770794</v>
      </c>
      <c r="S32" s="824">
        <v>-12643</v>
      </c>
      <c r="T32" s="824">
        <v>-135409</v>
      </c>
      <c r="U32" s="824">
        <v>-1499211</v>
      </c>
      <c r="V32" s="824">
        <v>-132849</v>
      </c>
      <c r="W32" s="824">
        <v>0</v>
      </c>
      <c r="X32" s="827">
        <v>-3.0803437695031448</v>
      </c>
      <c r="Y32" s="827">
        <v>-1.7262997505857385</v>
      </c>
      <c r="Z32" s="827">
        <v>0</v>
      </c>
      <c r="AA32" s="824">
        <v>0</v>
      </c>
      <c r="AB32" s="824">
        <v>1</v>
      </c>
      <c r="AC32" s="824">
        <v>0</v>
      </c>
      <c r="AD32" s="826">
        <v>0</v>
      </c>
      <c r="AE32" s="542"/>
    </row>
    <row r="33" spans="1:31" s="507" customFormat="1" ht="25.5" customHeight="1">
      <c r="A33" s="542"/>
      <c r="B33" s="1065"/>
      <c r="C33" s="1066"/>
      <c r="D33" s="828" t="s">
        <v>360</v>
      </c>
      <c r="E33" s="830">
        <v>-1.9776591253330638</v>
      </c>
      <c r="F33" s="830">
        <v>3.1981575762707681</v>
      </c>
      <c r="G33" s="830">
        <v>0.61019911979016883</v>
      </c>
      <c r="H33" s="830">
        <v>1.9124195622918778</v>
      </c>
      <c r="I33" s="830">
        <v>2.6064516771494373</v>
      </c>
      <c r="J33" s="830">
        <v>2.4536047426780483</v>
      </c>
      <c r="K33" s="830">
        <v>3.6961070127254319</v>
      </c>
      <c r="L33" s="830">
        <v>3.8942681475503385</v>
      </c>
      <c r="M33" s="830">
        <v>4.2482089742003399</v>
      </c>
      <c r="N33" s="830">
        <v>-9.7503917582364963</v>
      </c>
      <c r="O33" s="830">
        <v>6.4059218778760645</v>
      </c>
      <c r="P33" s="830">
        <v>-34.45631603237387</v>
      </c>
      <c r="Q33" s="830">
        <v>138.57832919768404</v>
      </c>
      <c r="R33" s="830">
        <v>-96.937539694018071</v>
      </c>
      <c r="S33" s="830" t="s">
        <v>408</v>
      </c>
      <c r="T33" s="830">
        <v>-87.416478912337553</v>
      </c>
      <c r="U33" s="830">
        <v>-92.009664871738536</v>
      </c>
      <c r="V33" s="830">
        <v>-1.1013718213660115</v>
      </c>
      <c r="W33" s="830">
        <v>0</v>
      </c>
      <c r="X33" s="831"/>
      <c r="Y33" s="831"/>
      <c r="Z33" s="831"/>
      <c r="AA33" s="831"/>
      <c r="AB33" s="831"/>
      <c r="AC33" s="831"/>
      <c r="AD33" s="832"/>
      <c r="AE33" s="542"/>
    </row>
    <row r="34" spans="1:31" s="507" customFormat="1" ht="25.5" customHeight="1">
      <c r="A34" s="542"/>
      <c r="B34" s="1063" t="s">
        <v>415</v>
      </c>
      <c r="C34" s="1064"/>
      <c r="D34" s="833">
        <v>4</v>
      </c>
      <c r="E34" s="834">
        <v>525426</v>
      </c>
      <c r="F34" s="834">
        <v>474083</v>
      </c>
      <c r="G34" s="834">
        <v>525426</v>
      </c>
      <c r="H34" s="834">
        <v>453061</v>
      </c>
      <c r="I34" s="834">
        <v>409832</v>
      </c>
      <c r="J34" s="834">
        <v>3191</v>
      </c>
      <c r="K34" s="834">
        <v>474083</v>
      </c>
      <c r="L34" s="834">
        <v>468848</v>
      </c>
      <c r="M34" s="834">
        <v>117364</v>
      </c>
      <c r="N34" s="834">
        <v>4</v>
      </c>
      <c r="O34" s="834">
        <v>72044</v>
      </c>
      <c r="P34" s="834">
        <v>51343</v>
      </c>
      <c r="Q34" s="834">
        <v>0</v>
      </c>
      <c r="R34" s="834">
        <v>0</v>
      </c>
      <c r="S34" s="834">
        <v>0</v>
      </c>
      <c r="T34" s="834">
        <v>0</v>
      </c>
      <c r="U34" s="834">
        <v>51343</v>
      </c>
      <c r="V34" s="834">
        <v>193355</v>
      </c>
      <c r="W34" s="834">
        <v>0</v>
      </c>
      <c r="X34" s="835">
        <v>110.82996015465648</v>
      </c>
      <c r="Y34" s="835">
        <v>42.677476101452122</v>
      </c>
      <c r="Z34" s="835">
        <v>0</v>
      </c>
      <c r="AA34" s="834">
        <v>1</v>
      </c>
      <c r="AB34" s="834">
        <v>0</v>
      </c>
      <c r="AC34" s="834">
        <v>1</v>
      </c>
      <c r="AD34" s="836">
        <v>0</v>
      </c>
      <c r="AE34" s="542"/>
    </row>
    <row r="35" spans="1:31" s="507" customFormat="1" ht="25.5" customHeight="1">
      <c r="A35" s="542"/>
      <c r="B35" s="1055"/>
      <c r="C35" s="1056"/>
      <c r="D35" s="823">
        <v>3</v>
      </c>
      <c r="E35" s="824">
        <v>323170</v>
      </c>
      <c r="F35" s="824">
        <v>449936</v>
      </c>
      <c r="G35" s="824">
        <v>323170</v>
      </c>
      <c r="H35" s="824">
        <v>288800</v>
      </c>
      <c r="I35" s="824">
        <v>261818</v>
      </c>
      <c r="J35" s="824">
        <v>3050</v>
      </c>
      <c r="K35" s="824">
        <v>449936</v>
      </c>
      <c r="L35" s="824">
        <v>443284</v>
      </c>
      <c r="M35" s="824">
        <v>115743</v>
      </c>
      <c r="N35" s="824">
        <v>47</v>
      </c>
      <c r="O35" s="824">
        <v>69709</v>
      </c>
      <c r="P35" s="824">
        <v>0</v>
      </c>
      <c r="Q35" s="824">
        <v>126766</v>
      </c>
      <c r="R35" s="824">
        <v>0</v>
      </c>
      <c r="S35" s="824">
        <v>0</v>
      </c>
      <c r="T35" s="824">
        <v>0</v>
      </c>
      <c r="U35" s="824">
        <v>-126766</v>
      </c>
      <c r="V35" s="824">
        <v>244699</v>
      </c>
      <c r="W35" s="824">
        <v>0</v>
      </c>
      <c r="X35" s="825">
        <v>71.825770776288181</v>
      </c>
      <c r="Y35" s="825">
        <v>84.72957063711911</v>
      </c>
      <c r="Z35" s="825">
        <v>0</v>
      </c>
      <c r="AA35" s="824">
        <v>1</v>
      </c>
      <c r="AB35" s="824">
        <v>1</v>
      </c>
      <c r="AC35" s="824">
        <v>1</v>
      </c>
      <c r="AD35" s="826">
        <v>0</v>
      </c>
      <c r="AE35" s="542"/>
    </row>
    <row r="36" spans="1:31" s="507" customFormat="1" ht="25.5" customHeight="1">
      <c r="A36" s="542"/>
      <c r="B36" s="1055"/>
      <c r="C36" s="1056"/>
      <c r="D36" s="823" t="s">
        <v>379</v>
      </c>
      <c r="E36" s="824">
        <v>202256</v>
      </c>
      <c r="F36" s="824">
        <v>24147</v>
      </c>
      <c r="G36" s="824">
        <v>202256</v>
      </c>
      <c r="H36" s="824">
        <v>164261</v>
      </c>
      <c r="I36" s="824">
        <v>148014</v>
      </c>
      <c r="J36" s="824">
        <v>141</v>
      </c>
      <c r="K36" s="824">
        <v>24147</v>
      </c>
      <c r="L36" s="824">
        <v>25564</v>
      </c>
      <c r="M36" s="824">
        <v>1621</v>
      </c>
      <c r="N36" s="824">
        <v>-43</v>
      </c>
      <c r="O36" s="824">
        <v>2335</v>
      </c>
      <c r="P36" s="824">
        <v>51343</v>
      </c>
      <c r="Q36" s="824">
        <v>-126766</v>
      </c>
      <c r="R36" s="824">
        <v>0</v>
      </c>
      <c r="S36" s="824">
        <v>0</v>
      </c>
      <c r="T36" s="824">
        <v>0</v>
      </c>
      <c r="U36" s="824">
        <v>178109</v>
      </c>
      <c r="V36" s="824">
        <v>-51344</v>
      </c>
      <c r="W36" s="824">
        <v>0</v>
      </c>
      <c r="X36" s="827">
        <v>39.004189378368295</v>
      </c>
      <c r="Y36" s="827">
        <v>-42.052094535666988</v>
      </c>
      <c r="Z36" s="827">
        <v>0</v>
      </c>
      <c r="AA36" s="824">
        <v>0</v>
      </c>
      <c r="AB36" s="824">
        <v>-1</v>
      </c>
      <c r="AC36" s="824">
        <v>0</v>
      </c>
      <c r="AD36" s="826">
        <v>0</v>
      </c>
      <c r="AE36" s="542"/>
    </row>
    <row r="37" spans="1:31" s="507" customFormat="1" ht="25.5" customHeight="1">
      <c r="A37" s="542"/>
      <c r="B37" s="1065"/>
      <c r="C37" s="1066"/>
      <c r="D37" s="828" t="s">
        <v>360</v>
      </c>
      <c r="E37" s="830">
        <v>62.58501717362379</v>
      </c>
      <c r="F37" s="830">
        <v>5.3667632729988268</v>
      </c>
      <c r="G37" s="830">
        <v>62.58501717362379</v>
      </c>
      <c r="H37" s="830">
        <v>56.877077562326875</v>
      </c>
      <c r="I37" s="830">
        <v>56.533164259141842</v>
      </c>
      <c r="J37" s="830">
        <v>4.6229508196721305</v>
      </c>
      <c r="K37" s="830">
        <v>5.3667632729988268</v>
      </c>
      <c r="L37" s="830">
        <v>5.7669575261006489</v>
      </c>
      <c r="M37" s="830">
        <v>1.4005166619147593</v>
      </c>
      <c r="N37" s="830">
        <v>-91.489361702127653</v>
      </c>
      <c r="O37" s="830">
        <v>3.3496392144486369</v>
      </c>
      <c r="P37" s="830" t="s">
        <v>409</v>
      </c>
      <c r="Q37" s="830" t="s">
        <v>408</v>
      </c>
      <c r="R37" s="830">
        <v>0</v>
      </c>
      <c r="S37" s="830">
        <v>0</v>
      </c>
      <c r="T37" s="830">
        <v>0</v>
      </c>
      <c r="U37" s="830">
        <v>-140.50218512850449</v>
      </c>
      <c r="V37" s="830">
        <v>-20.982513210107111</v>
      </c>
      <c r="W37" s="830">
        <v>0</v>
      </c>
      <c r="X37" s="831"/>
      <c r="Y37" s="831"/>
      <c r="Z37" s="831"/>
      <c r="AA37" s="831"/>
      <c r="AB37" s="831"/>
      <c r="AC37" s="831"/>
      <c r="AD37" s="832"/>
      <c r="AE37" s="542"/>
    </row>
    <row r="38" spans="1:31" s="507" customFormat="1" ht="25.5" customHeight="1">
      <c r="A38" s="542"/>
      <c r="B38" s="1063" t="s">
        <v>361</v>
      </c>
      <c r="C38" s="1064"/>
      <c r="D38" s="833">
        <v>4</v>
      </c>
      <c r="E38" s="834">
        <v>7242</v>
      </c>
      <c r="F38" s="834">
        <v>7242</v>
      </c>
      <c r="G38" s="834">
        <v>7242</v>
      </c>
      <c r="H38" s="834">
        <v>3875</v>
      </c>
      <c r="I38" s="834">
        <v>3847</v>
      </c>
      <c r="J38" s="834">
        <v>2055</v>
      </c>
      <c r="K38" s="834">
        <v>7242</v>
      </c>
      <c r="L38" s="834">
        <v>7242</v>
      </c>
      <c r="M38" s="834">
        <v>0</v>
      </c>
      <c r="N38" s="834">
        <v>0</v>
      </c>
      <c r="O38" s="834">
        <v>1312</v>
      </c>
      <c r="P38" s="834">
        <v>0</v>
      </c>
      <c r="Q38" s="834">
        <v>0</v>
      </c>
      <c r="R38" s="834">
        <v>0</v>
      </c>
      <c r="S38" s="834">
        <v>0</v>
      </c>
      <c r="T38" s="834">
        <v>0</v>
      </c>
      <c r="U38" s="834">
        <v>0</v>
      </c>
      <c r="V38" s="834">
        <v>0</v>
      </c>
      <c r="W38" s="834">
        <v>0</v>
      </c>
      <c r="X38" s="835">
        <v>100</v>
      </c>
      <c r="Y38" s="835">
        <v>0</v>
      </c>
      <c r="Z38" s="835">
        <v>0</v>
      </c>
      <c r="AA38" s="834">
        <v>1</v>
      </c>
      <c r="AB38" s="834">
        <v>0</v>
      </c>
      <c r="AC38" s="834">
        <v>0</v>
      </c>
      <c r="AD38" s="836">
        <v>0</v>
      </c>
      <c r="AE38" s="542"/>
    </row>
    <row r="39" spans="1:31" s="507" customFormat="1" ht="25.5" customHeight="1">
      <c r="A39" s="542"/>
      <c r="B39" s="1055"/>
      <c r="C39" s="1056"/>
      <c r="D39" s="823">
        <v>3</v>
      </c>
      <c r="E39" s="824">
        <v>7338</v>
      </c>
      <c r="F39" s="824">
        <v>7338</v>
      </c>
      <c r="G39" s="824">
        <v>7338</v>
      </c>
      <c r="H39" s="824">
        <v>4277</v>
      </c>
      <c r="I39" s="824">
        <v>4265</v>
      </c>
      <c r="J39" s="824">
        <v>1749</v>
      </c>
      <c r="K39" s="824">
        <v>7338</v>
      </c>
      <c r="L39" s="824">
        <v>7338</v>
      </c>
      <c r="M39" s="824">
        <v>0</v>
      </c>
      <c r="N39" s="824">
        <v>0</v>
      </c>
      <c r="O39" s="824">
        <v>1312</v>
      </c>
      <c r="P39" s="824">
        <v>0</v>
      </c>
      <c r="Q39" s="824">
        <v>0</v>
      </c>
      <c r="R39" s="824">
        <v>0</v>
      </c>
      <c r="S39" s="824">
        <v>0</v>
      </c>
      <c r="T39" s="824">
        <v>0</v>
      </c>
      <c r="U39" s="824">
        <v>0</v>
      </c>
      <c r="V39" s="824">
        <v>0</v>
      </c>
      <c r="W39" s="824">
        <v>0</v>
      </c>
      <c r="X39" s="825">
        <v>100</v>
      </c>
      <c r="Y39" s="825">
        <v>0</v>
      </c>
      <c r="Z39" s="825">
        <v>0</v>
      </c>
      <c r="AA39" s="824">
        <v>1</v>
      </c>
      <c r="AB39" s="824">
        <v>0</v>
      </c>
      <c r="AC39" s="824">
        <v>0</v>
      </c>
      <c r="AD39" s="826">
        <v>0</v>
      </c>
      <c r="AE39" s="542"/>
    </row>
    <row r="40" spans="1:31" s="507" customFormat="1" ht="25.5" customHeight="1">
      <c r="A40" s="542"/>
      <c r="B40" s="1055"/>
      <c r="C40" s="1056"/>
      <c r="D40" s="823" t="s">
        <v>379</v>
      </c>
      <c r="E40" s="824">
        <v>-96</v>
      </c>
      <c r="F40" s="824">
        <v>-96</v>
      </c>
      <c r="G40" s="824">
        <v>-96</v>
      </c>
      <c r="H40" s="824">
        <v>-402</v>
      </c>
      <c r="I40" s="824">
        <v>-418</v>
      </c>
      <c r="J40" s="824">
        <v>306</v>
      </c>
      <c r="K40" s="824">
        <v>-96</v>
      </c>
      <c r="L40" s="824">
        <v>-96</v>
      </c>
      <c r="M40" s="824">
        <v>0</v>
      </c>
      <c r="N40" s="824">
        <v>0</v>
      </c>
      <c r="O40" s="824">
        <v>0</v>
      </c>
      <c r="P40" s="824">
        <v>0</v>
      </c>
      <c r="Q40" s="824">
        <v>0</v>
      </c>
      <c r="R40" s="824">
        <v>0</v>
      </c>
      <c r="S40" s="824">
        <v>0</v>
      </c>
      <c r="T40" s="824">
        <v>0</v>
      </c>
      <c r="U40" s="824">
        <v>0</v>
      </c>
      <c r="V40" s="824">
        <v>0</v>
      </c>
      <c r="W40" s="824">
        <v>0</v>
      </c>
      <c r="X40" s="827">
        <v>0</v>
      </c>
      <c r="Y40" s="827">
        <v>0</v>
      </c>
      <c r="Z40" s="827">
        <v>0</v>
      </c>
      <c r="AA40" s="824">
        <v>0</v>
      </c>
      <c r="AB40" s="824">
        <v>0</v>
      </c>
      <c r="AC40" s="824">
        <v>0</v>
      </c>
      <c r="AD40" s="826">
        <v>0</v>
      </c>
      <c r="AE40" s="542"/>
    </row>
    <row r="41" spans="1:31" s="507" customFormat="1" ht="25.5" customHeight="1">
      <c r="A41" s="542"/>
      <c r="B41" s="1065"/>
      <c r="C41" s="1066"/>
      <c r="D41" s="828" t="s">
        <v>360</v>
      </c>
      <c r="E41" s="830">
        <v>-1.3082583810302535</v>
      </c>
      <c r="F41" s="830">
        <v>-1.3082583810302535</v>
      </c>
      <c r="G41" s="830">
        <v>-1.3082583810302535</v>
      </c>
      <c r="H41" s="830">
        <v>-9.399111526771101</v>
      </c>
      <c r="I41" s="830">
        <v>-9.8007033997655348</v>
      </c>
      <c r="J41" s="830">
        <v>17.495711835334475</v>
      </c>
      <c r="K41" s="830">
        <v>-1.3082583810302535</v>
      </c>
      <c r="L41" s="830">
        <v>-1.3082583810302535</v>
      </c>
      <c r="M41" s="830">
        <v>0</v>
      </c>
      <c r="N41" s="830">
        <v>0</v>
      </c>
      <c r="O41" s="830">
        <v>0</v>
      </c>
      <c r="P41" s="830">
        <v>0</v>
      </c>
      <c r="Q41" s="830">
        <v>0</v>
      </c>
      <c r="R41" s="830">
        <v>0</v>
      </c>
      <c r="S41" s="830">
        <v>0</v>
      </c>
      <c r="T41" s="830">
        <v>0</v>
      </c>
      <c r="U41" s="830">
        <v>0</v>
      </c>
      <c r="V41" s="830">
        <v>0</v>
      </c>
      <c r="W41" s="830">
        <v>0</v>
      </c>
      <c r="X41" s="831"/>
      <c r="Y41" s="831"/>
      <c r="Z41" s="831"/>
      <c r="AA41" s="831"/>
      <c r="AB41" s="831"/>
      <c r="AC41" s="831"/>
      <c r="AD41" s="832"/>
      <c r="AE41" s="811"/>
    </row>
    <row r="42" spans="1:31" s="507" customFormat="1" ht="25.5" customHeight="1">
      <c r="A42" s="1082" t="s">
        <v>400</v>
      </c>
      <c r="B42" s="1063" t="s">
        <v>256</v>
      </c>
      <c r="C42" s="1064"/>
      <c r="D42" s="833">
        <v>4</v>
      </c>
      <c r="E42" s="834">
        <v>757032</v>
      </c>
      <c r="F42" s="834">
        <v>760451</v>
      </c>
      <c r="G42" s="834">
        <v>756926</v>
      </c>
      <c r="H42" s="834">
        <v>582839</v>
      </c>
      <c r="I42" s="834">
        <v>741461</v>
      </c>
      <c r="J42" s="834">
        <v>123651</v>
      </c>
      <c r="K42" s="834">
        <v>760446</v>
      </c>
      <c r="L42" s="834">
        <v>741461</v>
      </c>
      <c r="M42" s="834">
        <v>295358</v>
      </c>
      <c r="N42" s="834">
        <v>18878</v>
      </c>
      <c r="O42" s="834">
        <v>43900</v>
      </c>
      <c r="P42" s="834">
        <v>0</v>
      </c>
      <c r="Q42" s="834">
        <v>3520</v>
      </c>
      <c r="R42" s="834">
        <v>106</v>
      </c>
      <c r="S42" s="834">
        <v>0</v>
      </c>
      <c r="T42" s="834">
        <v>5</v>
      </c>
      <c r="U42" s="834">
        <v>-3419</v>
      </c>
      <c r="V42" s="834">
        <v>435392</v>
      </c>
      <c r="W42" s="834">
        <v>0</v>
      </c>
      <c r="X42" s="835">
        <v>99.537113746406717</v>
      </c>
      <c r="Y42" s="835">
        <v>74.701933123898712</v>
      </c>
      <c r="Z42" s="835">
        <v>0</v>
      </c>
      <c r="AA42" s="834">
        <v>2</v>
      </c>
      <c r="AB42" s="834">
        <v>2</v>
      </c>
      <c r="AC42" s="834">
        <v>2</v>
      </c>
      <c r="AD42" s="836">
        <v>0</v>
      </c>
      <c r="AE42" s="1084" t="s">
        <v>402</v>
      </c>
    </row>
    <row r="43" spans="1:31" s="507" customFormat="1" ht="25.5" customHeight="1">
      <c r="A43" s="1082"/>
      <c r="B43" s="1055"/>
      <c r="C43" s="1056"/>
      <c r="D43" s="823">
        <v>3</v>
      </c>
      <c r="E43" s="824">
        <v>670269</v>
      </c>
      <c r="F43" s="824">
        <v>725705</v>
      </c>
      <c r="G43" s="824">
        <v>670269</v>
      </c>
      <c r="H43" s="824">
        <v>615159</v>
      </c>
      <c r="I43" s="824">
        <v>615159</v>
      </c>
      <c r="J43" s="824">
        <v>25352</v>
      </c>
      <c r="K43" s="824">
        <v>724852</v>
      </c>
      <c r="L43" s="824">
        <v>703650</v>
      </c>
      <c r="M43" s="824">
        <v>284375</v>
      </c>
      <c r="N43" s="824">
        <v>20957</v>
      </c>
      <c r="O43" s="824">
        <v>43174</v>
      </c>
      <c r="P43" s="824">
        <v>22466</v>
      </c>
      <c r="Q43" s="824">
        <v>77049</v>
      </c>
      <c r="R43" s="824">
        <v>0</v>
      </c>
      <c r="S43" s="824">
        <v>0</v>
      </c>
      <c r="T43" s="824">
        <v>853</v>
      </c>
      <c r="U43" s="824">
        <v>-55436</v>
      </c>
      <c r="V43" s="824">
        <v>434303</v>
      </c>
      <c r="W43" s="824">
        <v>0</v>
      </c>
      <c r="X43" s="825">
        <v>92.469773139896148</v>
      </c>
      <c r="Y43" s="825">
        <v>70.600121269460416</v>
      </c>
      <c r="Z43" s="825">
        <v>0</v>
      </c>
      <c r="AA43" s="824">
        <v>2</v>
      </c>
      <c r="AB43" s="824">
        <v>1</v>
      </c>
      <c r="AC43" s="824">
        <v>2</v>
      </c>
      <c r="AD43" s="826">
        <v>0</v>
      </c>
      <c r="AE43" s="1084"/>
    </row>
    <row r="44" spans="1:31" s="507" customFormat="1" ht="25.5" customHeight="1">
      <c r="A44" s="1082"/>
      <c r="B44" s="1055"/>
      <c r="C44" s="1056"/>
      <c r="D44" s="823" t="s">
        <v>379</v>
      </c>
      <c r="E44" s="824">
        <v>86763</v>
      </c>
      <c r="F44" s="824">
        <v>34746</v>
      </c>
      <c r="G44" s="824">
        <v>86657</v>
      </c>
      <c r="H44" s="824">
        <v>-32320</v>
      </c>
      <c r="I44" s="824">
        <v>126302</v>
      </c>
      <c r="J44" s="824">
        <v>98299</v>
      </c>
      <c r="K44" s="824">
        <v>35594</v>
      </c>
      <c r="L44" s="824">
        <v>37811</v>
      </c>
      <c r="M44" s="824">
        <v>10983</v>
      </c>
      <c r="N44" s="824">
        <v>-2079</v>
      </c>
      <c r="O44" s="824">
        <v>726</v>
      </c>
      <c r="P44" s="824">
        <v>-22466</v>
      </c>
      <c r="Q44" s="824">
        <v>-73529</v>
      </c>
      <c r="R44" s="824">
        <v>106</v>
      </c>
      <c r="S44" s="824">
        <v>0</v>
      </c>
      <c r="T44" s="824">
        <v>-848</v>
      </c>
      <c r="U44" s="824">
        <v>52017</v>
      </c>
      <c r="V44" s="824">
        <v>1089</v>
      </c>
      <c r="W44" s="824">
        <v>0</v>
      </c>
      <c r="X44" s="827">
        <v>7.0673406065105695</v>
      </c>
      <c r="Y44" s="827">
        <v>4.1018118544382958</v>
      </c>
      <c r="Z44" s="827">
        <v>0</v>
      </c>
      <c r="AA44" s="824">
        <v>0</v>
      </c>
      <c r="AB44" s="824">
        <v>1</v>
      </c>
      <c r="AC44" s="824">
        <v>0</v>
      </c>
      <c r="AD44" s="826">
        <v>0</v>
      </c>
      <c r="AE44" s="1084"/>
    </row>
    <row r="45" spans="1:31" s="507" customFormat="1" ht="25.5" customHeight="1">
      <c r="A45" s="1082"/>
      <c r="B45" s="1065"/>
      <c r="C45" s="1066"/>
      <c r="D45" s="828" t="s">
        <v>39</v>
      </c>
      <c r="E45" s="830">
        <v>12.944504370633284</v>
      </c>
      <c r="F45" s="830">
        <v>4.7878959081169352</v>
      </c>
      <c r="G45" s="830">
        <v>12.928689824533135</v>
      </c>
      <c r="H45" s="830">
        <v>-5.2539262207006647</v>
      </c>
      <c r="I45" s="830">
        <v>20.531602398729433</v>
      </c>
      <c r="J45" s="830">
        <v>387.73666771852317</v>
      </c>
      <c r="K45" s="830">
        <v>4.9105196647039673</v>
      </c>
      <c r="L45" s="830">
        <v>5.3735521921409788</v>
      </c>
      <c r="M45" s="830">
        <v>3.8621538461538463</v>
      </c>
      <c r="N45" s="830">
        <v>-9.9203130219019897</v>
      </c>
      <c r="O45" s="830">
        <v>1.68156761013573</v>
      </c>
      <c r="P45" s="830" t="s">
        <v>408</v>
      </c>
      <c r="Q45" s="830">
        <v>-95.431478669418155</v>
      </c>
      <c r="R45" s="830" t="s">
        <v>409</v>
      </c>
      <c r="S45" s="830">
        <v>0</v>
      </c>
      <c r="T45" s="830">
        <v>-99.413833528722165</v>
      </c>
      <c r="U45" s="830">
        <v>-93.832527599393899</v>
      </c>
      <c r="V45" s="830">
        <v>0.25074659857288573</v>
      </c>
      <c r="W45" s="830">
        <v>0</v>
      </c>
      <c r="X45" s="831"/>
      <c r="Y45" s="831"/>
      <c r="Z45" s="831"/>
      <c r="AA45" s="831"/>
      <c r="AB45" s="831"/>
      <c r="AC45" s="831"/>
      <c r="AD45" s="832"/>
      <c r="AE45" s="1084"/>
    </row>
    <row r="46" spans="1:31" s="507" customFormat="1" ht="25.5" customHeight="1">
      <c r="A46" s="1083" t="s">
        <v>401</v>
      </c>
      <c r="B46" s="1067" t="s">
        <v>369</v>
      </c>
      <c r="C46" s="1060" t="s">
        <v>14</v>
      </c>
      <c r="D46" s="833">
        <v>4</v>
      </c>
      <c r="E46" s="834">
        <v>36627183</v>
      </c>
      <c r="F46" s="834">
        <v>35314951</v>
      </c>
      <c r="G46" s="834">
        <v>36558214</v>
      </c>
      <c r="H46" s="834">
        <v>18547621</v>
      </c>
      <c r="I46" s="834">
        <v>14698627</v>
      </c>
      <c r="J46" s="834">
        <v>11394265</v>
      </c>
      <c r="K46" s="834">
        <v>35238448</v>
      </c>
      <c r="L46" s="834">
        <v>32611174</v>
      </c>
      <c r="M46" s="834">
        <v>2076310</v>
      </c>
      <c r="N46" s="834">
        <v>2461524</v>
      </c>
      <c r="O46" s="834">
        <v>22012463</v>
      </c>
      <c r="P46" s="834">
        <v>1319781</v>
      </c>
      <c r="Q46" s="834">
        <v>15</v>
      </c>
      <c r="R46" s="834">
        <v>68969</v>
      </c>
      <c r="S46" s="834">
        <v>0</v>
      </c>
      <c r="T46" s="834">
        <v>76503</v>
      </c>
      <c r="U46" s="834">
        <v>1312232</v>
      </c>
      <c r="V46" s="834">
        <v>0</v>
      </c>
      <c r="W46" s="834">
        <v>252797</v>
      </c>
      <c r="X46" s="835">
        <v>103.74524439895877</v>
      </c>
      <c r="Y46" s="835">
        <v>0</v>
      </c>
      <c r="Z46" s="835">
        <v>1.3672433170322247</v>
      </c>
      <c r="AA46" s="834">
        <v>13</v>
      </c>
      <c r="AB46" s="834">
        <v>1</v>
      </c>
      <c r="AC46" s="834">
        <v>0</v>
      </c>
      <c r="AD46" s="836">
        <v>1</v>
      </c>
      <c r="AE46" s="1085" t="s">
        <v>403</v>
      </c>
    </row>
    <row r="47" spans="1:31" s="507" customFormat="1" ht="25.5" customHeight="1">
      <c r="A47" s="1083"/>
      <c r="B47" s="1068"/>
      <c r="C47" s="1060"/>
      <c r="D47" s="823">
        <v>3</v>
      </c>
      <c r="E47" s="824">
        <v>36558210</v>
      </c>
      <c r="F47" s="824">
        <v>34952531</v>
      </c>
      <c r="G47" s="824">
        <v>36491351</v>
      </c>
      <c r="H47" s="824">
        <v>18716534</v>
      </c>
      <c r="I47" s="824">
        <v>14852704</v>
      </c>
      <c r="J47" s="824">
        <v>11271690</v>
      </c>
      <c r="K47" s="824">
        <v>34885435</v>
      </c>
      <c r="L47" s="824">
        <v>31967301</v>
      </c>
      <c r="M47" s="824">
        <v>2081933</v>
      </c>
      <c r="N47" s="824">
        <v>2747510</v>
      </c>
      <c r="O47" s="824">
        <v>21810898</v>
      </c>
      <c r="P47" s="824">
        <v>1607072</v>
      </c>
      <c r="Q47" s="824">
        <v>1156</v>
      </c>
      <c r="R47" s="824">
        <v>66859</v>
      </c>
      <c r="S47" s="824">
        <v>0</v>
      </c>
      <c r="T47" s="824">
        <v>67096</v>
      </c>
      <c r="U47" s="824">
        <v>1605679</v>
      </c>
      <c r="V47" s="824">
        <v>0</v>
      </c>
      <c r="W47" s="824">
        <v>0</v>
      </c>
      <c r="X47" s="825">
        <v>104.60339967095149</v>
      </c>
      <c r="Y47" s="825">
        <v>0</v>
      </c>
      <c r="Z47" s="825">
        <v>0</v>
      </c>
      <c r="AA47" s="824">
        <v>13</v>
      </c>
      <c r="AB47" s="824">
        <v>2</v>
      </c>
      <c r="AC47" s="824">
        <v>0</v>
      </c>
      <c r="AD47" s="826">
        <v>0</v>
      </c>
      <c r="AE47" s="1085"/>
    </row>
    <row r="48" spans="1:31" s="507" customFormat="1" ht="25.5" customHeight="1">
      <c r="A48" s="1083"/>
      <c r="B48" s="1068"/>
      <c r="C48" s="1060"/>
      <c r="D48" s="823" t="s">
        <v>379</v>
      </c>
      <c r="E48" s="824">
        <v>68973</v>
      </c>
      <c r="F48" s="824">
        <v>362420</v>
      </c>
      <c r="G48" s="824">
        <v>66863</v>
      </c>
      <c r="H48" s="824">
        <v>-168913</v>
      </c>
      <c r="I48" s="824">
        <v>-154077</v>
      </c>
      <c r="J48" s="824">
        <v>122575</v>
      </c>
      <c r="K48" s="824">
        <v>353013</v>
      </c>
      <c r="L48" s="824">
        <v>643873</v>
      </c>
      <c r="M48" s="824">
        <v>-5623</v>
      </c>
      <c r="N48" s="824">
        <v>-285986</v>
      </c>
      <c r="O48" s="824">
        <v>201565</v>
      </c>
      <c r="P48" s="824">
        <v>-287291</v>
      </c>
      <c r="Q48" s="824">
        <v>-1141</v>
      </c>
      <c r="R48" s="824">
        <v>2110</v>
      </c>
      <c r="S48" s="824">
        <v>0</v>
      </c>
      <c r="T48" s="824">
        <v>9407</v>
      </c>
      <c r="U48" s="824">
        <v>-293447</v>
      </c>
      <c r="V48" s="824">
        <v>0</v>
      </c>
      <c r="W48" s="824">
        <v>252797</v>
      </c>
      <c r="X48" s="827">
        <v>-0.85815527199271457</v>
      </c>
      <c r="Y48" s="827">
        <v>0</v>
      </c>
      <c r="Z48" s="827">
        <v>1.3672433170322247</v>
      </c>
      <c r="AA48" s="824">
        <v>0</v>
      </c>
      <c r="AB48" s="824">
        <v>-1</v>
      </c>
      <c r="AC48" s="824">
        <v>0</v>
      </c>
      <c r="AD48" s="826">
        <v>1</v>
      </c>
      <c r="AE48" s="1085"/>
    </row>
    <row r="49" spans="1:31" s="507" customFormat="1" ht="25.5" customHeight="1">
      <c r="A49" s="1083"/>
      <c r="B49" s="1068"/>
      <c r="C49" s="1060"/>
      <c r="D49" s="828" t="s">
        <v>39</v>
      </c>
      <c r="E49" s="830">
        <v>0.18866623940285918</v>
      </c>
      <c r="F49" s="830">
        <v>1.0368920064758687</v>
      </c>
      <c r="G49" s="830">
        <v>0.18322971928334469</v>
      </c>
      <c r="H49" s="830">
        <v>-0.90248012799805777</v>
      </c>
      <c r="I49" s="830">
        <v>-1.0373666640094625</v>
      </c>
      <c r="J49" s="830">
        <v>1.0874589347293973</v>
      </c>
      <c r="K49" s="830">
        <v>1.0119208775811452</v>
      </c>
      <c r="L49" s="830">
        <v>2.0141612831186468</v>
      </c>
      <c r="M49" s="830">
        <v>-0.27008554069703494</v>
      </c>
      <c r="N49" s="830">
        <v>-10.408915709132998</v>
      </c>
      <c r="O49" s="830">
        <v>0.92414810247611079</v>
      </c>
      <c r="P49" s="830">
        <v>-17.876672607076721</v>
      </c>
      <c r="Q49" s="830">
        <v>-98.702422145328711</v>
      </c>
      <c r="R49" s="830">
        <v>3.1558952422261775</v>
      </c>
      <c r="S49" s="830">
        <v>0</v>
      </c>
      <c r="T49" s="830">
        <v>14.020209848575178</v>
      </c>
      <c r="U49" s="830">
        <v>-18.275570646436805</v>
      </c>
      <c r="V49" s="830">
        <v>0</v>
      </c>
      <c r="W49" s="830" t="s">
        <v>409</v>
      </c>
      <c r="X49" s="831"/>
      <c r="Y49" s="831"/>
      <c r="Z49" s="831"/>
      <c r="AA49" s="831"/>
      <c r="AB49" s="831"/>
      <c r="AC49" s="831"/>
      <c r="AD49" s="832"/>
      <c r="AE49" s="1085"/>
    </row>
    <row r="50" spans="1:31" s="507" customFormat="1" ht="25.5" customHeight="1">
      <c r="A50" s="542"/>
      <c r="B50" s="1068"/>
      <c r="C50" s="1060" t="s">
        <v>15</v>
      </c>
      <c r="D50" s="833">
        <v>4</v>
      </c>
      <c r="E50" s="834">
        <v>1750976</v>
      </c>
      <c r="F50" s="834">
        <v>1700718</v>
      </c>
      <c r="G50" s="834">
        <v>1750954</v>
      </c>
      <c r="H50" s="834">
        <v>351576</v>
      </c>
      <c r="I50" s="834">
        <v>316442</v>
      </c>
      <c r="J50" s="834">
        <v>865848</v>
      </c>
      <c r="K50" s="834">
        <v>1700583</v>
      </c>
      <c r="L50" s="834">
        <v>1563546</v>
      </c>
      <c r="M50" s="834">
        <v>122761</v>
      </c>
      <c r="N50" s="834">
        <v>127062</v>
      </c>
      <c r="O50" s="834">
        <v>955383</v>
      </c>
      <c r="P50" s="834">
        <v>91052</v>
      </c>
      <c r="Q50" s="834">
        <v>40681</v>
      </c>
      <c r="R50" s="834">
        <v>22</v>
      </c>
      <c r="S50" s="834">
        <v>0</v>
      </c>
      <c r="T50" s="834">
        <v>135</v>
      </c>
      <c r="U50" s="834">
        <v>50258</v>
      </c>
      <c r="V50" s="834">
        <v>445967</v>
      </c>
      <c r="W50" s="834">
        <v>139883</v>
      </c>
      <c r="X50" s="835">
        <v>102.96198421364909</v>
      </c>
      <c r="Y50" s="835">
        <v>126.84796459371516</v>
      </c>
      <c r="Z50" s="835">
        <v>39.78741438550982</v>
      </c>
      <c r="AA50" s="834">
        <v>8</v>
      </c>
      <c r="AB50" s="834">
        <v>1</v>
      </c>
      <c r="AC50" s="834">
        <v>1</v>
      </c>
      <c r="AD50" s="836">
        <v>1</v>
      </c>
      <c r="AE50" s="542"/>
    </row>
    <row r="51" spans="1:31" s="507" customFormat="1" ht="25.5" customHeight="1">
      <c r="A51" s="542"/>
      <c r="B51" s="1068"/>
      <c r="C51" s="1060"/>
      <c r="D51" s="823">
        <v>3</v>
      </c>
      <c r="E51" s="824">
        <v>1809178</v>
      </c>
      <c r="F51" s="824">
        <v>1722744</v>
      </c>
      <c r="G51" s="824">
        <v>1809169</v>
      </c>
      <c r="H51" s="824">
        <v>359493</v>
      </c>
      <c r="I51" s="824">
        <v>324877</v>
      </c>
      <c r="J51" s="824">
        <v>883345</v>
      </c>
      <c r="K51" s="824">
        <v>1707557</v>
      </c>
      <c r="L51" s="824">
        <v>1568980</v>
      </c>
      <c r="M51" s="824">
        <v>118474</v>
      </c>
      <c r="N51" s="824">
        <v>133239</v>
      </c>
      <c r="O51" s="824">
        <v>974702</v>
      </c>
      <c r="P51" s="824">
        <v>140853</v>
      </c>
      <c r="Q51" s="824">
        <v>39241</v>
      </c>
      <c r="R51" s="824">
        <v>9</v>
      </c>
      <c r="S51" s="824">
        <v>0</v>
      </c>
      <c r="T51" s="824">
        <v>15187</v>
      </c>
      <c r="U51" s="824">
        <v>86434</v>
      </c>
      <c r="V51" s="824">
        <v>405286</v>
      </c>
      <c r="W51" s="824">
        <v>127859</v>
      </c>
      <c r="X51" s="825">
        <v>105.95072375329198</v>
      </c>
      <c r="Y51" s="825">
        <v>112.73821743399732</v>
      </c>
      <c r="Z51" s="825">
        <v>35.566478345892691</v>
      </c>
      <c r="AA51" s="824">
        <v>8</v>
      </c>
      <c r="AB51" s="824">
        <v>1</v>
      </c>
      <c r="AC51" s="824">
        <v>1</v>
      </c>
      <c r="AD51" s="826">
        <v>1</v>
      </c>
      <c r="AE51" s="542"/>
    </row>
    <row r="52" spans="1:31" s="507" customFormat="1" ht="25.5" customHeight="1">
      <c r="A52" s="542"/>
      <c r="B52" s="1068"/>
      <c r="C52" s="1060"/>
      <c r="D52" s="823" t="s">
        <v>379</v>
      </c>
      <c r="E52" s="824">
        <v>-58202</v>
      </c>
      <c r="F52" s="824">
        <v>-22026</v>
      </c>
      <c r="G52" s="824">
        <v>-58215</v>
      </c>
      <c r="H52" s="824">
        <v>-7917</v>
      </c>
      <c r="I52" s="824">
        <v>-8435</v>
      </c>
      <c r="J52" s="824">
        <v>-17497</v>
      </c>
      <c r="K52" s="824">
        <v>-6974</v>
      </c>
      <c r="L52" s="824">
        <v>-5434</v>
      </c>
      <c r="M52" s="824">
        <v>4287</v>
      </c>
      <c r="N52" s="824">
        <v>-6177</v>
      </c>
      <c r="O52" s="824">
        <v>-19319</v>
      </c>
      <c r="P52" s="824">
        <v>-49801</v>
      </c>
      <c r="Q52" s="824">
        <v>1440</v>
      </c>
      <c r="R52" s="824">
        <v>13</v>
      </c>
      <c r="S52" s="824">
        <v>0</v>
      </c>
      <c r="T52" s="824">
        <v>-15052</v>
      </c>
      <c r="U52" s="824">
        <v>-36176</v>
      </c>
      <c r="V52" s="824">
        <v>40681</v>
      </c>
      <c r="W52" s="824">
        <v>12024</v>
      </c>
      <c r="X52" s="827">
        <v>-2.9887395396428929</v>
      </c>
      <c r="Y52" s="827">
        <v>14.109747159717841</v>
      </c>
      <c r="Z52" s="827">
        <v>4.2209360396171292</v>
      </c>
      <c r="AA52" s="824">
        <v>0</v>
      </c>
      <c r="AB52" s="824">
        <v>0</v>
      </c>
      <c r="AC52" s="824">
        <v>0</v>
      </c>
      <c r="AD52" s="826">
        <v>0</v>
      </c>
      <c r="AE52" s="542"/>
    </row>
    <row r="53" spans="1:31" s="507" customFormat="1" ht="25.5" customHeight="1">
      <c r="A53" s="542"/>
      <c r="B53" s="1068"/>
      <c r="C53" s="1060"/>
      <c r="D53" s="828" t="s">
        <v>39</v>
      </c>
      <c r="E53" s="830">
        <v>-3.2170411092772522</v>
      </c>
      <c r="F53" s="830">
        <v>-1.2785416753737062</v>
      </c>
      <c r="G53" s="830">
        <v>-3.2177756749093094</v>
      </c>
      <c r="H53" s="830">
        <v>-2.202268194373743</v>
      </c>
      <c r="I53" s="830">
        <v>-2.5963672405248754</v>
      </c>
      <c r="J53" s="830">
        <v>-1.9807662917659576</v>
      </c>
      <c r="K53" s="830">
        <v>-0.40841974821338323</v>
      </c>
      <c r="L53" s="830">
        <v>-0.34633966016137874</v>
      </c>
      <c r="M53" s="830">
        <v>3.6185154548677345</v>
      </c>
      <c r="N53" s="830">
        <v>-4.6360299912187877</v>
      </c>
      <c r="O53" s="830">
        <v>-1.9820416906911036</v>
      </c>
      <c r="P53" s="830">
        <v>-35.356719416696841</v>
      </c>
      <c r="Q53" s="830">
        <v>3.6696312530261719</v>
      </c>
      <c r="R53" s="830">
        <v>144.44444444444443</v>
      </c>
      <c r="S53" s="830">
        <v>0</v>
      </c>
      <c r="T53" s="830">
        <v>-99.111081846315926</v>
      </c>
      <c r="U53" s="830">
        <v>-41.853900085614463</v>
      </c>
      <c r="V53" s="830">
        <v>10.037603075359129</v>
      </c>
      <c r="W53" s="830">
        <v>9.404109214056108</v>
      </c>
      <c r="X53" s="831"/>
      <c r="Y53" s="831"/>
      <c r="Z53" s="831"/>
      <c r="AA53" s="831"/>
      <c r="AB53" s="831"/>
      <c r="AC53" s="831"/>
      <c r="AD53" s="832"/>
      <c r="AE53" s="542"/>
    </row>
    <row r="54" spans="1:31" s="507" customFormat="1" ht="25.5" customHeight="1">
      <c r="A54" s="542"/>
      <c r="B54" s="1068"/>
      <c r="C54" s="1059" t="s">
        <v>16</v>
      </c>
      <c r="D54" s="833">
        <v>4</v>
      </c>
      <c r="E54" s="834">
        <v>3150956</v>
      </c>
      <c r="F54" s="834">
        <v>2986400</v>
      </c>
      <c r="G54" s="834">
        <v>3146261</v>
      </c>
      <c r="H54" s="834">
        <v>581674</v>
      </c>
      <c r="I54" s="834">
        <v>581232</v>
      </c>
      <c r="J54" s="834">
        <v>1596499</v>
      </c>
      <c r="K54" s="834">
        <v>2981008</v>
      </c>
      <c r="L54" s="834">
        <v>2783070</v>
      </c>
      <c r="M54" s="834">
        <v>93667</v>
      </c>
      <c r="N54" s="834">
        <v>164920</v>
      </c>
      <c r="O54" s="834">
        <v>1637263</v>
      </c>
      <c r="P54" s="834">
        <v>165253</v>
      </c>
      <c r="Q54" s="834">
        <v>0</v>
      </c>
      <c r="R54" s="834">
        <v>4695</v>
      </c>
      <c r="S54" s="834">
        <v>0</v>
      </c>
      <c r="T54" s="834">
        <v>5392</v>
      </c>
      <c r="U54" s="834">
        <v>164556</v>
      </c>
      <c r="V54" s="834">
        <v>0</v>
      </c>
      <c r="W54" s="834">
        <v>0</v>
      </c>
      <c r="X54" s="835">
        <v>105.54352755846345</v>
      </c>
      <c r="Y54" s="835">
        <v>0</v>
      </c>
      <c r="Z54" s="835">
        <v>0</v>
      </c>
      <c r="AA54" s="834">
        <v>9</v>
      </c>
      <c r="AB54" s="834">
        <v>0</v>
      </c>
      <c r="AC54" s="834">
        <v>0</v>
      </c>
      <c r="AD54" s="836">
        <v>0</v>
      </c>
      <c r="AE54" s="542"/>
    </row>
    <row r="55" spans="1:31" s="507" customFormat="1" ht="25.5" customHeight="1">
      <c r="A55" s="542"/>
      <c r="B55" s="1068"/>
      <c r="C55" s="1060"/>
      <c r="D55" s="823">
        <v>3</v>
      </c>
      <c r="E55" s="824">
        <v>3158910</v>
      </c>
      <c r="F55" s="824">
        <v>3038771</v>
      </c>
      <c r="G55" s="824">
        <v>3154604</v>
      </c>
      <c r="H55" s="824">
        <v>592780</v>
      </c>
      <c r="I55" s="824">
        <v>592642</v>
      </c>
      <c r="J55" s="824">
        <v>1573772</v>
      </c>
      <c r="K55" s="824">
        <v>3012981</v>
      </c>
      <c r="L55" s="824">
        <v>2785646</v>
      </c>
      <c r="M55" s="824">
        <v>95650</v>
      </c>
      <c r="N55" s="824">
        <v>188928</v>
      </c>
      <c r="O55" s="824">
        <v>1671434</v>
      </c>
      <c r="P55" s="824">
        <v>141623</v>
      </c>
      <c r="Q55" s="824">
        <v>0</v>
      </c>
      <c r="R55" s="824">
        <v>4306</v>
      </c>
      <c r="S55" s="824">
        <v>0</v>
      </c>
      <c r="T55" s="824">
        <v>25790</v>
      </c>
      <c r="U55" s="824">
        <v>120139</v>
      </c>
      <c r="V55" s="824">
        <v>0</v>
      </c>
      <c r="W55" s="824">
        <v>0</v>
      </c>
      <c r="X55" s="825">
        <v>104.70042791507812</v>
      </c>
      <c r="Y55" s="825">
        <v>0</v>
      </c>
      <c r="Z55" s="825">
        <v>0</v>
      </c>
      <c r="AA55" s="824">
        <v>9</v>
      </c>
      <c r="AB55" s="824">
        <v>0</v>
      </c>
      <c r="AC55" s="824">
        <v>0</v>
      </c>
      <c r="AD55" s="826">
        <v>0</v>
      </c>
      <c r="AE55" s="542"/>
    </row>
    <row r="56" spans="1:31" s="507" customFormat="1" ht="25.5" customHeight="1">
      <c r="A56" s="542"/>
      <c r="B56" s="1068"/>
      <c r="C56" s="1060"/>
      <c r="D56" s="823" t="s">
        <v>379</v>
      </c>
      <c r="E56" s="824">
        <v>-7954</v>
      </c>
      <c r="F56" s="824">
        <v>-52371</v>
      </c>
      <c r="G56" s="824">
        <v>-8343</v>
      </c>
      <c r="H56" s="824">
        <v>-11106</v>
      </c>
      <c r="I56" s="824">
        <v>-11410</v>
      </c>
      <c r="J56" s="824">
        <v>22727</v>
      </c>
      <c r="K56" s="824">
        <v>-31973</v>
      </c>
      <c r="L56" s="824">
        <v>-2576</v>
      </c>
      <c r="M56" s="824">
        <v>-1983</v>
      </c>
      <c r="N56" s="824">
        <v>-24008</v>
      </c>
      <c r="O56" s="824">
        <v>-34171</v>
      </c>
      <c r="P56" s="824">
        <v>23630</v>
      </c>
      <c r="Q56" s="824">
        <v>0</v>
      </c>
      <c r="R56" s="824">
        <v>389</v>
      </c>
      <c r="S56" s="824">
        <v>0</v>
      </c>
      <c r="T56" s="824">
        <v>-20398</v>
      </c>
      <c r="U56" s="824">
        <v>44417</v>
      </c>
      <c r="V56" s="824">
        <v>0</v>
      </c>
      <c r="W56" s="824">
        <v>0</v>
      </c>
      <c r="X56" s="827">
        <v>0.8430996433853295</v>
      </c>
      <c r="Y56" s="827">
        <v>0</v>
      </c>
      <c r="Z56" s="827">
        <v>0</v>
      </c>
      <c r="AA56" s="824">
        <v>0</v>
      </c>
      <c r="AB56" s="824">
        <v>0</v>
      </c>
      <c r="AC56" s="824">
        <v>0</v>
      </c>
      <c r="AD56" s="826">
        <v>0</v>
      </c>
      <c r="AE56" s="542"/>
    </row>
    <row r="57" spans="1:31" s="507" customFormat="1" ht="25.5" customHeight="1">
      <c r="A57" s="542"/>
      <c r="B57" s="1068"/>
      <c r="C57" s="1060"/>
      <c r="D57" s="828" t="s">
        <v>39</v>
      </c>
      <c r="E57" s="830">
        <v>-0.25179571434450493</v>
      </c>
      <c r="F57" s="830">
        <v>-1.7234270038775545</v>
      </c>
      <c r="G57" s="830">
        <v>-0.26447059599239714</v>
      </c>
      <c r="H57" s="830">
        <v>-1.8735449913964708</v>
      </c>
      <c r="I57" s="830">
        <v>-1.9252769800317897</v>
      </c>
      <c r="J57" s="830">
        <v>1.4441100743945121</v>
      </c>
      <c r="K57" s="830">
        <v>-1.0611749626034814</v>
      </c>
      <c r="L57" s="830">
        <v>-9.2474061671870736E-2</v>
      </c>
      <c r="M57" s="830">
        <v>-2.0731834814427601</v>
      </c>
      <c r="N57" s="830">
        <v>-12.707486449864499</v>
      </c>
      <c r="O57" s="830">
        <v>-2.044412163447674</v>
      </c>
      <c r="P57" s="830">
        <v>16.68514294994457</v>
      </c>
      <c r="Q57" s="830">
        <v>0</v>
      </c>
      <c r="R57" s="830">
        <v>9.0339061774268465</v>
      </c>
      <c r="S57" s="830">
        <v>0</v>
      </c>
      <c r="T57" s="830">
        <v>-79.092671578131061</v>
      </c>
      <c r="U57" s="830">
        <v>36.971341529395119</v>
      </c>
      <c r="V57" s="830">
        <v>0</v>
      </c>
      <c r="W57" s="830">
        <v>0</v>
      </c>
      <c r="X57" s="831"/>
      <c r="Y57" s="831"/>
      <c r="Z57" s="831"/>
      <c r="AA57" s="831"/>
      <c r="AB57" s="831"/>
      <c r="AC57" s="831"/>
      <c r="AD57" s="832"/>
      <c r="AE57" s="542"/>
    </row>
    <row r="58" spans="1:31" s="507" customFormat="1" ht="25.5" customHeight="1">
      <c r="A58" s="542"/>
      <c r="B58" s="1068"/>
      <c r="C58" s="1059" t="s">
        <v>80</v>
      </c>
      <c r="D58" s="833">
        <v>4</v>
      </c>
      <c r="E58" s="834">
        <v>503842</v>
      </c>
      <c r="F58" s="834">
        <v>507729</v>
      </c>
      <c r="G58" s="834">
        <v>503839</v>
      </c>
      <c r="H58" s="834">
        <v>120873</v>
      </c>
      <c r="I58" s="834">
        <v>120381</v>
      </c>
      <c r="J58" s="834">
        <v>185308</v>
      </c>
      <c r="K58" s="834">
        <v>507723</v>
      </c>
      <c r="L58" s="834">
        <v>478785</v>
      </c>
      <c r="M58" s="834">
        <v>8325</v>
      </c>
      <c r="N58" s="834">
        <v>27437</v>
      </c>
      <c r="O58" s="834">
        <v>291939</v>
      </c>
      <c r="P58" s="834">
        <v>1627</v>
      </c>
      <c r="Q58" s="834">
        <v>5511</v>
      </c>
      <c r="R58" s="834">
        <v>3</v>
      </c>
      <c r="S58" s="834">
        <v>0</v>
      </c>
      <c r="T58" s="834">
        <v>6</v>
      </c>
      <c r="U58" s="834">
        <v>-3887</v>
      </c>
      <c r="V58" s="834">
        <v>17166</v>
      </c>
      <c r="W58" s="834">
        <v>15688</v>
      </c>
      <c r="X58" s="835">
        <v>99.235015943733089</v>
      </c>
      <c r="Y58" s="835">
        <v>14.201682757936016</v>
      </c>
      <c r="Z58" s="835">
        <v>12.978911750349539</v>
      </c>
      <c r="AA58" s="834">
        <v>5</v>
      </c>
      <c r="AB58" s="834">
        <v>1</v>
      </c>
      <c r="AC58" s="834">
        <v>1</v>
      </c>
      <c r="AD58" s="836">
        <v>1</v>
      </c>
      <c r="AE58" s="542"/>
    </row>
    <row r="59" spans="1:31" s="507" customFormat="1" ht="25.5" customHeight="1">
      <c r="A59" s="542"/>
      <c r="B59" s="1068"/>
      <c r="C59" s="1060"/>
      <c r="D59" s="823">
        <v>3</v>
      </c>
      <c r="E59" s="824">
        <v>523772</v>
      </c>
      <c r="F59" s="824">
        <v>532296</v>
      </c>
      <c r="G59" s="824">
        <v>523772</v>
      </c>
      <c r="H59" s="824">
        <v>119416</v>
      </c>
      <c r="I59" s="824">
        <v>118966</v>
      </c>
      <c r="J59" s="824">
        <v>194650</v>
      </c>
      <c r="K59" s="824">
        <v>528109</v>
      </c>
      <c r="L59" s="824">
        <v>488811</v>
      </c>
      <c r="M59" s="824">
        <v>7650</v>
      </c>
      <c r="N59" s="824">
        <v>30628</v>
      </c>
      <c r="O59" s="824">
        <v>312676</v>
      </c>
      <c r="P59" s="824">
        <v>2964</v>
      </c>
      <c r="Q59" s="824">
        <v>7301</v>
      </c>
      <c r="R59" s="824">
        <v>0</v>
      </c>
      <c r="S59" s="824">
        <v>0</v>
      </c>
      <c r="T59" s="824">
        <v>4187</v>
      </c>
      <c r="U59" s="824">
        <v>-8524</v>
      </c>
      <c r="V59" s="824">
        <v>11655</v>
      </c>
      <c r="W59" s="824">
        <v>10465</v>
      </c>
      <c r="X59" s="825">
        <v>99.178768019480827</v>
      </c>
      <c r="Y59" s="825">
        <v>9.759998660146044</v>
      </c>
      <c r="Z59" s="825">
        <v>8.7634822804314325</v>
      </c>
      <c r="AA59" s="824">
        <v>5</v>
      </c>
      <c r="AB59" s="824">
        <v>1</v>
      </c>
      <c r="AC59" s="824">
        <v>1</v>
      </c>
      <c r="AD59" s="826">
        <v>1</v>
      </c>
      <c r="AE59" s="542"/>
    </row>
    <row r="60" spans="1:31" s="507" customFormat="1" ht="25.5" customHeight="1">
      <c r="A60" s="542"/>
      <c r="B60" s="1068"/>
      <c r="C60" s="1060"/>
      <c r="D60" s="823" t="s">
        <v>379</v>
      </c>
      <c r="E60" s="824">
        <v>-19930</v>
      </c>
      <c r="F60" s="824">
        <v>-24567</v>
      </c>
      <c r="G60" s="824">
        <v>-19933</v>
      </c>
      <c r="H60" s="824">
        <v>1457</v>
      </c>
      <c r="I60" s="824">
        <v>1415</v>
      </c>
      <c r="J60" s="824">
        <v>-9342</v>
      </c>
      <c r="K60" s="824">
        <v>-20386</v>
      </c>
      <c r="L60" s="824">
        <v>-10026</v>
      </c>
      <c r="M60" s="824">
        <v>675</v>
      </c>
      <c r="N60" s="824">
        <v>-3191</v>
      </c>
      <c r="O60" s="824">
        <v>-20737</v>
      </c>
      <c r="P60" s="824">
        <v>-1337</v>
      </c>
      <c r="Q60" s="824">
        <v>-1790</v>
      </c>
      <c r="R60" s="824">
        <v>3</v>
      </c>
      <c r="S60" s="824">
        <v>0</v>
      </c>
      <c r="T60" s="824">
        <v>-4181</v>
      </c>
      <c r="U60" s="824">
        <v>4637</v>
      </c>
      <c r="V60" s="824">
        <v>5511</v>
      </c>
      <c r="W60" s="824">
        <v>5223</v>
      </c>
      <c r="X60" s="827">
        <v>5.6247924252261328E-2</v>
      </c>
      <c r="Y60" s="827">
        <v>4.4416840977899721</v>
      </c>
      <c r="Z60" s="827">
        <v>4.2154294699181065</v>
      </c>
      <c r="AA60" s="824">
        <v>0</v>
      </c>
      <c r="AB60" s="824">
        <v>0</v>
      </c>
      <c r="AC60" s="824">
        <v>0</v>
      </c>
      <c r="AD60" s="826">
        <v>0</v>
      </c>
      <c r="AE60" s="542"/>
    </row>
    <row r="61" spans="1:31" s="507" customFormat="1" ht="25.5" customHeight="1">
      <c r="A61" s="542"/>
      <c r="B61" s="1068"/>
      <c r="C61" s="1060"/>
      <c r="D61" s="828" t="s">
        <v>39</v>
      </c>
      <c r="E61" s="830">
        <v>-3.8050907646838703</v>
      </c>
      <c r="F61" s="830">
        <v>-4.615289237567068</v>
      </c>
      <c r="G61" s="830">
        <v>-3.8056635329876363</v>
      </c>
      <c r="H61" s="830">
        <v>1.2201045086085616</v>
      </c>
      <c r="I61" s="830">
        <v>1.1894154632415985</v>
      </c>
      <c r="J61" s="830">
        <v>-4.7993835088620607</v>
      </c>
      <c r="K61" s="830">
        <v>-3.8601879536232104</v>
      </c>
      <c r="L61" s="830">
        <v>-2.051099504716547</v>
      </c>
      <c r="M61" s="830">
        <v>8.8235294117647065</v>
      </c>
      <c r="N61" s="830">
        <v>-10.418571242000784</v>
      </c>
      <c r="O61" s="830">
        <v>-6.6321047985774415</v>
      </c>
      <c r="P61" s="830">
        <v>-45.10796221322537</v>
      </c>
      <c r="Q61" s="830">
        <v>-24.517189426106011</v>
      </c>
      <c r="R61" s="830" t="s">
        <v>409</v>
      </c>
      <c r="S61" s="830">
        <v>0</v>
      </c>
      <c r="T61" s="830">
        <v>-99.856699307379984</v>
      </c>
      <c r="U61" s="830">
        <v>-54.399343031440637</v>
      </c>
      <c r="V61" s="830">
        <v>47.284427284427281</v>
      </c>
      <c r="W61" s="830">
        <v>49.90922121356904</v>
      </c>
      <c r="X61" s="831"/>
      <c r="Y61" s="831"/>
      <c r="Z61" s="831"/>
      <c r="AA61" s="831"/>
      <c r="AB61" s="831"/>
      <c r="AC61" s="831"/>
      <c r="AD61" s="832"/>
      <c r="AE61" s="542"/>
    </row>
    <row r="62" spans="1:31" s="507" customFormat="1" ht="25.5" customHeight="1">
      <c r="A62" s="542"/>
      <c r="B62" s="1068"/>
      <c r="C62" s="1059" t="s">
        <v>371</v>
      </c>
      <c r="D62" s="833">
        <v>4</v>
      </c>
      <c r="E62" s="834">
        <v>3291</v>
      </c>
      <c r="F62" s="834">
        <v>3291</v>
      </c>
      <c r="G62" s="834">
        <v>3291</v>
      </c>
      <c r="H62" s="834">
        <v>376</v>
      </c>
      <c r="I62" s="834">
        <v>376</v>
      </c>
      <c r="J62" s="834">
        <v>1125</v>
      </c>
      <c r="K62" s="834">
        <v>3291</v>
      </c>
      <c r="L62" s="834">
        <v>3145</v>
      </c>
      <c r="M62" s="834">
        <v>0</v>
      </c>
      <c r="N62" s="834">
        <v>77</v>
      </c>
      <c r="O62" s="834">
        <v>2060</v>
      </c>
      <c r="P62" s="834">
        <v>0</v>
      </c>
      <c r="Q62" s="834">
        <v>0</v>
      </c>
      <c r="R62" s="834">
        <v>0</v>
      </c>
      <c r="S62" s="834">
        <v>0</v>
      </c>
      <c r="T62" s="834">
        <v>0</v>
      </c>
      <c r="U62" s="834">
        <v>0</v>
      </c>
      <c r="V62" s="834">
        <v>0</v>
      </c>
      <c r="W62" s="834">
        <v>0</v>
      </c>
      <c r="X62" s="835">
        <v>100</v>
      </c>
      <c r="Y62" s="835">
        <v>0</v>
      </c>
      <c r="Z62" s="835">
        <v>0</v>
      </c>
      <c r="AA62" s="834">
        <v>1</v>
      </c>
      <c r="AB62" s="834">
        <v>0</v>
      </c>
      <c r="AC62" s="834">
        <v>0</v>
      </c>
      <c r="AD62" s="836">
        <v>0</v>
      </c>
      <c r="AE62" s="542"/>
    </row>
    <row r="63" spans="1:31" s="507" customFormat="1" ht="25.5" customHeight="1">
      <c r="A63" s="542"/>
      <c r="B63" s="1068"/>
      <c r="C63" s="1060"/>
      <c r="D63" s="823">
        <v>3</v>
      </c>
      <c r="E63" s="824">
        <v>3709</v>
      </c>
      <c r="F63" s="824">
        <v>3709</v>
      </c>
      <c r="G63" s="824">
        <v>3709</v>
      </c>
      <c r="H63" s="824">
        <v>375</v>
      </c>
      <c r="I63" s="824">
        <v>375</v>
      </c>
      <c r="J63" s="824">
        <v>1171</v>
      </c>
      <c r="K63" s="824">
        <v>3709</v>
      </c>
      <c r="L63" s="824">
        <v>3556</v>
      </c>
      <c r="M63" s="824">
        <v>0</v>
      </c>
      <c r="N63" s="824">
        <v>85</v>
      </c>
      <c r="O63" s="824">
        <v>2481</v>
      </c>
      <c r="P63" s="824">
        <v>0</v>
      </c>
      <c r="Q63" s="824">
        <v>0</v>
      </c>
      <c r="R63" s="824">
        <v>0</v>
      </c>
      <c r="S63" s="824">
        <v>0</v>
      </c>
      <c r="T63" s="824">
        <v>0</v>
      </c>
      <c r="U63" s="824">
        <v>0</v>
      </c>
      <c r="V63" s="824">
        <v>0</v>
      </c>
      <c r="W63" s="824">
        <v>0</v>
      </c>
      <c r="X63" s="825">
        <v>100</v>
      </c>
      <c r="Y63" s="825">
        <v>0</v>
      </c>
      <c r="Z63" s="825">
        <v>0</v>
      </c>
      <c r="AA63" s="824">
        <v>1</v>
      </c>
      <c r="AB63" s="824">
        <v>0</v>
      </c>
      <c r="AC63" s="824">
        <v>0</v>
      </c>
      <c r="AD63" s="826">
        <v>0</v>
      </c>
      <c r="AE63" s="542"/>
    </row>
    <row r="64" spans="1:31" s="507" customFormat="1" ht="25.5" customHeight="1">
      <c r="A64" s="542"/>
      <c r="B64" s="1068"/>
      <c r="C64" s="1060"/>
      <c r="D64" s="823" t="s">
        <v>379</v>
      </c>
      <c r="E64" s="824">
        <v>-418</v>
      </c>
      <c r="F64" s="824">
        <v>-418</v>
      </c>
      <c r="G64" s="824">
        <v>-418</v>
      </c>
      <c r="H64" s="824">
        <v>1</v>
      </c>
      <c r="I64" s="824">
        <v>1</v>
      </c>
      <c r="J64" s="824">
        <v>-46</v>
      </c>
      <c r="K64" s="824">
        <v>-418</v>
      </c>
      <c r="L64" s="824">
        <v>-411</v>
      </c>
      <c r="M64" s="824">
        <v>0</v>
      </c>
      <c r="N64" s="824">
        <v>-8</v>
      </c>
      <c r="O64" s="824">
        <v>-421</v>
      </c>
      <c r="P64" s="824">
        <v>0</v>
      </c>
      <c r="Q64" s="824">
        <v>0</v>
      </c>
      <c r="R64" s="824">
        <v>0</v>
      </c>
      <c r="S64" s="824">
        <v>0</v>
      </c>
      <c r="T64" s="824">
        <v>0</v>
      </c>
      <c r="U64" s="824">
        <v>0</v>
      </c>
      <c r="V64" s="824">
        <v>0</v>
      </c>
      <c r="W64" s="824">
        <v>0</v>
      </c>
      <c r="X64" s="827">
        <v>0</v>
      </c>
      <c r="Y64" s="827">
        <v>0</v>
      </c>
      <c r="Z64" s="827">
        <v>0</v>
      </c>
      <c r="AA64" s="824">
        <v>0</v>
      </c>
      <c r="AB64" s="824">
        <v>0</v>
      </c>
      <c r="AC64" s="824">
        <v>0</v>
      </c>
      <c r="AD64" s="826">
        <v>0</v>
      </c>
      <c r="AE64" s="542"/>
    </row>
    <row r="65" spans="1:31" s="507" customFormat="1" ht="25.5" customHeight="1">
      <c r="A65" s="542"/>
      <c r="B65" s="1068"/>
      <c r="C65" s="1060"/>
      <c r="D65" s="828" t="s">
        <v>39</v>
      </c>
      <c r="E65" s="830">
        <v>-11.269884065785925</v>
      </c>
      <c r="F65" s="830">
        <v>-11.269884065785925</v>
      </c>
      <c r="G65" s="830">
        <v>-11.269884065785925</v>
      </c>
      <c r="H65" s="830">
        <v>0.26666666666666666</v>
      </c>
      <c r="I65" s="830">
        <v>0.26666666666666666</v>
      </c>
      <c r="J65" s="830">
        <v>-3.9282664389410762</v>
      </c>
      <c r="K65" s="830">
        <v>-11.269884065785925</v>
      </c>
      <c r="L65" s="830">
        <v>-11.557930258717661</v>
      </c>
      <c r="M65" s="830">
        <v>0</v>
      </c>
      <c r="N65" s="830">
        <v>-9.4117647058823533</v>
      </c>
      <c r="O65" s="830">
        <v>-16.968964127367997</v>
      </c>
      <c r="P65" s="830">
        <v>0</v>
      </c>
      <c r="Q65" s="830">
        <v>0</v>
      </c>
      <c r="R65" s="830">
        <v>0</v>
      </c>
      <c r="S65" s="830">
        <v>0</v>
      </c>
      <c r="T65" s="830">
        <v>0</v>
      </c>
      <c r="U65" s="830">
        <v>0</v>
      </c>
      <c r="V65" s="830">
        <v>0</v>
      </c>
      <c r="W65" s="830">
        <v>0</v>
      </c>
      <c r="X65" s="831"/>
      <c r="Y65" s="831"/>
      <c r="Z65" s="831"/>
      <c r="AA65" s="831"/>
      <c r="AB65" s="831"/>
      <c r="AC65" s="831"/>
      <c r="AD65" s="832"/>
      <c r="AE65" s="542"/>
    </row>
    <row r="66" spans="1:31" s="507" customFormat="1" ht="25.5" customHeight="1">
      <c r="A66" s="542"/>
      <c r="B66" s="1068"/>
      <c r="C66" s="1061" t="s">
        <v>373</v>
      </c>
      <c r="D66" s="833">
        <v>4</v>
      </c>
      <c r="E66" s="834">
        <v>100499</v>
      </c>
      <c r="F66" s="834">
        <v>100499</v>
      </c>
      <c r="G66" s="834">
        <v>100499</v>
      </c>
      <c r="H66" s="834">
        <v>20187</v>
      </c>
      <c r="I66" s="834">
        <v>20175</v>
      </c>
      <c r="J66" s="834">
        <v>65536</v>
      </c>
      <c r="K66" s="834">
        <v>100499</v>
      </c>
      <c r="L66" s="834">
        <v>95773</v>
      </c>
      <c r="M66" s="834">
        <v>9047</v>
      </c>
      <c r="N66" s="834">
        <v>3471</v>
      </c>
      <c r="O66" s="834">
        <v>30287</v>
      </c>
      <c r="P66" s="834">
        <v>0</v>
      </c>
      <c r="Q66" s="834">
        <v>0</v>
      </c>
      <c r="R66" s="834">
        <v>0</v>
      </c>
      <c r="S66" s="834">
        <v>0</v>
      </c>
      <c r="T66" s="834">
        <v>0</v>
      </c>
      <c r="U66" s="834">
        <v>0</v>
      </c>
      <c r="V66" s="834">
        <v>0</v>
      </c>
      <c r="W66" s="834">
        <v>0</v>
      </c>
      <c r="X66" s="835">
        <v>100</v>
      </c>
      <c r="Y66" s="835">
        <v>0</v>
      </c>
      <c r="Z66" s="835">
        <v>0</v>
      </c>
      <c r="AA66" s="834">
        <v>2</v>
      </c>
      <c r="AB66" s="834">
        <v>0</v>
      </c>
      <c r="AC66" s="834">
        <v>0</v>
      </c>
      <c r="AD66" s="836">
        <v>0</v>
      </c>
      <c r="AE66" s="542"/>
    </row>
    <row r="67" spans="1:31" s="507" customFormat="1" ht="25.5" customHeight="1">
      <c r="A67" s="542"/>
      <c r="B67" s="1068"/>
      <c r="C67" s="1062"/>
      <c r="D67" s="823">
        <v>3</v>
      </c>
      <c r="E67" s="824">
        <v>99151</v>
      </c>
      <c r="F67" s="824">
        <v>99151</v>
      </c>
      <c r="G67" s="824">
        <v>99151</v>
      </c>
      <c r="H67" s="824">
        <v>20262</v>
      </c>
      <c r="I67" s="824">
        <v>20253</v>
      </c>
      <c r="J67" s="824">
        <v>64131</v>
      </c>
      <c r="K67" s="824">
        <v>99151</v>
      </c>
      <c r="L67" s="824">
        <v>94236</v>
      </c>
      <c r="M67" s="824">
        <v>9047</v>
      </c>
      <c r="N67" s="824">
        <v>3695</v>
      </c>
      <c r="O67" s="824">
        <v>30231</v>
      </c>
      <c r="P67" s="824">
        <v>0</v>
      </c>
      <c r="Q67" s="824">
        <v>0</v>
      </c>
      <c r="R67" s="824">
        <v>0</v>
      </c>
      <c r="S67" s="824">
        <v>0</v>
      </c>
      <c r="T67" s="824">
        <v>0</v>
      </c>
      <c r="U67" s="824">
        <v>0</v>
      </c>
      <c r="V67" s="824">
        <v>0</v>
      </c>
      <c r="W67" s="824">
        <v>0</v>
      </c>
      <c r="X67" s="825">
        <v>100</v>
      </c>
      <c r="Y67" s="825">
        <v>0</v>
      </c>
      <c r="Z67" s="825">
        <v>0</v>
      </c>
      <c r="AA67" s="824">
        <v>2</v>
      </c>
      <c r="AB67" s="824">
        <v>0</v>
      </c>
      <c r="AC67" s="824">
        <v>0</v>
      </c>
      <c r="AD67" s="826">
        <v>0</v>
      </c>
      <c r="AE67" s="542"/>
    </row>
    <row r="68" spans="1:31" s="507" customFormat="1" ht="25.5" customHeight="1">
      <c r="A68" s="542"/>
      <c r="B68" s="1068"/>
      <c r="C68" s="1062"/>
      <c r="D68" s="823" t="s">
        <v>379</v>
      </c>
      <c r="E68" s="824">
        <v>1348</v>
      </c>
      <c r="F68" s="824">
        <v>1348</v>
      </c>
      <c r="G68" s="824">
        <v>1348</v>
      </c>
      <c r="H68" s="824">
        <v>-75</v>
      </c>
      <c r="I68" s="824">
        <v>-78</v>
      </c>
      <c r="J68" s="824">
        <v>1405</v>
      </c>
      <c r="K68" s="824">
        <v>1348</v>
      </c>
      <c r="L68" s="824">
        <v>1537</v>
      </c>
      <c r="M68" s="824">
        <v>0</v>
      </c>
      <c r="N68" s="824">
        <v>-224</v>
      </c>
      <c r="O68" s="824">
        <v>56</v>
      </c>
      <c r="P68" s="824">
        <v>0</v>
      </c>
      <c r="Q68" s="824">
        <v>0</v>
      </c>
      <c r="R68" s="824">
        <v>0</v>
      </c>
      <c r="S68" s="824">
        <v>0</v>
      </c>
      <c r="T68" s="824">
        <v>0</v>
      </c>
      <c r="U68" s="824">
        <v>0</v>
      </c>
      <c r="V68" s="824">
        <v>0</v>
      </c>
      <c r="W68" s="824">
        <v>0</v>
      </c>
      <c r="X68" s="827">
        <v>0</v>
      </c>
      <c r="Y68" s="827">
        <v>0</v>
      </c>
      <c r="Z68" s="827">
        <v>0</v>
      </c>
      <c r="AA68" s="824">
        <v>0</v>
      </c>
      <c r="AB68" s="824">
        <v>0</v>
      </c>
      <c r="AC68" s="824">
        <v>0</v>
      </c>
      <c r="AD68" s="826">
        <v>0</v>
      </c>
      <c r="AE68" s="542"/>
    </row>
    <row r="69" spans="1:31" s="507" customFormat="1" ht="25.5" customHeight="1">
      <c r="A69" s="542"/>
      <c r="B69" s="1068"/>
      <c r="C69" s="1062"/>
      <c r="D69" s="828" t="s">
        <v>39</v>
      </c>
      <c r="E69" s="830">
        <v>1.3595425159605048</v>
      </c>
      <c r="F69" s="830">
        <v>1.3595425159605048</v>
      </c>
      <c r="G69" s="830">
        <v>1.3595425159605048</v>
      </c>
      <c r="H69" s="830">
        <v>-0.37015102161681968</v>
      </c>
      <c r="I69" s="830">
        <v>-0.38512812916604944</v>
      </c>
      <c r="J69" s="830">
        <v>2.1908281486332664</v>
      </c>
      <c r="K69" s="830">
        <v>1.3595425159605048</v>
      </c>
      <c r="L69" s="830">
        <v>1.6310115030349335</v>
      </c>
      <c r="M69" s="830">
        <v>0</v>
      </c>
      <c r="N69" s="830">
        <v>-6.0622462787550742</v>
      </c>
      <c r="O69" s="830">
        <v>0.18524031623168272</v>
      </c>
      <c r="P69" s="830">
        <v>0</v>
      </c>
      <c r="Q69" s="830">
        <v>0</v>
      </c>
      <c r="R69" s="830">
        <v>0</v>
      </c>
      <c r="S69" s="830">
        <v>0</v>
      </c>
      <c r="T69" s="830">
        <v>0</v>
      </c>
      <c r="U69" s="830">
        <v>0</v>
      </c>
      <c r="V69" s="830">
        <v>0</v>
      </c>
      <c r="W69" s="830">
        <v>0</v>
      </c>
      <c r="X69" s="831"/>
      <c r="Y69" s="831"/>
      <c r="Z69" s="831"/>
      <c r="AA69" s="831"/>
      <c r="AB69" s="831"/>
      <c r="AC69" s="831"/>
      <c r="AD69" s="832"/>
      <c r="AE69" s="542"/>
    </row>
    <row r="70" spans="1:31" s="507" customFormat="1" ht="25.5" customHeight="1">
      <c r="A70" s="542"/>
      <c r="B70" s="1068"/>
      <c r="C70" s="1061" t="s">
        <v>372</v>
      </c>
      <c r="D70" s="833">
        <v>4</v>
      </c>
      <c r="E70" s="834">
        <v>10166</v>
      </c>
      <c r="F70" s="834">
        <v>10166</v>
      </c>
      <c r="G70" s="834">
        <v>10166</v>
      </c>
      <c r="H70" s="834">
        <v>1779</v>
      </c>
      <c r="I70" s="834">
        <v>1778</v>
      </c>
      <c r="J70" s="834">
        <v>7571</v>
      </c>
      <c r="K70" s="834">
        <v>10166</v>
      </c>
      <c r="L70" s="834">
        <v>9408</v>
      </c>
      <c r="M70" s="834">
        <v>0</v>
      </c>
      <c r="N70" s="834">
        <v>432</v>
      </c>
      <c r="O70" s="834">
        <v>3966</v>
      </c>
      <c r="P70" s="834">
        <v>0</v>
      </c>
      <c r="Q70" s="834">
        <v>0</v>
      </c>
      <c r="R70" s="834">
        <v>0</v>
      </c>
      <c r="S70" s="834">
        <v>0</v>
      </c>
      <c r="T70" s="834">
        <v>0</v>
      </c>
      <c r="U70" s="834">
        <v>0</v>
      </c>
      <c r="V70" s="834">
        <v>0</v>
      </c>
      <c r="W70" s="834">
        <v>0</v>
      </c>
      <c r="X70" s="835">
        <v>100</v>
      </c>
      <c r="Y70" s="835">
        <v>0</v>
      </c>
      <c r="Z70" s="835">
        <v>0</v>
      </c>
      <c r="AA70" s="834">
        <v>1</v>
      </c>
      <c r="AB70" s="834">
        <v>0</v>
      </c>
      <c r="AC70" s="834">
        <v>0</v>
      </c>
      <c r="AD70" s="836">
        <v>0</v>
      </c>
      <c r="AE70" s="542"/>
    </row>
    <row r="71" spans="1:31" s="507" customFormat="1" ht="25.5" customHeight="1">
      <c r="A71" s="542"/>
      <c r="B71" s="1068"/>
      <c r="C71" s="1062"/>
      <c r="D71" s="823">
        <v>3</v>
      </c>
      <c r="E71" s="824">
        <v>10374</v>
      </c>
      <c r="F71" s="824">
        <v>10374</v>
      </c>
      <c r="G71" s="824">
        <v>10374</v>
      </c>
      <c r="H71" s="824">
        <v>1844</v>
      </c>
      <c r="I71" s="824">
        <v>1844</v>
      </c>
      <c r="J71" s="824">
        <v>7714</v>
      </c>
      <c r="K71" s="824">
        <v>10374</v>
      </c>
      <c r="L71" s="824">
        <v>9565</v>
      </c>
      <c r="M71" s="824">
        <v>0</v>
      </c>
      <c r="N71" s="824">
        <v>475</v>
      </c>
      <c r="O71" s="824">
        <v>3965</v>
      </c>
      <c r="P71" s="824">
        <v>0</v>
      </c>
      <c r="Q71" s="824">
        <v>0</v>
      </c>
      <c r="R71" s="824">
        <v>0</v>
      </c>
      <c r="S71" s="824">
        <v>0</v>
      </c>
      <c r="T71" s="824">
        <v>0</v>
      </c>
      <c r="U71" s="824">
        <v>0</v>
      </c>
      <c r="V71" s="824">
        <v>0</v>
      </c>
      <c r="W71" s="824">
        <v>0</v>
      </c>
      <c r="X71" s="825">
        <v>100</v>
      </c>
      <c r="Y71" s="825">
        <v>0</v>
      </c>
      <c r="Z71" s="825">
        <v>0</v>
      </c>
      <c r="AA71" s="824">
        <v>1</v>
      </c>
      <c r="AB71" s="824">
        <v>0</v>
      </c>
      <c r="AC71" s="824">
        <v>0</v>
      </c>
      <c r="AD71" s="826">
        <v>0</v>
      </c>
      <c r="AE71" s="542"/>
    </row>
    <row r="72" spans="1:31" s="507" customFormat="1" ht="25.5" customHeight="1">
      <c r="A72" s="542"/>
      <c r="B72" s="1068"/>
      <c r="C72" s="1062"/>
      <c r="D72" s="823" t="s">
        <v>379</v>
      </c>
      <c r="E72" s="824">
        <v>-208</v>
      </c>
      <c r="F72" s="824">
        <v>-208</v>
      </c>
      <c r="G72" s="824">
        <v>-208</v>
      </c>
      <c r="H72" s="824">
        <v>-65</v>
      </c>
      <c r="I72" s="824">
        <v>-66</v>
      </c>
      <c r="J72" s="824">
        <v>-143</v>
      </c>
      <c r="K72" s="824">
        <v>-208</v>
      </c>
      <c r="L72" s="824">
        <v>-157</v>
      </c>
      <c r="M72" s="824">
        <v>0</v>
      </c>
      <c r="N72" s="824">
        <v>-43</v>
      </c>
      <c r="O72" s="824">
        <v>1</v>
      </c>
      <c r="P72" s="824">
        <v>0</v>
      </c>
      <c r="Q72" s="824">
        <v>0</v>
      </c>
      <c r="R72" s="824">
        <v>0</v>
      </c>
      <c r="S72" s="824">
        <v>0</v>
      </c>
      <c r="T72" s="824">
        <v>0</v>
      </c>
      <c r="U72" s="824">
        <v>0</v>
      </c>
      <c r="V72" s="824">
        <v>0</v>
      </c>
      <c r="W72" s="824">
        <v>0</v>
      </c>
      <c r="X72" s="827">
        <v>0</v>
      </c>
      <c r="Y72" s="827">
        <v>0</v>
      </c>
      <c r="Z72" s="827">
        <v>0</v>
      </c>
      <c r="AA72" s="824">
        <v>0</v>
      </c>
      <c r="AB72" s="824">
        <v>0</v>
      </c>
      <c r="AC72" s="824">
        <v>0</v>
      </c>
      <c r="AD72" s="826">
        <v>0</v>
      </c>
      <c r="AE72" s="542"/>
    </row>
    <row r="73" spans="1:31" s="507" customFormat="1" ht="25.5" customHeight="1">
      <c r="A73" s="542"/>
      <c r="B73" s="1068"/>
      <c r="C73" s="1062"/>
      <c r="D73" s="828" t="s">
        <v>39</v>
      </c>
      <c r="E73" s="830">
        <v>-2.0050125313283207</v>
      </c>
      <c r="F73" s="830">
        <v>-2.0050125313283207</v>
      </c>
      <c r="G73" s="830">
        <v>-2.0050125313283207</v>
      </c>
      <c r="H73" s="830">
        <v>-3.5249457700650759</v>
      </c>
      <c r="I73" s="830">
        <v>-3.5791757049891544</v>
      </c>
      <c r="J73" s="830">
        <v>-1.8537723619393309</v>
      </c>
      <c r="K73" s="830">
        <v>-2.0050125313283207</v>
      </c>
      <c r="L73" s="830">
        <v>-1.6414009409304757</v>
      </c>
      <c r="M73" s="830">
        <v>0</v>
      </c>
      <c r="N73" s="830">
        <v>-9.0526315789473699</v>
      </c>
      <c r="O73" s="830">
        <v>2.5220680958385876E-2</v>
      </c>
      <c r="P73" s="830">
        <v>0</v>
      </c>
      <c r="Q73" s="830">
        <v>0</v>
      </c>
      <c r="R73" s="830">
        <v>0</v>
      </c>
      <c r="S73" s="830">
        <v>0</v>
      </c>
      <c r="T73" s="830">
        <v>0</v>
      </c>
      <c r="U73" s="830">
        <v>0</v>
      </c>
      <c r="V73" s="830">
        <v>0</v>
      </c>
      <c r="W73" s="830">
        <v>0</v>
      </c>
      <c r="X73" s="831"/>
      <c r="Y73" s="831"/>
      <c r="Z73" s="831"/>
      <c r="AA73" s="831"/>
      <c r="AB73" s="831"/>
      <c r="AC73" s="831"/>
      <c r="AD73" s="832"/>
      <c r="AE73" s="542"/>
    </row>
    <row r="74" spans="1:31" s="507" customFormat="1" ht="25.5" customHeight="1">
      <c r="A74" s="542"/>
      <c r="B74" s="1069"/>
      <c r="C74" s="1086" t="s">
        <v>380</v>
      </c>
      <c r="D74" s="833">
        <v>4</v>
      </c>
      <c r="E74" s="834">
        <v>42146913</v>
      </c>
      <c r="F74" s="834">
        <v>40623754</v>
      </c>
      <c r="G74" s="834">
        <v>42073224</v>
      </c>
      <c r="H74" s="834">
        <v>19624086</v>
      </c>
      <c r="I74" s="834">
        <v>15739011</v>
      </c>
      <c r="J74" s="834">
        <v>14116152</v>
      </c>
      <c r="K74" s="834">
        <v>40541718</v>
      </c>
      <c r="L74" s="834">
        <v>37544901</v>
      </c>
      <c r="M74" s="834">
        <v>2310110</v>
      </c>
      <c r="N74" s="834">
        <v>2784923</v>
      </c>
      <c r="O74" s="834">
        <v>24933361</v>
      </c>
      <c r="P74" s="834">
        <v>1577713</v>
      </c>
      <c r="Q74" s="834">
        <v>46207</v>
      </c>
      <c r="R74" s="834">
        <v>73689</v>
      </c>
      <c r="S74" s="834">
        <v>0</v>
      </c>
      <c r="T74" s="834">
        <v>82036</v>
      </c>
      <c r="U74" s="834">
        <v>1523159</v>
      </c>
      <c r="V74" s="834">
        <v>463133</v>
      </c>
      <c r="W74" s="834">
        <v>408368</v>
      </c>
      <c r="X74" s="835">
        <v>103.77760508323797</v>
      </c>
      <c r="Y74" s="835">
        <v>2.3670289361573809</v>
      </c>
      <c r="Z74" s="835">
        <v>2.0871302036363582</v>
      </c>
      <c r="AA74" s="834">
        <v>39</v>
      </c>
      <c r="AB74" s="834">
        <v>3</v>
      </c>
      <c r="AC74" s="834">
        <v>2</v>
      </c>
      <c r="AD74" s="836">
        <v>3</v>
      </c>
      <c r="AE74" s="542"/>
    </row>
    <row r="75" spans="1:31" s="507" customFormat="1" ht="25.5" customHeight="1">
      <c r="A75" s="542"/>
      <c r="B75" s="1069"/>
      <c r="C75" s="1086"/>
      <c r="D75" s="823">
        <v>3</v>
      </c>
      <c r="E75" s="824">
        <v>42163304</v>
      </c>
      <c r="F75" s="824">
        <v>40359576</v>
      </c>
      <c r="G75" s="824">
        <v>42092130</v>
      </c>
      <c r="H75" s="824">
        <v>19810704</v>
      </c>
      <c r="I75" s="824">
        <v>15911661</v>
      </c>
      <c r="J75" s="824">
        <v>13996473</v>
      </c>
      <c r="K75" s="824">
        <v>40247316</v>
      </c>
      <c r="L75" s="824">
        <v>36918095</v>
      </c>
      <c r="M75" s="824">
        <v>2312754</v>
      </c>
      <c r="N75" s="824">
        <v>3104560</v>
      </c>
      <c r="O75" s="824">
        <v>24806387</v>
      </c>
      <c r="P75" s="824">
        <v>1892512</v>
      </c>
      <c r="Q75" s="824">
        <v>47698</v>
      </c>
      <c r="R75" s="824">
        <v>71174</v>
      </c>
      <c r="S75" s="824">
        <v>0</v>
      </c>
      <c r="T75" s="824">
        <v>112260</v>
      </c>
      <c r="U75" s="824">
        <v>1803728</v>
      </c>
      <c r="V75" s="824">
        <v>416941</v>
      </c>
      <c r="W75" s="824">
        <v>138324</v>
      </c>
      <c r="X75" s="825">
        <v>104.58369447542788</v>
      </c>
      <c r="Y75" s="825">
        <v>2.1126889382347289</v>
      </c>
      <c r="Z75" s="825">
        <v>0.70090392811544233</v>
      </c>
      <c r="AA75" s="824">
        <v>39</v>
      </c>
      <c r="AB75" s="824">
        <v>4</v>
      </c>
      <c r="AC75" s="824">
        <v>2</v>
      </c>
      <c r="AD75" s="826">
        <v>2</v>
      </c>
      <c r="AE75" s="542"/>
    </row>
    <row r="76" spans="1:31" s="507" customFormat="1" ht="25.5" customHeight="1">
      <c r="A76" s="542"/>
      <c r="B76" s="1069"/>
      <c r="C76" s="1086"/>
      <c r="D76" s="823" t="s">
        <v>379</v>
      </c>
      <c r="E76" s="824">
        <v>-16391</v>
      </c>
      <c r="F76" s="824">
        <v>264178</v>
      </c>
      <c r="G76" s="824">
        <v>-18906</v>
      </c>
      <c r="H76" s="824">
        <v>-186618</v>
      </c>
      <c r="I76" s="824">
        <v>-172650</v>
      </c>
      <c r="J76" s="824">
        <v>119679</v>
      </c>
      <c r="K76" s="824">
        <v>294402</v>
      </c>
      <c r="L76" s="824">
        <v>626806</v>
      </c>
      <c r="M76" s="824">
        <v>-2644</v>
      </c>
      <c r="N76" s="824">
        <v>-319637</v>
      </c>
      <c r="O76" s="824">
        <v>126974</v>
      </c>
      <c r="P76" s="824">
        <v>-314799</v>
      </c>
      <c r="Q76" s="824">
        <v>-1491</v>
      </c>
      <c r="R76" s="824">
        <v>2515</v>
      </c>
      <c r="S76" s="824">
        <v>0</v>
      </c>
      <c r="T76" s="824">
        <v>-30224</v>
      </c>
      <c r="U76" s="824">
        <v>-280569</v>
      </c>
      <c r="V76" s="824">
        <v>46192</v>
      </c>
      <c r="W76" s="824">
        <v>270044</v>
      </c>
      <c r="X76" s="827">
        <v>-0.80608939218990372</v>
      </c>
      <c r="Y76" s="827">
        <v>0.25433999792265194</v>
      </c>
      <c r="Z76" s="827">
        <v>1.3862262755209158</v>
      </c>
      <c r="AA76" s="824">
        <v>0</v>
      </c>
      <c r="AB76" s="824">
        <v>-1</v>
      </c>
      <c r="AC76" s="824">
        <v>0</v>
      </c>
      <c r="AD76" s="826">
        <v>1</v>
      </c>
      <c r="AE76" s="542"/>
    </row>
    <row r="77" spans="1:31" s="507" customFormat="1" ht="25.5" customHeight="1" thickBot="1">
      <c r="A77" s="542"/>
      <c r="B77" s="1070"/>
      <c r="C77" s="1087"/>
      <c r="D77" s="838" t="s">
        <v>39</v>
      </c>
      <c r="E77" s="839">
        <v>-3.8875036927846073E-2</v>
      </c>
      <c r="F77" s="839">
        <v>0.65456089033244547</v>
      </c>
      <c r="G77" s="839">
        <v>-4.4915759786924539E-2</v>
      </c>
      <c r="H77" s="839">
        <v>-0.94200589741788077</v>
      </c>
      <c r="I77" s="839">
        <v>-1.0850532826208401</v>
      </c>
      <c r="J77" s="839">
        <v>0.85506541540858183</v>
      </c>
      <c r="K77" s="839">
        <v>0.73148231797618501</v>
      </c>
      <c r="L77" s="839">
        <v>1.6978286664032907</v>
      </c>
      <c r="M77" s="839">
        <v>-0.11432257819033065</v>
      </c>
      <c r="N77" s="839">
        <v>-10.295726286494705</v>
      </c>
      <c r="O77" s="839">
        <v>0.51186011086580241</v>
      </c>
      <c r="P77" s="839">
        <v>-16.633923589388072</v>
      </c>
      <c r="Q77" s="839">
        <v>-3.1259172292339299</v>
      </c>
      <c r="R77" s="839">
        <v>3.5335937280467586</v>
      </c>
      <c r="S77" s="839">
        <v>0</v>
      </c>
      <c r="T77" s="839">
        <v>-26.923213967575272</v>
      </c>
      <c r="U77" s="839">
        <v>-15.554950635572547</v>
      </c>
      <c r="V77" s="839">
        <v>11.07878572747703</v>
      </c>
      <c r="W77" s="839">
        <v>195.22570197507301</v>
      </c>
      <c r="X77" s="840"/>
      <c r="Y77" s="840"/>
      <c r="Z77" s="840"/>
      <c r="AA77" s="840"/>
      <c r="AB77" s="840"/>
      <c r="AC77" s="840"/>
      <c r="AD77" s="841"/>
      <c r="AE77" s="542"/>
    </row>
    <row r="78" spans="1:31" s="507" customFormat="1" ht="25.5" customHeight="1" thickTop="1">
      <c r="A78" s="542"/>
      <c r="B78" s="1053" t="s">
        <v>370</v>
      </c>
      <c r="C78" s="1054"/>
      <c r="D78" s="842">
        <v>4</v>
      </c>
      <c r="E78" s="843">
        <v>106472760</v>
      </c>
      <c r="F78" s="843">
        <v>102401268</v>
      </c>
      <c r="G78" s="843">
        <v>106230571</v>
      </c>
      <c r="H78" s="843">
        <v>68340003</v>
      </c>
      <c r="I78" s="843">
        <v>61643705</v>
      </c>
      <c r="J78" s="843">
        <v>20891223</v>
      </c>
      <c r="K78" s="843">
        <v>102136195</v>
      </c>
      <c r="L78" s="843">
        <v>94881138</v>
      </c>
      <c r="M78" s="843">
        <v>22005888</v>
      </c>
      <c r="N78" s="843">
        <v>4249372</v>
      </c>
      <c r="O78" s="843">
        <v>39569022</v>
      </c>
      <c r="P78" s="843">
        <v>4906508</v>
      </c>
      <c r="Q78" s="843">
        <v>812132</v>
      </c>
      <c r="R78" s="843">
        <v>242189</v>
      </c>
      <c r="S78" s="843">
        <v>0</v>
      </c>
      <c r="T78" s="843">
        <v>265073</v>
      </c>
      <c r="U78" s="843">
        <v>4071492</v>
      </c>
      <c r="V78" s="843">
        <v>13138032</v>
      </c>
      <c r="W78" s="843">
        <v>408368</v>
      </c>
      <c r="X78" s="844">
        <v>104.00874146525626</v>
      </c>
      <c r="Y78" s="844">
        <v>19.262827831073476</v>
      </c>
      <c r="Z78" s="844">
        <v>0.59874435347088617</v>
      </c>
      <c r="AA78" s="843">
        <v>77</v>
      </c>
      <c r="AB78" s="843">
        <v>12</v>
      </c>
      <c r="AC78" s="843">
        <v>14</v>
      </c>
      <c r="AD78" s="845">
        <v>3</v>
      </c>
      <c r="AE78" s="542"/>
    </row>
    <row r="79" spans="1:31" s="507" customFormat="1" ht="25.5" customHeight="1">
      <c r="A79" s="542"/>
      <c r="B79" s="1055"/>
      <c r="C79" s="1056"/>
      <c r="D79" s="823">
        <v>3</v>
      </c>
      <c r="E79" s="824">
        <v>107916121</v>
      </c>
      <c r="F79" s="824">
        <v>101490128</v>
      </c>
      <c r="G79" s="824">
        <v>106171256</v>
      </c>
      <c r="H79" s="824">
        <v>68876338</v>
      </c>
      <c r="I79" s="824">
        <v>61924434</v>
      </c>
      <c r="J79" s="824">
        <v>20546392</v>
      </c>
      <c r="K79" s="824">
        <v>100159819</v>
      </c>
      <c r="L79" s="824">
        <v>92545289</v>
      </c>
      <c r="M79" s="824">
        <v>21581800</v>
      </c>
      <c r="N79" s="824">
        <v>4729396</v>
      </c>
      <c r="O79" s="824">
        <v>39387694</v>
      </c>
      <c r="P79" s="824">
        <v>6579282</v>
      </c>
      <c r="Q79" s="824">
        <v>567845</v>
      </c>
      <c r="R79" s="824">
        <v>1744865</v>
      </c>
      <c r="S79" s="824">
        <v>12643</v>
      </c>
      <c r="T79" s="824">
        <v>1330309</v>
      </c>
      <c r="U79" s="824">
        <v>6425993</v>
      </c>
      <c r="V79" s="824">
        <v>13802151</v>
      </c>
      <c r="W79" s="824">
        <v>138324</v>
      </c>
      <c r="X79" s="825">
        <v>106.00184491148093</v>
      </c>
      <c r="Y79" s="825">
        <v>20.068863278257009</v>
      </c>
      <c r="Z79" s="825">
        <v>0.20112846498358283</v>
      </c>
      <c r="AA79" s="824">
        <v>77</v>
      </c>
      <c r="AB79" s="824">
        <v>12</v>
      </c>
      <c r="AC79" s="824">
        <v>15</v>
      </c>
      <c r="AD79" s="826">
        <v>2</v>
      </c>
      <c r="AE79" s="542"/>
    </row>
    <row r="80" spans="1:31" s="507" customFormat="1" ht="25.5" customHeight="1">
      <c r="A80" s="542"/>
      <c r="B80" s="1055"/>
      <c r="C80" s="1056"/>
      <c r="D80" s="823" t="s">
        <v>379</v>
      </c>
      <c r="E80" s="824">
        <v>-1443361</v>
      </c>
      <c r="F80" s="824">
        <v>911140</v>
      </c>
      <c r="G80" s="824">
        <v>59315</v>
      </c>
      <c r="H80" s="824">
        <v>-536335</v>
      </c>
      <c r="I80" s="824">
        <v>-280729</v>
      </c>
      <c r="J80" s="824">
        <v>344831</v>
      </c>
      <c r="K80" s="824">
        <v>1976376</v>
      </c>
      <c r="L80" s="824">
        <v>2335849</v>
      </c>
      <c r="M80" s="824">
        <v>424088</v>
      </c>
      <c r="N80" s="824">
        <v>-480024</v>
      </c>
      <c r="O80" s="824">
        <v>181328</v>
      </c>
      <c r="P80" s="824">
        <v>-1672774</v>
      </c>
      <c r="Q80" s="824">
        <v>244287</v>
      </c>
      <c r="R80" s="824">
        <v>-1502676</v>
      </c>
      <c r="S80" s="824">
        <v>-12643</v>
      </c>
      <c r="T80" s="824">
        <v>-1065236</v>
      </c>
      <c r="U80" s="824">
        <v>-2354501</v>
      </c>
      <c r="V80" s="824">
        <v>-664119</v>
      </c>
      <c r="W80" s="824">
        <v>270044</v>
      </c>
      <c r="X80" s="827">
        <v>-1.9931034462246657</v>
      </c>
      <c r="Y80" s="827">
        <v>-0.80603544718353248</v>
      </c>
      <c r="Z80" s="827">
        <v>0.39761588848730334</v>
      </c>
      <c r="AA80" s="824">
        <v>0</v>
      </c>
      <c r="AB80" s="824">
        <v>0</v>
      </c>
      <c r="AC80" s="824">
        <v>-1</v>
      </c>
      <c r="AD80" s="826">
        <v>1</v>
      </c>
      <c r="AE80" s="542"/>
    </row>
    <row r="81" spans="1:32" s="507" customFormat="1" ht="25.5" customHeight="1" thickBot="1">
      <c r="A81" s="542"/>
      <c r="B81" s="1057"/>
      <c r="C81" s="1058"/>
      <c r="D81" s="846" t="s">
        <v>39</v>
      </c>
      <c r="E81" s="847">
        <v>-1.33748413733292</v>
      </c>
      <c r="F81" s="847">
        <v>0.89776219417124004</v>
      </c>
      <c r="G81" s="847">
        <v>5.5867286716472488E-2</v>
      </c>
      <c r="H81" s="847">
        <v>-0.77869267672157605</v>
      </c>
      <c r="I81" s="847">
        <v>-0.45334124491149974</v>
      </c>
      <c r="J81" s="847">
        <v>1.6783043952437002</v>
      </c>
      <c r="K81" s="847">
        <v>1.9732224156675044</v>
      </c>
      <c r="L81" s="847">
        <v>2.5240063813512972</v>
      </c>
      <c r="M81" s="847">
        <v>1.9650260867953553</v>
      </c>
      <c r="N81" s="847">
        <v>-10.149795026679939</v>
      </c>
      <c r="O81" s="847">
        <v>0.46036713903586229</v>
      </c>
      <c r="P81" s="847">
        <v>-25.424871589331481</v>
      </c>
      <c r="Q81" s="847">
        <v>43.020014264455966</v>
      </c>
      <c r="R81" s="847">
        <v>-86.11990039344019</v>
      </c>
      <c r="S81" s="847" t="s">
        <v>408</v>
      </c>
      <c r="T81" s="847">
        <v>-80.074328595837514</v>
      </c>
      <c r="U81" s="847">
        <v>-36.640267115136915</v>
      </c>
      <c r="V81" s="847">
        <v>-4.8117065231354159</v>
      </c>
      <c r="W81" s="847">
        <v>195.22570197507301</v>
      </c>
      <c r="X81" s="848"/>
      <c r="Y81" s="848"/>
      <c r="Z81" s="848"/>
      <c r="AA81" s="848"/>
      <c r="AB81" s="848"/>
      <c r="AC81" s="848"/>
      <c r="AD81" s="849"/>
      <c r="AE81" s="542"/>
    </row>
    <row r="82" spans="1:32" s="3" customFormat="1" ht="30" customHeight="1">
      <c r="A82" s="540"/>
      <c r="B82" s="812"/>
      <c r="C82" s="812"/>
      <c r="D82" s="812"/>
      <c r="E82" s="439"/>
      <c r="F82" s="812"/>
      <c r="G82" s="813"/>
      <c r="H82" s="42"/>
      <c r="I82" s="42"/>
      <c r="J82" s="42"/>
      <c r="K82" s="42"/>
      <c r="L82" s="42"/>
      <c r="M82" s="42"/>
      <c r="N82" s="814"/>
      <c r="O82" s="815" t="s">
        <v>404</v>
      </c>
      <c r="P82" s="816" t="s">
        <v>405</v>
      </c>
      <c r="Q82" s="817"/>
      <c r="R82" s="817"/>
      <c r="S82" s="42"/>
      <c r="T82" s="42"/>
      <c r="U82" s="42"/>
      <c r="V82" s="42"/>
      <c r="W82" s="42"/>
      <c r="X82" s="42"/>
      <c r="Y82" s="42"/>
      <c r="Z82" s="42"/>
      <c r="AA82" s="42"/>
      <c r="AB82" s="42"/>
      <c r="AC82" s="42"/>
      <c r="AD82" s="810"/>
      <c r="AE82" s="818"/>
      <c r="AF82" s="318"/>
    </row>
    <row r="85" spans="1:32">
      <c r="J85" s="805"/>
    </row>
  </sheetData>
  <mergeCells count="28">
    <mergeCell ref="A42:A45"/>
    <mergeCell ref="A46:A49"/>
    <mergeCell ref="AE42:AE45"/>
    <mergeCell ref="AE46:AE49"/>
    <mergeCell ref="C74:C77"/>
    <mergeCell ref="B18:C21"/>
    <mergeCell ref="B14:C17"/>
    <mergeCell ref="B10:C13"/>
    <mergeCell ref="B38:C41"/>
    <mergeCell ref="B30:C33"/>
    <mergeCell ref="B26:C29"/>
    <mergeCell ref="B34:C37"/>
    <mergeCell ref="AB6:AB9"/>
    <mergeCell ref="AD6:AD9"/>
    <mergeCell ref="AC6:AC9"/>
    <mergeCell ref="B78:C81"/>
    <mergeCell ref="C58:C61"/>
    <mergeCell ref="C66:C69"/>
    <mergeCell ref="C62:C65"/>
    <mergeCell ref="C46:C49"/>
    <mergeCell ref="C50:C53"/>
    <mergeCell ref="C54:C57"/>
    <mergeCell ref="C70:C73"/>
    <mergeCell ref="B42:C45"/>
    <mergeCell ref="B46:B77"/>
    <mergeCell ref="D6:D9"/>
    <mergeCell ref="B6:C9"/>
    <mergeCell ref="B22:C25"/>
  </mergeCells>
  <phoneticPr fontId="4"/>
  <printOptions horizontalCentered="1"/>
  <pageMargins left="0" right="0" top="0.78740157480314965" bottom="0.78740157480314965" header="0.51181102362204722" footer="0.51181102362204722"/>
  <pageSetup paperSize="9" scale="42" fitToWidth="2" pageOrder="overThenDown" orientation="landscape" r:id="rId1"/>
  <headerFooter alignWithMargins="0"/>
  <rowBreaks count="1" manualBreakCount="1">
    <brk id="45" max="30" man="1"/>
  </rowBreaks>
  <colBreaks count="1" manualBreakCount="1">
    <brk id="15"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C8" sqref="C8:G17"/>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425</v>
      </c>
    </row>
    <row r="2" spans="1:13" s="196" customFormat="1" ht="33.75" customHeight="1">
      <c r="A2" s="31"/>
      <c r="C2" s="31" t="s">
        <v>462</v>
      </c>
    </row>
    <row r="3" spans="1:13" s="108" customFormat="1" ht="33.75" customHeight="1">
      <c r="A3" s="44"/>
      <c r="C3" s="44" t="s">
        <v>157</v>
      </c>
    </row>
    <row r="4" spans="1:13" s="197" customFormat="1" ht="33.75" customHeight="1">
      <c r="A4" s="199"/>
      <c r="C4" s="199" t="s">
        <v>161</v>
      </c>
      <c r="J4" s="198"/>
    </row>
    <row r="5" spans="1:13" s="200" customFormat="1" ht="33.75" customHeight="1" thickBot="1">
      <c r="A5" s="199"/>
      <c r="I5" s="204"/>
      <c r="L5" s="201"/>
      <c r="M5" s="201"/>
    </row>
    <row r="6" spans="1:13" s="200" customFormat="1" ht="33.75" customHeight="1">
      <c r="A6" s="203"/>
      <c r="B6" s="492" t="s">
        <v>270</v>
      </c>
      <c r="C6" s="1179" t="s">
        <v>244</v>
      </c>
      <c r="D6" s="1172" t="s">
        <v>345</v>
      </c>
      <c r="E6" s="1173"/>
      <c r="F6" s="1173"/>
      <c r="G6" s="1174"/>
      <c r="H6" s="458"/>
      <c r="I6" s="204"/>
      <c r="L6" s="202"/>
      <c r="M6" s="202"/>
    </row>
    <row r="7" spans="1:13" s="200" customFormat="1" ht="33.75" customHeight="1" thickBot="1">
      <c r="A7" s="712" t="s">
        <v>269</v>
      </c>
      <c r="B7" s="713"/>
      <c r="C7" s="1180"/>
      <c r="D7" s="714" t="s">
        <v>162</v>
      </c>
      <c r="E7" s="714" t="s">
        <v>245</v>
      </c>
      <c r="F7" s="714" t="s">
        <v>246</v>
      </c>
      <c r="G7" s="715" t="s">
        <v>239</v>
      </c>
      <c r="H7" s="459"/>
      <c r="I7" s="204"/>
    </row>
    <row r="8" spans="1:13" s="200" customFormat="1" ht="33.75" customHeight="1">
      <c r="A8" s="1181">
        <v>30</v>
      </c>
      <c r="B8" s="1182"/>
      <c r="C8" s="710">
        <v>159.12409895096229</v>
      </c>
      <c r="D8" s="710">
        <v>71.763444917113347</v>
      </c>
      <c r="E8" s="710">
        <v>32.405181088038738</v>
      </c>
      <c r="F8" s="710">
        <v>55.850450958599417</v>
      </c>
      <c r="G8" s="711">
        <v>160.0190769637515</v>
      </c>
      <c r="H8" s="460"/>
      <c r="I8" s="204"/>
    </row>
    <row r="9" spans="1:13" s="200" customFormat="1" ht="33.75" customHeight="1">
      <c r="A9" s="1183"/>
      <c r="B9" s="1184"/>
      <c r="C9" s="205"/>
      <c r="D9" s="206">
        <v>44.846805942624982</v>
      </c>
      <c r="E9" s="206">
        <v>20.250823653594352</v>
      </c>
      <c r="F9" s="206">
        <v>34.902370403780672</v>
      </c>
      <c r="G9" s="207">
        <v>100</v>
      </c>
      <c r="H9" s="461"/>
      <c r="I9" s="204"/>
    </row>
    <row r="10" spans="1:13" s="200" customFormat="1" ht="33.75" customHeight="1">
      <c r="A10" s="1185">
        <v>1</v>
      </c>
      <c r="B10" s="1186"/>
      <c r="C10" s="209">
        <v>159.86844615595032</v>
      </c>
      <c r="D10" s="209">
        <v>71.778244637200842</v>
      </c>
      <c r="E10" s="209">
        <v>32.744250922706712</v>
      </c>
      <c r="F10" s="209">
        <v>55.654328891919448</v>
      </c>
      <c r="G10" s="528">
        <v>160.176824451827</v>
      </c>
      <c r="H10" s="460"/>
      <c r="I10" s="204"/>
      <c r="J10" s="208"/>
    </row>
    <row r="11" spans="1:13" s="200" customFormat="1" ht="33.75" customHeight="1">
      <c r="A11" s="1183"/>
      <c r="B11" s="1184"/>
      <c r="C11" s="210"/>
      <c r="D11" s="211">
        <v>44.811878923712875</v>
      </c>
      <c r="E11" s="211">
        <v>20.44256466862003</v>
      </c>
      <c r="F11" s="211">
        <v>34.745556407667095</v>
      </c>
      <c r="G11" s="207">
        <v>100</v>
      </c>
      <c r="H11" s="461"/>
      <c r="I11" s="204"/>
    </row>
    <row r="12" spans="1:13" s="200" customFormat="1" ht="33.75" customHeight="1">
      <c r="A12" s="1187">
        <v>2</v>
      </c>
      <c r="B12" s="1188"/>
      <c r="C12" s="212">
        <v>157.00240595161978</v>
      </c>
      <c r="D12" s="212">
        <v>71.687200973371532</v>
      </c>
      <c r="E12" s="212">
        <v>32.449208116821872</v>
      </c>
      <c r="F12" s="212">
        <v>54.175874353321383</v>
      </c>
      <c r="G12" s="213">
        <v>158.31228344351479</v>
      </c>
      <c r="H12" s="460"/>
      <c r="I12" s="204"/>
      <c r="J12" s="208"/>
    </row>
    <row r="13" spans="1:13" s="200" customFormat="1" ht="33.75" customHeight="1">
      <c r="A13" s="1189"/>
      <c r="B13" s="1190"/>
      <c r="C13" s="526"/>
      <c r="D13" s="527">
        <v>45.282147041324968</v>
      </c>
      <c r="E13" s="527">
        <v>20.49696170821743</v>
      </c>
      <c r="F13" s="527">
        <v>34.220891250457598</v>
      </c>
      <c r="G13" s="207">
        <v>100</v>
      </c>
      <c r="H13" s="461"/>
      <c r="I13" s="204"/>
    </row>
    <row r="14" spans="1:13" s="200" customFormat="1" ht="33.75" customHeight="1">
      <c r="A14" s="1187">
        <v>3</v>
      </c>
      <c r="B14" s="1191"/>
      <c r="C14" s="209">
        <v>158.45772980206587</v>
      </c>
      <c r="D14" s="209">
        <v>72.22205155236928</v>
      </c>
      <c r="E14" s="209">
        <v>32.138028286155404</v>
      </c>
      <c r="F14" s="209">
        <v>55.414151419708844</v>
      </c>
      <c r="G14" s="528">
        <v>159.77423125823353</v>
      </c>
      <c r="H14" s="462"/>
      <c r="I14" s="204"/>
      <c r="J14" s="208"/>
    </row>
    <row r="15" spans="1:13" s="200" customFormat="1" ht="33.75" customHeight="1">
      <c r="A15" s="1192"/>
      <c r="B15" s="1193"/>
      <c r="C15" s="210"/>
      <c r="D15" s="211">
        <v>45.202565509854402</v>
      </c>
      <c r="E15" s="211">
        <v>20.114650549757695</v>
      </c>
      <c r="F15" s="211">
        <v>34.6827839403879</v>
      </c>
      <c r="G15" s="207">
        <v>100</v>
      </c>
      <c r="H15" s="461"/>
      <c r="I15" s="204"/>
    </row>
    <row r="16" spans="1:13" s="200" customFormat="1" ht="33.75" customHeight="1">
      <c r="A16" s="1175">
        <v>4</v>
      </c>
      <c r="B16" s="1176"/>
      <c r="C16" s="212">
        <v>156.10173587375857</v>
      </c>
      <c r="D16" s="209">
        <v>72.1151641328957</v>
      </c>
      <c r="E16" s="209">
        <v>32.177988110820067</v>
      </c>
      <c r="F16" s="1029">
        <v>62.170451907913773</v>
      </c>
      <c r="G16" s="213">
        <v>166.46360415162954</v>
      </c>
      <c r="H16" s="462"/>
      <c r="I16" s="204"/>
      <c r="J16" s="208"/>
    </row>
    <row r="17" spans="1:13" s="200" customFormat="1" ht="33.75" customHeight="1" thickBot="1">
      <c r="A17" s="1177"/>
      <c r="B17" s="1178"/>
      <c r="C17" s="214"/>
      <c r="D17" s="215">
        <v>43.321880780141548</v>
      </c>
      <c r="E17" s="215">
        <v>19.330344476687859</v>
      </c>
      <c r="F17" s="215">
        <v>37.347774743170589</v>
      </c>
      <c r="G17" s="216">
        <v>100</v>
      </c>
      <c r="H17" s="461"/>
      <c r="I17" s="204"/>
    </row>
    <row r="18" spans="1:13" s="226" customFormat="1" ht="33.75" customHeight="1">
      <c r="C18" s="346" t="s">
        <v>327</v>
      </c>
      <c r="D18" s="338"/>
      <c r="E18" s="339"/>
      <c r="F18" s="339"/>
      <c r="G18" s="339"/>
      <c r="H18" s="339"/>
      <c r="I18" s="340"/>
      <c r="L18" s="341"/>
      <c r="M18" s="341"/>
    </row>
    <row r="19" spans="1:13" s="262" customFormat="1" ht="33.75" customHeight="1">
      <c r="C19" s="536" t="s">
        <v>163</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Q17"/>
  <sheetViews>
    <sheetView showGridLines="0" showZeros="0" view="pageBreakPreview" zoomScale="75" zoomScaleNormal="100" zoomScaleSheetLayoutView="75" workbookViewId="0">
      <selection activeCell="H22" sqref="H22"/>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425</v>
      </c>
    </row>
    <row r="2" spans="1:17" s="219" customFormat="1" ht="33.75" customHeight="1">
      <c r="A2" s="31"/>
      <c r="C2" s="31" t="s">
        <v>462</v>
      </c>
    </row>
    <row r="3" spans="1:17" s="108" customFormat="1" ht="33.75" customHeight="1">
      <c r="A3" s="44"/>
      <c r="C3" s="44" t="s">
        <v>157</v>
      </c>
    </row>
    <row r="4" spans="1:17" s="220" customFormat="1" ht="33.75" customHeight="1">
      <c r="A4" s="199"/>
      <c r="C4" s="199" t="s">
        <v>164</v>
      </c>
    </row>
    <row r="5" spans="1:17" s="226" customFormat="1" ht="33.75" customHeight="1" thickBot="1">
      <c r="A5" s="221"/>
      <c r="B5" s="222"/>
      <c r="C5" s="222"/>
      <c r="D5" s="222"/>
      <c r="E5" s="222"/>
      <c r="F5" s="223"/>
      <c r="G5" s="223"/>
      <c r="H5" s="223"/>
      <c r="I5" s="224"/>
      <c r="K5" s="227"/>
      <c r="L5" s="227"/>
    </row>
    <row r="6" spans="1:17" s="200" customFormat="1" ht="33.75" customHeight="1">
      <c r="A6" s="228"/>
      <c r="B6" s="493" t="s">
        <v>271</v>
      </c>
      <c r="C6" s="494" t="s">
        <v>247</v>
      </c>
      <c r="D6" s="1196" t="s">
        <v>328</v>
      </c>
      <c r="E6" s="1197"/>
      <c r="F6" s="1198"/>
      <c r="G6" s="494" t="s">
        <v>248</v>
      </c>
      <c r="H6" s="494" t="s">
        <v>250</v>
      </c>
      <c r="I6" s="495" t="s">
        <v>261</v>
      </c>
      <c r="J6" s="229"/>
      <c r="K6" s="229"/>
      <c r="L6" s="229"/>
      <c r="M6" s="229"/>
      <c r="N6" s="229"/>
      <c r="O6" s="229"/>
      <c r="P6" s="229"/>
      <c r="Q6" s="229"/>
    </row>
    <row r="7" spans="1:17" s="231" customFormat="1" ht="33.75" customHeight="1">
      <c r="A7" s="729"/>
      <c r="B7" s="243"/>
      <c r="C7" s="730" t="s">
        <v>88</v>
      </c>
      <c r="D7" s="731" t="s">
        <v>329</v>
      </c>
      <c r="E7" s="731" t="s">
        <v>330</v>
      </c>
      <c r="F7" s="731" t="s">
        <v>260</v>
      </c>
      <c r="G7" s="730" t="s">
        <v>249</v>
      </c>
      <c r="H7" s="730" t="s">
        <v>249</v>
      </c>
      <c r="I7" s="732" t="s">
        <v>249</v>
      </c>
      <c r="J7" s="229"/>
      <c r="K7" s="229"/>
      <c r="L7" s="229"/>
      <c r="M7" s="229"/>
      <c r="N7" s="229"/>
      <c r="O7" s="229"/>
      <c r="P7" s="229"/>
      <c r="Q7" s="229"/>
    </row>
    <row r="8" spans="1:17" s="231" customFormat="1" ht="33.75" customHeight="1" thickBot="1">
      <c r="A8" s="716" t="s">
        <v>269</v>
      </c>
      <c r="B8" s="725"/>
      <c r="C8" s="726" t="s">
        <v>86</v>
      </c>
      <c r="D8" s="727" t="s">
        <v>86</v>
      </c>
      <c r="E8" s="727" t="s">
        <v>86</v>
      </c>
      <c r="F8" s="727" t="s">
        <v>86</v>
      </c>
      <c r="G8" s="726" t="s">
        <v>87</v>
      </c>
      <c r="H8" s="726" t="s">
        <v>87</v>
      </c>
      <c r="I8" s="728" t="s">
        <v>87</v>
      </c>
      <c r="J8" s="229"/>
      <c r="K8" s="229"/>
      <c r="L8" s="229"/>
      <c r="M8" s="229"/>
      <c r="N8" s="229"/>
      <c r="O8" s="229"/>
      <c r="P8" s="229"/>
      <c r="Q8" s="229"/>
    </row>
    <row r="9" spans="1:17" s="231" customFormat="1" ht="33.75" customHeight="1">
      <c r="A9" s="1199">
        <v>30</v>
      </c>
      <c r="B9" s="1200"/>
      <c r="C9" s="368">
        <v>26072813</v>
      </c>
      <c r="D9" s="368">
        <v>8248392</v>
      </c>
      <c r="E9" s="368">
        <v>1772679</v>
      </c>
      <c r="F9" s="368">
        <v>10021071</v>
      </c>
      <c r="G9" s="369">
        <v>31.635988030904066</v>
      </c>
      <c r="H9" s="369">
        <v>6.7989556784686034</v>
      </c>
      <c r="I9" s="370">
        <v>38.434943709372668</v>
      </c>
      <c r="J9" s="229"/>
      <c r="K9" s="229"/>
      <c r="L9" s="229"/>
      <c r="M9" s="229"/>
      <c r="N9" s="229"/>
      <c r="O9" s="229"/>
      <c r="P9" s="229"/>
      <c r="Q9" s="229"/>
    </row>
    <row r="10" spans="1:17" s="231" customFormat="1" ht="33.75" customHeight="1">
      <c r="A10" s="1194">
        <v>1</v>
      </c>
      <c r="B10" s="1195"/>
      <c r="C10" s="371">
        <v>25808855</v>
      </c>
      <c r="D10" s="371">
        <v>8146241</v>
      </c>
      <c r="E10" s="372">
        <v>1596134</v>
      </c>
      <c r="F10" s="371">
        <v>9742375</v>
      </c>
      <c r="G10" s="369">
        <v>31.563744304038284</v>
      </c>
      <c r="H10" s="369">
        <v>6.1844432850663082</v>
      </c>
      <c r="I10" s="370">
        <v>37.748187589104596</v>
      </c>
      <c r="J10" s="229"/>
      <c r="K10" s="229"/>
      <c r="L10" s="229"/>
      <c r="M10" s="229"/>
      <c r="N10" s="229"/>
      <c r="O10" s="229"/>
      <c r="P10" s="229"/>
      <c r="Q10" s="229"/>
    </row>
    <row r="11" spans="1:17" s="231" customFormat="1" ht="33.75" customHeight="1">
      <c r="A11" s="1194">
        <v>2</v>
      </c>
      <c r="B11" s="1195"/>
      <c r="C11" s="371">
        <v>25426940</v>
      </c>
      <c r="D11" s="371">
        <v>8435293</v>
      </c>
      <c r="E11" s="372">
        <v>1432448</v>
      </c>
      <c r="F11" s="371">
        <v>9867741</v>
      </c>
      <c r="G11" s="369">
        <v>33.174628956531933</v>
      </c>
      <c r="H11" s="369">
        <v>5.6335839074619285</v>
      </c>
      <c r="I11" s="370">
        <v>38.808212863993859</v>
      </c>
      <c r="J11" s="229"/>
      <c r="K11" s="229"/>
      <c r="L11" s="229"/>
      <c r="M11" s="229"/>
      <c r="N11" s="229"/>
      <c r="O11" s="229"/>
      <c r="P11" s="229"/>
      <c r="Q11" s="229"/>
    </row>
    <row r="12" spans="1:17" s="231" customFormat="1" ht="33.75" customHeight="1">
      <c r="A12" s="1194">
        <v>3</v>
      </c>
      <c r="B12" s="1195"/>
      <c r="C12" s="368">
        <v>25377522</v>
      </c>
      <c r="D12" s="368">
        <v>8539519</v>
      </c>
      <c r="E12" s="373">
        <v>1269841</v>
      </c>
      <c r="F12" s="371">
        <v>9809360</v>
      </c>
      <c r="G12" s="369">
        <v>33.649932408688287</v>
      </c>
      <c r="H12" s="369">
        <v>5.0038021836805031</v>
      </c>
      <c r="I12" s="370">
        <v>38.653734592368785</v>
      </c>
      <c r="J12" s="229"/>
      <c r="K12" s="229"/>
      <c r="L12" s="229"/>
      <c r="M12" s="229"/>
      <c r="N12" s="229"/>
      <c r="O12" s="229"/>
      <c r="P12" s="229"/>
      <c r="Q12" s="229"/>
    </row>
    <row r="13" spans="1:17" s="231" customFormat="1" ht="33.75" customHeight="1">
      <c r="A13" s="1194">
        <v>4</v>
      </c>
      <c r="B13" s="1195"/>
      <c r="C13" s="368">
        <v>24514521</v>
      </c>
      <c r="D13" s="368">
        <v>8576728</v>
      </c>
      <c r="E13" s="373">
        <v>1142881</v>
      </c>
      <c r="F13" s="371">
        <v>9719609</v>
      </c>
      <c r="G13" s="369">
        <v>34.986316885408449</v>
      </c>
      <c r="H13" s="369">
        <v>4.6620572353830614</v>
      </c>
      <c r="I13" s="370">
        <v>39.648374120791509</v>
      </c>
      <c r="J13" s="229"/>
      <c r="K13" s="229"/>
      <c r="L13" s="229"/>
      <c r="M13" s="229"/>
      <c r="N13" s="229"/>
      <c r="O13" s="229"/>
      <c r="P13" s="229"/>
      <c r="Q13" s="229"/>
    </row>
    <row r="14" spans="1:17" s="231" customFormat="1" ht="33.75" customHeight="1">
      <c r="A14" s="717" t="s">
        <v>32</v>
      </c>
      <c r="B14" s="718">
        <v>3</v>
      </c>
      <c r="C14" s="719">
        <v>-0.1943529185973617</v>
      </c>
      <c r="D14" s="719">
        <v>1.2355943059713514</v>
      </c>
      <c r="E14" s="719">
        <v>-11.351686064694844</v>
      </c>
      <c r="F14" s="719">
        <v>-0.59163490407784314</v>
      </c>
      <c r="G14" s="719">
        <v>0</v>
      </c>
      <c r="H14" s="719">
        <v>0</v>
      </c>
      <c r="I14" s="720">
        <v>0</v>
      </c>
      <c r="J14" s="229"/>
      <c r="K14" s="229"/>
      <c r="L14" s="229"/>
      <c r="M14" s="229"/>
      <c r="N14" s="229"/>
      <c r="O14" s="229"/>
      <c r="P14" s="229"/>
      <c r="Q14" s="229"/>
    </row>
    <row r="15" spans="1:17" s="231" customFormat="1" ht="33.75" customHeight="1" thickBot="1">
      <c r="A15" s="721" t="s">
        <v>33</v>
      </c>
      <c r="B15" s="722">
        <v>4</v>
      </c>
      <c r="C15" s="723">
        <v>-3.4006511746891599</v>
      </c>
      <c r="D15" s="723">
        <v>0.43572711765147432</v>
      </c>
      <c r="E15" s="723">
        <v>-9.9981021245967021</v>
      </c>
      <c r="F15" s="723">
        <v>-0.91495265746185284</v>
      </c>
      <c r="G15" s="723">
        <v>0</v>
      </c>
      <c r="H15" s="723">
        <v>0</v>
      </c>
      <c r="I15" s="724">
        <v>0</v>
      </c>
      <c r="J15" s="229"/>
      <c r="K15" s="229"/>
      <c r="L15" s="229"/>
      <c r="M15" s="229"/>
      <c r="N15" s="229"/>
      <c r="O15" s="229"/>
      <c r="P15" s="229"/>
      <c r="Q15" s="229"/>
    </row>
    <row r="16" spans="1:17" s="226" customFormat="1" ht="20.45" customHeight="1">
      <c r="A16" s="225"/>
      <c r="B16" s="225"/>
      <c r="C16" s="225"/>
      <c r="D16" s="225"/>
      <c r="E16" s="225"/>
      <c r="F16" s="1028" t="s">
        <v>414</v>
      </c>
      <c r="G16" s="225"/>
      <c r="H16" s="225"/>
      <c r="I16" s="225"/>
      <c r="J16" s="229"/>
      <c r="K16" s="229"/>
      <c r="L16" s="229"/>
      <c r="M16" s="229"/>
      <c r="N16" s="229"/>
      <c r="O16" s="229"/>
      <c r="P16" s="229"/>
      <c r="Q16" s="229"/>
    </row>
    <row r="17" spans="3:5" ht="58.5" hidden="1" customHeight="1">
      <c r="C17" s="364" t="s">
        <v>124</v>
      </c>
      <c r="D17" s="364" t="s">
        <v>125</v>
      </c>
      <c r="E17" s="363" t="s">
        <v>123</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dimension ref="A1:L26"/>
  <sheetViews>
    <sheetView showGridLines="0" showZeros="0" view="pageBreakPreview" zoomScale="75" zoomScaleNormal="75" zoomScaleSheetLayoutView="75" workbookViewId="0">
      <selection activeCell="D9" sqref="D9:J21"/>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425</v>
      </c>
    </row>
    <row r="2" spans="1:12" s="232" customFormat="1" ht="33.75" customHeight="1">
      <c r="A2" s="31"/>
      <c r="D2" s="31" t="s">
        <v>462</v>
      </c>
    </row>
    <row r="3" spans="1:12" s="233" customFormat="1" ht="33.75" customHeight="1">
      <c r="A3" s="44"/>
      <c r="D3" s="44" t="s">
        <v>157</v>
      </c>
    </row>
    <row r="4" spans="1:12" s="234" customFormat="1" ht="33.75" customHeight="1">
      <c r="A4" s="236"/>
      <c r="D4" s="236" t="s">
        <v>165</v>
      </c>
      <c r="J4" s="235"/>
      <c r="K4" s="235"/>
    </row>
    <row r="5" spans="1:12" s="237" customFormat="1" ht="33.75" customHeight="1" thickBot="1">
      <c r="A5" s="236"/>
    </row>
    <row r="6" spans="1:12" s="237" customFormat="1" ht="25.5" customHeight="1">
      <c r="A6" s="238"/>
      <c r="B6" s="239"/>
      <c r="C6" s="496" t="s">
        <v>331</v>
      </c>
      <c r="D6" s="497" t="s">
        <v>333</v>
      </c>
      <c r="E6" s="240" t="s">
        <v>334</v>
      </c>
      <c r="F6" s="240" t="s">
        <v>337</v>
      </c>
      <c r="G6" s="240" t="s">
        <v>340</v>
      </c>
      <c r="H6" s="240" t="s">
        <v>342</v>
      </c>
      <c r="I6" s="756" t="s">
        <v>310</v>
      </c>
      <c r="J6" s="749"/>
      <c r="K6" s="241"/>
    </row>
    <row r="7" spans="1:12" s="237" customFormat="1" ht="25.5" customHeight="1">
      <c r="A7" s="242"/>
      <c r="B7" s="243"/>
      <c r="C7" s="244"/>
      <c r="D7" s="498" t="s">
        <v>336</v>
      </c>
      <c r="E7" s="499" t="s">
        <v>335</v>
      </c>
      <c r="F7" s="499" t="s">
        <v>338</v>
      </c>
      <c r="G7" s="499" t="s">
        <v>341</v>
      </c>
      <c r="H7" s="499" t="s">
        <v>343</v>
      </c>
      <c r="I7" s="757" t="s">
        <v>336</v>
      </c>
      <c r="J7" s="750" t="s">
        <v>28</v>
      </c>
      <c r="K7" s="241"/>
    </row>
    <row r="8" spans="1:12" s="237" customFormat="1" ht="25.5" customHeight="1" thickBot="1">
      <c r="A8" s="738" t="s">
        <v>332</v>
      </c>
      <c r="B8" s="243"/>
      <c r="C8" s="244"/>
      <c r="D8" s="739"/>
      <c r="E8" s="499" t="s">
        <v>339</v>
      </c>
      <c r="F8" s="499" t="s">
        <v>339</v>
      </c>
      <c r="G8" s="499" t="s">
        <v>339</v>
      </c>
      <c r="H8" s="499" t="s">
        <v>231</v>
      </c>
      <c r="I8" s="758"/>
      <c r="J8" s="751"/>
      <c r="K8" s="241"/>
      <c r="L8" s="245"/>
    </row>
    <row r="9" spans="1:12" s="237" customFormat="1" ht="33.75" customHeight="1">
      <c r="A9" s="741" t="s">
        <v>61</v>
      </c>
      <c r="B9" s="742"/>
      <c r="C9" s="743"/>
      <c r="D9" s="744">
        <v>0</v>
      </c>
      <c r="E9" s="744">
        <v>0</v>
      </c>
      <c r="F9" s="744">
        <v>0</v>
      </c>
      <c r="G9" s="744">
        <v>0</v>
      </c>
      <c r="H9" s="744">
        <v>0</v>
      </c>
      <c r="I9" s="759">
        <v>0</v>
      </c>
      <c r="J9" s="752">
        <v>0</v>
      </c>
      <c r="K9" s="243"/>
      <c r="L9" s="245"/>
    </row>
    <row r="10" spans="1:12" s="237" customFormat="1" ht="33.75" customHeight="1">
      <c r="A10" s="247" t="s">
        <v>62</v>
      </c>
      <c r="B10" s="230"/>
      <c r="C10" s="246"/>
      <c r="D10" s="248">
        <v>0</v>
      </c>
      <c r="E10" s="248">
        <v>0</v>
      </c>
      <c r="F10" s="248">
        <v>1</v>
      </c>
      <c r="G10" s="248">
        <v>0</v>
      </c>
      <c r="H10" s="248">
        <v>0</v>
      </c>
      <c r="I10" s="760">
        <v>0</v>
      </c>
      <c r="J10" s="753">
        <v>1</v>
      </c>
      <c r="K10" s="243"/>
      <c r="L10" s="245"/>
    </row>
    <row r="11" spans="1:12" s="237" customFormat="1" ht="33.75" customHeight="1">
      <c r="A11" s="247" t="s">
        <v>63</v>
      </c>
      <c r="B11" s="230"/>
      <c r="C11" s="246"/>
      <c r="D11" s="248">
        <v>0</v>
      </c>
      <c r="E11" s="248">
        <v>1</v>
      </c>
      <c r="F11" s="248">
        <v>0</v>
      </c>
      <c r="G11" s="248">
        <v>0</v>
      </c>
      <c r="H11" s="248">
        <v>0</v>
      </c>
      <c r="I11" s="760">
        <v>0</v>
      </c>
      <c r="J11" s="753">
        <v>1</v>
      </c>
      <c r="K11" s="243"/>
      <c r="L11" s="245"/>
    </row>
    <row r="12" spans="1:12" s="237" customFormat="1" ht="33.75" customHeight="1">
      <c r="A12" s="247" t="s">
        <v>64</v>
      </c>
      <c r="B12" s="230"/>
      <c r="C12" s="246"/>
      <c r="D12" s="248">
        <v>0</v>
      </c>
      <c r="E12" s="248">
        <v>0</v>
      </c>
      <c r="F12" s="248">
        <v>0</v>
      </c>
      <c r="G12" s="248">
        <v>0</v>
      </c>
      <c r="H12" s="248">
        <v>0</v>
      </c>
      <c r="I12" s="760">
        <v>0</v>
      </c>
      <c r="J12" s="753">
        <v>0</v>
      </c>
      <c r="K12" s="243"/>
      <c r="L12" s="245"/>
    </row>
    <row r="13" spans="1:12" s="237" customFormat="1" ht="33.75" customHeight="1">
      <c r="A13" s="247" t="s">
        <v>65</v>
      </c>
      <c r="B13" s="230"/>
      <c r="C13" s="246"/>
      <c r="D13" s="248">
        <v>0</v>
      </c>
      <c r="E13" s="248">
        <v>0</v>
      </c>
      <c r="F13" s="248">
        <v>0</v>
      </c>
      <c r="G13" s="248">
        <v>0</v>
      </c>
      <c r="H13" s="248">
        <v>0</v>
      </c>
      <c r="I13" s="760">
        <v>0</v>
      </c>
      <c r="J13" s="753">
        <v>0</v>
      </c>
      <c r="K13" s="243"/>
      <c r="L13" s="245"/>
    </row>
    <row r="14" spans="1:12" s="237" customFormat="1" ht="33.75" customHeight="1">
      <c r="A14" s="247" t="s">
        <v>66</v>
      </c>
      <c r="B14" s="230"/>
      <c r="C14" s="246"/>
      <c r="D14" s="248">
        <v>0</v>
      </c>
      <c r="E14" s="248">
        <v>0</v>
      </c>
      <c r="F14" s="248">
        <v>0</v>
      </c>
      <c r="G14" s="248">
        <v>2</v>
      </c>
      <c r="H14" s="248">
        <v>0</v>
      </c>
      <c r="I14" s="760">
        <v>0</v>
      </c>
      <c r="J14" s="753">
        <v>2</v>
      </c>
      <c r="K14" s="243"/>
      <c r="L14" s="245"/>
    </row>
    <row r="15" spans="1:12" s="237" customFormat="1" ht="33.75" customHeight="1">
      <c r="A15" s="247" t="s">
        <v>67</v>
      </c>
      <c r="B15" s="230"/>
      <c r="C15" s="246"/>
      <c r="D15" s="248">
        <v>0</v>
      </c>
      <c r="E15" s="248">
        <v>1</v>
      </c>
      <c r="F15" s="248">
        <v>0</v>
      </c>
      <c r="G15" s="248">
        <v>0</v>
      </c>
      <c r="H15" s="248">
        <v>0</v>
      </c>
      <c r="I15" s="760">
        <v>0</v>
      </c>
      <c r="J15" s="753">
        <v>1</v>
      </c>
      <c r="K15" s="243"/>
      <c r="L15" s="245"/>
    </row>
    <row r="16" spans="1:12" s="237" customFormat="1" ht="33.75" customHeight="1">
      <c r="A16" s="247" t="s">
        <v>68</v>
      </c>
      <c r="B16" s="230"/>
      <c r="C16" s="246"/>
      <c r="D16" s="248">
        <v>0</v>
      </c>
      <c r="E16" s="248">
        <v>0</v>
      </c>
      <c r="F16" s="1027">
        <v>0</v>
      </c>
      <c r="G16" s="248">
        <v>0</v>
      </c>
      <c r="H16" s="248">
        <v>1</v>
      </c>
      <c r="I16" s="760">
        <v>0</v>
      </c>
      <c r="J16" s="753">
        <v>1</v>
      </c>
      <c r="K16" s="243"/>
      <c r="L16" s="245"/>
    </row>
    <row r="17" spans="1:12" s="237" customFormat="1" ht="33.75" customHeight="1">
      <c r="A17" s="247" t="s">
        <v>69</v>
      </c>
      <c r="B17" s="230"/>
      <c r="C17" s="246"/>
      <c r="D17" s="248">
        <v>1</v>
      </c>
      <c r="E17" s="248">
        <v>1</v>
      </c>
      <c r="F17" s="248">
        <v>0</v>
      </c>
      <c r="G17" s="248">
        <v>0</v>
      </c>
      <c r="H17" s="248">
        <v>1</v>
      </c>
      <c r="I17" s="760">
        <v>0</v>
      </c>
      <c r="J17" s="753">
        <v>3</v>
      </c>
      <c r="K17" s="243"/>
      <c r="L17" s="245"/>
    </row>
    <row r="18" spans="1:12" s="237" customFormat="1" ht="33.75" customHeight="1">
      <c r="A18" s="247" t="s">
        <v>70</v>
      </c>
      <c r="B18" s="230"/>
      <c r="C18" s="246"/>
      <c r="D18" s="248">
        <v>2</v>
      </c>
      <c r="E18" s="248">
        <v>0</v>
      </c>
      <c r="F18" s="248">
        <v>0</v>
      </c>
      <c r="G18" s="248">
        <v>0</v>
      </c>
      <c r="H18" s="248">
        <v>0</v>
      </c>
      <c r="I18" s="760">
        <v>0</v>
      </c>
      <c r="J18" s="753">
        <v>2</v>
      </c>
      <c r="K18" s="243"/>
      <c r="L18" s="245"/>
    </row>
    <row r="19" spans="1:12" s="237" customFormat="1" ht="33.75" customHeight="1">
      <c r="A19" s="247" t="s">
        <v>71</v>
      </c>
      <c r="B19" s="230"/>
      <c r="C19" s="246"/>
      <c r="D19" s="248">
        <v>0</v>
      </c>
      <c r="E19" s="248">
        <v>0</v>
      </c>
      <c r="F19" s="248">
        <v>0</v>
      </c>
      <c r="G19" s="248">
        <v>0</v>
      </c>
      <c r="H19" s="248">
        <v>0</v>
      </c>
      <c r="I19" s="760">
        <v>0</v>
      </c>
      <c r="J19" s="753">
        <v>0</v>
      </c>
      <c r="K19" s="243"/>
      <c r="L19" s="245"/>
    </row>
    <row r="20" spans="1:12" s="237" customFormat="1" ht="33.75" customHeight="1" thickBot="1">
      <c r="A20" s="745" t="s">
        <v>72</v>
      </c>
      <c r="B20" s="746"/>
      <c r="C20" s="747"/>
      <c r="D20" s="748">
        <v>0</v>
      </c>
      <c r="E20" s="748">
        <v>0</v>
      </c>
      <c r="F20" s="748">
        <v>0</v>
      </c>
      <c r="G20" s="748">
        <v>0</v>
      </c>
      <c r="H20" s="748">
        <v>2</v>
      </c>
      <c r="I20" s="761">
        <v>1</v>
      </c>
      <c r="J20" s="754">
        <v>3</v>
      </c>
      <c r="K20" s="243"/>
      <c r="L20" s="245"/>
    </row>
    <row r="21" spans="1:12" s="237" customFormat="1" ht="33.75" customHeight="1" thickTop="1" thickBot="1">
      <c r="A21" s="249" t="s">
        <v>28</v>
      </c>
      <c r="B21" s="250"/>
      <c r="C21" s="251"/>
      <c r="D21" s="740">
        <v>3</v>
      </c>
      <c r="E21" s="740">
        <v>3</v>
      </c>
      <c r="F21" s="740">
        <v>1</v>
      </c>
      <c r="G21" s="740">
        <v>2</v>
      </c>
      <c r="H21" s="740">
        <v>4</v>
      </c>
      <c r="I21" s="762">
        <v>1</v>
      </c>
      <c r="J21" s="755">
        <v>14</v>
      </c>
      <c r="K21" s="243"/>
      <c r="L21" s="245"/>
    </row>
    <row r="22" spans="1:12" s="252" customFormat="1" ht="33.75" customHeight="1">
      <c r="A22" s="504"/>
      <c r="D22" s="504" t="s">
        <v>344</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V19"/>
  <sheetViews>
    <sheetView showGridLines="0" showZeros="0" view="pageBreakPreview" zoomScale="75" zoomScaleNormal="100" zoomScaleSheetLayoutView="75" workbookViewId="0">
      <selection activeCell="C8" sqref="C8:G17"/>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425</v>
      </c>
      <c r="H1" s="254"/>
    </row>
    <row r="2" spans="1:22" s="255" customFormat="1" ht="33.75" customHeight="1">
      <c r="A2" s="31"/>
      <c r="B2" s="196"/>
      <c r="C2" s="31" t="s">
        <v>462</v>
      </c>
      <c r="H2" s="256"/>
    </row>
    <row r="3" spans="1:22" s="257" customFormat="1" ht="33.75" customHeight="1">
      <c r="A3" s="44"/>
      <c r="B3" s="108"/>
      <c r="C3" s="44" t="s">
        <v>166</v>
      </c>
    </row>
    <row r="4" spans="1:22" s="217" customFormat="1" ht="33.75" customHeight="1">
      <c r="A4" s="199"/>
      <c r="B4" s="197"/>
      <c r="C4" s="199" t="s">
        <v>167</v>
      </c>
      <c r="H4" s="199"/>
    </row>
    <row r="5" spans="1:22" s="217" customFormat="1" ht="33.75" customHeight="1" thickBot="1">
      <c r="A5" s="347"/>
      <c r="B5" s="200"/>
      <c r="C5" s="259"/>
      <c r="D5" s="259"/>
      <c r="E5" s="259"/>
      <c r="F5" s="258"/>
      <c r="G5" s="260"/>
      <c r="H5" s="346"/>
    </row>
    <row r="6" spans="1:22" s="262" customFormat="1" ht="33.75" customHeight="1">
      <c r="A6" s="203"/>
      <c r="B6" s="492" t="s">
        <v>262</v>
      </c>
      <c r="C6" s="1204" t="s">
        <v>244</v>
      </c>
      <c r="D6" s="1201" t="s">
        <v>345</v>
      </c>
      <c r="E6" s="1202"/>
      <c r="F6" s="1202"/>
      <c r="G6" s="1203"/>
      <c r="H6" s="348"/>
      <c r="I6" s="261"/>
      <c r="J6" s="261"/>
      <c r="K6" s="261"/>
      <c r="L6" s="261"/>
    </row>
    <row r="7" spans="1:22" s="262" customFormat="1" ht="33.75" customHeight="1" thickBot="1">
      <c r="A7" s="712" t="s">
        <v>269</v>
      </c>
      <c r="B7" s="713"/>
      <c r="C7" s="1205"/>
      <c r="D7" s="735" t="s">
        <v>257</v>
      </c>
      <c r="E7" s="735" t="s">
        <v>258</v>
      </c>
      <c r="F7" s="735" t="s">
        <v>259</v>
      </c>
      <c r="G7" s="736" t="s">
        <v>239</v>
      </c>
      <c r="H7" s="261"/>
      <c r="I7" s="261"/>
      <c r="J7" s="261"/>
      <c r="K7" s="261"/>
      <c r="L7" s="261"/>
    </row>
    <row r="8" spans="1:22" s="262" customFormat="1" ht="33.75" customHeight="1">
      <c r="A8" s="1181">
        <v>30</v>
      </c>
      <c r="B8" s="1206"/>
      <c r="C8" s="733">
        <v>27.078136659204777</v>
      </c>
      <c r="D8" s="733">
        <v>5.3196176669153967</v>
      </c>
      <c r="E8" s="733">
        <v>9.6003624347084529</v>
      </c>
      <c r="F8" s="733">
        <v>16.466439256653523</v>
      </c>
      <c r="G8" s="734">
        <v>31.386419358277369</v>
      </c>
      <c r="H8" s="261"/>
      <c r="I8" s="261"/>
      <c r="J8" s="261"/>
      <c r="K8" s="261"/>
      <c r="L8" s="261"/>
      <c r="V8" s="267"/>
    </row>
    <row r="9" spans="1:22" s="262" customFormat="1" ht="33.75" customHeight="1">
      <c r="A9" s="1207"/>
      <c r="B9" s="1208"/>
      <c r="C9" s="263"/>
      <c r="D9" s="264">
        <v>16.94878796523976</v>
      </c>
      <c r="E9" s="264">
        <v>30.58763194718037</v>
      </c>
      <c r="F9" s="264">
        <v>52.463580087579885</v>
      </c>
      <c r="G9" s="265">
        <v>100.00000000000001</v>
      </c>
      <c r="H9" s="261"/>
      <c r="I9" s="261"/>
      <c r="J9" s="261"/>
      <c r="K9" s="261"/>
      <c r="L9" s="261"/>
    </row>
    <row r="10" spans="1:22" s="262" customFormat="1" ht="33.75" customHeight="1">
      <c r="A10" s="1181">
        <v>1</v>
      </c>
      <c r="B10" s="1206"/>
      <c r="C10" s="273">
        <v>26.855933119527226</v>
      </c>
      <c r="D10" s="273">
        <v>8.2809988829231376</v>
      </c>
      <c r="E10" s="273">
        <v>9.3540052610716735</v>
      </c>
      <c r="F10" s="273">
        <v>11.543800223415371</v>
      </c>
      <c r="G10" s="274">
        <v>29.178804367410184</v>
      </c>
      <c r="H10" s="261"/>
      <c r="I10" s="261"/>
      <c r="J10" s="261"/>
      <c r="K10" s="261"/>
      <c r="L10" s="261"/>
      <c r="V10" s="267"/>
    </row>
    <row r="11" spans="1:22" s="262" customFormat="1" ht="33.75" customHeight="1">
      <c r="A11" s="1209"/>
      <c r="B11" s="1206"/>
      <c r="C11" s="273"/>
      <c r="D11" s="529">
        <v>28.380185763102027</v>
      </c>
      <c r="E11" s="529">
        <v>32.057534446199462</v>
      </c>
      <c r="F11" s="529">
        <v>39.562279790698504</v>
      </c>
      <c r="G11" s="530">
        <v>100</v>
      </c>
      <c r="H11" s="261"/>
      <c r="I11" s="261"/>
      <c r="J11" s="261"/>
      <c r="K11" s="261"/>
      <c r="L11" s="261"/>
    </row>
    <row r="12" spans="1:22" s="262" customFormat="1" ht="33.75" customHeight="1">
      <c r="A12" s="1187">
        <v>2</v>
      </c>
      <c r="B12" s="1191"/>
      <c r="C12" s="268">
        <v>27.17437330000735</v>
      </c>
      <c r="D12" s="268">
        <v>8.7116812467837974</v>
      </c>
      <c r="E12" s="268">
        <v>9.0541792251709179</v>
      </c>
      <c r="F12" s="268">
        <v>13.489009777255019</v>
      </c>
      <c r="G12" s="269">
        <v>31.254870249209734</v>
      </c>
      <c r="H12" s="261"/>
      <c r="I12" s="261"/>
      <c r="J12" s="261"/>
      <c r="K12" s="261"/>
      <c r="L12" s="261"/>
      <c r="V12" s="267"/>
    </row>
    <row r="13" spans="1:22" s="262" customFormat="1" ht="33.75" customHeight="1">
      <c r="A13" s="1192"/>
      <c r="B13" s="1193"/>
      <c r="C13" s="270"/>
      <c r="D13" s="271">
        <v>27.873036033493271</v>
      </c>
      <c r="E13" s="271">
        <v>28.968858782575968</v>
      </c>
      <c r="F13" s="271">
        <v>43.158105183930765</v>
      </c>
      <c r="G13" s="272">
        <v>100</v>
      </c>
      <c r="H13" s="261"/>
      <c r="I13" s="261"/>
      <c r="J13" s="261"/>
      <c r="K13" s="261"/>
      <c r="L13" s="261"/>
    </row>
    <row r="14" spans="1:22" s="262" customFormat="1" ht="33.75" customHeight="1">
      <c r="A14" s="1187">
        <v>3</v>
      </c>
      <c r="B14" s="1191"/>
      <c r="C14" s="268">
        <v>27.539703808180537</v>
      </c>
      <c r="D14" s="268">
        <v>9.2470380818053588</v>
      </c>
      <c r="E14" s="268">
        <v>7.9726727785613543</v>
      </c>
      <c r="F14" s="268">
        <v>11.847919605077578</v>
      </c>
      <c r="G14" s="269">
        <v>29.067630465444289</v>
      </c>
      <c r="H14" s="261"/>
      <c r="I14" s="261"/>
      <c r="J14" s="261"/>
      <c r="K14" s="261"/>
      <c r="L14" s="261"/>
      <c r="V14" s="267"/>
    </row>
    <row r="15" spans="1:22" s="262" customFormat="1" ht="33.75" customHeight="1">
      <c r="A15" s="1192"/>
      <c r="B15" s="1193"/>
      <c r="C15" s="270"/>
      <c r="D15" s="271">
        <v>31.8121495757911</v>
      </c>
      <c r="E15" s="271">
        <v>27.428010645860173</v>
      </c>
      <c r="F15" s="271">
        <v>40.759839778348741</v>
      </c>
      <c r="G15" s="272">
        <v>100.00000000000001</v>
      </c>
      <c r="H15" s="261"/>
      <c r="I15" s="261"/>
      <c r="J15" s="261"/>
      <c r="K15" s="261"/>
      <c r="L15" s="261"/>
    </row>
    <row r="16" spans="1:22" s="262" customFormat="1" ht="33.75" customHeight="1">
      <c r="A16" s="1175">
        <v>4</v>
      </c>
      <c r="B16" s="1176"/>
      <c r="C16" s="273">
        <v>27.610995959950817</v>
      </c>
      <c r="D16" s="273">
        <v>8.7951519409801513</v>
      </c>
      <c r="E16" s="273">
        <v>8.2087827156156692</v>
      </c>
      <c r="F16" s="1026">
        <v>11.398383980326717</v>
      </c>
      <c r="G16" s="274">
        <v>28.402318636922537</v>
      </c>
      <c r="H16" s="261"/>
      <c r="I16" s="261"/>
      <c r="J16" s="261"/>
      <c r="K16" s="261"/>
      <c r="L16" s="261"/>
      <c r="V16" s="267"/>
    </row>
    <row r="17" spans="1:12" s="262" customFormat="1" ht="33.75" customHeight="1" thickBot="1">
      <c r="A17" s="1177"/>
      <c r="B17" s="1178"/>
      <c r="C17" s="275"/>
      <c r="D17" s="276">
        <v>30.966316706082587</v>
      </c>
      <c r="E17" s="276">
        <v>28.901804886254567</v>
      </c>
      <c r="F17" s="276">
        <v>40.131878407662846</v>
      </c>
      <c r="G17" s="277">
        <v>100</v>
      </c>
      <c r="H17" s="261"/>
      <c r="I17" s="261"/>
      <c r="J17" s="261"/>
      <c r="K17" s="261"/>
      <c r="L17" s="261"/>
    </row>
    <row r="18" spans="1:12" s="226" customFormat="1" ht="33.75" customHeight="1">
      <c r="A18" s="346"/>
      <c r="B18" s="338"/>
      <c r="C18" s="346" t="s">
        <v>357</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Q16"/>
  <sheetViews>
    <sheetView showGridLines="0" showZeros="0" view="pageBreakPreview" zoomScale="75" zoomScaleNormal="100" zoomScaleSheetLayoutView="75" workbookViewId="0">
      <selection activeCell="C9" sqref="C9:I15"/>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425</v>
      </c>
    </row>
    <row r="2" spans="1:17" s="281" customFormat="1" ht="33.75" customHeight="1">
      <c r="A2" s="31"/>
      <c r="C2" s="31" t="s">
        <v>462</v>
      </c>
    </row>
    <row r="3" spans="1:17" s="257" customFormat="1" ht="33.75" customHeight="1">
      <c r="A3" s="44"/>
      <c r="C3" s="44" t="s">
        <v>166</v>
      </c>
    </row>
    <row r="4" spans="1:17" s="217" customFormat="1" ht="33.75" customHeight="1">
      <c r="A4" s="199"/>
      <c r="C4" s="199" t="s">
        <v>168</v>
      </c>
    </row>
    <row r="5" spans="1:17" ht="33.75" customHeight="1" thickBot="1">
      <c r="A5" s="349"/>
      <c r="B5" s="282"/>
      <c r="C5" s="282"/>
      <c r="D5" s="282"/>
      <c r="E5" s="282"/>
      <c r="F5" s="283"/>
      <c r="G5" s="283"/>
      <c r="H5" s="283"/>
      <c r="I5" s="284"/>
    </row>
    <row r="6" spans="1:17" s="286" customFormat="1" ht="33.75" customHeight="1">
      <c r="A6" s="228"/>
      <c r="B6" s="493" t="s">
        <v>271</v>
      </c>
      <c r="C6" s="494" t="s">
        <v>247</v>
      </c>
      <c r="D6" s="1196" t="s">
        <v>328</v>
      </c>
      <c r="E6" s="1197"/>
      <c r="F6" s="1198"/>
      <c r="G6" s="494" t="s">
        <v>248</v>
      </c>
      <c r="H6" s="494" t="s">
        <v>250</v>
      </c>
      <c r="I6" s="495" t="s">
        <v>261</v>
      </c>
    </row>
    <row r="7" spans="1:17" s="286" customFormat="1" ht="33.75" customHeight="1">
      <c r="A7" s="729"/>
      <c r="B7" s="243"/>
      <c r="C7" s="730" t="s">
        <v>88</v>
      </c>
      <c r="D7" s="731" t="s">
        <v>329</v>
      </c>
      <c r="E7" s="731" t="s">
        <v>330</v>
      </c>
      <c r="F7" s="731" t="s">
        <v>260</v>
      </c>
      <c r="G7" s="730" t="s">
        <v>249</v>
      </c>
      <c r="H7" s="730" t="s">
        <v>249</v>
      </c>
      <c r="I7" s="732" t="s">
        <v>249</v>
      </c>
    </row>
    <row r="8" spans="1:17" s="231" customFormat="1" ht="33.75" customHeight="1" thickBot="1">
      <c r="A8" s="716" t="s">
        <v>269</v>
      </c>
      <c r="B8" s="725"/>
      <c r="C8" s="726" t="s">
        <v>86</v>
      </c>
      <c r="D8" s="727" t="s">
        <v>86</v>
      </c>
      <c r="E8" s="727" t="s">
        <v>86</v>
      </c>
      <c r="F8" s="727" t="s">
        <v>86</v>
      </c>
      <c r="G8" s="726" t="s">
        <v>87</v>
      </c>
      <c r="H8" s="726" t="s">
        <v>87</v>
      </c>
      <c r="I8" s="728" t="s">
        <v>87</v>
      </c>
      <c r="J8" s="229"/>
      <c r="K8" s="229"/>
      <c r="L8" s="229"/>
      <c r="M8" s="229"/>
      <c r="N8" s="229"/>
      <c r="O8" s="229"/>
      <c r="P8" s="229"/>
      <c r="Q8" s="229"/>
    </row>
    <row r="9" spans="1:17" s="286" customFormat="1" ht="33.75" customHeight="1">
      <c r="A9" s="1213">
        <v>30</v>
      </c>
      <c r="B9" s="1214"/>
      <c r="C9" s="380">
        <v>762060</v>
      </c>
      <c r="D9" s="380">
        <v>22459</v>
      </c>
      <c r="E9" s="380">
        <v>3678</v>
      </c>
      <c r="F9" s="380">
        <v>26137</v>
      </c>
      <c r="G9" s="381">
        <v>2.9471432695588273</v>
      </c>
      <c r="H9" s="381">
        <v>0.48263916227068732</v>
      </c>
      <c r="I9" s="382">
        <v>3.4297824318295147</v>
      </c>
    </row>
    <row r="10" spans="1:17" s="286" customFormat="1" ht="33.75" customHeight="1">
      <c r="A10" s="1210">
        <v>1</v>
      </c>
      <c r="B10" s="1212"/>
      <c r="C10" s="383">
        <v>745279</v>
      </c>
      <c r="D10" s="383">
        <v>22951</v>
      </c>
      <c r="E10" s="383">
        <v>3186</v>
      </c>
      <c r="F10" s="383">
        <v>26137</v>
      </c>
      <c r="G10" s="384">
        <v>3.0795178718305496</v>
      </c>
      <c r="H10" s="384">
        <v>0.4274909127990994</v>
      </c>
      <c r="I10" s="385">
        <v>3.5070087846296492</v>
      </c>
    </row>
    <row r="11" spans="1:17" s="286" customFormat="1" ht="33.75" customHeight="1">
      <c r="A11" s="1210">
        <v>2</v>
      </c>
      <c r="B11" s="1212"/>
      <c r="C11" s="383">
        <v>739306</v>
      </c>
      <c r="D11" s="383">
        <v>23454</v>
      </c>
      <c r="E11" s="386">
        <v>2683</v>
      </c>
      <c r="F11" s="383">
        <v>26137</v>
      </c>
      <c r="G11" s="384">
        <v>3.1724346887486368</v>
      </c>
      <c r="H11" s="384">
        <v>0.3629079163431651</v>
      </c>
      <c r="I11" s="385">
        <v>3.535342605091802</v>
      </c>
    </row>
    <row r="12" spans="1:17" s="286" customFormat="1" ht="33.75" customHeight="1">
      <c r="A12" s="1210">
        <v>3</v>
      </c>
      <c r="B12" s="1211"/>
      <c r="C12" s="383">
        <v>781026</v>
      </c>
      <c r="D12" s="383">
        <v>23968</v>
      </c>
      <c r="E12" s="386">
        <v>2169</v>
      </c>
      <c r="F12" s="383">
        <v>26137</v>
      </c>
      <c r="G12" s="384">
        <v>3.0687838817145652</v>
      </c>
      <c r="H12" s="384">
        <v>0.27771162547725686</v>
      </c>
      <c r="I12" s="385">
        <v>3.3464955071918219</v>
      </c>
    </row>
    <row r="13" spans="1:17" s="286" customFormat="1" ht="33.75" customHeight="1">
      <c r="A13" s="1210">
        <v>4</v>
      </c>
      <c r="B13" s="1211"/>
      <c r="C13" s="383">
        <v>785947</v>
      </c>
      <c r="D13" s="383">
        <v>19503</v>
      </c>
      <c r="E13" s="386">
        <v>1679</v>
      </c>
      <c r="F13" s="383">
        <v>21182</v>
      </c>
      <c r="G13" s="384">
        <v>2.4814650351741276</v>
      </c>
      <c r="H13" s="384">
        <v>0.2136276364691258</v>
      </c>
      <c r="I13" s="385">
        <v>2.6950926716432533</v>
      </c>
    </row>
    <row r="14" spans="1:17" s="286" customFormat="1" ht="33.75" customHeight="1">
      <c r="A14" s="374" t="s">
        <v>32</v>
      </c>
      <c r="B14" s="387">
        <v>3</v>
      </c>
      <c r="C14" s="384">
        <v>5.6431301788434016</v>
      </c>
      <c r="D14" s="384">
        <v>2.1915238338876097</v>
      </c>
      <c r="E14" s="384">
        <v>-19.157659336563547</v>
      </c>
      <c r="F14" s="384">
        <v>0</v>
      </c>
      <c r="G14" s="375">
        <v>0</v>
      </c>
      <c r="H14" s="375">
        <v>0</v>
      </c>
      <c r="I14" s="376">
        <v>0</v>
      </c>
    </row>
    <row r="15" spans="1:17" s="286" customFormat="1" ht="33.75" customHeight="1" thickBot="1">
      <c r="A15" s="377" t="s">
        <v>33</v>
      </c>
      <c r="B15" s="388">
        <v>4</v>
      </c>
      <c r="C15" s="389">
        <v>0.63006865328426964</v>
      </c>
      <c r="D15" s="389">
        <v>-18.62900534045394</v>
      </c>
      <c r="E15" s="389">
        <v>-22.591055786076534</v>
      </c>
      <c r="F15" s="389">
        <v>-18.957799288365155</v>
      </c>
      <c r="G15" s="378">
        <v>0</v>
      </c>
      <c r="H15" s="378">
        <v>0</v>
      </c>
      <c r="I15" s="379">
        <v>0</v>
      </c>
    </row>
    <row r="16" spans="1:17" ht="22.5" customHeight="1">
      <c r="F16" s="1023" t="s">
        <v>414</v>
      </c>
    </row>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4"/>
  <dimension ref="A1:M18"/>
  <sheetViews>
    <sheetView showGridLines="0" showZeros="0" view="pageBreakPreview" topLeftCell="B1" zoomScale="80" zoomScaleNormal="100" zoomScaleSheetLayoutView="80" workbookViewId="0">
      <selection activeCell="D8" sqref="D8:M17"/>
    </sheetView>
  </sheetViews>
  <sheetFormatPr defaultColWidth="12.19921875" defaultRowHeight="15.75"/>
  <cols>
    <col min="1" max="1" width="0" style="278" hidden="1" customWidth="1"/>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425</v>
      </c>
    </row>
    <row r="2" spans="1:13" s="288" customFormat="1" ht="33.75" customHeight="1">
      <c r="B2" s="31"/>
      <c r="D2" s="31" t="s">
        <v>462</v>
      </c>
    </row>
    <row r="3" spans="1:13" s="257" customFormat="1" ht="33.75" customHeight="1">
      <c r="B3" s="44"/>
      <c r="D3" s="44" t="s">
        <v>169</v>
      </c>
    </row>
    <row r="4" spans="1:13" ht="33.75" customHeight="1">
      <c r="B4" s="199"/>
      <c r="C4" s="289"/>
      <c r="D4" s="199" t="s">
        <v>359</v>
      </c>
      <c r="E4" s="289"/>
      <c r="F4" s="289"/>
      <c r="G4" s="289"/>
      <c r="H4" s="289"/>
      <c r="I4" s="289"/>
      <c r="J4" s="289"/>
      <c r="K4" s="289"/>
      <c r="L4" s="289"/>
      <c r="M4" s="289"/>
    </row>
    <row r="5" spans="1:13" ht="33.75" customHeight="1" thickBot="1">
      <c r="B5" s="350"/>
      <c r="C5" s="290"/>
      <c r="D5" s="531"/>
      <c r="E5" s="290"/>
      <c r="F5" s="291"/>
      <c r="G5" s="291"/>
      <c r="H5" s="291"/>
      <c r="I5" s="291"/>
      <c r="J5" s="292"/>
      <c r="K5" s="292"/>
      <c r="L5" s="292"/>
      <c r="M5" s="463"/>
    </row>
    <row r="6" spans="1:13" s="286" customFormat="1" ht="33.75" customHeight="1">
      <c r="B6" s="293"/>
      <c r="C6" s="500" t="s">
        <v>268</v>
      </c>
      <c r="D6" s="1215">
        <v>30</v>
      </c>
      <c r="E6" s="1215">
        <v>1</v>
      </c>
      <c r="F6" s="1215">
        <v>2</v>
      </c>
      <c r="G6" s="1215">
        <v>3</v>
      </c>
      <c r="H6" s="1215">
        <v>4</v>
      </c>
      <c r="I6" s="1217" t="s">
        <v>398</v>
      </c>
      <c r="J6" s="1218"/>
      <c r="K6" s="1218"/>
      <c r="L6" s="1218"/>
      <c r="M6" s="1219"/>
    </row>
    <row r="7" spans="1:13" s="286" customFormat="1" ht="33.75" customHeight="1" thickBot="1">
      <c r="B7" s="763" t="s">
        <v>346</v>
      </c>
      <c r="C7" s="764"/>
      <c r="D7" s="1216"/>
      <c r="E7" s="1216"/>
      <c r="F7" s="1216"/>
      <c r="G7" s="1220"/>
      <c r="H7" s="1220"/>
      <c r="I7" s="765">
        <v>30</v>
      </c>
      <c r="J7" s="766">
        <v>1</v>
      </c>
      <c r="K7" s="766">
        <v>2</v>
      </c>
      <c r="L7" s="766">
        <v>3</v>
      </c>
      <c r="M7" s="767">
        <v>4</v>
      </c>
    </row>
    <row r="8" spans="1:13" s="286" customFormat="1" ht="33.75" customHeight="1">
      <c r="A8" s="737" t="s">
        <v>396</v>
      </c>
      <c r="B8" s="295"/>
      <c r="C8" s="296" t="s">
        <v>89</v>
      </c>
      <c r="D8" s="390">
        <v>2279</v>
      </c>
      <c r="E8" s="390">
        <v>2219</v>
      </c>
      <c r="F8" s="390">
        <v>1715</v>
      </c>
      <c r="G8" s="390">
        <v>1724</v>
      </c>
      <c r="H8" s="390">
        <v>1845</v>
      </c>
      <c r="I8" s="768">
        <v>-3.1860662701784199</v>
      </c>
      <c r="J8" s="769">
        <v>-2.6327336551118909</v>
      </c>
      <c r="K8" s="769">
        <v>-22.712933753943219</v>
      </c>
      <c r="L8" s="769">
        <v>0.52478134110787178</v>
      </c>
      <c r="M8" s="770">
        <v>7.0185614849187932</v>
      </c>
    </row>
    <row r="9" spans="1:13" s="286" customFormat="1" ht="33.75" customHeight="1">
      <c r="A9" s="737" t="s">
        <v>397</v>
      </c>
      <c r="B9" s="297" t="s">
        <v>73</v>
      </c>
      <c r="C9" s="296" t="s">
        <v>90</v>
      </c>
      <c r="D9" s="390">
        <v>6243.8356164383558</v>
      </c>
      <c r="E9" s="390">
        <v>6079.4520547945203</v>
      </c>
      <c r="F9" s="390">
        <v>4698.6301369863013</v>
      </c>
      <c r="G9" s="391">
        <v>4723.2876712328771</v>
      </c>
      <c r="H9" s="391">
        <v>5054.7945205479455</v>
      </c>
      <c r="I9" s="768">
        <v>-3.1860662701784248</v>
      </c>
      <c r="J9" s="769">
        <v>-2.6327336551118892</v>
      </c>
      <c r="K9" s="769">
        <v>-22.712933753943215</v>
      </c>
      <c r="L9" s="769">
        <v>0.52478134110788099</v>
      </c>
      <c r="M9" s="770">
        <v>7.0185614849187905</v>
      </c>
    </row>
    <row r="10" spans="1:13" s="286" customFormat="1" ht="33.75" customHeight="1">
      <c r="A10" s="737" t="s">
        <v>388</v>
      </c>
      <c r="B10" s="295"/>
      <c r="C10" s="296" t="s">
        <v>91</v>
      </c>
      <c r="D10" s="390">
        <v>2289</v>
      </c>
      <c r="E10" s="390">
        <v>2276</v>
      </c>
      <c r="F10" s="390">
        <v>2162</v>
      </c>
      <c r="G10" s="390">
        <v>2156</v>
      </c>
      <c r="H10" s="390">
        <v>2186</v>
      </c>
      <c r="I10" s="768">
        <v>-5.9186189889025895</v>
      </c>
      <c r="J10" s="769">
        <v>-0.56793359545653122</v>
      </c>
      <c r="K10" s="769">
        <v>-5.0087873462214407</v>
      </c>
      <c r="L10" s="769">
        <v>-0.27752081406105455</v>
      </c>
      <c r="M10" s="770">
        <v>1.3914656771799629</v>
      </c>
    </row>
    <row r="11" spans="1:13" s="286" customFormat="1" ht="33.75" customHeight="1">
      <c r="A11" s="737" t="s">
        <v>389</v>
      </c>
      <c r="B11" s="297" t="s">
        <v>74</v>
      </c>
      <c r="C11" s="296" t="s">
        <v>92</v>
      </c>
      <c r="D11" s="390">
        <v>6271.232876712329</v>
      </c>
      <c r="E11" s="390">
        <v>6235.6164383561645</v>
      </c>
      <c r="F11" s="390">
        <v>5923.2876712328771</v>
      </c>
      <c r="G11" s="391">
        <v>5906.8493150684935</v>
      </c>
      <c r="H11" s="391">
        <v>5989.0410958904113</v>
      </c>
      <c r="I11" s="768">
        <v>-5.9186189889025842</v>
      </c>
      <c r="J11" s="769">
        <v>-0.56793359545653321</v>
      </c>
      <c r="K11" s="769">
        <v>-5.0087873462214372</v>
      </c>
      <c r="L11" s="769">
        <v>-0.27752081406105433</v>
      </c>
      <c r="M11" s="770">
        <v>1.3914656771799618</v>
      </c>
    </row>
    <row r="12" spans="1:13" s="286" customFormat="1" ht="33.75" customHeight="1">
      <c r="A12" s="737" t="s">
        <v>390</v>
      </c>
      <c r="B12" s="298"/>
      <c r="C12" s="299" t="s">
        <v>347</v>
      </c>
      <c r="D12" s="392">
        <v>64</v>
      </c>
      <c r="E12" s="392">
        <v>65</v>
      </c>
      <c r="F12" s="392">
        <v>64</v>
      </c>
      <c r="G12" s="392">
        <v>63</v>
      </c>
      <c r="H12" s="392">
        <v>63</v>
      </c>
      <c r="I12" s="771">
        <v>1.5873015873015872</v>
      </c>
      <c r="J12" s="772">
        <v>1.5625</v>
      </c>
      <c r="K12" s="772">
        <v>-1.5384615384615385</v>
      </c>
      <c r="L12" s="772">
        <v>-1.5625</v>
      </c>
      <c r="M12" s="773">
        <v>0</v>
      </c>
    </row>
    <row r="13" spans="1:13" s="286" customFormat="1" ht="33.75" customHeight="1">
      <c r="A13" s="737" t="s">
        <v>391</v>
      </c>
      <c r="B13" s="295"/>
      <c r="C13" s="296" t="s">
        <v>93</v>
      </c>
      <c r="D13" s="390">
        <v>64</v>
      </c>
      <c r="E13" s="390">
        <v>37</v>
      </c>
      <c r="F13" s="390">
        <v>16</v>
      </c>
      <c r="G13" s="390">
        <v>24</v>
      </c>
      <c r="H13" s="390">
        <v>14</v>
      </c>
      <c r="I13" s="768">
        <v>1.5873015873015872</v>
      </c>
      <c r="J13" s="769">
        <v>-42.1875</v>
      </c>
      <c r="K13" s="769">
        <v>-56.756756756756758</v>
      </c>
      <c r="L13" s="769">
        <v>50</v>
      </c>
      <c r="M13" s="770">
        <v>-41.666666666666671</v>
      </c>
    </row>
    <row r="14" spans="1:13" s="286" customFormat="1" ht="33.75" customHeight="1">
      <c r="A14" s="737" t="s">
        <v>392</v>
      </c>
      <c r="B14" s="297" t="s">
        <v>75</v>
      </c>
      <c r="C14" s="296" t="s">
        <v>90</v>
      </c>
      <c r="D14" s="390">
        <v>175.34246575342465</v>
      </c>
      <c r="E14" s="390">
        <v>101.36986301369863</v>
      </c>
      <c r="F14" s="390">
        <v>43.835616438356162</v>
      </c>
      <c r="G14" s="391">
        <v>65.753424657534254</v>
      </c>
      <c r="H14" s="391">
        <v>38.356164383561641</v>
      </c>
      <c r="I14" s="768">
        <v>1.587301587301575</v>
      </c>
      <c r="J14" s="769">
        <v>-42.187499999999993</v>
      </c>
      <c r="K14" s="769">
        <v>-56.756756756756765</v>
      </c>
      <c r="L14" s="769">
        <v>50.000000000000021</v>
      </c>
      <c r="M14" s="770">
        <v>-41.666666666666679</v>
      </c>
    </row>
    <row r="15" spans="1:13" s="286" customFormat="1" ht="33.75" customHeight="1">
      <c r="A15" s="737" t="s">
        <v>393</v>
      </c>
      <c r="B15" s="295"/>
      <c r="C15" s="296" t="s">
        <v>91</v>
      </c>
      <c r="D15" s="390">
        <v>163</v>
      </c>
      <c r="E15" s="390">
        <v>90</v>
      </c>
      <c r="F15" s="390">
        <v>30</v>
      </c>
      <c r="G15" s="390">
        <v>49</v>
      </c>
      <c r="H15" s="390">
        <v>36</v>
      </c>
      <c r="I15" s="768">
        <v>-12.365591397849462</v>
      </c>
      <c r="J15" s="769">
        <v>-44.785276073619634</v>
      </c>
      <c r="K15" s="769">
        <v>-66.666666666666657</v>
      </c>
      <c r="L15" s="769">
        <v>63.333333333333329</v>
      </c>
      <c r="M15" s="770">
        <v>-26.530612244897959</v>
      </c>
    </row>
    <row r="16" spans="1:13" s="286" customFormat="1" ht="33.75" customHeight="1">
      <c r="A16" s="737" t="s">
        <v>394</v>
      </c>
      <c r="B16" s="297" t="s">
        <v>76</v>
      </c>
      <c r="C16" s="296" t="s">
        <v>92</v>
      </c>
      <c r="D16" s="390">
        <v>447</v>
      </c>
      <c r="E16" s="390">
        <v>246.57534246575344</v>
      </c>
      <c r="F16" s="1025">
        <v>82.191780821917803</v>
      </c>
      <c r="G16" s="391">
        <v>134.24657534246575</v>
      </c>
      <c r="H16" s="391">
        <v>98.630136986301366</v>
      </c>
      <c r="I16" s="768">
        <v>-12.282258064516132</v>
      </c>
      <c r="J16" s="769">
        <v>-44.837730992001468</v>
      </c>
      <c r="K16" s="769">
        <v>-66.666666666666671</v>
      </c>
      <c r="L16" s="769">
        <v>63.333333333333329</v>
      </c>
      <c r="M16" s="770">
        <v>-26.530612244897956</v>
      </c>
    </row>
    <row r="17" spans="1:13" s="286" customFormat="1" ht="33.75" customHeight="1" thickBot="1">
      <c r="A17" s="737" t="s">
        <v>395</v>
      </c>
      <c r="B17" s="300"/>
      <c r="C17" s="301" t="s">
        <v>347</v>
      </c>
      <c r="D17" s="393">
        <v>10</v>
      </c>
      <c r="E17" s="393">
        <v>9</v>
      </c>
      <c r="F17" s="393">
        <v>9</v>
      </c>
      <c r="G17" s="393">
        <v>10</v>
      </c>
      <c r="H17" s="393">
        <v>9</v>
      </c>
      <c r="I17" s="774">
        <v>-16.666666666666664</v>
      </c>
      <c r="J17" s="775">
        <v>-10</v>
      </c>
      <c r="K17" s="775">
        <v>0</v>
      </c>
      <c r="L17" s="775">
        <v>11.111111111111111</v>
      </c>
      <c r="M17" s="776">
        <v>-10</v>
      </c>
    </row>
    <row r="18" spans="1:13" ht="22.5" customHeight="1">
      <c r="B18" s="289"/>
      <c r="C18" s="289"/>
      <c r="D18" s="289"/>
      <c r="E18" s="289"/>
      <c r="F18" s="289"/>
      <c r="G18" s="289"/>
      <c r="H18" s="289"/>
      <c r="I18" s="289"/>
      <c r="J18" s="289"/>
      <c r="K18" s="289"/>
      <c r="L18" s="289"/>
      <c r="M18" s="289"/>
    </row>
  </sheetData>
  <mergeCells count="6">
    <mergeCell ref="D6:D7"/>
    <mergeCell ref="F6:F7"/>
    <mergeCell ref="I6:M6"/>
    <mergeCell ref="H6:H7"/>
    <mergeCell ref="E6:E7"/>
    <mergeCell ref="G6:G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5"/>
  <dimension ref="A1:L18"/>
  <sheetViews>
    <sheetView showGridLines="0" showZeros="0" view="pageBreakPreview" zoomScale="75" zoomScaleNormal="80" zoomScaleSheetLayoutView="75" workbookViewId="0">
      <pane xSplit="1" topLeftCell="B1" activePane="topRight" state="frozen"/>
      <selection activeCell="F20" sqref="F20"/>
      <selection pane="topRight" activeCell="C8" sqref="C8:L17"/>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425</v>
      </c>
    </row>
    <row r="2" spans="1:12" s="302" customFormat="1" ht="33.75" customHeight="1">
      <c r="A2" s="31"/>
      <c r="C2" s="31" t="s">
        <v>462</v>
      </c>
    </row>
    <row r="3" spans="1:12" s="257" customFormat="1" ht="33.75" customHeight="1">
      <c r="A3" s="44"/>
      <c r="C3" s="44" t="s">
        <v>170</v>
      </c>
    </row>
    <row r="4" spans="1:12" ht="33.75" customHeight="1">
      <c r="A4" s="199"/>
      <c r="B4" s="289"/>
      <c r="C4" s="199" t="s">
        <v>171</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3" t="s">
        <v>399</v>
      </c>
    </row>
    <row r="6" spans="1:12" s="286" customFormat="1" ht="33.75" customHeight="1">
      <c r="A6" s="394"/>
      <c r="B6" s="501" t="s">
        <v>268</v>
      </c>
      <c r="C6" s="1215">
        <v>30</v>
      </c>
      <c r="D6" s="1215">
        <v>1</v>
      </c>
      <c r="E6" s="1215">
        <v>2</v>
      </c>
      <c r="F6" s="1215">
        <v>3</v>
      </c>
      <c r="G6" s="1215">
        <v>4</v>
      </c>
      <c r="H6" s="1227" t="s">
        <v>398</v>
      </c>
      <c r="I6" s="1228"/>
      <c r="J6" s="1228"/>
      <c r="K6" s="1228"/>
      <c r="L6" s="1229"/>
    </row>
    <row r="7" spans="1:12" s="286" customFormat="1" ht="33.75" customHeight="1">
      <c r="A7" s="502" t="s">
        <v>262</v>
      </c>
      <c r="B7" s="395"/>
      <c r="C7" s="1226"/>
      <c r="D7" s="1226"/>
      <c r="E7" s="1226"/>
      <c r="F7" s="1230"/>
      <c r="G7" s="1230"/>
      <c r="H7" s="777">
        <v>30</v>
      </c>
      <c r="I7" s="778">
        <v>1</v>
      </c>
      <c r="J7" s="778">
        <v>2</v>
      </c>
      <c r="K7" s="778">
        <v>3</v>
      </c>
      <c r="L7" s="779">
        <v>4</v>
      </c>
    </row>
    <row r="8" spans="1:12" s="286" customFormat="1" ht="33.75" customHeight="1">
      <c r="A8" s="1224" t="s">
        <v>348</v>
      </c>
      <c r="B8" s="1225"/>
      <c r="C8" s="396">
        <v>13</v>
      </c>
      <c r="D8" s="397">
        <v>13</v>
      </c>
      <c r="E8" s="397">
        <v>12</v>
      </c>
      <c r="F8" s="397">
        <v>12</v>
      </c>
      <c r="G8" s="397">
        <v>12</v>
      </c>
      <c r="H8" s="780">
        <v>0</v>
      </c>
      <c r="I8" s="781">
        <v>0</v>
      </c>
      <c r="J8" s="781">
        <v>-7.6923076923076925</v>
      </c>
      <c r="K8" s="781">
        <v>0</v>
      </c>
      <c r="L8" s="782">
        <v>0</v>
      </c>
    </row>
    <row r="9" spans="1:12" s="286" customFormat="1" ht="33.75" customHeight="1">
      <c r="A9" s="1221" t="s">
        <v>349</v>
      </c>
      <c r="B9" s="398"/>
      <c r="C9" s="396">
        <v>1594</v>
      </c>
      <c r="D9" s="397">
        <v>1589</v>
      </c>
      <c r="E9" s="397">
        <v>1538</v>
      </c>
      <c r="F9" s="397">
        <v>1530</v>
      </c>
      <c r="G9" s="397">
        <v>1518</v>
      </c>
      <c r="H9" s="780">
        <v>-0.43722673329169265</v>
      </c>
      <c r="I9" s="781">
        <v>-0.31367628607277293</v>
      </c>
      <c r="J9" s="781">
        <v>-3.2095657646318436</v>
      </c>
      <c r="K9" s="781">
        <v>-0.52015604681404426</v>
      </c>
      <c r="L9" s="782">
        <v>-0.78431372549019607</v>
      </c>
    </row>
    <row r="10" spans="1:12" s="286" customFormat="1" ht="33.75" customHeight="1">
      <c r="A10" s="1222"/>
      <c r="B10" s="399" t="s">
        <v>94</v>
      </c>
      <c r="C10" s="400">
        <v>1231</v>
      </c>
      <c r="D10" s="401">
        <v>1226</v>
      </c>
      <c r="E10" s="401">
        <v>1121</v>
      </c>
      <c r="F10" s="401">
        <v>1113</v>
      </c>
      <c r="G10" s="401">
        <v>1105</v>
      </c>
      <c r="H10" s="783">
        <v>0.65412919051512675</v>
      </c>
      <c r="I10" s="784">
        <v>-0.40617384240454912</v>
      </c>
      <c r="J10" s="784">
        <v>-8.5644371941272439</v>
      </c>
      <c r="K10" s="785">
        <v>-0.71364852809991086</v>
      </c>
      <c r="L10" s="786">
        <v>-0.7187780772686434</v>
      </c>
    </row>
    <row r="11" spans="1:12" s="286" customFormat="1" ht="33.75" customHeight="1">
      <c r="A11" s="1222"/>
      <c r="B11" s="399" t="s">
        <v>95</v>
      </c>
      <c r="C11" s="400">
        <v>363</v>
      </c>
      <c r="D11" s="401">
        <v>363</v>
      </c>
      <c r="E11" s="401">
        <v>417</v>
      </c>
      <c r="F11" s="401">
        <v>417</v>
      </c>
      <c r="G11" s="401">
        <v>413</v>
      </c>
      <c r="H11" s="783">
        <v>-3.9682539682539679</v>
      </c>
      <c r="I11" s="784">
        <v>0</v>
      </c>
      <c r="J11" s="784">
        <v>14.87603305785124</v>
      </c>
      <c r="K11" s="784">
        <v>0</v>
      </c>
      <c r="L11" s="787">
        <v>-0.95923261390887282</v>
      </c>
    </row>
    <row r="12" spans="1:12" s="286" customFormat="1" ht="33.75" customHeight="1">
      <c r="A12" s="1222"/>
      <c r="B12" s="399" t="s">
        <v>96</v>
      </c>
      <c r="C12" s="400">
        <v>0</v>
      </c>
      <c r="D12" s="401">
        <v>0</v>
      </c>
      <c r="E12" s="401">
        <v>0</v>
      </c>
      <c r="F12" s="401">
        <v>0</v>
      </c>
      <c r="G12" s="401">
        <v>0</v>
      </c>
      <c r="H12" s="783">
        <v>0</v>
      </c>
      <c r="I12" s="784">
        <v>0</v>
      </c>
      <c r="J12" s="784">
        <v>0</v>
      </c>
      <c r="K12" s="784">
        <v>0</v>
      </c>
      <c r="L12" s="787">
        <v>0</v>
      </c>
    </row>
    <row r="13" spans="1:12" s="286" customFormat="1" ht="33.75" customHeight="1">
      <c r="A13" s="1222"/>
      <c r="B13" s="399" t="s">
        <v>97</v>
      </c>
      <c r="C13" s="400">
        <v>0</v>
      </c>
      <c r="D13" s="401">
        <v>0</v>
      </c>
      <c r="E13" s="401">
        <v>0</v>
      </c>
      <c r="F13" s="401">
        <v>0</v>
      </c>
      <c r="G13" s="401">
        <v>0</v>
      </c>
      <c r="H13" s="783">
        <v>0</v>
      </c>
      <c r="I13" s="784">
        <v>0</v>
      </c>
      <c r="J13" s="784">
        <v>0</v>
      </c>
      <c r="K13" s="784">
        <v>0</v>
      </c>
      <c r="L13" s="787">
        <v>0</v>
      </c>
    </row>
    <row r="14" spans="1:12" s="286" customFormat="1" ht="33.75" customHeight="1">
      <c r="A14" s="1223"/>
      <c r="B14" s="403" t="s">
        <v>98</v>
      </c>
      <c r="C14" s="404">
        <v>0</v>
      </c>
      <c r="D14" s="405">
        <v>0</v>
      </c>
      <c r="E14" s="405">
        <v>0</v>
      </c>
      <c r="F14" s="405">
        <v>0</v>
      </c>
      <c r="G14" s="405">
        <v>0</v>
      </c>
      <c r="H14" s="788">
        <v>0</v>
      </c>
      <c r="I14" s="789">
        <v>0</v>
      </c>
      <c r="J14" s="789">
        <v>0</v>
      </c>
      <c r="K14" s="789">
        <v>0</v>
      </c>
      <c r="L14" s="787">
        <v>0</v>
      </c>
    </row>
    <row r="15" spans="1:12" s="286" customFormat="1" ht="33.75" customHeight="1">
      <c r="A15" s="406" t="s">
        <v>100</v>
      </c>
      <c r="B15" s="407"/>
      <c r="C15" s="402">
        <v>1237.3232876712329</v>
      </c>
      <c r="D15" s="408">
        <v>1216.1338797814208</v>
      </c>
      <c r="E15" s="408">
        <v>1128.8736263736264</v>
      </c>
      <c r="F15" s="408">
        <v>1049.5945205479452</v>
      </c>
      <c r="G15" s="408">
        <v>1027.9506849315069</v>
      </c>
      <c r="H15" s="783">
        <v>-2.9917237853640066</v>
      </c>
      <c r="I15" s="784">
        <v>-1.7125199291846169</v>
      </c>
      <c r="J15" s="784">
        <v>-7.1752177008240174</v>
      </c>
      <c r="K15" s="784">
        <v>-7.0228503858625873</v>
      </c>
      <c r="L15" s="786">
        <v>-2.0621140061915582</v>
      </c>
    </row>
    <row r="16" spans="1:12" s="286" customFormat="1" ht="33.75" customHeight="1">
      <c r="A16" s="406" t="s">
        <v>101</v>
      </c>
      <c r="B16" s="407"/>
      <c r="C16" s="402">
        <v>2324.1999999999998</v>
      </c>
      <c r="D16" s="408">
        <v>2314.3658458586506</v>
      </c>
      <c r="E16" s="408">
        <v>2010.5514403292182</v>
      </c>
      <c r="F16" s="1024">
        <v>2047.2355371900826</v>
      </c>
      <c r="G16" s="408">
        <v>2010.485596707819</v>
      </c>
      <c r="H16" s="783">
        <v>-3.165609141389663</v>
      </c>
      <c r="I16" s="784">
        <v>-0.42311996133505053</v>
      </c>
      <c r="J16" s="784">
        <v>-13.12732842446154</v>
      </c>
      <c r="K16" s="784">
        <v>1.8245788754779426</v>
      </c>
      <c r="L16" s="787">
        <v>-1.7951007499950118</v>
      </c>
    </row>
    <row r="17" spans="1:12" s="286" customFormat="1" ht="33.75" customHeight="1" thickBot="1">
      <c r="A17" s="409" t="s">
        <v>102</v>
      </c>
      <c r="B17" s="410"/>
      <c r="C17" s="411">
        <v>3561.5159106220526</v>
      </c>
      <c r="D17" s="411">
        <v>3530.4997256400711</v>
      </c>
      <c r="E17" s="411">
        <v>3139.4250667028446</v>
      </c>
      <c r="F17" s="411">
        <v>3096.8300577380278</v>
      </c>
      <c r="G17" s="411">
        <v>3038.4362816393259</v>
      </c>
      <c r="H17" s="790">
        <v>-3.1054703313322949</v>
      </c>
      <c r="I17" s="791">
        <v>-0.8708703192782935</v>
      </c>
      <c r="J17" s="791">
        <v>-11.077034112113566</v>
      </c>
      <c r="K17" s="791">
        <v>-1.3567773735575039</v>
      </c>
      <c r="L17" s="792">
        <v>-1.8855983379776933</v>
      </c>
    </row>
    <row r="18" spans="1:12" ht="33.75" customHeight="1">
      <c r="A18" s="351"/>
      <c r="B18" s="306"/>
      <c r="C18" s="506" t="s">
        <v>99</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6"/>
  <sheetViews>
    <sheetView showGridLines="0" showZeros="0" view="pageBreakPreview" zoomScale="60" zoomScaleNormal="80" workbookViewId="0">
      <selection activeCell="L17" sqref="L17"/>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425</v>
      </c>
    </row>
    <row r="2" spans="1:12" s="307" customFormat="1" ht="33.75" customHeight="1">
      <c r="A2" s="31"/>
      <c r="C2" s="31" t="s">
        <v>462</v>
      </c>
    </row>
    <row r="3" spans="1:12" s="257" customFormat="1" ht="33.75" customHeight="1">
      <c r="A3" s="44"/>
      <c r="C3" s="44" t="s">
        <v>170</v>
      </c>
    </row>
    <row r="4" spans="1:12" ht="33.75" customHeight="1">
      <c r="A4" s="199"/>
      <c r="B4" s="289"/>
      <c r="C4" s="199" t="s">
        <v>172</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0" t="s">
        <v>268</v>
      </c>
      <c r="C6" s="1231">
        <v>30</v>
      </c>
      <c r="D6" s="1231">
        <v>1</v>
      </c>
      <c r="E6" s="1231">
        <v>2</v>
      </c>
      <c r="F6" s="1231">
        <v>3</v>
      </c>
      <c r="G6" s="1231">
        <v>4</v>
      </c>
      <c r="H6" s="1227" t="s">
        <v>350</v>
      </c>
      <c r="I6" s="1235"/>
      <c r="J6" s="1235"/>
      <c r="K6" s="1235"/>
      <c r="L6" s="1236"/>
    </row>
    <row r="7" spans="1:12" s="286" customFormat="1" ht="39" customHeight="1" thickBot="1">
      <c r="A7" s="763" t="s">
        <v>262</v>
      </c>
      <c r="B7" s="764"/>
      <c r="C7" s="1232"/>
      <c r="D7" s="1232"/>
      <c r="E7" s="1232"/>
      <c r="F7" s="1237"/>
      <c r="G7" s="1237"/>
      <c r="H7" s="793">
        <v>30</v>
      </c>
      <c r="I7" s="794">
        <v>1</v>
      </c>
      <c r="J7" s="794">
        <v>2</v>
      </c>
      <c r="K7" s="766">
        <v>3</v>
      </c>
      <c r="L7" s="767">
        <v>4</v>
      </c>
    </row>
    <row r="8" spans="1:12" s="286" customFormat="1" ht="39" customHeight="1">
      <c r="A8" s="304" t="s">
        <v>105</v>
      </c>
      <c r="B8" s="305"/>
      <c r="C8" s="413">
        <v>451623</v>
      </c>
      <c r="D8" s="413">
        <v>445105</v>
      </c>
      <c r="E8" s="413">
        <v>410910</v>
      </c>
      <c r="F8" s="413">
        <v>383102</v>
      </c>
      <c r="G8" s="413">
        <v>375202</v>
      </c>
      <c r="H8" s="795">
        <v>-2.9917237853640097</v>
      </c>
      <c r="I8" s="796">
        <v>-1.4432391618673097</v>
      </c>
      <c r="J8" s="796">
        <v>-7.6824569483604996</v>
      </c>
      <c r="K8" s="796">
        <v>-6.7674186561534153</v>
      </c>
      <c r="L8" s="797">
        <v>-2.0621140061915626</v>
      </c>
    </row>
    <row r="9" spans="1:12" s="286" customFormat="1" ht="39" customHeight="1">
      <c r="A9" s="304" t="s">
        <v>106</v>
      </c>
      <c r="B9" s="305"/>
      <c r="C9" s="413">
        <v>567103</v>
      </c>
      <c r="D9" s="413">
        <v>556694</v>
      </c>
      <c r="E9" s="413">
        <v>488564</v>
      </c>
      <c r="F9" s="413">
        <v>495431</v>
      </c>
      <c r="G9" s="413">
        <v>488548</v>
      </c>
      <c r="H9" s="795">
        <v>-3.1659164953452952</v>
      </c>
      <c r="I9" s="796">
        <v>-1.8354690417790067</v>
      </c>
      <c r="J9" s="796">
        <v>-12.238321232131117</v>
      </c>
      <c r="K9" s="796">
        <v>1.405547686689973</v>
      </c>
      <c r="L9" s="797">
        <v>-1.3892953811933446</v>
      </c>
    </row>
    <row r="10" spans="1:12" s="286" customFormat="1" ht="39" customHeight="1">
      <c r="A10" s="304" t="s">
        <v>107</v>
      </c>
      <c r="B10" s="305"/>
      <c r="C10" s="413">
        <v>1018726</v>
      </c>
      <c r="D10" s="413">
        <v>1001799</v>
      </c>
      <c r="E10" s="413">
        <v>899474</v>
      </c>
      <c r="F10" s="413">
        <v>878533</v>
      </c>
      <c r="G10" s="413">
        <v>863750</v>
      </c>
      <c r="H10" s="795">
        <v>-3.0887703994025846</v>
      </c>
      <c r="I10" s="796">
        <v>-1.6615851563619659</v>
      </c>
      <c r="J10" s="796">
        <v>-10.214124789503682</v>
      </c>
      <c r="K10" s="796">
        <v>-2.3281384453580647</v>
      </c>
      <c r="L10" s="797">
        <v>-1.6826914868308875</v>
      </c>
    </row>
    <row r="11" spans="1:12" s="286" customFormat="1" ht="39" customHeight="1">
      <c r="A11" s="303" t="s">
        <v>108</v>
      </c>
      <c r="B11" s="294"/>
      <c r="C11" s="412">
        <v>125.56999975643402</v>
      </c>
      <c r="D11" s="412">
        <v>125.07026431965491</v>
      </c>
      <c r="E11" s="412">
        <v>118.89805553527538</v>
      </c>
      <c r="F11" s="412">
        <v>129.32091192423948</v>
      </c>
      <c r="G11" s="412">
        <v>130.20932724239208</v>
      </c>
      <c r="H11" s="798">
        <v>-0.179564792591384</v>
      </c>
      <c r="I11" s="799">
        <v>-0.39797359062549414</v>
      </c>
      <c r="J11" s="799">
        <v>-4.9349929961006467</v>
      </c>
      <c r="K11" s="799">
        <v>8.7662126533867433</v>
      </c>
      <c r="L11" s="800">
        <v>0.68698503972277847</v>
      </c>
    </row>
    <row r="12" spans="1:12" s="286" customFormat="1" ht="39" customHeight="1">
      <c r="A12" s="1233" t="s">
        <v>364</v>
      </c>
      <c r="B12" s="352" t="s">
        <v>103</v>
      </c>
      <c r="C12" s="413">
        <v>29792.433069174953</v>
      </c>
      <c r="D12" s="413">
        <v>30414.760562114559</v>
      </c>
      <c r="E12" s="413">
        <v>31573.77041201236</v>
      </c>
      <c r="F12" s="413">
        <v>33091.651831627089</v>
      </c>
      <c r="G12" s="413">
        <v>34462.51885650929</v>
      </c>
      <c r="H12" s="795">
        <v>1.2882619454214219</v>
      </c>
      <c r="I12" s="796">
        <v>2.0888777076200067</v>
      </c>
      <c r="J12" s="796">
        <v>3.8106821440557193</v>
      </c>
      <c r="K12" s="796">
        <v>4.807412608021135</v>
      </c>
      <c r="L12" s="797">
        <v>4.1426370368492949</v>
      </c>
    </row>
    <row r="13" spans="1:12" s="286" customFormat="1" ht="39" customHeight="1" thickBot="1">
      <c r="A13" s="1234"/>
      <c r="B13" s="534" t="s">
        <v>104</v>
      </c>
      <c r="C13" s="414">
        <v>10611.50267235405</v>
      </c>
      <c r="D13" s="414">
        <v>10959.180447427132</v>
      </c>
      <c r="E13" s="414">
        <v>11363.385349718767</v>
      </c>
      <c r="F13" s="414">
        <v>11706.627158978748</v>
      </c>
      <c r="G13" s="414">
        <v>12339.626812513818</v>
      </c>
      <c r="H13" s="801">
        <v>1.7624543497890384</v>
      </c>
      <c r="I13" s="802">
        <v>3.2764235736271368</v>
      </c>
      <c r="J13" s="802">
        <v>3.6882767304605242</v>
      </c>
      <c r="K13" s="802">
        <v>3.0205946440818079</v>
      </c>
      <c r="L13" s="803">
        <v>5.4071906872815303</v>
      </c>
    </row>
    <row r="14" spans="1:12" ht="33" customHeight="1"/>
    <row r="16" spans="1:12">
      <c r="F16" s="1023" t="s">
        <v>414</v>
      </c>
    </row>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69" orientation="landscape"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27"/>
  <dimension ref="A1:AB31"/>
  <sheetViews>
    <sheetView showGridLines="0" showZeros="0" view="pageBreakPreview" topLeftCell="A10" zoomScale="55" zoomScaleNormal="100" zoomScaleSheetLayoutView="55" workbookViewId="0">
      <selection activeCell="M29" sqref="M29"/>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425</v>
      </c>
    </row>
    <row r="2" spans="1:28" s="309" customFormat="1" ht="33.75" customHeight="1">
      <c r="A2" s="31"/>
      <c r="C2" s="31" t="s">
        <v>462</v>
      </c>
    </row>
    <row r="3" spans="1:28" s="309" customFormat="1" ht="33.75" customHeight="1">
      <c r="A3" s="44"/>
      <c r="C3" s="44" t="s">
        <v>173</v>
      </c>
    </row>
    <row r="4" spans="1:28" s="310" customFormat="1" ht="33.75" customHeight="1">
      <c r="A4" s="353"/>
      <c r="C4" s="353" t="s">
        <v>174</v>
      </c>
    </row>
    <row r="5" spans="1:28" s="311" customFormat="1" ht="33.75" customHeight="1">
      <c r="A5" s="312"/>
    </row>
    <row r="6" spans="1:28" s="313" customFormat="1" ht="33.75" customHeight="1" thickBot="1">
      <c r="A6" s="355" t="s">
        <v>110</v>
      </c>
      <c r="B6" s="287"/>
      <c r="C6" s="287"/>
      <c r="D6" s="287"/>
      <c r="E6" s="356"/>
      <c r="F6" s="357"/>
      <c r="H6" s="355" t="s">
        <v>113</v>
      </c>
      <c r="I6" s="230"/>
      <c r="J6" s="230"/>
      <c r="K6" s="230"/>
      <c r="L6" s="358"/>
      <c r="M6" s="359"/>
      <c r="O6" s="355" t="s">
        <v>368</v>
      </c>
      <c r="P6" s="230"/>
      <c r="Q6" s="230"/>
      <c r="R6" s="230"/>
      <c r="S6" s="358"/>
      <c r="T6" s="359"/>
    </row>
    <row r="7" spans="1:28" s="313" customFormat="1" ht="33.75" customHeight="1">
      <c r="A7" s="958"/>
      <c r="B7" s="959" t="s">
        <v>351</v>
      </c>
      <c r="C7" s="1244" t="s">
        <v>77</v>
      </c>
      <c r="D7" s="1246" t="s">
        <v>109</v>
      </c>
      <c r="E7" s="1247"/>
      <c r="F7" s="1248"/>
      <c r="G7" s="960"/>
      <c r="H7" s="958"/>
      <c r="I7" s="959" t="s">
        <v>353</v>
      </c>
      <c r="J7" s="1244" t="s">
        <v>77</v>
      </c>
      <c r="K7" s="1246" t="s">
        <v>109</v>
      </c>
      <c r="L7" s="1247"/>
      <c r="M7" s="1248"/>
      <c r="N7" s="960"/>
      <c r="O7" s="958"/>
      <c r="P7" s="959" t="s">
        <v>262</v>
      </c>
      <c r="Q7" s="1244" t="s">
        <v>77</v>
      </c>
      <c r="R7" s="1246" t="s">
        <v>109</v>
      </c>
      <c r="S7" s="1247"/>
      <c r="T7" s="1248"/>
    </row>
    <row r="8" spans="1:28" s="313" customFormat="1" ht="33.75" customHeight="1" thickBot="1">
      <c r="A8" s="961" t="s">
        <v>352</v>
      </c>
      <c r="B8" s="962"/>
      <c r="C8" s="1245"/>
      <c r="D8" s="388" t="s">
        <v>275</v>
      </c>
      <c r="E8" s="388" t="s">
        <v>78</v>
      </c>
      <c r="F8" s="963" t="s">
        <v>239</v>
      </c>
      <c r="G8" s="960"/>
      <c r="H8" s="961" t="s">
        <v>354</v>
      </c>
      <c r="I8" s="962"/>
      <c r="J8" s="1245"/>
      <c r="K8" s="388" t="s">
        <v>275</v>
      </c>
      <c r="L8" s="388" t="s">
        <v>78</v>
      </c>
      <c r="M8" s="963" t="s">
        <v>239</v>
      </c>
      <c r="N8" s="960"/>
      <c r="O8" s="961" t="s">
        <v>268</v>
      </c>
      <c r="P8" s="962"/>
      <c r="Q8" s="1245"/>
      <c r="R8" s="388" t="s">
        <v>275</v>
      </c>
      <c r="S8" s="388" t="s">
        <v>78</v>
      </c>
      <c r="T8" s="963" t="s">
        <v>239</v>
      </c>
    </row>
    <row r="9" spans="1:28" s="313" customFormat="1" ht="33.75" customHeight="1">
      <c r="A9" s="1238">
        <v>3</v>
      </c>
      <c r="B9" s="1239"/>
      <c r="C9" s="964">
        <v>163.61235249961047</v>
      </c>
      <c r="D9" s="964">
        <v>71.986573671721956</v>
      </c>
      <c r="E9" s="964">
        <v>92.455919042382149</v>
      </c>
      <c r="F9" s="965">
        <v>164.44249271410411</v>
      </c>
      <c r="G9" s="966"/>
      <c r="H9" s="1238">
        <v>3</v>
      </c>
      <c r="I9" s="1239"/>
      <c r="J9" s="964">
        <v>160.86529698271082</v>
      </c>
      <c r="K9" s="964">
        <v>1.4509058358055977</v>
      </c>
      <c r="L9" s="964">
        <v>245.31667067818017</v>
      </c>
      <c r="M9" s="965">
        <v>246.76757651398577</v>
      </c>
      <c r="N9" s="966"/>
      <c r="O9" s="1238">
        <v>3</v>
      </c>
      <c r="P9" s="1239"/>
      <c r="Q9" s="964">
        <v>157.3647380098993</v>
      </c>
      <c r="R9" s="964">
        <v>0</v>
      </c>
      <c r="S9" s="964">
        <v>506.40040962621612</v>
      </c>
      <c r="T9" s="965">
        <v>506.40040962621612</v>
      </c>
      <c r="AB9" s="314"/>
    </row>
    <row r="10" spans="1:28" s="313" customFormat="1" ht="33.75" customHeight="1">
      <c r="A10" s="1249"/>
      <c r="B10" s="1250"/>
      <c r="C10" s="967"/>
      <c r="D10" s="968">
        <v>43.776138687508308</v>
      </c>
      <c r="E10" s="968">
        <v>56.223861312491699</v>
      </c>
      <c r="F10" s="969">
        <v>100</v>
      </c>
      <c r="G10" s="970"/>
      <c r="H10" s="1249"/>
      <c r="I10" s="1250"/>
      <c r="J10" s="967"/>
      <c r="K10" s="968">
        <v>0.58796453582035579</v>
      </c>
      <c r="L10" s="968">
        <v>99.412035464179652</v>
      </c>
      <c r="M10" s="969">
        <v>100.00000000000001</v>
      </c>
      <c r="N10" s="970"/>
      <c r="O10" s="1249"/>
      <c r="P10" s="1250"/>
      <c r="Q10" s="967"/>
      <c r="R10" s="968">
        <v>0</v>
      </c>
      <c r="S10" s="968">
        <v>100</v>
      </c>
      <c r="T10" s="969">
        <v>100</v>
      </c>
    </row>
    <row r="11" spans="1:28" s="313" customFormat="1" ht="33.75" customHeight="1">
      <c r="A11" s="1238">
        <v>4</v>
      </c>
      <c r="B11" s="1239"/>
      <c r="C11" s="964">
        <v>164.02075545130103</v>
      </c>
      <c r="D11" s="964">
        <v>66.380981286797848</v>
      </c>
      <c r="E11" s="964">
        <v>99.246222982853666</v>
      </c>
      <c r="F11" s="965">
        <v>165.62720426965151</v>
      </c>
      <c r="G11" s="966"/>
      <c r="H11" s="1238">
        <v>4</v>
      </c>
      <c r="I11" s="1239"/>
      <c r="J11" s="964">
        <v>163.90208436298877</v>
      </c>
      <c r="K11" s="964">
        <v>1.6651485631115812</v>
      </c>
      <c r="L11" s="964">
        <v>241.02991412843835</v>
      </c>
      <c r="M11" s="965">
        <v>242.69506269154994</v>
      </c>
      <c r="N11" s="966"/>
      <c r="O11" s="1238">
        <v>4</v>
      </c>
      <c r="P11" s="1239"/>
      <c r="Q11" s="964">
        <v>158.86347390993566</v>
      </c>
      <c r="R11" s="964">
        <v>0</v>
      </c>
      <c r="S11" s="964">
        <v>515.36812008577556</v>
      </c>
      <c r="T11" s="965">
        <v>515.36812008577556</v>
      </c>
      <c r="AB11" s="314"/>
    </row>
    <row r="12" spans="1:28" s="313" customFormat="1" ht="33.75" customHeight="1" thickBot="1">
      <c r="A12" s="1240"/>
      <c r="B12" s="1241"/>
      <c r="C12" s="971"/>
      <c r="D12" s="972">
        <v>40.078549643768326</v>
      </c>
      <c r="E12" s="972">
        <v>59.921450356231674</v>
      </c>
      <c r="F12" s="973">
        <v>100</v>
      </c>
      <c r="G12" s="970"/>
      <c r="H12" s="1240"/>
      <c r="I12" s="1241"/>
      <c r="J12" s="971"/>
      <c r="K12" s="972">
        <v>0.68610730875389891</v>
      </c>
      <c r="L12" s="972">
        <v>99.313892691246096</v>
      </c>
      <c r="M12" s="973">
        <v>100</v>
      </c>
      <c r="N12" s="970"/>
      <c r="O12" s="1240"/>
      <c r="P12" s="1241"/>
      <c r="Q12" s="971"/>
      <c r="R12" s="972">
        <v>0</v>
      </c>
      <c r="S12" s="972">
        <v>100</v>
      </c>
      <c r="T12" s="973">
        <v>100</v>
      </c>
    </row>
    <row r="13" spans="1:28" s="311" customFormat="1" ht="33.75" customHeight="1">
      <c r="A13" s="974"/>
      <c r="B13" s="975"/>
      <c r="C13" s="974" t="s">
        <v>356</v>
      </c>
      <c r="D13" s="976"/>
      <c r="E13" s="976"/>
      <c r="F13" s="976"/>
      <c r="G13" s="423"/>
      <c r="H13" s="974"/>
      <c r="I13" s="975"/>
      <c r="J13" s="974" t="s">
        <v>356</v>
      </c>
      <c r="K13" s="976"/>
      <c r="L13" s="976"/>
      <c r="M13" s="976"/>
      <c r="N13" s="423"/>
      <c r="O13" s="974"/>
      <c r="P13" s="975"/>
      <c r="Q13" s="974" t="s">
        <v>356</v>
      </c>
      <c r="R13" s="976"/>
      <c r="S13" s="976"/>
      <c r="T13" s="976"/>
    </row>
    <row r="14" spans="1:28" s="226" customFormat="1" ht="33.75" customHeight="1">
      <c r="A14" s="977"/>
      <c r="B14" s="978"/>
      <c r="C14" s="979"/>
      <c r="D14" s="979"/>
      <c r="E14" s="979"/>
      <c r="F14" s="979"/>
      <c r="G14" s="979"/>
      <c r="H14" s="980"/>
      <c r="I14" s="981"/>
      <c r="J14" s="981"/>
      <c r="K14" s="981"/>
      <c r="L14" s="981"/>
      <c r="M14" s="981"/>
      <c r="N14" s="979"/>
      <c r="O14" s="980"/>
      <c r="P14" s="981"/>
      <c r="Q14" s="981"/>
      <c r="R14" s="981"/>
      <c r="S14" s="981"/>
      <c r="T14" s="981"/>
    </row>
    <row r="15" spans="1:28" s="311" customFormat="1" ht="33.75" customHeight="1" thickBot="1">
      <c r="A15" s="982" t="s">
        <v>111</v>
      </c>
      <c r="B15" s="983"/>
      <c r="C15" s="983"/>
      <c r="D15" s="983"/>
      <c r="E15" s="421"/>
      <c r="F15" s="422"/>
      <c r="G15" s="981"/>
      <c r="H15" s="982" t="s">
        <v>367</v>
      </c>
      <c r="I15" s="984"/>
      <c r="J15" s="984"/>
      <c r="K15" s="984"/>
      <c r="L15" s="985"/>
      <c r="M15" s="986"/>
      <c r="N15" s="981"/>
      <c r="O15" s="987"/>
      <c r="P15" s="970"/>
      <c r="Q15" s="970"/>
      <c r="R15" s="970"/>
      <c r="S15" s="988"/>
      <c r="T15" s="989"/>
    </row>
    <row r="16" spans="1:28" s="313" customFormat="1" ht="33.75" customHeight="1">
      <c r="A16" s="958"/>
      <c r="B16" s="959" t="s">
        <v>355</v>
      </c>
      <c r="C16" s="1244" t="s">
        <v>77</v>
      </c>
      <c r="D16" s="1019" t="s">
        <v>109</v>
      </c>
      <c r="E16" s="1020"/>
      <c r="F16" s="1022"/>
      <c r="G16" s="960"/>
      <c r="H16" s="958"/>
      <c r="I16" s="959" t="s">
        <v>262</v>
      </c>
      <c r="J16" s="1244" t="s">
        <v>77</v>
      </c>
      <c r="K16" s="1246" t="s">
        <v>109</v>
      </c>
      <c r="L16" s="1247"/>
      <c r="M16" s="1248"/>
      <c r="N16" s="960"/>
      <c r="O16" s="970"/>
      <c r="P16" s="989"/>
      <c r="Q16" s="1242"/>
      <c r="R16" s="1242"/>
      <c r="S16" s="1251"/>
      <c r="T16" s="1251"/>
    </row>
    <row r="17" spans="1:28" s="313" customFormat="1" ht="33.75" customHeight="1" thickBot="1">
      <c r="A17" s="961" t="s">
        <v>354</v>
      </c>
      <c r="B17" s="962"/>
      <c r="C17" s="1245"/>
      <c r="D17" s="388" t="s">
        <v>275</v>
      </c>
      <c r="E17" s="388" t="s">
        <v>78</v>
      </c>
      <c r="F17" s="963" t="s">
        <v>239</v>
      </c>
      <c r="G17" s="960"/>
      <c r="H17" s="961" t="s">
        <v>268</v>
      </c>
      <c r="I17" s="962"/>
      <c r="J17" s="1245"/>
      <c r="K17" s="388" t="s">
        <v>275</v>
      </c>
      <c r="L17" s="388" t="s">
        <v>78</v>
      </c>
      <c r="M17" s="963" t="s">
        <v>239</v>
      </c>
      <c r="N17" s="960"/>
      <c r="O17" s="988"/>
      <c r="P17" s="970"/>
      <c r="Q17" s="1243"/>
      <c r="R17" s="990"/>
      <c r="S17" s="990"/>
      <c r="T17" s="990"/>
    </row>
    <row r="18" spans="1:28" s="313" customFormat="1" ht="33.75" customHeight="1">
      <c r="A18" s="1238">
        <v>3</v>
      </c>
      <c r="B18" s="1239"/>
      <c r="C18" s="964">
        <v>165.93533835277725</v>
      </c>
      <c r="D18" s="964">
        <v>14.013309477269233</v>
      </c>
      <c r="E18" s="964">
        <v>287.94194456887215</v>
      </c>
      <c r="F18" s="965">
        <v>301.95525404614136</v>
      </c>
      <c r="G18" s="966"/>
      <c r="H18" s="1238">
        <v>3</v>
      </c>
      <c r="I18" s="1239"/>
      <c r="J18" s="964">
        <v>150.84473049074819</v>
      </c>
      <c r="K18" s="964">
        <v>0</v>
      </c>
      <c r="L18" s="964">
        <v>459.77473853580045</v>
      </c>
      <c r="M18" s="965">
        <v>459.77473853580045</v>
      </c>
      <c r="N18" s="966"/>
      <c r="O18" s="1242"/>
      <c r="P18" s="1243"/>
      <c r="Q18" s="991"/>
      <c r="R18" s="991"/>
      <c r="S18" s="991"/>
      <c r="T18" s="991"/>
      <c r="AB18" s="314"/>
    </row>
    <row r="19" spans="1:28" s="313" customFormat="1" ht="33.75" customHeight="1">
      <c r="A19" s="1249"/>
      <c r="B19" s="1250"/>
      <c r="C19" s="967"/>
      <c r="D19" s="968">
        <v>4.6408563154618525</v>
      </c>
      <c r="E19" s="968">
        <v>95.359143684538154</v>
      </c>
      <c r="F19" s="969">
        <v>100</v>
      </c>
      <c r="G19" s="970"/>
      <c r="H19" s="1249"/>
      <c r="I19" s="1250"/>
      <c r="J19" s="967"/>
      <c r="K19" s="968">
        <v>0</v>
      </c>
      <c r="L19" s="968">
        <v>100</v>
      </c>
      <c r="M19" s="969">
        <v>100</v>
      </c>
      <c r="N19" s="970"/>
      <c r="O19" s="1243"/>
      <c r="P19" s="1243"/>
      <c r="Q19" s="991"/>
      <c r="R19" s="992"/>
      <c r="S19" s="992"/>
      <c r="T19" s="992"/>
    </row>
    <row r="20" spans="1:28" s="313" customFormat="1" ht="33.75" customHeight="1">
      <c r="A20" s="1238">
        <v>4</v>
      </c>
      <c r="B20" s="1239"/>
      <c r="C20" s="964">
        <v>165.86818688829811</v>
      </c>
      <c r="D20" s="964">
        <v>7.8609198487046807</v>
      </c>
      <c r="E20" s="964">
        <v>318.46291419609685</v>
      </c>
      <c r="F20" s="965">
        <v>326.32383404480152</v>
      </c>
      <c r="G20" s="966"/>
      <c r="H20" s="1238">
        <v>4</v>
      </c>
      <c r="I20" s="1239"/>
      <c r="J20" s="964">
        <v>153.34420880913541</v>
      </c>
      <c r="K20" s="964">
        <v>0</v>
      </c>
      <c r="L20" s="964">
        <v>470.63621533442091</v>
      </c>
      <c r="M20" s="965">
        <v>470.63621533442091</v>
      </c>
      <c r="N20" s="966"/>
      <c r="O20" s="1242"/>
      <c r="P20" s="1243"/>
      <c r="Q20" s="991"/>
      <c r="R20" s="991"/>
      <c r="S20" s="991"/>
      <c r="T20" s="991"/>
      <c r="AB20" s="314"/>
    </row>
    <row r="21" spans="1:28" s="313" customFormat="1" ht="33.75" customHeight="1" thickBot="1">
      <c r="A21" s="1240"/>
      <c r="B21" s="1241"/>
      <c r="C21" s="971"/>
      <c r="D21" s="972">
        <v>2.4089321798129655</v>
      </c>
      <c r="E21" s="972">
        <v>97.591067820187035</v>
      </c>
      <c r="F21" s="973">
        <v>100</v>
      </c>
      <c r="G21" s="970"/>
      <c r="H21" s="1240"/>
      <c r="I21" s="1241"/>
      <c r="J21" s="971"/>
      <c r="K21" s="972">
        <v>0</v>
      </c>
      <c r="L21" s="972">
        <v>100</v>
      </c>
      <c r="M21" s="973">
        <v>100</v>
      </c>
      <c r="N21" s="970"/>
      <c r="O21" s="1243"/>
      <c r="P21" s="1243"/>
      <c r="Q21" s="991"/>
      <c r="R21" s="992"/>
      <c r="S21" s="992"/>
      <c r="T21" s="992"/>
    </row>
    <row r="22" spans="1:28" s="311" customFormat="1" ht="33.75" customHeight="1">
      <c r="A22" s="974"/>
      <c r="B22" s="975"/>
      <c r="C22" s="974" t="s">
        <v>356</v>
      </c>
      <c r="D22" s="976"/>
      <c r="E22" s="976"/>
      <c r="F22" s="976"/>
      <c r="G22" s="423"/>
      <c r="H22" s="974"/>
      <c r="I22" s="975"/>
      <c r="J22" s="974" t="s">
        <v>356</v>
      </c>
      <c r="K22" s="976"/>
      <c r="L22" s="976"/>
      <c r="M22" s="976"/>
      <c r="N22" s="423"/>
      <c r="O22" s="974"/>
      <c r="P22" s="975"/>
      <c r="Q22" s="974"/>
      <c r="R22" s="976"/>
      <c r="S22" s="976"/>
      <c r="T22" s="976"/>
    </row>
    <row r="23" spans="1:28" s="311" customFormat="1" ht="33.75" customHeight="1">
      <c r="A23" s="993"/>
      <c r="B23" s="981"/>
      <c r="C23" s="981"/>
      <c r="D23" s="981"/>
      <c r="E23" s="981"/>
      <c r="F23" s="981"/>
      <c r="G23" s="981"/>
      <c r="H23" s="981"/>
      <c r="I23" s="981"/>
      <c r="J23" s="981"/>
      <c r="K23" s="981"/>
      <c r="L23" s="981"/>
      <c r="M23" s="981"/>
      <c r="N23" s="981"/>
      <c r="O23" s="981"/>
      <c r="P23" s="981"/>
      <c r="Q23" s="981"/>
      <c r="R23" s="981"/>
      <c r="S23" s="981"/>
      <c r="T23" s="981"/>
    </row>
    <row r="24" spans="1:28" s="237" customFormat="1" ht="33.75" customHeight="1" thickBot="1">
      <c r="A24" s="982" t="s">
        <v>112</v>
      </c>
      <c r="B24" s="984"/>
      <c r="C24" s="984"/>
      <c r="D24" s="984"/>
      <c r="E24" s="985"/>
      <c r="F24" s="986"/>
      <c r="G24" s="994"/>
      <c r="H24" s="982" t="s">
        <v>114</v>
      </c>
      <c r="I24" s="984"/>
      <c r="J24" s="984"/>
      <c r="K24" s="984"/>
      <c r="L24" s="985"/>
      <c r="M24" s="986"/>
      <c r="N24" s="994"/>
      <c r="O24" s="994"/>
      <c r="P24" s="994"/>
      <c r="Q24" s="994"/>
      <c r="R24" s="994"/>
      <c r="S24" s="994"/>
      <c r="T24" s="994"/>
    </row>
    <row r="25" spans="1:28" s="313" customFormat="1" ht="33.75" customHeight="1">
      <c r="A25" s="958"/>
      <c r="B25" s="959" t="s">
        <v>355</v>
      </c>
      <c r="C25" s="1244" t="s">
        <v>77</v>
      </c>
      <c r="D25" s="1246" t="s">
        <v>109</v>
      </c>
      <c r="E25" s="1247"/>
      <c r="F25" s="1248"/>
      <c r="G25" s="960"/>
      <c r="H25" s="958"/>
      <c r="I25" s="959" t="s">
        <v>262</v>
      </c>
      <c r="J25" s="1244" t="s">
        <v>77</v>
      </c>
      <c r="K25" s="1246" t="s">
        <v>109</v>
      </c>
      <c r="L25" s="1247"/>
      <c r="M25" s="1248"/>
      <c r="N25" s="960"/>
      <c r="O25" s="995"/>
      <c r="P25" s="995"/>
      <c r="Q25" s="995"/>
      <c r="R25" s="995"/>
      <c r="S25" s="995"/>
      <c r="T25" s="995"/>
    </row>
    <row r="26" spans="1:28" s="313" customFormat="1" ht="33.75" customHeight="1" thickBot="1">
      <c r="A26" s="961" t="s">
        <v>354</v>
      </c>
      <c r="B26" s="962"/>
      <c r="C26" s="1245"/>
      <c r="D26" s="388" t="s">
        <v>275</v>
      </c>
      <c r="E26" s="388" t="s">
        <v>78</v>
      </c>
      <c r="F26" s="963" t="s">
        <v>239</v>
      </c>
      <c r="G26" s="960"/>
      <c r="H26" s="961" t="s">
        <v>268</v>
      </c>
      <c r="I26" s="962"/>
      <c r="J26" s="1245"/>
      <c r="K26" s="388" t="s">
        <v>275</v>
      </c>
      <c r="L26" s="388" t="s">
        <v>78</v>
      </c>
      <c r="M26" s="963" t="s">
        <v>239</v>
      </c>
      <c r="N26" s="960"/>
      <c r="O26" s="995"/>
      <c r="P26" s="995"/>
      <c r="Q26" s="995"/>
      <c r="R26" s="995"/>
      <c r="S26" s="995"/>
      <c r="T26" s="995"/>
    </row>
    <row r="27" spans="1:28" s="313" customFormat="1" ht="33.75" customHeight="1">
      <c r="A27" s="1238">
        <v>3</v>
      </c>
      <c r="B27" s="1239"/>
      <c r="C27" s="964">
        <v>160.26204746622187</v>
      </c>
      <c r="D27" s="964">
        <v>0.3566835300365932</v>
      </c>
      <c r="E27" s="964">
        <v>295.33179951302827</v>
      </c>
      <c r="F27" s="965">
        <v>295.68848304306488</v>
      </c>
      <c r="G27" s="966"/>
      <c r="H27" s="1238">
        <v>3</v>
      </c>
      <c r="I27" s="1239"/>
      <c r="J27" s="964">
        <v>148.30626382156089</v>
      </c>
      <c r="K27" s="964">
        <v>0</v>
      </c>
      <c r="L27" s="964">
        <v>477.62188602978864</v>
      </c>
      <c r="M27" s="965">
        <v>477.62188602978864</v>
      </c>
      <c r="N27" s="966"/>
      <c r="O27" s="995"/>
      <c r="P27" s="995"/>
      <c r="Q27" s="995"/>
      <c r="R27" s="995"/>
      <c r="S27" s="995"/>
      <c r="T27" s="995"/>
      <c r="AB27" s="314"/>
    </row>
    <row r="28" spans="1:28" s="313" customFormat="1" ht="33.75" customHeight="1">
      <c r="A28" s="1249"/>
      <c r="B28" s="1250"/>
      <c r="C28" s="967"/>
      <c r="D28" s="968">
        <v>0.12062814431113465</v>
      </c>
      <c r="E28" s="968">
        <v>99.879371855688859</v>
      </c>
      <c r="F28" s="969">
        <v>100</v>
      </c>
      <c r="G28" s="970"/>
      <c r="H28" s="1249"/>
      <c r="I28" s="1250"/>
      <c r="J28" s="967"/>
      <c r="K28" s="968">
        <v>0</v>
      </c>
      <c r="L28" s="968">
        <v>100</v>
      </c>
      <c r="M28" s="969">
        <v>100</v>
      </c>
      <c r="N28" s="970"/>
      <c r="O28" s="995"/>
      <c r="P28" s="995"/>
      <c r="Q28" s="995"/>
      <c r="R28" s="995"/>
      <c r="S28" s="995"/>
      <c r="T28" s="995"/>
    </row>
    <row r="29" spans="1:28" s="313" customFormat="1" ht="33.75" customHeight="1">
      <c r="A29" s="1238">
        <v>4</v>
      </c>
      <c r="B29" s="1239"/>
      <c r="C29" s="964">
        <v>161.59922151942726</v>
      </c>
      <c r="D29" s="964">
        <v>0.32807395565441022</v>
      </c>
      <c r="E29" s="964">
        <v>316.2140821575033</v>
      </c>
      <c r="F29" s="965">
        <v>316.54215611315772</v>
      </c>
      <c r="G29" s="966"/>
      <c r="H29" s="1238">
        <v>4</v>
      </c>
      <c r="I29" s="1239"/>
      <c r="J29" s="964">
        <v>148.44163870739891</v>
      </c>
      <c r="K29" s="964">
        <v>0</v>
      </c>
      <c r="L29" s="964">
        <v>491.06039201836484</v>
      </c>
      <c r="M29" s="965">
        <v>491.06039201836484</v>
      </c>
      <c r="N29" s="966"/>
      <c r="O29" s="995"/>
      <c r="P29" s="995"/>
      <c r="Q29" s="995"/>
      <c r="R29" s="995"/>
      <c r="S29" s="995"/>
      <c r="T29" s="995"/>
      <c r="AB29" s="314"/>
    </row>
    <row r="30" spans="1:28" s="313" customFormat="1" ht="33.75" customHeight="1" thickBot="1">
      <c r="A30" s="1240"/>
      <c r="B30" s="1241"/>
      <c r="C30" s="971"/>
      <c r="D30" s="972">
        <v>0.10364305332435093</v>
      </c>
      <c r="E30" s="972">
        <v>99.896356946675652</v>
      </c>
      <c r="F30" s="973">
        <v>100</v>
      </c>
      <c r="G30" s="970"/>
      <c r="H30" s="1240"/>
      <c r="I30" s="1241"/>
      <c r="J30" s="971"/>
      <c r="K30" s="972">
        <v>0</v>
      </c>
      <c r="L30" s="972">
        <v>100</v>
      </c>
      <c r="M30" s="973">
        <v>100</v>
      </c>
      <c r="N30" s="970"/>
      <c r="O30" s="995"/>
      <c r="P30" s="995"/>
      <c r="Q30" s="995"/>
      <c r="R30" s="995"/>
      <c r="S30" s="995"/>
      <c r="T30" s="995"/>
    </row>
    <row r="31" spans="1:28" s="311" customFormat="1" ht="33.75" customHeight="1">
      <c r="A31" s="354"/>
      <c r="B31" s="315"/>
      <c r="C31" s="354" t="s">
        <v>356</v>
      </c>
      <c r="D31" s="316"/>
      <c r="E31" s="316"/>
      <c r="F31" s="316"/>
      <c r="G31" s="285"/>
      <c r="H31" s="354"/>
      <c r="I31" s="315"/>
      <c r="J31" s="354" t="s">
        <v>356</v>
      </c>
      <c r="K31" s="316"/>
      <c r="L31" s="316"/>
      <c r="M31" s="316"/>
      <c r="N31" s="285"/>
      <c r="O31" s="285"/>
    </row>
  </sheetData>
  <mergeCells count="31">
    <mergeCell ref="C7:C8"/>
    <mergeCell ref="A11:B12"/>
    <mergeCell ref="A9:B10"/>
    <mergeCell ref="A29:B30"/>
    <mergeCell ref="D7:F7"/>
    <mergeCell ref="C16:C17"/>
    <mergeCell ref="D25:F25"/>
    <mergeCell ref="C25:C26"/>
    <mergeCell ref="A27:B28"/>
    <mergeCell ref="A18:B19"/>
    <mergeCell ref="A20:B21"/>
    <mergeCell ref="J7:J8"/>
    <mergeCell ref="K7:M7"/>
    <mergeCell ref="H9:I10"/>
    <mergeCell ref="H11:I12"/>
    <mergeCell ref="J16:J17"/>
    <mergeCell ref="K16:M16"/>
    <mergeCell ref="Q7:Q8"/>
    <mergeCell ref="R7:T7"/>
    <mergeCell ref="O9:P10"/>
    <mergeCell ref="O11:P12"/>
    <mergeCell ref="Q16:Q17"/>
    <mergeCell ref="R16:T16"/>
    <mergeCell ref="H29:I30"/>
    <mergeCell ref="O18:P19"/>
    <mergeCell ref="O20:P21"/>
    <mergeCell ref="J25:J26"/>
    <mergeCell ref="K25:M25"/>
    <mergeCell ref="H27:I28"/>
    <mergeCell ref="H18:I19"/>
    <mergeCell ref="H20:I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8"/>
  <dimension ref="A1:Q68"/>
  <sheetViews>
    <sheetView showGridLines="0" showZeros="0" view="pageBreakPreview" zoomScale="70" zoomScaleNormal="100" zoomScaleSheetLayoutView="70" workbookViewId="0">
      <selection activeCell="L65" sqref="L65"/>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425</v>
      </c>
    </row>
    <row r="2" spans="1:17" s="415" customFormat="1" ht="33.75" customHeight="1">
      <c r="A2" s="40"/>
      <c r="C2" s="40" t="s">
        <v>462</v>
      </c>
    </row>
    <row r="3" spans="1:17" s="415" customFormat="1" ht="33.75" customHeight="1">
      <c r="A3" s="44"/>
      <c r="C3" s="44" t="s">
        <v>173</v>
      </c>
    </row>
    <row r="4" spans="1:17" s="416" customFormat="1" ht="33.75" customHeight="1">
      <c r="A4" s="353"/>
      <c r="C4" s="353" t="s">
        <v>175</v>
      </c>
    </row>
    <row r="5" spans="1:17" s="417" customFormat="1" ht="33.75" customHeight="1">
      <c r="A5" s="418"/>
    </row>
    <row r="6" spans="1:17" ht="33.75" customHeight="1" thickBot="1">
      <c r="A6" s="419" t="s">
        <v>110</v>
      </c>
      <c r="B6" s="420"/>
      <c r="C6" s="420"/>
      <c r="D6" s="420"/>
      <c r="E6" s="420"/>
      <c r="F6" s="421"/>
      <c r="G6" s="421"/>
      <c r="H6" s="421"/>
      <c r="I6" s="422"/>
    </row>
    <row r="7" spans="1:17" s="425" customFormat="1" ht="33.75" customHeight="1">
      <c r="A7" s="996"/>
      <c r="B7" s="997" t="s">
        <v>271</v>
      </c>
      <c r="C7" s="998" t="s">
        <v>247</v>
      </c>
      <c r="D7" s="1252" t="s">
        <v>328</v>
      </c>
      <c r="E7" s="1253"/>
      <c r="F7" s="1254"/>
      <c r="G7" s="998" t="s">
        <v>248</v>
      </c>
      <c r="H7" s="998" t="s">
        <v>250</v>
      </c>
      <c r="I7" s="999" t="s">
        <v>261</v>
      </c>
    </row>
    <row r="8" spans="1:17" s="425" customFormat="1" ht="33.75" customHeight="1">
      <c r="A8" s="1000"/>
      <c r="B8" s="1001"/>
      <c r="C8" s="1002" t="s">
        <v>88</v>
      </c>
      <c r="D8" s="1003" t="s">
        <v>329</v>
      </c>
      <c r="E8" s="1003" t="s">
        <v>330</v>
      </c>
      <c r="F8" s="1003" t="s">
        <v>260</v>
      </c>
      <c r="G8" s="1002" t="s">
        <v>88</v>
      </c>
      <c r="H8" s="1002" t="s">
        <v>88</v>
      </c>
      <c r="I8" s="1004" t="s">
        <v>88</v>
      </c>
    </row>
    <row r="9" spans="1:17" s="427" customFormat="1" ht="33.75" customHeight="1" thickBot="1">
      <c r="A9" s="1005" t="s">
        <v>268</v>
      </c>
      <c r="B9" s="1006"/>
      <c r="C9" s="1007" t="s">
        <v>86</v>
      </c>
      <c r="D9" s="1008" t="s">
        <v>86</v>
      </c>
      <c r="E9" s="1008" t="s">
        <v>86</v>
      </c>
      <c r="F9" s="1008" t="s">
        <v>86</v>
      </c>
      <c r="G9" s="1007" t="s">
        <v>87</v>
      </c>
      <c r="H9" s="1007" t="s">
        <v>87</v>
      </c>
      <c r="I9" s="1009" t="s">
        <v>87</v>
      </c>
      <c r="J9" s="426"/>
      <c r="K9" s="426"/>
      <c r="L9" s="426"/>
      <c r="M9" s="426"/>
      <c r="N9" s="426"/>
      <c r="O9" s="426"/>
      <c r="P9" s="426"/>
      <c r="Q9" s="426"/>
    </row>
    <row r="10" spans="1:17" s="425" customFormat="1" ht="33.75" customHeight="1">
      <c r="A10" s="1213">
        <v>3</v>
      </c>
      <c r="B10" s="1255"/>
      <c r="C10" s="532">
        <v>14852704</v>
      </c>
      <c r="D10" s="532">
        <v>16189740</v>
      </c>
      <c r="E10" s="533">
        <v>2747492</v>
      </c>
      <c r="F10" s="532">
        <v>18937232</v>
      </c>
      <c r="G10" s="428">
        <v>109.00197028096703</v>
      </c>
      <c r="H10" s="428">
        <v>18.498261326691757</v>
      </c>
      <c r="I10" s="429">
        <v>127.50023160765878</v>
      </c>
    </row>
    <row r="11" spans="1:17" s="425" customFormat="1" ht="33.75" customHeight="1">
      <c r="A11" s="1210">
        <v>4</v>
      </c>
      <c r="B11" s="1256"/>
      <c r="C11" s="430">
        <v>14698627</v>
      </c>
      <c r="D11" s="430">
        <v>16272680</v>
      </c>
      <c r="E11" s="431">
        <v>2461510</v>
      </c>
      <c r="F11" s="430">
        <v>18734190</v>
      </c>
      <c r="G11" s="432">
        <v>110.70884375799181</v>
      </c>
      <c r="H11" s="432">
        <v>16.746530135093572</v>
      </c>
      <c r="I11" s="433">
        <v>127.45537389308539</v>
      </c>
    </row>
    <row r="12" spans="1:17" s="425" customFormat="1" ht="33.75" customHeight="1">
      <c r="A12" s="374" t="s">
        <v>32</v>
      </c>
      <c r="B12" s="387">
        <v>3</v>
      </c>
      <c r="C12" s="434">
        <v>0.95958035650256757</v>
      </c>
      <c r="D12" s="434">
        <v>5.5890368253386455</v>
      </c>
      <c r="E12" s="434">
        <v>-5.6645390338784605</v>
      </c>
      <c r="F12" s="434">
        <v>3.792640881149647</v>
      </c>
      <c r="G12" s="375">
        <v>0</v>
      </c>
      <c r="H12" s="375">
        <v>0</v>
      </c>
      <c r="I12" s="376">
        <v>0</v>
      </c>
    </row>
    <row r="13" spans="1:17" s="425" customFormat="1" ht="33.75" customHeight="1" thickBot="1">
      <c r="A13" s="377" t="s">
        <v>33</v>
      </c>
      <c r="B13" s="388">
        <v>4</v>
      </c>
      <c r="C13" s="435">
        <v>-1.0373666640094625</v>
      </c>
      <c r="D13" s="435">
        <v>0.51229976515990994</v>
      </c>
      <c r="E13" s="435">
        <v>-10.408838315088815</v>
      </c>
      <c r="F13" s="435">
        <v>-1.0721841502496248</v>
      </c>
      <c r="G13" s="378">
        <v>0</v>
      </c>
      <c r="H13" s="378">
        <v>0</v>
      </c>
      <c r="I13" s="379">
        <v>0</v>
      </c>
    </row>
    <row r="14" spans="1:17" ht="33.75" customHeight="1"/>
    <row r="15" spans="1:17" ht="33.75" customHeight="1" thickBot="1">
      <c r="A15" s="419" t="s">
        <v>115</v>
      </c>
      <c r="B15" s="420"/>
      <c r="C15" s="420"/>
      <c r="D15" s="420"/>
      <c r="E15" s="420"/>
      <c r="F15" s="421"/>
      <c r="G15" s="421"/>
      <c r="H15" s="421"/>
      <c r="I15" s="422"/>
    </row>
    <row r="16" spans="1:17" s="425" customFormat="1" ht="33.75" customHeight="1">
      <c r="A16" s="996"/>
      <c r="B16" s="997" t="s">
        <v>271</v>
      </c>
      <c r="C16" s="998" t="s">
        <v>247</v>
      </c>
      <c r="D16" s="1252" t="s">
        <v>328</v>
      </c>
      <c r="E16" s="1257"/>
      <c r="F16" s="1258"/>
      <c r="G16" s="998" t="s">
        <v>248</v>
      </c>
      <c r="H16" s="998" t="s">
        <v>250</v>
      </c>
      <c r="I16" s="999" t="s">
        <v>261</v>
      </c>
    </row>
    <row r="17" spans="1:17" s="425" customFormat="1" ht="33.75" customHeight="1">
      <c r="A17" s="1000"/>
      <c r="B17" s="1001"/>
      <c r="C17" s="1002" t="s">
        <v>88</v>
      </c>
      <c r="D17" s="1003" t="s">
        <v>329</v>
      </c>
      <c r="E17" s="1003" t="s">
        <v>330</v>
      </c>
      <c r="F17" s="1003" t="s">
        <v>260</v>
      </c>
      <c r="G17" s="1002" t="s">
        <v>88</v>
      </c>
      <c r="H17" s="1002" t="s">
        <v>88</v>
      </c>
      <c r="I17" s="1004" t="s">
        <v>88</v>
      </c>
    </row>
    <row r="18" spans="1:17" s="427" customFormat="1" ht="33.75" customHeight="1" thickBot="1">
      <c r="A18" s="1005" t="s">
        <v>268</v>
      </c>
      <c r="B18" s="1006"/>
      <c r="C18" s="1007" t="s">
        <v>86</v>
      </c>
      <c r="D18" s="1008" t="s">
        <v>86</v>
      </c>
      <c r="E18" s="1008" t="s">
        <v>86</v>
      </c>
      <c r="F18" s="1008" t="s">
        <v>86</v>
      </c>
      <c r="G18" s="1007" t="s">
        <v>87</v>
      </c>
      <c r="H18" s="1007" t="s">
        <v>87</v>
      </c>
      <c r="I18" s="1009" t="s">
        <v>87</v>
      </c>
      <c r="J18" s="426"/>
      <c r="K18" s="426"/>
      <c r="L18" s="426"/>
      <c r="M18" s="426"/>
      <c r="N18" s="426"/>
      <c r="O18" s="426"/>
      <c r="P18" s="426"/>
      <c r="Q18" s="426"/>
    </row>
    <row r="19" spans="1:17" s="425" customFormat="1" ht="33.75" customHeight="1">
      <c r="A19" s="1213">
        <v>3</v>
      </c>
      <c r="B19" s="1255"/>
      <c r="C19" s="532">
        <v>324877</v>
      </c>
      <c r="D19" s="532">
        <v>683228</v>
      </c>
      <c r="E19" s="533">
        <v>133239</v>
      </c>
      <c r="F19" s="532">
        <v>816467</v>
      </c>
      <c r="G19" s="428">
        <v>210.30359182090456</v>
      </c>
      <c r="H19" s="428">
        <v>41.012136901042552</v>
      </c>
      <c r="I19" s="429">
        <v>251.3157287219471</v>
      </c>
    </row>
    <row r="20" spans="1:17" s="425" customFormat="1" ht="33.75" customHeight="1">
      <c r="A20" s="1210">
        <v>4</v>
      </c>
      <c r="B20" s="1256"/>
      <c r="C20" s="430">
        <v>316442</v>
      </c>
      <c r="D20" s="430">
        <v>708737</v>
      </c>
      <c r="E20" s="431">
        <v>127062</v>
      </c>
      <c r="F20" s="430">
        <v>835799</v>
      </c>
      <c r="G20" s="432">
        <v>223.97058544693812</v>
      </c>
      <c r="H20" s="432">
        <v>40.153329836115311</v>
      </c>
      <c r="I20" s="433">
        <v>264.12391528305346</v>
      </c>
    </row>
    <row r="21" spans="1:17" s="425" customFormat="1" ht="33.75" customHeight="1">
      <c r="A21" s="374" t="s">
        <v>32</v>
      </c>
      <c r="B21" s="387">
        <v>3</v>
      </c>
      <c r="C21" s="434">
        <v>-3.0672192435187093</v>
      </c>
      <c r="D21" s="434">
        <v>4.8907611791129781</v>
      </c>
      <c r="E21" s="434">
        <v>-6.2007645356818522</v>
      </c>
      <c r="F21" s="434">
        <v>2.905026102256314</v>
      </c>
      <c r="G21" s="375">
        <v>0</v>
      </c>
      <c r="H21" s="375">
        <v>0</v>
      </c>
      <c r="I21" s="376">
        <v>0</v>
      </c>
    </row>
    <row r="22" spans="1:17" s="425" customFormat="1" ht="33.75" customHeight="1" thickBot="1">
      <c r="A22" s="377" t="s">
        <v>33</v>
      </c>
      <c r="B22" s="388">
        <v>4</v>
      </c>
      <c r="C22" s="435">
        <v>-2.5963672405248754</v>
      </c>
      <c r="D22" s="435">
        <v>3.733599911010673</v>
      </c>
      <c r="E22" s="435">
        <v>-4.6360299912187877</v>
      </c>
      <c r="F22" s="435">
        <v>2.3677625672562397</v>
      </c>
      <c r="G22" s="378">
        <v>0</v>
      </c>
      <c r="H22" s="378">
        <v>0</v>
      </c>
      <c r="I22" s="379">
        <v>0</v>
      </c>
    </row>
    <row r="23" spans="1:17" ht="33.75" customHeight="1"/>
    <row r="24" spans="1:17" ht="33.75" customHeight="1" thickBot="1">
      <c r="A24" s="419" t="s">
        <v>112</v>
      </c>
      <c r="B24" s="420"/>
      <c r="C24" s="420"/>
      <c r="D24" s="420"/>
      <c r="E24" s="420"/>
      <c r="F24" s="421"/>
      <c r="G24" s="421"/>
      <c r="H24" s="421"/>
      <c r="I24" s="422"/>
    </row>
    <row r="25" spans="1:17" s="425" customFormat="1" ht="33.75" customHeight="1">
      <c r="A25" s="996"/>
      <c r="B25" s="997" t="s">
        <v>271</v>
      </c>
      <c r="C25" s="998" t="s">
        <v>247</v>
      </c>
      <c r="D25" s="1252" t="s">
        <v>328</v>
      </c>
      <c r="E25" s="1253"/>
      <c r="F25" s="1254"/>
      <c r="G25" s="998" t="s">
        <v>248</v>
      </c>
      <c r="H25" s="998" t="s">
        <v>250</v>
      </c>
      <c r="I25" s="999" t="s">
        <v>261</v>
      </c>
    </row>
    <row r="26" spans="1:17" s="425" customFormat="1" ht="33.75" customHeight="1">
      <c r="A26" s="1000"/>
      <c r="B26" s="1001"/>
      <c r="C26" s="1002" t="s">
        <v>88</v>
      </c>
      <c r="D26" s="1003" t="s">
        <v>329</v>
      </c>
      <c r="E26" s="1003" t="s">
        <v>330</v>
      </c>
      <c r="F26" s="1003" t="s">
        <v>260</v>
      </c>
      <c r="G26" s="1002" t="s">
        <v>88</v>
      </c>
      <c r="H26" s="1002" t="s">
        <v>88</v>
      </c>
      <c r="I26" s="1004" t="s">
        <v>88</v>
      </c>
    </row>
    <row r="27" spans="1:17" s="427" customFormat="1" ht="33.75" customHeight="1" thickBot="1">
      <c r="A27" s="1005" t="s">
        <v>268</v>
      </c>
      <c r="B27" s="1006"/>
      <c r="C27" s="1007" t="s">
        <v>86</v>
      </c>
      <c r="D27" s="1008" t="s">
        <v>86</v>
      </c>
      <c r="E27" s="1008" t="s">
        <v>86</v>
      </c>
      <c r="F27" s="1008" t="s">
        <v>86</v>
      </c>
      <c r="G27" s="1007" t="s">
        <v>87</v>
      </c>
      <c r="H27" s="1007" t="s">
        <v>87</v>
      </c>
      <c r="I27" s="1009" t="s">
        <v>87</v>
      </c>
      <c r="J27" s="426"/>
      <c r="K27" s="426"/>
      <c r="L27" s="426"/>
      <c r="M27" s="426"/>
      <c r="N27" s="426"/>
      <c r="O27" s="426"/>
      <c r="P27" s="426"/>
      <c r="Q27" s="426"/>
    </row>
    <row r="28" spans="1:17" s="425" customFormat="1" ht="33.75" customHeight="1">
      <c r="A28" s="1213">
        <v>3</v>
      </c>
      <c r="B28" s="1255"/>
      <c r="C28" s="532">
        <v>592642</v>
      </c>
      <c r="D28" s="532">
        <v>1102741</v>
      </c>
      <c r="E28" s="533">
        <v>188928</v>
      </c>
      <c r="F28" s="532">
        <v>1291669</v>
      </c>
      <c r="G28" s="428">
        <v>186.07202999449922</v>
      </c>
      <c r="H28" s="428">
        <v>31.878942093202976</v>
      </c>
      <c r="I28" s="429">
        <v>217.95097208770221</v>
      </c>
    </row>
    <row r="29" spans="1:17" s="425" customFormat="1" ht="33.75" customHeight="1">
      <c r="A29" s="1210">
        <v>4</v>
      </c>
      <c r="B29" s="1256"/>
      <c r="C29" s="430">
        <v>581232</v>
      </c>
      <c r="D29" s="430">
        <v>1105572</v>
      </c>
      <c r="E29" s="431">
        <v>164920</v>
      </c>
      <c r="F29" s="430">
        <v>1270492</v>
      </c>
      <c r="G29" s="432">
        <v>190.21182591460897</v>
      </c>
      <c r="H29" s="432">
        <v>28.374212018608745</v>
      </c>
      <c r="I29" s="433">
        <v>218.58603793321771</v>
      </c>
    </row>
    <row r="30" spans="1:17" s="425" customFormat="1" ht="33.75" customHeight="1">
      <c r="A30" s="374" t="s">
        <v>32</v>
      </c>
      <c r="B30" s="387">
        <v>3</v>
      </c>
      <c r="C30" s="434">
        <v>-6.4756966088401509</v>
      </c>
      <c r="D30" s="434">
        <v>-2.8899448553046168</v>
      </c>
      <c r="E30" s="434">
        <v>-13.756710367746411</v>
      </c>
      <c r="F30" s="434">
        <v>-4.6472742949693719</v>
      </c>
      <c r="G30" s="375">
        <v>0</v>
      </c>
      <c r="H30" s="375">
        <v>0</v>
      </c>
      <c r="I30" s="376">
        <v>0</v>
      </c>
    </row>
    <row r="31" spans="1:17" s="425" customFormat="1" ht="33.75" customHeight="1" thickBot="1">
      <c r="A31" s="377" t="s">
        <v>33</v>
      </c>
      <c r="B31" s="388">
        <v>4</v>
      </c>
      <c r="C31" s="435">
        <v>-1.9252769800317897</v>
      </c>
      <c r="D31" s="435">
        <v>0.25672392701459362</v>
      </c>
      <c r="E31" s="435">
        <v>-12.707486449864499</v>
      </c>
      <c r="F31" s="435">
        <v>-1.6395067157298038</v>
      </c>
      <c r="G31" s="378">
        <v>0</v>
      </c>
      <c r="H31" s="378">
        <v>0</v>
      </c>
      <c r="I31" s="379">
        <v>0</v>
      </c>
    </row>
    <row r="32" spans="1:17" ht="21" customHeight="1"/>
    <row r="33" spans="1:17" ht="33.75" customHeight="1" thickBot="1">
      <c r="A33" s="419" t="s">
        <v>113</v>
      </c>
      <c r="B33" s="420"/>
      <c r="C33" s="420"/>
      <c r="D33" s="420"/>
      <c r="E33" s="420"/>
      <c r="F33" s="421"/>
      <c r="G33" s="421"/>
      <c r="H33" s="421"/>
      <c r="I33" s="422"/>
    </row>
    <row r="34" spans="1:17" s="425" customFormat="1" ht="33.75" customHeight="1">
      <c r="A34" s="996"/>
      <c r="B34" s="997" t="s">
        <v>271</v>
      </c>
      <c r="C34" s="998" t="s">
        <v>247</v>
      </c>
      <c r="D34" s="1252" t="s">
        <v>328</v>
      </c>
      <c r="E34" s="1253"/>
      <c r="F34" s="1254"/>
      <c r="G34" s="998" t="s">
        <v>248</v>
      </c>
      <c r="H34" s="998" t="s">
        <v>250</v>
      </c>
      <c r="I34" s="999" t="s">
        <v>261</v>
      </c>
    </row>
    <row r="35" spans="1:17" s="425" customFormat="1" ht="33.75" customHeight="1">
      <c r="A35" s="1000"/>
      <c r="B35" s="1001"/>
      <c r="C35" s="1002" t="s">
        <v>88</v>
      </c>
      <c r="D35" s="1003" t="s">
        <v>329</v>
      </c>
      <c r="E35" s="1003" t="s">
        <v>330</v>
      </c>
      <c r="F35" s="1003" t="s">
        <v>260</v>
      </c>
      <c r="G35" s="1002" t="s">
        <v>88</v>
      </c>
      <c r="H35" s="1002" t="s">
        <v>88</v>
      </c>
      <c r="I35" s="1004" t="s">
        <v>88</v>
      </c>
    </row>
    <row r="36" spans="1:17" s="427" customFormat="1" ht="33.75" customHeight="1" thickBot="1">
      <c r="A36" s="1005" t="s">
        <v>268</v>
      </c>
      <c r="B36" s="1006"/>
      <c r="C36" s="1007" t="s">
        <v>86</v>
      </c>
      <c r="D36" s="1008" t="s">
        <v>86</v>
      </c>
      <c r="E36" s="1008" t="s">
        <v>86</v>
      </c>
      <c r="F36" s="1008" t="s">
        <v>86</v>
      </c>
      <c r="G36" s="1007" t="s">
        <v>87</v>
      </c>
      <c r="H36" s="1007" t="s">
        <v>87</v>
      </c>
      <c r="I36" s="1009" t="s">
        <v>87</v>
      </c>
      <c r="J36" s="426"/>
      <c r="K36" s="426"/>
      <c r="L36" s="426"/>
      <c r="M36" s="426"/>
      <c r="N36" s="426"/>
      <c r="O36" s="426"/>
      <c r="P36" s="426"/>
      <c r="Q36" s="426"/>
    </row>
    <row r="37" spans="1:17" s="425" customFormat="1" ht="33.75" customHeight="1">
      <c r="A37" s="1213">
        <v>3</v>
      </c>
      <c r="B37" s="1255"/>
      <c r="C37" s="532">
        <v>118966</v>
      </c>
      <c r="D37" s="532">
        <v>173368</v>
      </c>
      <c r="E37" s="533">
        <v>30628</v>
      </c>
      <c r="F37" s="532">
        <v>203996</v>
      </c>
      <c r="G37" s="428">
        <v>145.72903182421868</v>
      </c>
      <c r="H37" s="428">
        <v>25.74517088916161</v>
      </c>
      <c r="I37" s="429">
        <v>171.47420271338029</v>
      </c>
    </row>
    <row r="38" spans="1:17" s="425" customFormat="1" ht="33.75" customHeight="1">
      <c r="A38" s="1210">
        <v>4</v>
      </c>
      <c r="B38" s="1256"/>
      <c r="C38" s="430">
        <v>120381</v>
      </c>
      <c r="D38" s="430">
        <v>166363</v>
      </c>
      <c r="E38" s="431">
        <v>27437</v>
      </c>
      <c r="F38" s="430">
        <v>193800</v>
      </c>
      <c r="G38" s="432">
        <v>138.19705767521452</v>
      </c>
      <c r="H38" s="432">
        <v>22.791802693116022</v>
      </c>
      <c r="I38" s="433">
        <v>160.98886036833056</v>
      </c>
    </row>
    <row r="39" spans="1:17" s="425" customFormat="1" ht="33.75" customHeight="1">
      <c r="A39" s="374" t="s">
        <v>32</v>
      </c>
      <c r="B39" s="387">
        <v>3</v>
      </c>
      <c r="C39" s="434">
        <v>-0.89387615691566902</v>
      </c>
      <c r="D39" s="434">
        <v>4.3028348654762478</v>
      </c>
      <c r="E39" s="434">
        <v>-9.7929490766648009</v>
      </c>
      <c r="F39" s="434">
        <v>1.9118844576332998</v>
      </c>
      <c r="G39" s="375">
        <v>0</v>
      </c>
      <c r="H39" s="375">
        <v>0</v>
      </c>
      <c r="I39" s="376">
        <v>0</v>
      </c>
    </row>
    <row r="40" spans="1:17" s="425" customFormat="1" ht="33.75" customHeight="1" thickBot="1">
      <c r="A40" s="377" t="s">
        <v>33</v>
      </c>
      <c r="B40" s="388">
        <v>4</v>
      </c>
      <c r="C40" s="435">
        <v>1.1894154632415985</v>
      </c>
      <c r="D40" s="435">
        <v>-4.0405380462369065</v>
      </c>
      <c r="E40" s="435">
        <v>-10.418571242000784</v>
      </c>
      <c r="F40" s="435">
        <v>-4.9981372183768311</v>
      </c>
      <c r="G40" s="378">
        <v>0</v>
      </c>
      <c r="H40" s="378">
        <v>0</v>
      </c>
      <c r="I40" s="379">
        <v>0</v>
      </c>
    </row>
    <row r="41" spans="1:17" ht="21" customHeight="1"/>
    <row r="42" spans="1:17" ht="33.75" customHeight="1" thickBot="1">
      <c r="A42" s="419" t="s">
        <v>367</v>
      </c>
      <c r="B42" s="420"/>
      <c r="C42" s="420"/>
      <c r="D42" s="420"/>
      <c r="E42" s="420"/>
      <c r="F42" s="421"/>
      <c r="G42" s="421"/>
      <c r="H42" s="421"/>
      <c r="I42" s="422"/>
    </row>
    <row r="43" spans="1:17" s="425" customFormat="1" ht="33.75" customHeight="1">
      <c r="A43" s="996"/>
      <c r="B43" s="997" t="s">
        <v>271</v>
      </c>
      <c r="C43" s="998" t="s">
        <v>247</v>
      </c>
      <c r="D43" s="1252" t="s">
        <v>328</v>
      </c>
      <c r="E43" s="1253"/>
      <c r="F43" s="1254"/>
      <c r="G43" s="998" t="s">
        <v>248</v>
      </c>
      <c r="H43" s="998" t="s">
        <v>250</v>
      </c>
      <c r="I43" s="999" t="s">
        <v>261</v>
      </c>
    </row>
    <row r="44" spans="1:17" s="425" customFormat="1" ht="33.75" customHeight="1">
      <c r="A44" s="1000"/>
      <c r="B44" s="1001"/>
      <c r="C44" s="1002" t="s">
        <v>88</v>
      </c>
      <c r="D44" s="1003" t="s">
        <v>329</v>
      </c>
      <c r="E44" s="1003" t="s">
        <v>330</v>
      </c>
      <c r="F44" s="1003" t="s">
        <v>260</v>
      </c>
      <c r="G44" s="1002" t="s">
        <v>88</v>
      </c>
      <c r="H44" s="1002" t="s">
        <v>88</v>
      </c>
      <c r="I44" s="1004" t="s">
        <v>88</v>
      </c>
    </row>
    <row r="45" spans="1:17" s="427" customFormat="1" ht="33.75" customHeight="1" thickBot="1">
      <c r="A45" s="1005" t="s">
        <v>268</v>
      </c>
      <c r="B45" s="1006"/>
      <c r="C45" s="1007" t="s">
        <v>86</v>
      </c>
      <c r="D45" s="1008" t="s">
        <v>86</v>
      </c>
      <c r="E45" s="1008" t="s">
        <v>86</v>
      </c>
      <c r="F45" s="1008" t="s">
        <v>86</v>
      </c>
      <c r="G45" s="1007" t="s">
        <v>87</v>
      </c>
      <c r="H45" s="1007" t="s">
        <v>87</v>
      </c>
      <c r="I45" s="1009" t="s">
        <v>87</v>
      </c>
      <c r="J45" s="426"/>
      <c r="K45" s="426"/>
      <c r="L45" s="426"/>
      <c r="M45" s="426"/>
      <c r="N45" s="426"/>
      <c r="O45" s="426"/>
      <c r="P45" s="426"/>
      <c r="Q45" s="426"/>
    </row>
    <row r="46" spans="1:17" s="425" customFormat="1" ht="33.75" customHeight="1">
      <c r="A46" s="1213">
        <v>3</v>
      </c>
      <c r="B46" s="1255"/>
      <c r="C46" s="532">
        <v>375</v>
      </c>
      <c r="D46" s="532">
        <v>456</v>
      </c>
      <c r="E46" s="533">
        <v>85</v>
      </c>
      <c r="F46" s="532">
        <v>541</v>
      </c>
      <c r="G46" s="428">
        <v>121.6</v>
      </c>
      <c r="H46" s="428">
        <v>22.666666666666664</v>
      </c>
      <c r="I46" s="429">
        <v>144.26666666666668</v>
      </c>
    </row>
    <row r="47" spans="1:17" s="425" customFormat="1" ht="33.75" customHeight="1">
      <c r="A47" s="1210">
        <v>4</v>
      </c>
      <c r="B47" s="1256"/>
      <c r="C47" s="430">
        <v>376</v>
      </c>
      <c r="D47" s="430">
        <v>465</v>
      </c>
      <c r="E47" s="431">
        <v>77</v>
      </c>
      <c r="F47" s="430">
        <v>542</v>
      </c>
      <c r="G47" s="432">
        <v>123.67021276595744</v>
      </c>
      <c r="H47" s="432">
        <v>20.478723404255319</v>
      </c>
      <c r="I47" s="433">
        <v>144.14893617021275</v>
      </c>
    </row>
    <row r="48" spans="1:17" s="425" customFormat="1" ht="33.75" customHeight="1">
      <c r="A48" s="374" t="s">
        <v>32</v>
      </c>
      <c r="B48" s="387">
        <v>3</v>
      </c>
      <c r="C48" s="434">
        <v>-12.587412587412588</v>
      </c>
      <c r="D48" s="434">
        <v>1.7857142857142856</v>
      </c>
      <c r="E48" s="434">
        <v>-8.6021505376344098</v>
      </c>
      <c r="F48" s="434">
        <v>0</v>
      </c>
      <c r="G48" s="375">
        <v>0</v>
      </c>
      <c r="H48" s="375">
        <v>0</v>
      </c>
      <c r="I48" s="376">
        <v>0</v>
      </c>
    </row>
    <row r="49" spans="1:17" s="425" customFormat="1" ht="33.75" customHeight="1" thickBot="1">
      <c r="A49" s="377" t="s">
        <v>33</v>
      </c>
      <c r="B49" s="388">
        <v>4</v>
      </c>
      <c r="C49" s="435">
        <v>0.26666666666666666</v>
      </c>
      <c r="D49" s="435">
        <v>1.9736842105263157</v>
      </c>
      <c r="E49" s="435">
        <v>-9.4117647058823533</v>
      </c>
      <c r="F49" s="435">
        <v>0.18484288354898337</v>
      </c>
      <c r="G49" s="378">
        <v>0</v>
      </c>
      <c r="H49" s="378">
        <v>0</v>
      </c>
      <c r="I49" s="379">
        <v>0</v>
      </c>
    </row>
    <row r="50" spans="1:17" ht="33.75" customHeight="1"/>
    <row r="51" spans="1:17" ht="33.75" customHeight="1" thickBot="1">
      <c r="A51" s="419" t="s">
        <v>114</v>
      </c>
      <c r="B51" s="420"/>
      <c r="C51" s="420"/>
      <c r="D51" s="420"/>
      <c r="E51" s="420"/>
      <c r="F51" s="421"/>
      <c r="G51" s="421"/>
      <c r="H51" s="421"/>
      <c r="I51" s="422"/>
    </row>
    <row r="52" spans="1:17" s="425" customFormat="1" ht="33.75" customHeight="1">
      <c r="A52" s="996"/>
      <c r="B52" s="997" t="s">
        <v>271</v>
      </c>
      <c r="C52" s="998" t="s">
        <v>247</v>
      </c>
      <c r="D52" s="1252" t="s">
        <v>328</v>
      </c>
      <c r="E52" s="1253"/>
      <c r="F52" s="1254"/>
      <c r="G52" s="998" t="s">
        <v>248</v>
      </c>
      <c r="H52" s="998" t="s">
        <v>250</v>
      </c>
      <c r="I52" s="999" t="s">
        <v>261</v>
      </c>
    </row>
    <row r="53" spans="1:17" s="425" customFormat="1" ht="33.75" customHeight="1">
      <c r="A53" s="1000"/>
      <c r="B53" s="1001"/>
      <c r="C53" s="1002" t="s">
        <v>88</v>
      </c>
      <c r="D53" s="1003" t="s">
        <v>329</v>
      </c>
      <c r="E53" s="1003" t="s">
        <v>330</v>
      </c>
      <c r="F53" s="1003" t="s">
        <v>260</v>
      </c>
      <c r="G53" s="1002" t="s">
        <v>88</v>
      </c>
      <c r="H53" s="1002" t="s">
        <v>88</v>
      </c>
      <c r="I53" s="1004" t="s">
        <v>88</v>
      </c>
    </row>
    <row r="54" spans="1:17" s="427" customFormat="1" ht="33.75" customHeight="1" thickBot="1">
      <c r="A54" s="1005" t="s">
        <v>268</v>
      </c>
      <c r="B54" s="1006"/>
      <c r="C54" s="1007" t="s">
        <v>86</v>
      </c>
      <c r="D54" s="1008" t="s">
        <v>86</v>
      </c>
      <c r="E54" s="1008" t="s">
        <v>86</v>
      </c>
      <c r="F54" s="1008" t="s">
        <v>86</v>
      </c>
      <c r="G54" s="1007" t="s">
        <v>87</v>
      </c>
      <c r="H54" s="1007" t="s">
        <v>87</v>
      </c>
      <c r="I54" s="1009" t="s">
        <v>87</v>
      </c>
      <c r="J54" s="426"/>
      <c r="K54" s="426"/>
      <c r="L54" s="426"/>
      <c r="M54" s="426"/>
      <c r="N54" s="426"/>
      <c r="O54" s="426"/>
      <c r="P54" s="426"/>
      <c r="Q54" s="426"/>
    </row>
    <row r="55" spans="1:17" s="425" customFormat="1" ht="33.75" customHeight="1">
      <c r="A55" s="1213">
        <v>3</v>
      </c>
      <c r="B55" s="1255"/>
      <c r="C55" s="532">
        <v>20253</v>
      </c>
      <c r="D55" s="532">
        <v>14249</v>
      </c>
      <c r="E55" s="533">
        <v>3695</v>
      </c>
      <c r="F55" s="532">
        <v>17944</v>
      </c>
      <c r="G55" s="428">
        <v>70.355009134449219</v>
      </c>
      <c r="H55" s="428">
        <v>18.244210734212217</v>
      </c>
      <c r="I55" s="429">
        <v>88.599219868661422</v>
      </c>
    </row>
    <row r="56" spans="1:17" s="425" customFormat="1" ht="33.75" customHeight="1">
      <c r="A56" s="1210">
        <v>4</v>
      </c>
      <c r="B56" s="1256"/>
      <c r="C56" s="430">
        <v>20175</v>
      </c>
      <c r="D56" s="430">
        <v>14157</v>
      </c>
      <c r="E56" s="431">
        <v>3471</v>
      </c>
      <c r="F56" s="430">
        <v>17628</v>
      </c>
      <c r="G56" s="432">
        <v>70.171003717472118</v>
      </c>
      <c r="H56" s="432">
        <v>17.204460966542751</v>
      </c>
      <c r="I56" s="433">
        <v>87.375464684014872</v>
      </c>
    </row>
    <row r="57" spans="1:17" s="425" customFormat="1" ht="33.75" customHeight="1">
      <c r="A57" s="374" t="s">
        <v>32</v>
      </c>
      <c r="B57" s="387">
        <v>3</v>
      </c>
      <c r="C57" s="434">
        <v>8.171767344976768</v>
      </c>
      <c r="D57" s="434">
        <v>5.8460852770762139</v>
      </c>
      <c r="E57" s="434">
        <v>-5.4261581776298948</v>
      </c>
      <c r="F57" s="434">
        <v>3.3104957107490356</v>
      </c>
      <c r="G57" s="375">
        <v>0</v>
      </c>
      <c r="H57" s="375">
        <v>0</v>
      </c>
      <c r="I57" s="376">
        <v>0</v>
      </c>
    </row>
    <row r="58" spans="1:17" s="425" customFormat="1" ht="33.75" customHeight="1" thickBot="1">
      <c r="A58" s="377" t="s">
        <v>33</v>
      </c>
      <c r="B58" s="388">
        <v>4</v>
      </c>
      <c r="C58" s="435">
        <v>-0.38512812916604944</v>
      </c>
      <c r="D58" s="435">
        <v>-0.64565934451540452</v>
      </c>
      <c r="E58" s="435">
        <v>-6.0622462787550742</v>
      </c>
      <c r="F58" s="435">
        <v>-1.761034329023629</v>
      </c>
      <c r="G58" s="378">
        <v>0</v>
      </c>
      <c r="H58" s="378">
        <v>0</v>
      </c>
      <c r="I58" s="379">
        <v>0</v>
      </c>
    </row>
    <row r="59" spans="1:17" ht="33.75" customHeight="1"/>
    <row r="60" spans="1:17" ht="33.75" customHeight="1" thickBot="1">
      <c r="A60" s="419" t="s">
        <v>368</v>
      </c>
      <c r="B60" s="420"/>
      <c r="C60" s="420"/>
      <c r="D60" s="420"/>
      <c r="E60" s="420"/>
      <c r="F60" s="421"/>
      <c r="G60" s="421"/>
      <c r="H60" s="421"/>
      <c r="I60" s="422"/>
    </row>
    <row r="61" spans="1:17" s="425" customFormat="1" ht="33.75" customHeight="1">
      <c r="A61" s="996"/>
      <c r="B61" s="997" t="s">
        <v>271</v>
      </c>
      <c r="C61" s="998" t="s">
        <v>247</v>
      </c>
      <c r="D61" s="1252" t="s">
        <v>328</v>
      </c>
      <c r="E61" s="1253"/>
      <c r="F61" s="1254"/>
      <c r="G61" s="998" t="s">
        <v>248</v>
      </c>
      <c r="H61" s="998" t="s">
        <v>250</v>
      </c>
      <c r="I61" s="999" t="s">
        <v>261</v>
      </c>
    </row>
    <row r="62" spans="1:17" s="425" customFormat="1" ht="33.75" customHeight="1">
      <c r="A62" s="1000"/>
      <c r="B62" s="1001"/>
      <c r="C62" s="1002" t="s">
        <v>88</v>
      </c>
      <c r="D62" s="1003" t="s">
        <v>329</v>
      </c>
      <c r="E62" s="1003" t="s">
        <v>330</v>
      </c>
      <c r="F62" s="1003" t="s">
        <v>260</v>
      </c>
      <c r="G62" s="1002" t="s">
        <v>88</v>
      </c>
      <c r="H62" s="1002" t="s">
        <v>88</v>
      </c>
      <c r="I62" s="1004" t="s">
        <v>88</v>
      </c>
    </row>
    <row r="63" spans="1:17" s="427" customFormat="1" ht="33.75" customHeight="1" thickBot="1">
      <c r="A63" s="1005" t="s">
        <v>268</v>
      </c>
      <c r="B63" s="1006"/>
      <c r="C63" s="1007" t="s">
        <v>86</v>
      </c>
      <c r="D63" s="1008" t="s">
        <v>86</v>
      </c>
      <c r="E63" s="1008" t="s">
        <v>86</v>
      </c>
      <c r="F63" s="1008" t="s">
        <v>86</v>
      </c>
      <c r="G63" s="1007" t="s">
        <v>87</v>
      </c>
      <c r="H63" s="1007" t="s">
        <v>87</v>
      </c>
      <c r="I63" s="1009" t="s">
        <v>87</v>
      </c>
      <c r="J63" s="426"/>
      <c r="K63" s="426"/>
      <c r="L63" s="426"/>
      <c r="M63" s="426"/>
      <c r="N63" s="426"/>
      <c r="O63" s="426"/>
      <c r="P63" s="426"/>
      <c r="Q63" s="426"/>
    </row>
    <row r="64" spans="1:17" s="425" customFormat="1" ht="33.75" customHeight="1">
      <c r="A64" s="1213">
        <v>3</v>
      </c>
      <c r="B64" s="1255"/>
      <c r="C64" s="532">
        <v>1844</v>
      </c>
      <c r="D64" s="532">
        <v>2715</v>
      </c>
      <c r="E64" s="533">
        <v>475</v>
      </c>
      <c r="F64" s="532">
        <v>3190</v>
      </c>
      <c r="G64" s="428">
        <v>147.23427331887203</v>
      </c>
      <c r="H64" s="428">
        <v>25.75921908893709</v>
      </c>
      <c r="I64" s="429">
        <v>172.9934924078091</v>
      </c>
    </row>
    <row r="65" spans="1:9" s="425" customFormat="1" ht="33.75" customHeight="1">
      <c r="A65" s="1210">
        <v>4</v>
      </c>
      <c r="B65" s="1256"/>
      <c r="C65" s="430">
        <v>1778</v>
      </c>
      <c r="D65" s="430">
        <v>2759</v>
      </c>
      <c r="E65" s="431">
        <v>432</v>
      </c>
      <c r="F65" s="430">
        <v>3191</v>
      </c>
      <c r="G65" s="432">
        <v>155.17435320584926</v>
      </c>
      <c r="H65" s="432">
        <v>24.296962879640045</v>
      </c>
      <c r="I65" s="433">
        <v>179.47131608548932</v>
      </c>
    </row>
    <row r="66" spans="1:9" s="425" customFormat="1" ht="33.75" customHeight="1">
      <c r="A66" s="374" t="s">
        <v>32</v>
      </c>
      <c r="B66" s="387">
        <v>3</v>
      </c>
      <c r="C66" s="434">
        <v>-4.3072132848988067</v>
      </c>
      <c r="D66" s="434">
        <v>1.6092814371257484</v>
      </c>
      <c r="E66" s="434">
        <v>-8.301158301158301</v>
      </c>
      <c r="F66" s="434">
        <v>0</v>
      </c>
      <c r="G66" s="375">
        <v>0</v>
      </c>
      <c r="H66" s="375">
        <v>0</v>
      </c>
      <c r="I66" s="376">
        <v>0</v>
      </c>
    </row>
    <row r="67" spans="1:9" s="425" customFormat="1" ht="33.75" customHeight="1" thickBot="1">
      <c r="A67" s="377" t="s">
        <v>33</v>
      </c>
      <c r="B67" s="388">
        <v>4</v>
      </c>
      <c r="C67" s="435">
        <v>-3.5791757049891544</v>
      </c>
      <c r="D67" s="435">
        <v>1.6206261510128914</v>
      </c>
      <c r="E67" s="435">
        <v>-9.0526315789473699</v>
      </c>
      <c r="F67" s="435">
        <v>3.1347962382445145E-2</v>
      </c>
      <c r="G67" s="378">
        <v>0</v>
      </c>
      <c r="H67" s="378">
        <v>0</v>
      </c>
      <c r="I67" s="379">
        <v>0</v>
      </c>
    </row>
    <row r="68" spans="1:9" ht="33.75" customHeight="1"/>
  </sheetData>
  <mergeCells count="21">
    <mergeCell ref="A64:B64"/>
    <mergeCell ref="A65:B65"/>
    <mergeCell ref="A10:B10"/>
    <mergeCell ref="A28:B28"/>
    <mergeCell ref="A29:B29"/>
    <mergeCell ref="A37:B37"/>
    <mergeCell ref="A38:B38"/>
    <mergeCell ref="D61:F61"/>
    <mergeCell ref="A19:B19"/>
    <mergeCell ref="A20:B20"/>
    <mergeCell ref="A11:B11"/>
    <mergeCell ref="A46:B46"/>
    <mergeCell ref="A47:B47"/>
    <mergeCell ref="A55:B55"/>
    <mergeCell ref="A56:B56"/>
    <mergeCell ref="D16:F16"/>
    <mergeCell ref="D7:F7"/>
    <mergeCell ref="D25:F25"/>
    <mergeCell ref="D34:F34"/>
    <mergeCell ref="D43:F43"/>
    <mergeCell ref="D52:F52"/>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73" transitionEvaluation="1" codeName="Sheet2"/>
  <dimension ref="A1:AQ82"/>
  <sheetViews>
    <sheetView showGridLines="0" view="pageBreakPreview" zoomScale="60" zoomScaleNormal="75" workbookViewId="0">
      <pane xSplit="4" ySplit="9" topLeftCell="E73" activePane="bottomRight" state="frozen"/>
      <selection activeCell="F20" sqref="F20"/>
      <selection pane="topRight" activeCell="F20" sqref="F20"/>
      <selection pane="bottomLeft" activeCell="F20" sqref="F20"/>
      <selection pane="bottomRight" activeCell="H78" sqref="H78"/>
    </sheetView>
  </sheetViews>
  <sheetFormatPr defaultColWidth="10.69921875" defaultRowHeight="18"/>
  <cols>
    <col min="1" max="1" width="3.796875" style="539" customWidth="1"/>
    <col min="2" max="2" width="4.19921875" style="43" customWidth="1"/>
    <col min="3" max="3" width="11.296875" style="43" customWidth="1"/>
    <col min="4" max="4" width="8" style="43" customWidth="1"/>
    <col min="5" max="17" width="13.296875" style="43" customWidth="1"/>
    <col min="18" max="18" width="3.796875" style="539"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41"/>
      <c r="B1" s="38"/>
      <c r="C1" s="38"/>
      <c r="D1" s="7"/>
      <c r="E1" s="38" t="s">
        <v>425</v>
      </c>
      <c r="F1" s="7"/>
      <c r="G1" s="8"/>
      <c r="H1" s="9"/>
      <c r="I1" s="9"/>
      <c r="R1" s="541"/>
      <c r="S1" s="320"/>
      <c r="Y1" s="11"/>
      <c r="AQ1" s="39"/>
    </row>
    <row r="2" spans="1:43" s="10" customFormat="1" ht="30" customHeight="1">
      <c r="A2" s="541"/>
      <c r="B2" s="31"/>
      <c r="C2" s="31"/>
      <c r="D2" s="12"/>
      <c r="E2" s="31" t="s">
        <v>462</v>
      </c>
      <c r="F2" s="13"/>
      <c r="G2" s="41"/>
      <c r="R2" s="541"/>
      <c r="S2" s="320"/>
      <c r="Y2" s="11"/>
      <c r="AQ2" s="39"/>
    </row>
    <row r="3" spans="1:43" s="15" customFormat="1" ht="30" customHeight="1">
      <c r="A3" s="540"/>
      <c r="B3" s="2"/>
      <c r="C3" s="2"/>
      <c r="D3" s="14"/>
      <c r="E3" s="2" t="s">
        <v>139</v>
      </c>
      <c r="R3" s="540"/>
      <c r="S3" s="321"/>
    </row>
    <row r="4" spans="1:43" s="15" customFormat="1" ht="30" customHeight="1">
      <c r="A4" s="540"/>
      <c r="B4" s="439"/>
      <c r="C4" s="439"/>
      <c r="D4" s="14"/>
      <c r="E4" s="439" t="s">
        <v>138</v>
      </c>
      <c r="R4" s="540"/>
      <c r="S4" s="321"/>
    </row>
    <row r="5" spans="1:43" s="15" customFormat="1" ht="30" customHeight="1" thickBot="1">
      <c r="A5" s="540"/>
      <c r="D5" s="16"/>
      <c r="E5" s="4"/>
      <c r="F5" s="17"/>
      <c r="G5" s="18"/>
      <c r="H5" s="17"/>
      <c r="I5" s="17"/>
      <c r="J5" s="17"/>
      <c r="K5" s="17"/>
      <c r="L5" s="17"/>
      <c r="M5" s="17"/>
      <c r="N5" s="17"/>
      <c r="O5" s="17"/>
      <c r="P5" s="18"/>
      <c r="Q5" s="19" t="s">
        <v>127</v>
      </c>
      <c r="R5" s="540"/>
      <c r="S5" s="322"/>
      <c r="T5" s="42"/>
    </row>
    <row r="6" spans="1:43" s="15" customFormat="1" ht="27" customHeight="1">
      <c r="A6" s="540"/>
      <c r="B6" s="1074" t="s">
        <v>276</v>
      </c>
      <c r="C6" s="1075"/>
      <c r="D6" s="1047" t="s">
        <v>0</v>
      </c>
      <c r="E6" s="20"/>
      <c r="F6" s="33"/>
      <c r="G6" s="33"/>
      <c r="H6" s="33"/>
      <c r="I6" s="20"/>
      <c r="J6" s="26"/>
      <c r="K6" s="470" t="s">
        <v>186</v>
      </c>
      <c r="L6" s="20"/>
      <c r="M6" s="33"/>
      <c r="N6" s="33"/>
      <c r="O6" s="470" t="s">
        <v>186</v>
      </c>
      <c r="P6" s="20"/>
      <c r="Q6" s="471" t="s">
        <v>295</v>
      </c>
      <c r="R6" s="540"/>
      <c r="S6" s="321"/>
    </row>
    <row r="7" spans="1:43" s="15" customFormat="1" ht="27" customHeight="1">
      <c r="A7" s="540"/>
      <c r="B7" s="1076"/>
      <c r="C7" s="1077"/>
      <c r="D7" s="1048"/>
      <c r="E7" s="5" t="s">
        <v>186</v>
      </c>
      <c r="F7" s="464" t="s">
        <v>178</v>
      </c>
      <c r="G7" s="464" t="s">
        <v>178</v>
      </c>
      <c r="H7" s="464" t="s">
        <v>178</v>
      </c>
      <c r="I7" s="5" t="s">
        <v>189</v>
      </c>
      <c r="J7" s="5" t="s">
        <v>137</v>
      </c>
      <c r="K7" s="5" t="s">
        <v>17</v>
      </c>
      <c r="L7" s="5" t="s">
        <v>194</v>
      </c>
      <c r="M7" s="464" t="s">
        <v>178</v>
      </c>
      <c r="N7" s="464" t="s">
        <v>178</v>
      </c>
      <c r="O7" s="5" t="s">
        <v>196</v>
      </c>
      <c r="P7" s="5" t="s">
        <v>294</v>
      </c>
      <c r="Q7" s="467" t="s">
        <v>296</v>
      </c>
      <c r="R7" s="540"/>
      <c r="S7" s="321"/>
    </row>
    <row r="8" spans="1:43" s="15" customFormat="1" ht="27" customHeight="1">
      <c r="A8" s="540"/>
      <c r="B8" s="1076"/>
      <c r="C8" s="1077"/>
      <c r="D8" s="1048"/>
      <c r="E8" s="21"/>
      <c r="F8" s="5" t="s">
        <v>188</v>
      </c>
      <c r="G8" s="5" t="s">
        <v>18</v>
      </c>
      <c r="H8" s="5" t="s">
        <v>5</v>
      </c>
      <c r="I8" s="468" t="s">
        <v>190</v>
      </c>
      <c r="J8" s="469" t="s">
        <v>136</v>
      </c>
      <c r="K8" s="468" t="s">
        <v>193</v>
      </c>
      <c r="L8" s="21"/>
      <c r="M8" s="5" t="s">
        <v>195</v>
      </c>
      <c r="N8" s="5" t="s">
        <v>19</v>
      </c>
      <c r="O8" s="468" t="s">
        <v>197</v>
      </c>
      <c r="P8" s="21"/>
      <c r="Q8" s="467" t="s">
        <v>197</v>
      </c>
      <c r="R8" s="540"/>
      <c r="S8" s="321"/>
    </row>
    <row r="9" spans="1:43" s="15" customFormat="1" ht="27" customHeight="1" thickBot="1">
      <c r="A9" s="540"/>
      <c r="B9" s="1078"/>
      <c r="C9" s="1079"/>
      <c r="D9" s="1049"/>
      <c r="E9" s="27" t="s">
        <v>187</v>
      </c>
      <c r="F9" s="22"/>
      <c r="G9" s="23"/>
      <c r="H9" s="23"/>
      <c r="I9" s="27" t="s">
        <v>192</v>
      </c>
      <c r="J9" s="27" t="s">
        <v>177</v>
      </c>
      <c r="K9" s="27" t="s">
        <v>179</v>
      </c>
      <c r="L9" s="27" t="s">
        <v>182</v>
      </c>
      <c r="M9" s="22"/>
      <c r="N9" s="23"/>
      <c r="O9" s="27" t="s">
        <v>183</v>
      </c>
      <c r="P9" s="27" t="s">
        <v>198</v>
      </c>
      <c r="Q9" s="472" t="s">
        <v>199</v>
      </c>
      <c r="R9" s="540"/>
      <c r="S9" s="321"/>
    </row>
    <row r="10" spans="1:43" s="518" customFormat="1" ht="27" customHeight="1">
      <c r="A10" s="542"/>
      <c r="B10" s="1080" t="s">
        <v>251</v>
      </c>
      <c r="C10" s="1081"/>
      <c r="D10" s="513">
        <v>4</v>
      </c>
      <c r="E10" s="521">
        <v>10485749</v>
      </c>
      <c r="F10" s="521">
        <v>7841100</v>
      </c>
      <c r="G10" s="521">
        <v>541656</v>
      </c>
      <c r="H10" s="521">
        <v>1189909</v>
      </c>
      <c r="I10" s="521">
        <v>91409</v>
      </c>
      <c r="J10" s="521">
        <v>0</v>
      </c>
      <c r="K10" s="521">
        <v>10394340</v>
      </c>
      <c r="L10" s="521">
        <v>23239427</v>
      </c>
      <c r="M10" s="521">
        <v>14593159</v>
      </c>
      <c r="N10" s="521">
        <v>8576728</v>
      </c>
      <c r="O10" s="521">
        <v>12845087</v>
      </c>
      <c r="P10" s="521">
        <v>12845087</v>
      </c>
      <c r="Q10" s="545">
        <v>0</v>
      </c>
      <c r="R10" s="542"/>
    </row>
    <row r="11" spans="1:43" s="518" customFormat="1" ht="27" customHeight="1">
      <c r="A11" s="542"/>
      <c r="B11" s="1055"/>
      <c r="C11" s="1056"/>
      <c r="D11" s="510">
        <v>3</v>
      </c>
      <c r="E11" s="511">
        <v>9324139</v>
      </c>
      <c r="F11" s="511">
        <v>7087600</v>
      </c>
      <c r="G11" s="511">
        <v>85460</v>
      </c>
      <c r="H11" s="511">
        <v>1133262</v>
      </c>
      <c r="I11" s="511">
        <v>135909</v>
      </c>
      <c r="J11" s="511">
        <v>0</v>
      </c>
      <c r="K11" s="511">
        <v>9188230</v>
      </c>
      <c r="L11" s="511">
        <v>21637394</v>
      </c>
      <c r="M11" s="511">
        <v>13027468</v>
      </c>
      <c r="N11" s="511">
        <v>8539519</v>
      </c>
      <c r="O11" s="511">
        <v>12449164</v>
      </c>
      <c r="P11" s="511">
        <v>12449164</v>
      </c>
      <c r="Q11" s="546">
        <v>0</v>
      </c>
      <c r="R11" s="542"/>
    </row>
    <row r="12" spans="1:43" s="518" customFormat="1" ht="27" customHeight="1">
      <c r="A12" s="542"/>
      <c r="B12" s="1055"/>
      <c r="C12" s="1056"/>
      <c r="D12" s="510" t="s">
        <v>379</v>
      </c>
      <c r="E12" s="511">
        <v>1161610</v>
      </c>
      <c r="F12" s="511">
        <v>753500</v>
      </c>
      <c r="G12" s="511">
        <v>456196</v>
      </c>
      <c r="H12" s="511">
        <v>56647</v>
      </c>
      <c r="I12" s="511">
        <v>-44500</v>
      </c>
      <c r="J12" s="511">
        <v>0</v>
      </c>
      <c r="K12" s="511">
        <v>1206110</v>
      </c>
      <c r="L12" s="511">
        <v>1602033</v>
      </c>
      <c r="M12" s="511">
        <v>1565691</v>
      </c>
      <c r="N12" s="511">
        <v>37209</v>
      </c>
      <c r="O12" s="511">
        <v>395923</v>
      </c>
      <c r="P12" s="511">
        <v>395923</v>
      </c>
      <c r="Q12" s="546">
        <v>0</v>
      </c>
      <c r="R12" s="542"/>
    </row>
    <row r="13" spans="1:43" s="518" customFormat="1" ht="27" customHeight="1">
      <c r="A13" s="542"/>
      <c r="B13" s="1065"/>
      <c r="C13" s="1066"/>
      <c r="D13" s="514" t="s">
        <v>360</v>
      </c>
      <c r="E13" s="515">
        <v>12.458093985943366</v>
      </c>
      <c r="F13" s="515">
        <v>10.631243298154523</v>
      </c>
      <c r="G13" s="515">
        <v>533.81230985256263</v>
      </c>
      <c r="H13" s="515">
        <v>4.9985793223455834</v>
      </c>
      <c r="I13" s="515">
        <v>-32.742496817723627</v>
      </c>
      <c r="J13" s="515">
        <v>0</v>
      </c>
      <c r="K13" s="515">
        <v>13.126684900138546</v>
      </c>
      <c r="L13" s="515">
        <v>7.4040016094359604</v>
      </c>
      <c r="M13" s="515">
        <v>12.01838300427988</v>
      </c>
      <c r="N13" s="515">
        <v>0.43572711765147432</v>
      </c>
      <c r="O13" s="515">
        <v>3.1803179715521463</v>
      </c>
      <c r="P13" s="515">
        <v>3.1803179715521463</v>
      </c>
      <c r="Q13" s="547">
        <v>0</v>
      </c>
      <c r="R13" s="542"/>
    </row>
    <row r="14" spans="1:43" s="518" customFormat="1" ht="27" customHeight="1">
      <c r="A14" s="542"/>
      <c r="B14" s="1063" t="s">
        <v>252</v>
      </c>
      <c r="C14" s="1064"/>
      <c r="D14" s="509">
        <v>4</v>
      </c>
      <c r="E14" s="519">
        <v>288413</v>
      </c>
      <c r="F14" s="519">
        <v>154900</v>
      </c>
      <c r="G14" s="519">
        <v>0</v>
      </c>
      <c r="H14" s="519">
        <v>130852</v>
      </c>
      <c r="I14" s="519">
        <v>0</v>
      </c>
      <c r="J14" s="519">
        <v>0</v>
      </c>
      <c r="K14" s="519">
        <v>288413</v>
      </c>
      <c r="L14" s="519">
        <v>390129</v>
      </c>
      <c r="M14" s="519">
        <v>181673</v>
      </c>
      <c r="N14" s="519">
        <v>208456</v>
      </c>
      <c r="O14" s="519">
        <v>101716</v>
      </c>
      <c r="P14" s="519">
        <v>101716</v>
      </c>
      <c r="Q14" s="548">
        <v>0</v>
      </c>
      <c r="R14" s="542"/>
    </row>
    <row r="15" spans="1:43" s="518" customFormat="1" ht="27" customHeight="1">
      <c r="A15" s="542"/>
      <c r="B15" s="1055"/>
      <c r="C15" s="1056"/>
      <c r="D15" s="510">
        <v>3</v>
      </c>
      <c r="E15" s="511">
        <v>232297</v>
      </c>
      <c r="F15" s="511">
        <v>136200</v>
      </c>
      <c r="G15" s="511">
        <v>0</v>
      </c>
      <c r="H15" s="511">
        <v>95622</v>
      </c>
      <c r="I15" s="511">
        <v>0</v>
      </c>
      <c r="J15" s="511">
        <v>0</v>
      </c>
      <c r="K15" s="511">
        <v>232297</v>
      </c>
      <c r="L15" s="511">
        <v>325669</v>
      </c>
      <c r="M15" s="511">
        <v>166758</v>
      </c>
      <c r="N15" s="511">
        <v>158911</v>
      </c>
      <c r="O15" s="511">
        <v>93372</v>
      </c>
      <c r="P15" s="511">
        <v>93372</v>
      </c>
      <c r="Q15" s="546">
        <v>0</v>
      </c>
      <c r="R15" s="542"/>
    </row>
    <row r="16" spans="1:43" s="518" customFormat="1" ht="27" customHeight="1">
      <c r="A16" s="542"/>
      <c r="B16" s="1055"/>
      <c r="C16" s="1056"/>
      <c r="D16" s="510" t="s">
        <v>379</v>
      </c>
      <c r="E16" s="511">
        <v>56116</v>
      </c>
      <c r="F16" s="1010">
        <v>18700</v>
      </c>
      <c r="G16" s="511">
        <v>0</v>
      </c>
      <c r="H16" s="511">
        <v>35230</v>
      </c>
      <c r="I16" s="511">
        <v>0</v>
      </c>
      <c r="J16" s="511">
        <v>0</v>
      </c>
      <c r="K16" s="511">
        <v>56116</v>
      </c>
      <c r="L16" s="511">
        <v>64460</v>
      </c>
      <c r="M16" s="511">
        <v>14915</v>
      </c>
      <c r="N16" s="511">
        <v>49545</v>
      </c>
      <c r="O16" s="511">
        <v>8344</v>
      </c>
      <c r="P16" s="511">
        <v>8344</v>
      </c>
      <c r="Q16" s="546">
        <v>0</v>
      </c>
      <c r="R16" s="542"/>
    </row>
    <row r="17" spans="1:18" s="518" customFormat="1" ht="27" customHeight="1">
      <c r="A17" s="542"/>
      <c r="B17" s="1055"/>
      <c r="C17" s="1056"/>
      <c r="D17" s="543" t="s">
        <v>360</v>
      </c>
      <c r="E17" s="553">
        <v>24.157005901927274</v>
      </c>
      <c r="F17" s="553">
        <v>13.729809104258445</v>
      </c>
      <c r="G17" s="553">
        <v>0</v>
      </c>
      <c r="H17" s="553">
        <v>36.842985923741402</v>
      </c>
      <c r="I17" s="553">
        <v>0</v>
      </c>
      <c r="J17" s="553">
        <v>0</v>
      </c>
      <c r="K17" s="553">
        <v>24.157005901927274</v>
      </c>
      <c r="L17" s="553">
        <v>19.793102812978823</v>
      </c>
      <c r="M17" s="553">
        <v>8.9440986339485971</v>
      </c>
      <c r="N17" s="553">
        <v>31.177829099307157</v>
      </c>
      <c r="O17" s="553">
        <v>8.93629781947479</v>
      </c>
      <c r="P17" s="553">
        <v>8.93629781947479</v>
      </c>
      <c r="Q17" s="554">
        <v>0</v>
      </c>
      <c r="R17" s="542"/>
    </row>
    <row r="18" spans="1:18" s="518" customFormat="1" ht="27" customHeight="1">
      <c r="A18" s="542"/>
      <c r="B18" s="1063" t="s">
        <v>254</v>
      </c>
      <c r="C18" s="1064"/>
      <c r="D18" s="509">
        <v>4</v>
      </c>
      <c r="E18" s="519">
        <v>4576</v>
      </c>
      <c r="F18" s="519">
        <v>0</v>
      </c>
      <c r="G18" s="519">
        <v>0</v>
      </c>
      <c r="H18" s="519">
        <v>0</v>
      </c>
      <c r="I18" s="519">
        <v>0</v>
      </c>
      <c r="J18" s="519">
        <v>0</v>
      </c>
      <c r="K18" s="519">
        <v>4576</v>
      </c>
      <c r="L18" s="519">
        <v>307787</v>
      </c>
      <c r="M18" s="519">
        <v>286239</v>
      </c>
      <c r="N18" s="519">
        <v>19503</v>
      </c>
      <c r="O18" s="519">
        <v>303211</v>
      </c>
      <c r="P18" s="519">
        <v>303211</v>
      </c>
      <c r="Q18" s="548">
        <v>0</v>
      </c>
      <c r="R18" s="542"/>
    </row>
    <row r="19" spans="1:18" s="518" customFormat="1" ht="27" customHeight="1">
      <c r="A19" s="542"/>
      <c r="B19" s="1055"/>
      <c r="C19" s="1056"/>
      <c r="D19" s="510">
        <v>3</v>
      </c>
      <c r="E19" s="511">
        <v>82960</v>
      </c>
      <c r="F19" s="511">
        <v>0</v>
      </c>
      <c r="G19" s="511">
        <v>0</v>
      </c>
      <c r="H19" s="511">
        <v>0</v>
      </c>
      <c r="I19" s="511">
        <v>0</v>
      </c>
      <c r="J19" s="511">
        <v>0</v>
      </c>
      <c r="K19" s="511">
        <v>82960</v>
      </c>
      <c r="L19" s="511">
        <v>153716</v>
      </c>
      <c r="M19" s="511">
        <v>88822</v>
      </c>
      <c r="N19" s="511">
        <v>23968</v>
      </c>
      <c r="O19" s="511">
        <v>106416</v>
      </c>
      <c r="P19" s="511">
        <v>106416</v>
      </c>
      <c r="Q19" s="546">
        <v>0</v>
      </c>
      <c r="R19" s="542"/>
    </row>
    <row r="20" spans="1:18" s="518" customFormat="1" ht="27" customHeight="1">
      <c r="A20" s="542"/>
      <c r="B20" s="1055"/>
      <c r="C20" s="1056"/>
      <c r="D20" s="510" t="s">
        <v>379</v>
      </c>
      <c r="E20" s="511">
        <v>-78384</v>
      </c>
      <c r="F20" s="511">
        <v>0</v>
      </c>
      <c r="G20" s="511">
        <v>0</v>
      </c>
      <c r="H20" s="511">
        <v>0</v>
      </c>
      <c r="I20" s="511">
        <v>0</v>
      </c>
      <c r="J20" s="511">
        <v>0</v>
      </c>
      <c r="K20" s="511">
        <v>-78384</v>
      </c>
      <c r="L20" s="511">
        <v>154071</v>
      </c>
      <c r="M20" s="511">
        <v>197417</v>
      </c>
      <c r="N20" s="511">
        <v>-4465</v>
      </c>
      <c r="O20" s="511">
        <v>196795</v>
      </c>
      <c r="P20" s="511">
        <v>196795</v>
      </c>
      <c r="Q20" s="546">
        <v>0</v>
      </c>
      <c r="R20" s="542"/>
    </row>
    <row r="21" spans="1:18" s="518" customFormat="1" ht="27" customHeight="1">
      <c r="A21" s="542"/>
      <c r="B21" s="1065"/>
      <c r="C21" s="1066"/>
      <c r="D21" s="543" t="s">
        <v>360</v>
      </c>
      <c r="E21" s="515">
        <v>-94.484088717454199</v>
      </c>
      <c r="F21" s="515">
        <v>0</v>
      </c>
      <c r="G21" s="515">
        <v>0</v>
      </c>
      <c r="H21" s="515">
        <v>0</v>
      </c>
      <c r="I21" s="515">
        <v>0</v>
      </c>
      <c r="J21" s="515">
        <v>0</v>
      </c>
      <c r="K21" s="515">
        <v>-94.484088717454199</v>
      </c>
      <c r="L21" s="515">
        <v>100.23094537979131</v>
      </c>
      <c r="M21" s="515">
        <v>222.26137668595621</v>
      </c>
      <c r="N21" s="515">
        <v>-18.62900534045394</v>
      </c>
      <c r="O21" s="515">
        <v>184.92989775973538</v>
      </c>
      <c r="P21" s="515">
        <v>184.92989775973538</v>
      </c>
      <c r="Q21" s="547">
        <v>0</v>
      </c>
      <c r="R21" s="542"/>
    </row>
    <row r="22" spans="1:18" s="518" customFormat="1" ht="27" customHeight="1">
      <c r="A22" s="542"/>
      <c r="B22" s="1063" t="s">
        <v>253</v>
      </c>
      <c r="C22" s="1064"/>
      <c r="D22" s="509">
        <v>4</v>
      </c>
      <c r="E22" s="519">
        <v>48779</v>
      </c>
      <c r="F22" s="519">
        <v>45000</v>
      </c>
      <c r="G22" s="519">
        <v>550</v>
      </c>
      <c r="H22" s="519">
        <v>165</v>
      </c>
      <c r="I22" s="519">
        <v>0</v>
      </c>
      <c r="J22" s="519">
        <v>0</v>
      </c>
      <c r="K22" s="519">
        <v>48779</v>
      </c>
      <c r="L22" s="519">
        <v>99191</v>
      </c>
      <c r="M22" s="519">
        <v>76690</v>
      </c>
      <c r="N22" s="519">
        <v>22501</v>
      </c>
      <c r="O22" s="519">
        <v>50412</v>
      </c>
      <c r="P22" s="519">
        <v>50412</v>
      </c>
      <c r="Q22" s="548">
        <v>0</v>
      </c>
      <c r="R22" s="542"/>
    </row>
    <row r="23" spans="1:18" s="518" customFormat="1" ht="27" customHeight="1">
      <c r="A23" s="542"/>
      <c r="B23" s="1055"/>
      <c r="C23" s="1056"/>
      <c r="D23" s="510">
        <v>3</v>
      </c>
      <c r="E23" s="511">
        <v>165244</v>
      </c>
      <c r="F23" s="511">
        <v>0</v>
      </c>
      <c r="G23" s="511">
        <v>63712</v>
      </c>
      <c r="H23" s="511">
        <v>63434</v>
      </c>
      <c r="I23" s="511">
        <v>0</v>
      </c>
      <c r="J23" s="511">
        <v>0</v>
      </c>
      <c r="K23" s="511">
        <v>165244</v>
      </c>
      <c r="L23" s="511">
        <v>291215</v>
      </c>
      <c r="M23" s="511">
        <v>261214</v>
      </c>
      <c r="N23" s="511">
        <v>30001</v>
      </c>
      <c r="O23" s="511">
        <v>125971</v>
      </c>
      <c r="P23" s="511">
        <v>125971</v>
      </c>
      <c r="Q23" s="546">
        <v>0</v>
      </c>
      <c r="R23" s="542"/>
    </row>
    <row r="24" spans="1:18" s="518" customFormat="1" ht="27" customHeight="1">
      <c r="A24" s="542"/>
      <c r="B24" s="1055"/>
      <c r="C24" s="1056"/>
      <c r="D24" s="510" t="s">
        <v>379</v>
      </c>
      <c r="E24" s="511">
        <v>-116465</v>
      </c>
      <c r="F24" s="511">
        <v>45000</v>
      </c>
      <c r="G24" s="511">
        <v>-63162</v>
      </c>
      <c r="H24" s="511">
        <v>-63269</v>
      </c>
      <c r="I24" s="511">
        <v>0</v>
      </c>
      <c r="J24" s="511">
        <v>0</v>
      </c>
      <c r="K24" s="511">
        <v>-116465</v>
      </c>
      <c r="L24" s="511">
        <v>-192024</v>
      </c>
      <c r="M24" s="511">
        <v>-184524</v>
      </c>
      <c r="N24" s="511">
        <v>-7500</v>
      </c>
      <c r="O24" s="511">
        <v>-75559</v>
      </c>
      <c r="P24" s="511">
        <v>-75559</v>
      </c>
      <c r="Q24" s="546">
        <v>0</v>
      </c>
      <c r="R24" s="542"/>
    </row>
    <row r="25" spans="1:18" s="518" customFormat="1" ht="27" customHeight="1">
      <c r="A25" s="542"/>
      <c r="B25" s="1065"/>
      <c r="C25" s="1066"/>
      <c r="D25" s="543" t="s">
        <v>360</v>
      </c>
      <c r="E25" s="515">
        <v>-70.480622594466368</v>
      </c>
      <c r="F25" s="515" t="s">
        <v>409</v>
      </c>
      <c r="G25" s="515">
        <v>-99.136740331491708</v>
      </c>
      <c r="H25" s="515">
        <v>-99.739887126777433</v>
      </c>
      <c r="I25" s="515">
        <v>0</v>
      </c>
      <c r="J25" s="515">
        <v>0</v>
      </c>
      <c r="K25" s="515">
        <v>-70.480622594466368</v>
      </c>
      <c r="L25" s="515">
        <v>-65.938911113781913</v>
      </c>
      <c r="M25" s="515">
        <v>-70.640930424862376</v>
      </c>
      <c r="N25" s="515">
        <v>-24.99916669444352</v>
      </c>
      <c r="O25" s="515">
        <v>-59.981265529367867</v>
      </c>
      <c r="P25" s="515">
        <v>-59.981265529367867</v>
      </c>
      <c r="Q25" s="547">
        <v>0</v>
      </c>
      <c r="R25" s="542"/>
    </row>
    <row r="26" spans="1:18" s="518" customFormat="1" ht="27" customHeight="1">
      <c r="A26" s="542"/>
      <c r="B26" s="1063" t="s">
        <v>255</v>
      </c>
      <c r="C26" s="1064"/>
      <c r="D26" s="509">
        <v>4</v>
      </c>
      <c r="E26" s="519">
        <v>0</v>
      </c>
      <c r="F26" s="519">
        <v>0</v>
      </c>
      <c r="G26" s="519">
        <v>0</v>
      </c>
      <c r="H26" s="519">
        <v>0</v>
      </c>
      <c r="I26" s="519">
        <v>0</v>
      </c>
      <c r="J26" s="519">
        <v>0</v>
      </c>
      <c r="K26" s="519">
        <v>0</v>
      </c>
      <c r="L26" s="519">
        <v>0</v>
      </c>
      <c r="M26" s="519">
        <v>0</v>
      </c>
      <c r="N26" s="519">
        <v>0</v>
      </c>
      <c r="O26" s="519">
        <v>0</v>
      </c>
      <c r="P26" s="519">
        <v>0</v>
      </c>
      <c r="Q26" s="548">
        <v>0</v>
      </c>
      <c r="R26" s="542"/>
    </row>
    <row r="27" spans="1:18" s="518" customFormat="1" ht="27" customHeight="1">
      <c r="A27" s="542"/>
      <c r="B27" s="1055"/>
      <c r="C27" s="1056"/>
      <c r="D27" s="510">
        <v>3</v>
      </c>
      <c r="E27" s="511">
        <v>0</v>
      </c>
      <c r="F27" s="511">
        <v>0</v>
      </c>
      <c r="G27" s="511">
        <v>0</v>
      </c>
      <c r="H27" s="511">
        <v>0</v>
      </c>
      <c r="I27" s="511">
        <v>0</v>
      </c>
      <c r="J27" s="511">
        <v>0</v>
      </c>
      <c r="K27" s="511">
        <v>0</v>
      </c>
      <c r="L27" s="511">
        <v>0</v>
      </c>
      <c r="M27" s="511">
        <v>0</v>
      </c>
      <c r="N27" s="511">
        <v>0</v>
      </c>
      <c r="O27" s="511">
        <v>0</v>
      </c>
      <c r="P27" s="511">
        <v>0</v>
      </c>
      <c r="Q27" s="546">
        <v>0</v>
      </c>
      <c r="R27" s="542"/>
    </row>
    <row r="28" spans="1:18" s="518" customFormat="1" ht="27" customHeight="1">
      <c r="A28" s="542"/>
      <c r="B28" s="1055"/>
      <c r="C28" s="1056"/>
      <c r="D28" s="510" t="s">
        <v>379</v>
      </c>
      <c r="E28" s="511">
        <v>0</v>
      </c>
      <c r="F28" s="511">
        <v>0</v>
      </c>
      <c r="G28" s="511">
        <v>0</v>
      </c>
      <c r="H28" s="511">
        <v>0</v>
      </c>
      <c r="I28" s="511">
        <v>0</v>
      </c>
      <c r="J28" s="511">
        <v>0</v>
      </c>
      <c r="K28" s="511">
        <v>0</v>
      </c>
      <c r="L28" s="511">
        <v>0</v>
      </c>
      <c r="M28" s="511">
        <v>0</v>
      </c>
      <c r="N28" s="511">
        <v>0</v>
      </c>
      <c r="O28" s="511">
        <v>0</v>
      </c>
      <c r="P28" s="511">
        <v>0</v>
      </c>
      <c r="Q28" s="546">
        <v>0</v>
      </c>
      <c r="R28" s="542"/>
    </row>
    <row r="29" spans="1:18" s="518" customFormat="1" ht="27" customHeight="1">
      <c r="A29" s="542"/>
      <c r="B29" s="1065"/>
      <c r="C29" s="1066"/>
      <c r="D29" s="543" t="s">
        <v>360</v>
      </c>
      <c r="E29" s="515">
        <v>0</v>
      </c>
      <c r="F29" s="515">
        <v>0</v>
      </c>
      <c r="G29" s="515">
        <v>0</v>
      </c>
      <c r="H29" s="515">
        <v>0</v>
      </c>
      <c r="I29" s="515">
        <v>0</v>
      </c>
      <c r="J29" s="515">
        <v>0</v>
      </c>
      <c r="K29" s="515">
        <v>0</v>
      </c>
      <c r="L29" s="515">
        <v>0</v>
      </c>
      <c r="M29" s="515">
        <v>0</v>
      </c>
      <c r="N29" s="515">
        <v>0</v>
      </c>
      <c r="O29" s="515">
        <v>0</v>
      </c>
      <c r="P29" s="515">
        <v>0</v>
      </c>
      <c r="Q29" s="547">
        <v>0</v>
      </c>
      <c r="R29" s="542"/>
    </row>
    <row r="30" spans="1:18" s="518" customFormat="1" ht="27" customHeight="1">
      <c r="A30" s="542"/>
      <c r="B30" s="1063" t="s">
        <v>362</v>
      </c>
      <c r="C30" s="1064"/>
      <c r="D30" s="509">
        <v>4</v>
      </c>
      <c r="E30" s="1012">
        <v>2152197</v>
      </c>
      <c r="F30" s="1012">
        <v>995000</v>
      </c>
      <c r="G30" s="1012">
        <v>17002</v>
      </c>
      <c r="H30" s="1012">
        <v>1123605</v>
      </c>
      <c r="I30" s="1012">
        <v>0</v>
      </c>
      <c r="J30" s="1012">
        <v>29000</v>
      </c>
      <c r="K30" s="1012">
        <v>2123197</v>
      </c>
      <c r="L30" s="1012">
        <v>3714738</v>
      </c>
      <c r="M30" s="1012">
        <v>1273745</v>
      </c>
      <c r="N30" s="1012">
        <v>2440993</v>
      </c>
      <c r="O30" s="1012">
        <v>1591541</v>
      </c>
      <c r="P30" s="1012">
        <v>1389197</v>
      </c>
      <c r="Q30" s="1013">
        <v>202344</v>
      </c>
      <c r="R30" s="542"/>
    </row>
    <row r="31" spans="1:18" s="518" customFormat="1" ht="27" customHeight="1">
      <c r="A31" s="542"/>
      <c r="B31" s="1055"/>
      <c r="C31" s="1056"/>
      <c r="D31" s="510">
        <v>3</v>
      </c>
      <c r="E31" s="1014">
        <v>3030547</v>
      </c>
      <c r="F31" s="1014">
        <v>1512300</v>
      </c>
      <c r="G31" s="1014">
        <v>322162</v>
      </c>
      <c r="H31" s="1014">
        <v>1020130</v>
      </c>
      <c r="I31" s="1014">
        <v>151</v>
      </c>
      <c r="J31" s="1014">
        <v>0</v>
      </c>
      <c r="K31" s="1014">
        <v>3030396</v>
      </c>
      <c r="L31" s="1014">
        <v>4570353</v>
      </c>
      <c r="M31" s="1014">
        <v>2057212</v>
      </c>
      <c r="N31" s="1014">
        <v>2447141</v>
      </c>
      <c r="O31" s="1014">
        <v>1614662</v>
      </c>
      <c r="P31" s="1014">
        <v>1480625</v>
      </c>
      <c r="Q31" s="1015">
        <v>134037</v>
      </c>
      <c r="R31" s="542"/>
    </row>
    <row r="32" spans="1:18" s="518" customFormat="1" ht="27" customHeight="1">
      <c r="A32" s="542"/>
      <c r="B32" s="1055"/>
      <c r="C32" s="1056"/>
      <c r="D32" s="510" t="s">
        <v>379</v>
      </c>
      <c r="E32" s="1010">
        <v>-878350</v>
      </c>
      <c r="F32" s="1010">
        <v>-517300</v>
      </c>
      <c r="G32" s="1010">
        <v>-305160</v>
      </c>
      <c r="H32" s="1010">
        <v>103475</v>
      </c>
      <c r="I32" s="1010">
        <v>-151</v>
      </c>
      <c r="J32" s="1010">
        <v>29000</v>
      </c>
      <c r="K32" s="1010">
        <v>-907199</v>
      </c>
      <c r="L32" s="1010">
        <v>-855615</v>
      </c>
      <c r="M32" s="1010">
        <v>-783467</v>
      </c>
      <c r="N32" s="1010">
        <v>-6148</v>
      </c>
      <c r="O32" s="1010">
        <v>-23121</v>
      </c>
      <c r="P32" s="1010">
        <v>-91428</v>
      </c>
      <c r="Q32" s="1011">
        <v>68307</v>
      </c>
      <c r="R32" s="542"/>
    </row>
    <row r="33" spans="1:18" s="518" customFormat="1" ht="27" customHeight="1">
      <c r="A33" s="542"/>
      <c r="B33" s="1065"/>
      <c r="C33" s="1066"/>
      <c r="D33" s="543" t="s">
        <v>360</v>
      </c>
      <c r="E33" s="515">
        <v>-28.983216561234652</v>
      </c>
      <c r="F33" s="515">
        <v>-34.206176023275802</v>
      </c>
      <c r="G33" s="515">
        <v>-94.722530900602791</v>
      </c>
      <c r="H33" s="515">
        <v>10.143315067687452</v>
      </c>
      <c r="I33" s="515" t="s">
        <v>408</v>
      </c>
      <c r="J33" s="515" t="s">
        <v>409</v>
      </c>
      <c r="K33" s="515">
        <v>-29.936648543622681</v>
      </c>
      <c r="L33" s="515">
        <v>-18.72098282123941</v>
      </c>
      <c r="M33" s="515">
        <v>-38.083921345976982</v>
      </c>
      <c r="N33" s="515">
        <v>-0.25123194781175257</v>
      </c>
      <c r="O33" s="515">
        <v>-1.4319405547414878</v>
      </c>
      <c r="P33" s="515">
        <v>-6.1749598986914309</v>
      </c>
      <c r="Q33" s="547">
        <v>50.961301730119288</v>
      </c>
      <c r="R33" s="542"/>
    </row>
    <row r="34" spans="1:18" s="518" customFormat="1" ht="27" customHeight="1">
      <c r="A34" s="542"/>
      <c r="B34" s="1063" t="s">
        <v>415</v>
      </c>
      <c r="C34" s="1064"/>
      <c r="D34" s="509">
        <v>4</v>
      </c>
      <c r="E34" s="1012">
        <v>81207</v>
      </c>
      <c r="F34" s="1012">
        <v>24400</v>
      </c>
      <c r="G34" s="1012">
        <v>33761</v>
      </c>
      <c r="H34" s="1012">
        <v>3991</v>
      </c>
      <c r="I34" s="1012">
        <v>0</v>
      </c>
      <c r="J34" s="1012">
        <v>0</v>
      </c>
      <c r="K34" s="1012">
        <v>81207</v>
      </c>
      <c r="L34" s="1012">
        <v>98321</v>
      </c>
      <c r="M34" s="1012">
        <v>97301</v>
      </c>
      <c r="N34" s="1012">
        <v>1020</v>
      </c>
      <c r="O34" s="1012">
        <v>17114</v>
      </c>
      <c r="P34" s="1012">
        <v>17114</v>
      </c>
      <c r="Q34" s="1013">
        <v>0</v>
      </c>
      <c r="R34" s="542"/>
    </row>
    <row r="35" spans="1:18" s="518" customFormat="1" ht="27" customHeight="1">
      <c r="A35" s="542"/>
      <c r="B35" s="1055"/>
      <c r="C35" s="1056"/>
      <c r="D35" s="510">
        <v>3</v>
      </c>
      <c r="E35" s="1014">
        <v>8973</v>
      </c>
      <c r="F35" s="1014">
        <v>0</v>
      </c>
      <c r="G35" s="1014">
        <v>8973</v>
      </c>
      <c r="H35" s="1014">
        <v>0</v>
      </c>
      <c r="I35" s="1014">
        <v>0</v>
      </c>
      <c r="J35" s="1014">
        <v>0</v>
      </c>
      <c r="K35" s="1014">
        <v>8973</v>
      </c>
      <c r="L35" s="1014">
        <v>90506</v>
      </c>
      <c r="M35" s="1014">
        <v>75592</v>
      </c>
      <c r="N35" s="1014">
        <v>1020</v>
      </c>
      <c r="O35" s="1014">
        <v>81533</v>
      </c>
      <c r="P35" s="1014">
        <v>81533</v>
      </c>
      <c r="Q35" s="1015">
        <v>0</v>
      </c>
      <c r="R35" s="542"/>
    </row>
    <row r="36" spans="1:18" s="518" customFormat="1" ht="27" customHeight="1">
      <c r="A36" s="542"/>
      <c r="B36" s="1055"/>
      <c r="C36" s="1056"/>
      <c r="D36" s="510" t="s">
        <v>379</v>
      </c>
      <c r="E36" s="1010">
        <v>72234</v>
      </c>
      <c r="F36" s="1010">
        <v>24400</v>
      </c>
      <c r="G36" s="1010">
        <v>24788</v>
      </c>
      <c r="H36" s="1010">
        <v>3991</v>
      </c>
      <c r="I36" s="1010">
        <v>0</v>
      </c>
      <c r="J36" s="1010">
        <v>0</v>
      </c>
      <c r="K36" s="1010">
        <v>72234</v>
      </c>
      <c r="L36" s="1010">
        <v>7815</v>
      </c>
      <c r="M36" s="1010">
        <v>21709</v>
      </c>
      <c r="N36" s="1010">
        <v>0</v>
      </c>
      <c r="O36" s="1010">
        <v>-64419</v>
      </c>
      <c r="P36" s="1010">
        <v>-64419</v>
      </c>
      <c r="Q36" s="1011">
        <v>0</v>
      </c>
      <c r="R36" s="542"/>
    </row>
    <row r="37" spans="1:18" s="518" customFormat="1" ht="27" customHeight="1">
      <c r="A37" s="542"/>
      <c r="B37" s="1065"/>
      <c r="C37" s="1066"/>
      <c r="D37" s="543" t="s">
        <v>360</v>
      </c>
      <c r="E37" s="515">
        <v>805.01504513540624</v>
      </c>
      <c r="F37" s="515" t="s">
        <v>409</v>
      </c>
      <c r="G37" s="515">
        <v>276.2509751476652</v>
      </c>
      <c r="H37" s="515" t="s">
        <v>409</v>
      </c>
      <c r="I37" s="515">
        <v>0</v>
      </c>
      <c r="J37" s="515">
        <v>0</v>
      </c>
      <c r="K37" s="515">
        <v>805.01504513540624</v>
      </c>
      <c r="L37" s="515">
        <v>8.634786643979405</v>
      </c>
      <c r="M37" s="515">
        <v>28.718647475923376</v>
      </c>
      <c r="N37" s="515">
        <v>0</v>
      </c>
      <c r="O37" s="515">
        <v>-79.009726123164853</v>
      </c>
      <c r="P37" s="515">
        <v>-79.009726123164853</v>
      </c>
      <c r="Q37" s="547">
        <v>0</v>
      </c>
      <c r="R37" s="542"/>
    </row>
    <row r="38" spans="1:18" s="518" customFormat="1" ht="27" customHeight="1">
      <c r="A38" s="542"/>
      <c r="B38" s="1063" t="s">
        <v>361</v>
      </c>
      <c r="C38" s="1064"/>
      <c r="D38" s="509">
        <v>4</v>
      </c>
      <c r="E38" s="519">
        <v>0</v>
      </c>
      <c r="F38" s="519">
        <v>0</v>
      </c>
      <c r="G38" s="519">
        <v>0</v>
      </c>
      <c r="H38" s="519">
        <v>0</v>
      </c>
      <c r="I38" s="519">
        <v>0</v>
      </c>
      <c r="J38" s="519">
        <v>0</v>
      </c>
      <c r="K38" s="519">
        <v>0</v>
      </c>
      <c r="L38" s="519">
        <v>0</v>
      </c>
      <c r="M38" s="519">
        <v>0</v>
      </c>
      <c r="N38" s="519">
        <v>0</v>
      </c>
      <c r="O38" s="519">
        <v>0</v>
      </c>
      <c r="P38" s="519">
        <v>0</v>
      </c>
      <c r="Q38" s="548">
        <v>0</v>
      </c>
      <c r="R38" s="542"/>
    </row>
    <row r="39" spans="1:18" s="518" customFormat="1" ht="27" customHeight="1">
      <c r="A39" s="542"/>
      <c r="B39" s="1055"/>
      <c r="C39" s="1056"/>
      <c r="D39" s="510">
        <v>3</v>
      </c>
      <c r="E39" s="511">
        <v>0</v>
      </c>
      <c r="F39" s="511">
        <v>0</v>
      </c>
      <c r="G39" s="511">
        <v>0</v>
      </c>
      <c r="H39" s="511">
        <v>0</v>
      </c>
      <c r="I39" s="511">
        <v>0</v>
      </c>
      <c r="J39" s="511">
        <v>0</v>
      </c>
      <c r="K39" s="511">
        <v>0</v>
      </c>
      <c r="L39" s="511">
        <v>0</v>
      </c>
      <c r="M39" s="511">
        <v>0</v>
      </c>
      <c r="N39" s="511">
        <v>0</v>
      </c>
      <c r="O39" s="511">
        <v>0</v>
      </c>
      <c r="P39" s="511">
        <v>0</v>
      </c>
      <c r="Q39" s="546">
        <v>0</v>
      </c>
      <c r="R39" s="542"/>
    </row>
    <row r="40" spans="1:18" s="518" customFormat="1" ht="27" customHeight="1">
      <c r="A40" s="542"/>
      <c r="B40" s="1055"/>
      <c r="C40" s="1056"/>
      <c r="D40" s="510" t="s">
        <v>379</v>
      </c>
      <c r="E40" s="511">
        <v>0</v>
      </c>
      <c r="F40" s="511">
        <v>0</v>
      </c>
      <c r="G40" s="511">
        <v>0</v>
      </c>
      <c r="H40" s="511">
        <v>0</v>
      </c>
      <c r="I40" s="511">
        <v>0</v>
      </c>
      <c r="J40" s="511">
        <v>0</v>
      </c>
      <c r="K40" s="511">
        <v>0</v>
      </c>
      <c r="L40" s="511">
        <v>0</v>
      </c>
      <c r="M40" s="511">
        <v>0</v>
      </c>
      <c r="N40" s="511">
        <v>0</v>
      </c>
      <c r="O40" s="511">
        <v>0</v>
      </c>
      <c r="P40" s="511">
        <v>0</v>
      </c>
      <c r="Q40" s="546">
        <v>0</v>
      </c>
      <c r="R40" s="542"/>
    </row>
    <row r="41" spans="1:18" s="518" customFormat="1" ht="27" customHeight="1">
      <c r="A41" s="542"/>
      <c r="B41" s="1065"/>
      <c r="C41" s="1066"/>
      <c r="D41" s="543" t="s">
        <v>360</v>
      </c>
      <c r="E41" s="515">
        <v>0</v>
      </c>
      <c r="F41" s="515">
        <v>0</v>
      </c>
      <c r="G41" s="515">
        <v>0</v>
      </c>
      <c r="H41" s="515">
        <v>0</v>
      </c>
      <c r="I41" s="515">
        <v>0</v>
      </c>
      <c r="J41" s="515">
        <v>0</v>
      </c>
      <c r="K41" s="515">
        <v>0</v>
      </c>
      <c r="L41" s="515">
        <v>0</v>
      </c>
      <c r="M41" s="515">
        <v>0</v>
      </c>
      <c r="N41" s="515">
        <v>0</v>
      </c>
      <c r="O41" s="515">
        <v>0</v>
      </c>
      <c r="P41" s="515">
        <v>0</v>
      </c>
      <c r="Q41" s="547">
        <v>0</v>
      </c>
      <c r="R41" s="811"/>
    </row>
    <row r="42" spans="1:18" s="518" customFormat="1" ht="27" customHeight="1">
      <c r="A42" s="1082" t="s">
        <v>400</v>
      </c>
      <c r="B42" s="1063" t="s">
        <v>256</v>
      </c>
      <c r="C42" s="1064"/>
      <c r="D42" s="509">
        <v>4</v>
      </c>
      <c r="E42" s="519">
        <v>114182</v>
      </c>
      <c r="F42" s="519">
        <v>0</v>
      </c>
      <c r="G42" s="519">
        <v>0</v>
      </c>
      <c r="H42" s="519">
        <v>114181</v>
      </c>
      <c r="I42" s="519">
        <v>0</v>
      </c>
      <c r="J42" s="519">
        <v>0</v>
      </c>
      <c r="K42" s="519">
        <v>114182</v>
      </c>
      <c r="L42" s="519">
        <v>143478</v>
      </c>
      <c r="M42" s="519">
        <v>28063</v>
      </c>
      <c r="N42" s="519">
        <v>115415</v>
      </c>
      <c r="O42" s="519">
        <v>29296</v>
      </c>
      <c r="P42" s="519">
        <v>29296</v>
      </c>
      <c r="Q42" s="548">
        <v>0</v>
      </c>
      <c r="R42" s="1084" t="s">
        <v>402</v>
      </c>
    </row>
    <row r="43" spans="1:18" s="518" customFormat="1" ht="27" customHeight="1">
      <c r="A43" s="1082"/>
      <c r="B43" s="1055"/>
      <c r="C43" s="1056"/>
      <c r="D43" s="510">
        <v>3</v>
      </c>
      <c r="E43" s="511">
        <v>131318</v>
      </c>
      <c r="F43" s="511">
        <v>0</v>
      </c>
      <c r="G43" s="511">
        <v>0</v>
      </c>
      <c r="H43" s="511">
        <v>105590</v>
      </c>
      <c r="I43" s="511">
        <v>0</v>
      </c>
      <c r="J43" s="511">
        <v>0</v>
      </c>
      <c r="K43" s="511">
        <v>131318</v>
      </c>
      <c r="L43" s="511">
        <v>132577</v>
      </c>
      <c r="M43" s="511">
        <v>19239</v>
      </c>
      <c r="N43" s="511">
        <v>113337</v>
      </c>
      <c r="O43" s="511">
        <v>1259</v>
      </c>
      <c r="P43" s="511">
        <v>1259</v>
      </c>
      <c r="Q43" s="546">
        <v>0</v>
      </c>
      <c r="R43" s="1084"/>
    </row>
    <row r="44" spans="1:18" s="518" customFormat="1" ht="27" customHeight="1">
      <c r="A44" s="1082"/>
      <c r="B44" s="1055"/>
      <c r="C44" s="1056"/>
      <c r="D44" s="510" t="s">
        <v>379</v>
      </c>
      <c r="E44" s="511">
        <v>-17136</v>
      </c>
      <c r="F44" s="511">
        <v>0</v>
      </c>
      <c r="G44" s="511">
        <v>0</v>
      </c>
      <c r="H44" s="511">
        <v>8591</v>
      </c>
      <c r="I44" s="511">
        <v>0</v>
      </c>
      <c r="J44" s="511">
        <v>0</v>
      </c>
      <c r="K44" s="511">
        <v>-17136</v>
      </c>
      <c r="L44" s="511">
        <v>10901</v>
      </c>
      <c r="M44" s="511">
        <v>8824</v>
      </c>
      <c r="N44" s="511">
        <v>2078</v>
      </c>
      <c r="O44" s="511">
        <v>28037</v>
      </c>
      <c r="P44" s="511">
        <v>28037</v>
      </c>
      <c r="Q44" s="546">
        <v>0</v>
      </c>
      <c r="R44" s="1084"/>
    </row>
    <row r="45" spans="1:18" s="518" customFormat="1" ht="27" customHeight="1">
      <c r="A45" s="1082"/>
      <c r="B45" s="1065"/>
      <c r="C45" s="1066"/>
      <c r="D45" s="514" t="s">
        <v>360</v>
      </c>
      <c r="E45" s="515">
        <v>-13.049239251283145</v>
      </c>
      <c r="F45" s="515">
        <v>0</v>
      </c>
      <c r="G45" s="515">
        <v>0</v>
      </c>
      <c r="H45" s="515">
        <v>8.1361871389336109</v>
      </c>
      <c r="I45" s="515">
        <v>0</v>
      </c>
      <c r="J45" s="515">
        <v>0</v>
      </c>
      <c r="K45" s="515">
        <v>-13.049239251283145</v>
      </c>
      <c r="L45" s="515">
        <v>8.2223915158737935</v>
      </c>
      <c r="M45" s="515">
        <v>45.865169707365247</v>
      </c>
      <c r="N45" s="515">
        <v>1.8334700936146184</v>
      </c>
      <c r="O45" s="515">
        <v>2226.9261318506751</v>
      </c>
      <c r="P45" s="515">
        <v>2226.9261318506751</v>
      </c>
      <c r="Q45" s="547">
        <v>0</v>
      </c>
      <c r="R45" s="1084"/>
    </row>
    <row r="46" spans="1:18" s="518" customFormat="1" ht="27" customHeight="1">
      <c r="A46" s="1083" t="s">
        <v>401</v>
      </c>
      <c r="B46" s="1067" t="s">
        <v>38</v>
      </c>
      <c r="C46" s="1060" t="s">
        <v>14</v>
      </c>
      <c r="D46" s="509">
        <v>4</v>
      </c>
      <c r="E46" s="519">
        <v>21608691</v>
      </c>
      <c r="F46" s="519">
        <v>10450500</v>
      </c>
      <c r="G46" s="519">
        <v>8264156</v>
      </c>
      <c r="H46" s="519">
        <v>2526335</v>
      </c>
      <c r="I46" s="519">
        <v>2044152</v>
      </c>
      <c r="J46" s="519">
        <v>78300</v>
      </c>
      <c r="K46" s="519">
        <v>19486239</v>
      </c>
      <c r="L46" s="519">
        <v>37187365</v>
      </c>
      <c r="M46" s="519">
        <v>20884000</v>
      </c>
      <c r="N46" s="519">
        <v>16272680</v>
      </c>
      <c r="O46" s="519">
        <v>17701126</v>
      </c>
      <c r="P46" s="519">
        <v>17125826</v>
      </c>
      <c r="Q46" s="548">
        <v>575300</v>
      </c>
      <c r="R46" s="1085" t="s">
        <v>403</v>
      </c>
    </row>
    <row r="47" spans="1:18" s="518" customFormat="1" ht="27" customHeight="1">
      <c r="A47" s="1083"/>
      <c r="B47" s="1068"/>
      <c r="C47" s="1060"/>
      <c r="D47" s="510">
        <v>3</v>
      </c>
      <c r="E47" s="511">
        <v>21727123</v>
      </c>
      <c r="F47" s="511">
        <v>10816700</v>
      </c>
      <c r="G47" s="511">
        <v>7958127</v>
      </c>
      <c r="H47" s="511">
        <v>2641008</v>
      </c>
      <c r="I47" s="511">
        <v>2520038</v>
      </c>
      <c r="J47" s="511">
        <v>86200</v>
      </c>
      <c r="K47" s="511">
        <v>19120885</v>
      </c>
      <c r="L47" s="511">
        <v>36006598</v>
      </c>
      <c r="M47" s="511">
        <v>19789533</v>
      </c>
      <c r="N47" s="511">
        <v>16189740</v>
      </c>
      <c r="O47" s="511">
        <v>16885713</v>
      </c>
      <c r="P47" s="511">
        <v>16807413</v>
      </c>
      <c r="Q47" s="546">
        <v>78300</v>
      </c>
      <c r="R47" s="1085"/>
    </row>
    <row r="48" spans="1:18" s="518" customFormat="1" ht="27" customHeight="1">
      <c r="A48" s="1083"/>
      <c r="B48" s="1068"/>
      <c r="C48" s="1060"/>
      <c r="D48" s="510" t="s">
        <v>379</v>
      </c>
      <c r="E48" s="511">
        <v>-118432</v>
      </c>
      <c r="F48" s="511">
        <v>-366200</v>
      </c>
      <c r="G48" s="511">
        <v>306029</v>
      </c>
      <c r="H48" s="511">
        <v>-114673</v>
      </c>
      <c r="I48" s="511">
        <v>-475886</v>
      </c>
      <c r="J48" s="511">
        <v>-7900</v>
      </c>
      <c r="K48" s="511">
        <v>365354</v>
      </c>
      <c r="L48" s="511">
        <v>1180767</v>
      </c>
      <c r="M48" s="511">
        <v>1094467</v>
      </c>
      <c r="N48" s="511">
        <v>82940</v>
      </c>
      <c r="O48" s="511">
        <v>815413</v>
      </c>
      <c r="P48" s="511">
        <v>318413</v>
      </c>
      <c r="Q48" s="546">
        <v>497000</v>
      </c>
      <c r="R48" s="1085"/>
    </row>
    <row r="49" spans="1:18" s="518" customFormat="1" ht="27" customHeight="1">
      <c r="A49" s="1083"/>
      <c r="B49" s="1068"/>
      <c r="C49" s="1060"/>
      <c r="D49" s="543" t="s">
        <v>360</v>
      </c>
      <c r="E49" s="515">
        <v>-0.5450882751480719</v>
      </c>
      <c r="F49" s="515">
        <v>-3.3855057457450051</v>
      </c>
      <c r="G49" s="515">
        <v>3.8454902767950299</v>
      </c>
      <c r="H49" s="515">
        <v>-4.3420163816239858</v>
      </c>
      <c r="I49" s="515">
        <v>-18.884080319423756</v>
      </c>
      <c r="J49" s="515">
        <v>-9.1647331786542932</v>
      </c>
      <c r="K49" s="515">
        <v>1.9107588377839206</v>
      </c>
      <c r="L49" s="515">
        <v>3.279307309177057</v>
      </c>
      <c r="M49" s="515">
        <v>5.5305347528918443</v>
      </c>
      <c r="N49" s="515">
        <v>0.51229976515990994</v>
      </c>
      <c r="O49" s="515">
        <v>4.8290113659991727</v>
      </c>
      <c r="P49" s="515">
        <v>1.8944795370947332</v>
      </c>
      <c r="Q49" s="547">
        <v>634.73818646232439</v>
      </c>
      <c r="R49" s="1085"/>
    </row>
    <row r="50" spans="1:18" s="518" customFormat="1" ht="27" customHeight="1">
      <c r="A50" s="542"/>
      <c r="B50" s="1068"/>
      <c r="C50" s="1060" t="s">
        <v>15</v>
      </c>
      <c r="D50" s="509">
        <v>4</v>
      </c>
      <c r="E50" s="519">
        <v>1887162</v>
      </c>
      <c r="F50" s="519">
        <v>1017400</v>
      </c>
      <c r="G50" s="519">
        <v>601884</v>
      </c>
      <c r="H50" s="519">
        <v>186819</v>
      </c>
      <c r="I50" s="519">
        <v>0</v>
      </c>
      <c r="J50" s="519">
        <v>0</v>
      </c>
      <c r="K50" s="519">
        <v>1887162</v>
      </c>
      <c r="L50" s="519">
        <v>2318325</v>
      </c>
      <c r="M50" s="519">
        <v>1609588</v>
      </c>
      <c r="N50" s="519">
        <v>708737</v>
      </c>
      <c r="O50" s="519">
        <v>431163</v>
      </c>
      <c r="P50" s="519">
        <v>318938</v>
      </c>
      <c r="Q50" s="548">
        <v>112225</v>
      </c>
      <c r="R50" s="542"/>
    </row>
    <row r="51" spans="1:18" s="518" customFormat="1" ht="27" customHeight="1">
      <c r="A51" s="542"/>
      <c r="B51" s="1068"/>
      <c r="C51" s="1060"/>
      <c r="D51" s="510">
        <v>3</v>
      </c>
      <c r="E51" s="511">
        <v>1713586</v>
      </c>
      <c r="F51" s="511">
        <v>834000</v>
      </c>
      <c r="G51" s="511">
        <v>723283</v>
      </c>
      <c r="H51" s="511">
        <v>115223</v>
      </c>
      <c r="I51" s="511">
        <v>0</v>
      </c>
      <c r="J51" s="511">
        <v>0</v>
      </c>
      <c r="K51" s="511">
        <v>1713586</v>
      </c>
      <c r="L51" s="511">
        <v>2285808</v>
      </c>
      <c r="M51" s="511">
        <v>1602580</v>
      </c>
      <c r="N51" s="511">
        <v>683228</v>
      </c>
      <c r="O51" s="511">
        <v>572222</v>
      </c>
      <c r="P51" s="511">
        <v>336305</v>
      </c>
      <c r="Q51" s="546">
        <v>235917</v>
      </c>
      <c r="R51" s="542"/>
    </row>
    <row r="52" spans="1:18" s="518" customFormat="1" ht="27" customHeight="1">
      <c r="A52" s="542"/>
      <c r="B52" s="1068"/>
      <c r="C52" s="1060"/>
      <c r="D52" s="510" t="s">
        <v>379</v>
      </c>
      <c r="E52" s="511">
        <v>173576</v>
      </c>
      <c r="F52" s="511">
        <v>183400</v>
      </c>
      <c r="G52" s="511">
        <v>-121399</v>
      </c>
      <c r="H52" s="511">
        <v>71596</v>
      </c>
      <c r="I52" s="511">
        <v>0</v>
      </c>
      <c r="J52" s="511">
        <v>0</v>
      </c>
      <c r="K52" s="511">
        <v>173576</v>
      </c>
      <c r="L52" s="511">
        <v>32517</v>
      </c>
      <c r="M52" s="511">
        <v>7008</v>
      </c>
      <c r="N52" s="511">
        <v>25509</v>
      </c>
      <c r="O52" s="511">
        <v>-141059</v>
      </c>
      <c r="P52" s="511">
        <v>-17367</v>
      </c>
      <c r="Q52" s="546">
        <v>-123692</v>
      </c>
      <c r="R52" s="542"/>
    </row>
    <row r="53" spans="1:18" s="518" customFormat="1" ht="27" customHeight="1">
      <c r="A53" s="542"/>
      <c r="B53" s="1068"/>
      <c r="C53" s="1060"/>
      <c r="D53" s="543" t="s">
        <v>360</v>
      </c>
      <c r="E53" s="515">
        <v>10.129401150569624</v>
      </c>
      <c r="F53" s="515">
        <v>21.990407673860911</v>
      </c>
      <c r="G53" s="515">
        <v>-16.784439838901232</v>
      </c>
      <c r="H53" s="515">
        <v>62.136899750917785</v>
      </c>
      <c r="I53" s="515">
        <v>0</v>
      </c>
      <c r="J53" s="515">
        <v>0</v>
      </c>
      <c r="K53" s="515">
        <v>10.129401150569624</v>
      </c>
      <c r="L53" s="515">
        <v>1.4225604250225741</v>
      </c>
      <c r="M53" s="515">
        <v>0.43729486203496865</v>
      </c>
      <c r="N53" s="515">
        <v>3.733599911010673</v>
      </c>
      <c r="O53" s="515">
        <v>-24.651096951882312</v>
      </c>
      <c r="P53" s="515">
        <v>-5.1640623838479947</v>
      </c>
      <c r="Q53" s="547">
        <v>-52.430303878058801</v>
      </c>
      <c r="R53" s="542"/>
    </row>
    <row r="54" spans="1:18" s="518" customFormat="1" ht="27" customHeight="1">
      <c r="A54" s="542"/>
      <c r="B54" s="1068"/>
      <c r="C54" s="1059" t="s">
        <v>16</v>
      </c>
      <c r="D54" s="509">
        <v>4</v>
      </c>
      <c r="E54" s="519">
        <v>550270</v>
      </c>
      <c r="F54" s="519">
        <v>123400</v>
      </c>
      <c r="G54" s="519">
        <v>110874</v>
      </c>
      <c r="H54" s="519">
        <v>263070</v>
      </c>
      <c r="I54" s="519">
        <v>1260</v>
      </c>
      <c r="J54" s="519">
        <v>0</v>
      </c>
      <c r="K54" s="519">
        <v>549010</v>
      </c>
      <c r="L54" s="519">
        <v>1438219</v>
      </c>
      <c r="M54" s="519">
        <v>332647</v>
      </c>
      <c r="N54" s="519">
        <v>1105572</v>
      </c>
      <c r="O54" s="519">
        <v>889209</v>
      </c>
      <c r="P54" s="519">
        <v>855238</v>
      </c>
      <c r="Q54" s="548">
        <v>33971</v>
      </c>
      <c r="R54" s="542"/>
    </row>
    <row r="55" spans="1:18" s="518" customFormat="1" ht="27" customHeight="1">
      <c r="A55" s="542"/>
      <c r="B55" s="1068"/>
      <c r="C55" s="1060"/>
      <c r="D55" s="510">
        <v>3</v>
      </c>
      <c r="E55" s="511">
        <v>464853</v>
      </c>
      <c r="F55" s="511">
        <v>148400</v>
      </c>
      <c r="G55" s="511">
        <v>68124</v>
      </c>
      <c r="H55" s="511">
        <v>239663</v>
      </c>
      <c r="I55" s="511">
        <v>2</v>
      </c>
      <c r="J55" s="511">
        <v>0</v>
      </c>
      <c r="K55" s="511">
        <v>464851</v>
      </c>
      <c r="L55" s="511">
        <v>1369742</v>
      </c>
      <c r="M55" s="511">
        <v>267001</v>
      </c>
      <c r="N55" s="511">
        <v>1102741</v>
      </c>
      <c r="O55" s="511">
        <v>904891</v>
      </c>
      <c r="P55" s="511">
        <v>904891</v>
      </c>
      <c r="Q55" s="546">
        <v>0</v>
      </c>
      <c r="R55" s="542"/>
    </row>
    <row r="56" spans="1:18" s="518" customFormat="1" ht="27" customHeight="1">
      <c r="A56" s="542"/>
      <c r="B56" s="1068"/>
      <c r="C56" s="1060"/>
      <c r="D56" s="510" t="s">
        <v>379</v>
      </c>
      <c r="E56" s="511">
        <v>85417</v>
      </c>
      <c r="F56" s="511">
        <v>-25000</v>
      </c>
      <c r="G56" s="511">
        <v>42750</v>
      </c>
      <c r="H56" s="511">
        <v>23407</v>
      </c>
      <c r="I56" s="511">
        <v>1258</v>
      </c>
      <c r="J56" s="511">
        <v>0</v>
      </c>
      <c r="K56" s="511">
        <v>84159</v>
      </c>
      <c r="L56" s="511">
        <v>68477</v>
      </c>
      <c r="M56" s="511">
        <v>65646</v>
      </c>
      <c r="N56" s="511">
        <v>2831</v>
      </c>
      <c r="O56" s="511">
        <v>-15682</v>
      </c>
      <c r="P56" s="511">
        <v>-49653</v>
      </c>
      <c r="Q56" s="546">
        <v>33971</v>
      </c>
      <c r="R56" s="542"/>
    </row>
    <row r="57" spans="1:18" s="518" customFormat="1" ht="27" customHeight="1">
      <c r="A57" s="542"/>
      <c r="B57" s="1068"/>
      <c r="C57" s="1060"/>
      <c r="D57" s="543" t="s">
        <v>360</v>
      </c>
      <c r="E57" s="515">
        <v>18.37505620056233</v>
      </c>
      <c r="F57" s="515">
        <v>-16.846361185983827</v>
      </c>
      <c r="G57" s="515">
        <v>62.753214726087727</v>
      </c>
      <c r="H57" s="515">
        <v>9.7666306438624222</v>
      </c>
      <c r="I57" s="515">
        <v>62900</v>
      </c>
      <c r="J57" s="515">
        <v>0</v>
      </c>
      <c r="K57" s="515">
        <v>18.104510907796261</v>
      </c>
      <c r="L57" s="515">
        <v>4.9992626348611635</v>
      </c>
      <c r="M57" s="515">
        <v>24.586424769944681</v>
      </c>
      <c r="N57" s="515">
        <v>0.25672392701459362</v>
      </c>
      <c r="O57" s="515">
        <v>-1.7330264087055787</v>
      </c>
      <c r="P57" s="515">
        <v>-5.4871802239164724</v>
      </c>
      <c r="Q57" s="547" t="s">
        <v>409</v>
      </c>
      <c r="R57" s="542"/>
    </row>
    <row r="58" spans="1:18" s="518" customFormat="1" ht="27" customHeight="1">
      <c r="A58" s="542"/>
      <c r="B58" s="1068"/>
      <c r="C58" s="1059" t="s">
        <v>80</v>
      </c>
      <c r="D58" s="509">
        <v>4</v>
      </c>
      <c r="E58" s="519">
        <v>291304</v>
      </c>
      <c r="F58" s="519">
        <v>111900</v>
      </c>
      <c r="G58" s="519">
        <v>0</v>
      </c>
      <c r="H58" s="519">
        <v>64092</v>
      </c>
      <c r="I58" s="519">
        <v>31</v>
      </c>
      <c r="J58" s="519">
        <v>0</v>
      </c>
      <c r="K58" s="519">
        <v>291273</v>
      </c>
      <c r="L58" s="519">
        <v>406123</v>
      </c>
      <c r="M58" s="519">
        <v>239760</v>
      </c>
      <c r="N58" s="519">
        <v>166363</v>
      </c>
      <c r="O58" s="519">
        <v>114850</v>
      </c>
      <c r="P58" s="519">
        <v>114850</v>
      </c>
      <c r="Q58" s="548">
        <v>0</v>
      </c>
      <c r="R58" s="542"/>
    </row>
    <row r="59" spans="1:18" s="518" customFormat="1" ht="27" customHeight="1">
      <c r="A59" s="542"/>
      <c r="B59" s="1068"/>
      <c r="C59" s="1060"/>
      <c r="D59" s="510">
        <v>3</v>
      </c>
      <c r="E59" s="511">
        <v>167819</v>
      </c>
      <c r="F59" s="511">
        <v>73600</v>
      </c>
      <c r="G59" s="511">
        <v>0</v>
      </c>
      <c r="H59" s="511">
        <v>55636</v>
      </c>
      <c r="I59" s="511">
        <v>2015</v>
      </c>
      <c r="J59" s="511">
        <v>0</v>
      </c>
      <c r="K59" s="511">
        <v>165804</v>
      </c>
      <c r="L59" s="511">
        <v>292035</v>
      </c>
      <c r="M59" s="511">
        <v>118667</v>
      </c>
      <c r="N59" s="511">
        <v>173368</v>
      </c>
      <c r="O59" s="511">
        <v>126231</v>
      </c>
      <c r="P59" s="511">
        <v>126231</v>
      </c>
      <c r="Q59" s="546">
        <v>0</v>
      </c>
      <c r="R59" s="542"/>
    </row>
    <row r="60" spans="1:18" s="518" customFormat="1" ht="27" customHeight="1">
      <c r="A60" s="542"/>
      <c r="B60" s="1068"/>
      <c r="C60" s="1060"/>
      <c r="D60" s="510" t="s">
        <v>379</v>
      </c>
      <c r="E60" s="511">
        <v>123485</v>
      </c>
      <c r="F60" s="511">
        <v>38300</v>
      </c>
      <c r="G60" s="511">
        <v>0</v>
      </c>
      <c r="H60" s="511">
        <v>8456</v>
      </c>
      <c r="I60" s="511">
        <v>-1984</v>
      </c>
      <c r="J60" s="511">
        <v>0</v>
      </c>
      <c r="K60" s="511">
        <v>125469</v>
      </c>
      <c r="L60" s="511">
        <v>114088</v>
      </c>
      <c r="M60" s="511">
        <v>121093</v>
      </c>
      <c r="N60" s="511">
        <v>-7005</v>
      </c>
      <c r="O60" s="511">
        <v>-11381</v>
      </c>
      <c r="P60" s="511">
        <v>-11381</v>
      </c>
      <c r="Q60" s="546">
        <v>0</v>
      </c>
      <c r="R60" s="542"/>
    </row>
    <row r="61" spans="1:18" s="518" customFormat="1" ht="27" customHeight="1">
      <c r="A61" s="542"/>
      <c r="B61" s="1068"/>
      <c r="C61" s="1060"/>
      <c r="D61" s="543" t="s">
        <v>360</v>
      </c>
      <c r="E61" s="515">
        <v>73.58225230754563</v>
      </c>
      <c r="F61" s="515">
        <v>52.038043478260867</v>
      </c>
      <c r="G61" s="515">
        <v>0</v>
      </c>
      <c r="H61" s="515">
        <v>15.198792148968293</v>
      </c>
      <c r="I61" s="515">
        <v>-98.461538461538467</v>
      </c>
      <c r="J61" s="515">
        <v>0</v>
      </c>
      <c r="K61" s="515">
        <v>75.673083882174126</v>
      </c>
      <c r="L61" s="515">
        <v>39.066550242265478</v>
      </c>
      <c r="M61" s="515">
        <v>102.04437627984191</v>
      </c>
      <c r="N61" s="515">
        <v>-4.0405380462369065</v>
      </c>
      <c r="O61" s="515">
        <v>-9.016010330267525</v>
      </c>
      <c r="P61" s="515">
        <v>-9.016010330267525</v>
      </c>
      <c r="Q61" s="547">
        <v>0</v>
      </c>
      <c r="R61" s="542"/>
    </row>
    <row r="62" spans="1:18" s="518" customFormat="1" ht="27" customHeight="1">
      <c r="A62" s="542"/>
      <c r="B62" s="1068"/>
      <c r="C62" s="1059" t="s">
        <v>371</v>
      </c>
      <c r="D62" s="509">
        <v>4</v>
      </c>
      <c r="E62" s="519">
        <v>195</v>
      </c>
      <c r="F62" s="519">
        <v>0</v>
      </c>
      <c r="G62" s="519">
        <v>0</v>
      </c>
      <c r="H62" s="519">
        <v>195</v>
      </c>
      <c r="I62" s="519">
        <v>0</v>
      </c>
      <c r="J62" s="519">
        <v>0</v>
      </c>
      <c r="K62" s="519">
        <v>195</v>
      </c>
      <c r="L62" s="519">
        <v>465</v>
      </c>
      <c r="M62" s="519">
        <v>0</v>
      </c>
      <c r="N62" s="519">
        <v>465</v>
      </c>
      <c r="O62" s="519">
        <v>270</v>
      </c>
      <c r="P62" s="519">
        <v>270</v>
      </c>
      <c r="Q62" s="548">
        <v>0</v>
      </c>
      <c r="R62" s="542"/>
    </row>
    <row r="63" spans="1:18" s="518" customFormat="1" ht="27" customHeight="1">
      <c r="A63" s="542"/>
      <c r="B63" s="1068"/>
      <c r="C63" s="1060"/>
      <c r="D63" s="510">
        <v>3</v>
      </c>
      <c r="E63" s="511">
        <v>139</v>
      </c>
      <c r="F63" s="511">
        <v>0</v>
      </c>
      <c r="G63" s="511">
        <v>0</v>
      </c>
      <c r="H63" s="511">
        <v>139</v>
      </c>
      <c r="I63" s="511">
        <v>0</v>
      </c>
      <c r="J63" s="511">
        <v>0</v>
      </c>
      <c r="K63" s="511">
        <v>139</v>
      </c>
      <c r="L63" s="511">
        <v>456</v>
      </c>
      <c r="M63" s="511">
        <v>0</v>
      </c>
      <c r="N63" s="511">
        <v>456</v>
      </c>
      <c r="O63" s="511">
        <v>317</v>
      </c>
      <c r="P63" s="511">
        <v>317</v>
      </c>
      <c r="Q63" s="546">
        <v>0</v>
      </c>
      <c r="R63" s="542"/>
    </row>
    <row r="64" spans="1:18" s="518" customFormat="1" ht="27" customHeight="1">
      <c r="A64" s="542"/>
      <c r="B64" s="1068"/>
      <c r="C64" s="1060"/>
      <c r="D64" s="510" t="s">
        <v>379</v>
      </c>
      <c r="E64" s="511">
        <v>56</v>
      </c>
      <c r="F64" s="511">
        <v>0</v>
      </c>
      <c r="G64" s="511">
        <v>0</v>
      </c>
      <c r="H64" s="511">
        <v>56</v>
      </c>
      <c r="I64" s="511">
        <v>0</v>
      </c>
      <c r="J64" s="511">
        <v>0</v>
      </c>
      <c r="K64" s="511">
        <v>56</v>
      </c>
      <c r="L64" s="511">
        <v>9</v>
      </c>
      <c r="M64" s="511">
        <v>0</v>
      </c>
      <c r="N64" s="511">
        <v>9</v>
      </c>
      <c r="O64" s="511">
        <v>-47</v>
      </c>
      <c r="P64" s="511">
        <v>-47</v>
      </c>
      <c r="Q64" s="546">
        <v>0</v>
      </c>
      <c r="R64" s="542"/>
    </row>
    <row r="65" spans="1:18" s="518" customFormat="1" ht="27" customHeight="1">
      <c r="A65" s="542"/>
      <c r="B65" s="1068"/>
      <c r="C65" s="1060"/>
      <c r="D65" s="543" t="s">
        <v>360</v>
      </c>
      <c r="E65" s="515">
        <v>40.28776978417266</v>
      </c>
      <c r="F65" s="515">
        <v>0</v>
      </c>
      <c r="G65" s="515">
        <v>0</v>
      </c>
      <c r="H65" s="515">
        <v>40.28776978417266</v>
      </c>
      <c r="I65" s="515">
        <v>0</v>
      </c>
      <c r="J65" s="515">
        <v>0</v>
      </c>
      <c r="K65" s="515">
        <v>40.28776978417266</v>
      </c>
      <c r="L65" s="515">
        <v>1.9736842105263157</v>
      </c>
      <c r="M65" s="515">
        <v>0</v>
      </c>
      <c r="N65" s="515">
        <v>1.9736842105263157</v>
      </c>
      <c r="O65" s="515">
        <v>-14.826498422712934</v>
      </c>
      <c r="P65" s="515">
        <v>-14.826498422712934</v>
      </c>
      <c r="Q65" s="547">
        <v>0</v>
      </c>
      <c r="R65" s="542"/>
    </row>
    <row r="66" spans="1:18" s="518" customFormat="1" ht="27" customHeight="1">
      <c r="A66" s="542"/>
      <c r="B66" s="1068"/>
      <c r="C66" s="1061" t="s">
        <v>373</v>
      </c>
      <c r="D66" s="509">
        <v>4</v>
      </c>
      <c r="E66" s="519">
        <v>4745</v>
      </c>
      <c r="F66" s="519">
        <v>2400</v>
      </c>
      <c r="G66" s="519">
        <v>1297</v>
      </c>
      <c r="H66" s="519">
        <v>592</v>
      </c>
      <c r="I66" s="519">
        <v>0</v>
      </c>
      <c r="J66" s="519">
        <v>0</v>
      </c>
      <c r="K66" s="519">
        <v>4745</v>
      </c>
      <c r="L66" s="519">
        <v>19784</v>
      </c>
      <c r="M66" s="519">
        <v>5627</v>
      </c>
      <c r="N66" s="519">
        <v>14157</v>
      </c>
      <c r="O66" s="519">
        <v>15039</v>
      </c>
      <c r="P66" s="519">
        <v>15039</v>
      </c>
      <c r="Q66" s="548">
        <v>0</v>
      </c>
      <c r="R66" s="542"/>
    </row>
    <row r="67" spans="1:18" s="518" customFormat="1" ht="27" customHeight="1">
      <c r="A67" s="542"/>
      <c r="B67" s="1068"/>
      <c r="C67" s="1062"/>
      <c r="D67" s="510">
        <v>3</v>
      </c>
      <c r="E67" s="511">
        <v>1073</v>
      </c>
      <c r="F67" s="511">
        <v>600</v>
      </c>
      <c r="G67" s="511">
        <v>359</v>
      </c>
      <c r="H67" s="511">
        <v>0</v>
      </c>
      <c r="I67" s="511">
        <v>0</v>
      </c>
      <c r="J67" s="511">
        <v>0</v>
      </c>
      <c r="K67" s="511">
        <v>1073</v>
      </c>
      <c r="L67" s="511">
        <v>16148</v>
      </c>
      <c r="M67" s="511">
        <v>1899</v>
      </c>
      <c r="N67" s="511">
        <v>14249</v>
      </c>
      <c r="O67" s="511">
        <v>15075</v>
      </c>
      <c r="P67" s="511">
        <v>15075</v>
      </c>
      <c r="Q67" s="546">
        <v>0</v>
      </c>
      <c r="R67" s="542"/>
    </row>
    <row r="68" spans="1:18" s="518" customFormat="1" ht="27" customHeight="1">
      <c r="A68" s="542"/>
      <c r="B68" s="1068"/>
      <c r="C68" s="1062"/>
      <c r="D68" s="510" t="s">
        <v>379</v>
      </c>
      <c r="E68" s="511">
        <v>3672</v>
      </c>
      <c r="F68" s="511">
        <v>1800</v>
      </c>
      <c r="G68" s="511">
        <v>938</v>
      </c>
      <c r="H68" s="511">
        <v>592</v>
      </c>
      <c r="I68" s="511">
        <v>0</v>
      </c>
      <c r="J68" s="511">
        <v>0</v>
      </c>
      <c r="K68" s="511">
        <v>3672</v>
      </c>
      <c r="L68" s="511">
        <v>3636</v>
      </c>
      <c r="M68" s="511">
        <v>3728</v>
      </c>
      <c r="N68" s="511">
        <v>-92</v>
      </c>
      <c r="O68" s="511">
        <v>-36</v>
      </c>
      <c r="P68" s="511">
        <v>-36</v>
      </c>
      <c r="Q68" s="546">
        <v>0</v>
      </c>
      <c r="R68" s="542"/>
    </row>
    <row r="69" spans="1:18" s="518" customFormat="1" ht="27" customHeight="1">
      <c r="A69" s="542"/>
      <c r="B69" s="1068"/>
      <c r="C69" s="1088"/>
      <c r="D69" s="543" t="s">
        <v>360</v>
      </c>
      <c r="E69" s="553">
        <v>342.21808014911466</v>
      </c>
      <c r="F69" s="553">
        <v>300</v>
      </c>
      <c r="G69" s="553">
        <v>261.28133704735376</v>
      </c>
      <c r="H69" s="553" t="s">
        <v>409</v>
      </c>
      <c r="I69" s="553">
        <v>0</v>
      </c>
      <c r="J69" s="553">
        <v>0</v>
      </c>
      <c r="K69" s="553">
        <v>342.21808014911466</v>
      </c>
      <c r="L69" s="553">
        <v>22.516720336883825</v>
      </c>
      <c r="M69" s="553">
        <v>196.31384939441813</v>
      </c>
      <c r="N69" s="553">
        <v>-0.64565934451540452</v>
      </c>
      <c r="O69" s="553">
        <v>-0.23880597014925373</v>
      </c>
      <c r="P69" s="553">
        <v>-0.23880597014925373</v>
      </c>
      <c r="Q69" s="554">
        <v>0</v>
      </c>
      <c r="R69" s="542"/>
    </row>
    <row r="70" spans="1:18" s="518" customFormat="1" ht="27" customHeight="1">
      <c r="A70" s="542"/>
      <c r="B70" s="1068"/>
      <c r="C70" s="1062" t="s">
        <v>372</v>
      </c>
      <c r="D70" s="509">
        <v>4</v>
      </c>
      <c r="E70" s="519">
        <v>1377</v>
      </c>
      <c r="F70" s="519">
        <v>0</v>
      </c>
      <c r="G70" s="519">
        <v>0</v>
      </c>
      <c r="H70" s="519">
        <v>1377</v>
      </c>
      <c r="I70" s="519">
        <v>0</v>
      </c>
      <c r="J70" s="519">
        <v>0</v>
      </c>
      <c r="K70" s="519">
        <v>1377</v>
      </c>
      <c r="L70" s="519">
        <v>2759</v>
      </c>
      <c r="M70" s="519">
        <v>0</v>
      </c>
      <c r="N70" s="519">
        <v>2759</v>
      </c>
      <c r="O70" s="519">
        <v>1382</v>
      </c>
      <c r="P70" s="519">
        <v>1382</v>
      </c>
      <c r="Q70" s="548">
        <v>0</v>
      </c>
      <c r="R70" s="542"/>
    </row>
    <row r="71" spans="1:18" s="518" customFormat="1" ht="27" customHeight="1">
      <c r="A71" s="542"/>
      <c r="B71" s="1068"/>
      <c r="C71" s="1062"/>
      <c r="D71" s="510">
        <v>3</v>
      </c>
      <c r="E71" s="511">
        <v>1355</v>
      </c>
      <c r="F71" s="511">
        <v>0</v>
      </c>
      <c r="G71" s="511">
        <v>0</v>
      </c>
      <c r="H71" s="511">
        <v>1355</v>
      </c>
      <c r="I71" s="511">
        <v>0</v>
      </c>
      <c r="J71" s="511">
        <v>0</v>
      </c>
      <c r="K71" s="511">
        <v>1355</v>
      </c>
      <c r="L71" s="511">
        <v>2715</v>
      </c>
      <c r="M71" s="511">
        <v>0</v>
      </c>
      <c r="N71" s="511">
        <v>2715</v>
      </c>
      <c r="O71" s="511">
        <v>1360</v>
      </c>
      <c r="P71" s="511">
        <v>1360</v>
      </c>
      <c r="Q71" s="546">
        <v>0</v>
      </c>
      <c r="R71" s="542"/>
    </row>
    <row r="72" spans="1:18" s="518" customFormat="1" ht="27" customHeight="1">
      <c r="A72" s="542"/>
      <c r="B72" s="1068"/>
      <c r="C72" s="1062"/>
      <c r="D72" s="510" t="s">
        <v>379</v>
      </c>
      <c r="E72" s="511">
        <v>22</v>
      </c>
      <c r="F72" s="511">
        <v>0</v>
      </c>
      <c r="G72" s="511">
        <v>0</v>
      </c>
      <c r="H72" s="511">
        <v>22</v>
      </c>
      <c r="I72" s="511">
        <v>0</v>
      </c>
      <c r="J72" s="511">
        <v>0</v>
      </c>
      <c r="K72" s="511">
        <v>22</v>
      </c>
      <c r="L72" s="511">
        <v>44</v>
      </c>
      <c r="M72" s="511">
        <v>0</v>
      </c>
      <c r="N72" s="511">
        <v>44</v>
      </c>
      <c r="O72" s="511">
        <v>22</v>
      </c>
      <c r="P72" s="511">
        <v>22</v>
      </c>
      <c r="Q72" s="546">
        <v>0</v>
      </c>
      <c r="R72" s="542"/>
    </row>
    <row r="73" spans="1:18" s="518" customFormat="1" ht="27" customHeight="1">
      <c r="A73" s="542"/>
      <c r="B73" s="1068"/>
      <c r="C73" s="1062"/>
      <c r="D73" s="514" t="s">
        <v>360</v>
      </c>
      <c r="E73" s="515">
        <v>1.6236162361623614</v>
      </c>
      <c r="F73" s="515">
        <v>0</v>
      </c>
      <c r="G73" s="515">
        <v>0</v>
      </c>
      <c r="H73" s="515">
        <v>1.6236162361623614</v>
      </c>
      <c r="I73" s="515">
        <v>0</v>
      </c>
      <c r="J73" s="515">
        <v>0</v>
      </c>
      <c r="K73" s="515">
        <v>1.6236162361623614</v>
      </c>
      <c r="L73" s="515">
        <v>1.6206261510128914</v>
      </c>
      <c r="M73" s="515">
        <v>0</v>
      </c>
      <c r="N73" s="515">
        <v>1.6206261510128914</v>
      </c>
      <c r="O73" s="515">
        <v>1.6176470588235297</v>
      </c>
      <c r="P73" s="515">
        <v>1.6176470588235297</v>
      </c>
      <c r="Q73" s="547">
        <v>0</v>
      </c>
      <c r="R73" s="542"/>
    </row>
    <row r="74" spans="1:18" s="518" customFormat="1" ht="27" customHeight="1">
      <c r="A74" s="542"/>
      <c r="B74" s="1069"/>
      <c r="C74" s="1066" t="s">
        <v>380</v>
      </c>
      <c r="D74" s="555">
        <v>4</v>
      </c>
      <c r="E74" s="556">
        <v>24343744</v>
      </c>
      <c r="F74" s="556">
        <v>11705600</v>
      </c>
      <c r="G74" s="556">
        <v>8978211</v>
      </c>
      <c r="H74" s="556">
        <v>3042480</v>
      </c>
      <c r="I74" s="556">
        <v>2045443</v>
      </c>
      <c r="J74" s="556">
        <v>78300</v>
      </c>
      <c r="K74" s="556">
        <v>22220001</v>
      </c>
      <c r="L74" s="556">
        <v>41373040</v>
      </c>
      <c r="M74" s="556">
        <v>23071622</v>
      </c>
      <c r="N74" s="556">
        <v>18270733</v>
      </c>
      <c r="O74" s="556">
        <v>19153039</v>
      </c>
      <c r="P74" s="556">
        <v>18431543</v>
      </c>
      <c r="Q74" s="557">
        <v>721496</v>
      </c>
      <c r="R74" s="542"/>
    </row>
    <row r="75" spans="1:18" s="518" customFormat="1" ht="27" customHeight="1">
      <c r="A75" s="542"/>
      <c r="B75" s="1069"/>
      <c r="C75" s="1086"/>
      <c r="D75" s="510">
        <v>3</v>
      </c>
      <c r="E75" s="511">
        <v>24075948</v>
      </c>
      <c r="F75" s="511">
        <v>11873300</v>
      </c>
      <c r="G75" s="511">
        <v>8749893</v>
      </c>
      <c r="H75" s="511">
        <v>3053024</v>
      </c>
      <c r="I75" s="511">
        <v>2522055</v>
      </c>
      <c r="J75" s="511">
        <v>86200</v>
      </c>
      <c r="K75" s="511">
        <v>21467693</v>
      </c>
      <c r="L75" s="511">
        <v>39973502</v>
      </c>
      <c r="M75" s="511">
        <v>21779680</v>
      </c>
      <c r="N75" s="511">
        <v>18166497</v>
      </c>
      <c r="O75" s="511">
        <v>18505809</v>
      </c>
      <c r="P75" s="511">
        <v>18191592</v>
      </c>
      <c r="Q75" s="546">
        <v>314217</v>
      </c>
      <c r="R75" s="542"/>
    </row>
    <row r="76" spans="1:18" s="518" customFormat="1" ht="27" customHeight="1">
      <c r="A76" s="542"/>
      <c r="B76" s="1069"/>
      <c r="C76" s="1086"/>
      <c r="D76" s="510" t="s">
        <v>379</v>
      </c>
      <c r="E76" s="511">
        <v>267796</v>
      </c>
      <c r="F76" s="511">
        <v>-167700</v>
      </c>
      <c r="G76" s="511">
        <v>228318</v>
      </c>
      <c r="H76" s="511">
        <v>-10544</v>
      </c>
      <c r="I76" s="511">
        <v>-476612</v>
      </c>
      <c r="J76" s="511">
        <v>-7900</v>
      </c>
      <c r="K76" s="511">
        <v>752308</v>
      </c>
      <c r="L76" s="511">
        <v>1399538</v>
      </c>
      <c r="M76" s="511">
        <v>1291942</v>
      </c>
      <c r="N76" s="511">
        <v>104236</v>
      </c>
      <c r="O76" s="511">
        <v>647230</v>
      </c>
      <c r="P76" s="511">
        <v>239951</v>
      </c>
      <c r="Q76" s="546">
        <v>407279</v>
      </c>
      <c r="R76" s="542"/>
    </row>
    <row r="77" spans="1:18" s="518" customFormat="1" ht="27" customHeight="1" thickBot="1">
      <c r="A77" s="542"/>
      <c r="B77" s="1070"/>
      <c r="C77" s="1087"/>
      <c r="D77" s="516" t="s">
        <v>360</v>
      </c>
      <c r="E77" s="517">
        <v>1.1122968034322054</v>
      </c>
      <c r="F77" s="517">
        <v>-1.4124127243479068</v>
      </c>
      <c r="G77" s="517">
        <v>2.6093804804241607</v>
      </c>
      <c r="H77" s="517">
        <v>-0.34536249960694704</v>
      </c>
      <c r="I77" s="517">
        <v>-18.89776392663919</v>
      </c>
      <c r="J77" s="517">
        <v>-9.1647331786542932</v>
      </c>
      <c r="K77" s="517">
        <v>3.5043728266469993</v>
      </c>
      <c r="L77" s="517">
        <v>3.5011643463212208</v>
      </c>
      <c r="M77" s="517">
        <v>5.9318686041300879</v>
      </c>
      <c r="N77" s="517">
        <v>0.57378150559241003</v>
      </c>
      <c r="O77" s="517">
        <v>3.4974423436446362</v>
      </c>
      <c r="P77" s="517">
        <v>1.3190214468310415</v>
      </c>
      <c r="Q77" s="549">
        <v>129.61711174124889</v>
      </c>
      <c r="R77" s="542"/>
    </row>
    <row r="78" spans="1:18" s="518" customFormat="1" ht="27" customHeight="1" thickTop="1">
      <c r="A78" s="542"/>
      <c r="B78" s="1053" t="s">
        <v>370</v>
      </c>
      <c r="C78" s="1054"/>
      <c r="D78" s="512">
        <v>4</v>
      </c>
      <c r="E78" s="520">
        <v>37518847</v>
      </c>
      <c r="F78" s="520">
        <v>20766000</v>
      </c>
      <c r="G78" s="520">
        <v>9571180</v>
      </c>
      <c r="H78" s="520">
        <v>5605183</v>
      </c>
      <c r="I78" s="520">
        <v>2136852</v>
      </c>
      <c r="J78" s="520">
        <v>107300</v>
      </c>
      <c r="K78" s="520">
        <v>35274695</v>
      </c>
      <c r="L78" s="520">
        <v>69366111</v>
      </c>
      <c r="M78" s="520">
        <v>39608492</v>
      </c>
      <c r="N78" s="520">
        <v>29655349</v>
      </c>
      <c r="O78" s="520">
        <v>34091416</v>
      </c>
      <c r="P78" s="520">
        <v>33167576</v>
      </c>
      <c r="Q78" s="550">
        <v>923840</v>
      </c>
      <c r="R78" s="542"/>
    </row>
    <row r="79" spans="1:18" s="518" customFormat="1" ht="27" customHeight="1">
      <c r="A79" s="542"/>
      <c r="B79" s="1055"/>
      <c r="C79" s="1056"/>
      <c r="D79" s="510">
        <v>3</v>
      </c>
      <c r="E79" s="511">
        <v>37051426</v>
      </c>
      <c r="F79" s="511">
        <v>20609400</v>
      </c>
      <c r="G79" s="511">
        <v>9230200</v>
      </c>
      <c r="H79" s="511">
        <v>5471062</v>
      </c>
      <c r="I79" s="511">
        <v>2658115</v>
      </c>
      <c r="J79" s="511">
        <v>86200</v>
      </c>
      <c r="K79" s="511">
        <v>34307111</v>
      </c>
      <c r="L79" s="511">
        <v>67174932</v>
      </c>
      <c r="M79" s="511">
        <v>37475985</v>
      </c>
      <c r="N79" s="511">
        <v>29480394</v>
      </c>
      <c r="O79" s="511">
        <v>32978186</v>
      </c>
      <c r="P79" s="511">
        <v>32529932</v>
      </c>
      <c r="Q79" s="546">
        <v>448254</v>
      </c>
      <c r="R79" s="542"/>
    </row>
    <row r="80" spans="1:18" s="518" customFormat="1" ht="27" customHeight="1">
      <c r="A80" s="542"/>
      <c r="B80" s="1055"/>
      <c r="C80" s="1056"/>
      <c r="D80" s="510" t="s">
        <v>379</v>
      </c>
      <c r="E80" s="1010">
        <v>467421</v>
      </c>
      <c r="F80" s="1010">
        <v>156600</v>
      </c>
      <c r="G80" s="1010">
        <v>340980</v>
      </c>
      <c r="H80" s="1010">
        <v>134121</v>
      </c>
      <c r="I80" s="1010">
        <v>-521263</v>
      </c>
      <c r="J80" s="1010">
        <v>21100</v>
      </c>
      <c r="K80" s="1010">
        <v>967584</v>
      </c>
      <c r="L80" s="1010">
        <v>2191179</v>
      </c>
      <c r="M80" s="1010">
        <v>2132507</v>
      </c>
      <c r="N80" s="1010">
        <v>174955</v>
      </c>
      <c r="O80" s="1010">
        <v>1113230</v>
      </c>
      <c r="P80" s="1010">
        <v>637644</v>
      </c>
      <c r="Q80" s="1011">
        <v>475586</v>
      </c>
      <c r="R80" s="542"/>
    </row>
    <row r="81" spans="1:18" s="518" customFormat="1" ht="27" customHeight="1" thickBot="1">
      <c r="A81" s="542"/>
      <c r="B81" s="1057"/>
      <c r="C81" s="1058"/>
      <c r="D81" s="544" t="s">
        <v>360</v>
      </c>
      <c r="E81" s="551">
        <v>1.261546586628002</v>
      </c>
      <c r="F81" s="551">
        <v>0.75984744825176864</v>
      </c>
      <c r="G81" s="551">
        <v>3.6941778076314704</v>
      </c>
      <c r="H81" s="551">
        <v>2.4514618916766069</v>
      </c>
      <c r="I81" s="551">
        <v>-19.610250120856321</v>
      </c>
      <c r="J81" s="551">
        <v>24.477958236658935</v>
      </c>
      <c r="K81" s="551">
        <v>2.8203598956496219</v>
      </c>
      <c r="L81" s="551">
        <v>3.2618998408513464</v>
      </c>
      <c r="M81" s="551">
        <v>5.6903294202940895</v>
      </c>
      <c r="N81" s="551">
        <v>0.59346221763521889</v>
      </c>
      <c r="O81" s="551">
        <v>3.3756556531035398</v>
      </c>
      <c r="P81" s="551">
        <v>1.9601762462952581</v>
      </c>
      <c r="Q81" s="552">
        <v>106.09743582879349</v>
      </c>
      <c r="R81" s="542"/>
    </row>
    <row r="82" spans="1:18" ht="17.25">
      <c r="A82" s="540"/>
      <c r="R82" s="818"/>
    </row>
  </sheetData>
  <mergeCells count="25">
    <mergeCell ref="R42:R45"/>
    <mergeCell ref="R46:R49"/>
    <mergeCell ref="C54:C57"/>
    <mergeCell ref="C58:C61"/>
    <mergeCell ref="C62:C65"/>
    <mergeCell ref="D6:D9"/>
    <mergeCell ref="A42:A45"/>
    <mergeCell ref="A46:A49"/>
    <mergeCell ref="C66:C69"/>
    <mergeCell ref="C70:C73"/>
    <mergeCell ref="B34:C37"/>
    <mergeCell ref="C74:C77"/>
    <mergeCell ref="B78:C81"/>
    <mergeCell ref="B6:C9"/>
    <mergeCell ref="B10:C13"/>
    <mergeCell ref="B14:C17"/>
    <mergeCell ref="B18:C21"/>
    <mergeCell ref="B22:C25"/>
    <mergeCell ref="B26:C29"/>
    <mergeCell ref="B30:C33"/>
    <mergeCell ref="B38:C41"/>
    <mergeCell ref="B42:C45"/>
    <mergeCell ref="B46:B77"/>
    <mergeCell ref="C46:C49"/>
    <mergeCell ref="C50:C53"/>
  </mergeCells>
  <phoneticPr fontId="4"/>
  <printOptions horizontalCentered="1"/>
  <pageMargins left="0" right="0" top="0.59055118110236227" bottom="0.59055118110236227" header="0.51181102362204722" footer="0.51181102362204722"/>
  <pageSetup paperSize="9" scale="42" pageOrder="overThenDown" orientation="landscape" r:id="rId1"/>
  <headerFooter alignWithMargins="0"/>
  <rowBreaks count="1" manualBreakCount="1">
    <brk id="45" max="17"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S28"/>
  <sheetViews>
    <sheetView showGridLines="0" view="pageBreakPreview" zoomScale="60" zoomScaleNormal="100" workbookViewId="0">
      <selection activeCell="K13" sqref="K13"/>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425</v>
      </c>
    </row>
    <row r="2" spans="1:17" ht="34.5" customHeight="1">
      <c r="A2" s="31"/>
      <c r="B2" s="31"/>
      <c r="C2" s="31" t="s">
        <v>462</v>
      </c>
    </row>
    <row r="3" spans="1:17" s="46" customFormat="1" ht="34.5" customHeight="1">
      <c r="A3" s="44"/>
      <c r="B3" s="44"/>
      <c r="C3" s="44" t="s">
        <v>141</v>
      </c>
      <c r="D3" s="45"/>
      <c r="E3" s="45"/>
      <c r="F3" s="45"/>
      <c r="G3" s="45"/>
      <c r="H3" s="45"/>
      <c r="I3" s="45"/>
      <c r="J3" s="45"/>
      <c r="L3"/>
    </row>
    <row r="4" spans="1:17" s="46" customFormat="1" ht="34.5" customHeight="1" thickBot="1">
      <c r="A4" s="47"/>
      <c r="B4" s="47"/>
      <c r="C4" s="48"/>
      <c r="D4" s="48"/>
      <c r="E4" s="48"/>
      <c r="F4" s="48"/>
      <c r="G4" s="48"/>
      <c r="H4" s="48"/>
      <c r="I4" s="49" t="s">
        <v>128</v>
      </c>
      <c r="J4"/>
    </row>
    <row r="5" spans="1:17" s="46" customFormat="1" ht="27.75" customHeight="1">
      <c r="A5" s="1089" t="s">
        <v>263</v>
      </c>
      <c r="B5" s="1090"/>
      <c r="C5" s="568">
        <v>30</v>
      </c>
      <c r="D5" s="568">
        <v>1</v>
      </c>
      <c r="E5" s="568">
        <v>2</v>
      </c>
      <c r="F5" s="473">
        <v>3</v>
      </c>
      <c r="G5" s="473">
        <v>4</v>
      </c>
      <c r="H5" s="473" t="s">
        <v>410</v>
      </c>
      <c r="I5" s="474" t="s">
        <v>411</v>
      </c>
    </row>
    <row r="6" spans="1:17" s="46" customFormat="1" ht="27.75" customHeight="1" thickBot="1">
      <c r="A6" s="563" t="s">
        <v>200</v>
      </c>
      <c r="B6" s="443"/>
      <c r="C6" s="564"/>
      <c r="D6" s="564"/>
      <c r="E6" s="564"/>
      <c r="F6" s="588" t="s">
        <v>9</v>
      </c>
      <c r="G6" s="588" t="s">
        <v>10</v>
      </c>
      <c r="H6" s="564" t="s">
        <v>412</v>
      </c>
      <c r="I6" s="565" t="s">
        <v>20</v>
      </c>
      <c r="J6"/>
      <c r="K6"/>
      <c r="L6"/>
      <c r="M6"/>
      <c r="N6"/>
      <c r="O6"/>
      <c r="P6"/>
      <c r="Q6"/>
    </row>
    <row r="7" spans="1:17" s="53" customFormat="1" ht="34.5" customHeight="1">
      <c r="A7" s="1091" t="s">
        <v>21</v>
      </c>
      <c r="B7" s="1092"/>
      <c r="C7" s="850">
        <v>17</v>
      </c>
      <c r="D7" s="850">
        <v>17</v>
      </c>
      <c r="E7" s="850">
        <v>17</v>
      </c>
      <c r="F7" s="850">
        <v>17</v>
      </c>
      <c r="G7" s="850">
        <v>17</v>
      </c>
      <c r="H7" s="850">
        <v>0</v>
      </c>
      <c r="I7" s="851">
        <v>22.077922077922079</v>
      </c>
      <c r="J7" s="523"/>
      <c r="K7"/>
      <c r="L7"/>
      <c r="M7"/>
      <c r="N7"/>
      <c r="O7"/>
      <c r="P7"/>
      <c r="Q7"/>
    </row>
    <row r="8" spans="1:17" s="53" customFormat="1" ht="34.5" customHeight="1">
      <c r="A8" s="1097" t="s">
        <v>22</v>
      </c>
      <c r="B8" s="1098"/>
      <c r="C8" s="852">
        <v>1</v>
      </c>
      <c r="D8" s="852">
        <v>1</v>
      </c>
      <c r="E8" s="852">
        <v>3</v>
      </c>
      <c r="F8" s="852">
        <v>3</v>
      </c>
      <c r="G8" s="852">
        <v>3</v>
      </c>
      <c r="H8" s="852">
        <v>0</v>
      </c>
      <c r="I8" s="853">
        <v>3.8961038961038961</v>
      </c>
      <c r="J8" s="523"/>
      <c r="K8"/>
      <c r="L8"/>
      <c r="M8"/>
      <c r="N8"/>
      <c r="O8"/>
      <c r="P8"/>
      <c r="Q8"/>
    </row>
    <row r="9" spans="1:17" s="53" customFormat="1" ht="34.5" customHeight="1">
      <c r="A9" s="1095" t="s">
        <v>23</v>
      </c>
      <c r="B9" s="1096"/>
      <c r="C9" s="850">
        <v>5</v>
      </c>
      <c r="D9" s="850">
        <v>5</v>
      </c>
      <c r="E9" s="850">
        <v>5</v>
      </c>
      <c r="F9" s="850">
        <v>5</v>
      </c>
      <c r="G9" s="850">
        <v>5</v>
      </c>
      <c r="H9" s="850">
        <v>0</v>
      </c>
      <c r="I9" s="851">
        <v>6.4935064935064926</v>
      </c>
      <c r="J9" s="523"/>
      <c r="K9"/>
      <c r="L9"/>
      <c r="M9"/>
      <c r="N9"/>
      <c r="O9"/>
      <c r="P9"/>
      <c r="Q9"/>
    </row>
    <row r="10" spans="1:17" s="53" customFormat="1" ht="34.5" customHeight="1">
      <c r="A10" s="1097" t="s">
        <v>24</v>
      </c>
      <c r="B10" s="1098"/>
      <c r="C10" s="852">
        <v>1</v>
      </c>
      <c r="D10" s="852">
        <v>1</v>
      </c>
      <c r="E10" s="852">
        <v>1</v>
      </c>
      <c r="F10" s="852">
        <v>1</v>
      </c>
      <c r="G10" s="852">
        <v>1</v>
      </c>
      <c r="H10" s="852">
        <v>0</v>
      </c>
      <c r="I10" s="853">
        <v>1.2987012987012987</v>
      </c>
      <c r="J10" s="523"/>
      <c r="K10"/>
      <c r="L10"/>
      <c r="M10"/>
      <c r="N10"/>
      <c r="O10"/>
      <c r="P10"/>
      <c r="Q10"/>
    </row>
    <row r="11" spans="1:17" s="53" customFormat="1" ht="34.5" customHeight="1">
      <c r="A11" s="1095" t="s">
        <v>25</v>
      </c>
      <c r="B11" s="1096"/>
      <c r="C11" s="850">
        <v>0</v>
      </c>
      <c r="D11" s="850">
        <v>0</v>
      </c>
      <c r="E11" s="850">
        <v>0</v>
      </c>
      <c r="F11" s="850">
        <v>0</v>
      </c>
      <c r="G11" s="850">
        <v>0</v>
      </c>
      <c r="H11" s="850">
        <v>0</v>
      </c>
      <c r="I11" s="851">
        <v>0</v>
      </c>
      <c r="J11" s="523"/>
      <c r="K11"/>
      <c r="L11"/>
      <c r="M11"/>
      <c r="N11"/>
      <c r="O11"/>
      <c r="P11"/>
      <c r="Q11"/>
    </row>
    <row r="12" spans="1:17" s="53" customFormat="1" ht="25.5" customHeight="1">
      <c r="A12" s="1105" t="s">
        <v>26</v>
      </c>
      <c r="B12" s="1106"/>
      <c r="C12" s="854">
        <v>13</v>
      </c>
      <c r="D12" s="854">
        <v>13</v>
      </c>
      <c r="E12" s="854">
        <v>12</v>
      </c>
      <c r="F12" s="854">
        <v>12</v>
      </c>
      <c r="G12" s="855">
        <v>12</v>
      </c>
      <c r="H12" s="856">
        <v>0</v>
      </c>
      <c r="I12" s="857"/>
      <c r="J12" s="523"/>
      <c r="K12"/>
      <c r="L12"/>
      <c r="M12"/>
      <c r="N12"/>
      <c r="O12"/>
      <c r="P12"/>
      <c r="Q12"/>
    </row>
    <row r="13" spans="1:17" s="53" customFormat="1" ht="34.5" customHeight="1">
      <c r="A13" s="1107"/>
      <c r="B13" s="1108"/>
      <c r="C13" s="858">
        <v>8</v>
      </c>
      <c r="D13" s="858">
        <v>8</v>
      </c>
      <c r="E13" s="858">
        <v>8</v>
      </c>
      <c r="F13" s="858">
        <v>8</v>
      </c>
      <c r="G13" s="858">
        <v>8</v>
      </c>
      <c r="H13" s="858">
        <v>0</v>
      </c>
      <c r="I13" s="859">
        <v>10.38961038961039</v>
      </c>
      <c r="J13" s="523"/>
      <c r="K13"/>
      <c r="L13"/>
      <c r="M13"/>
      <c r="N13"/>
      <c r="O13"/>
      <c r="P13"/>
      <c r="Q13"/>
    </row>
    <row r="14" spans="1:17" s="53" customFormat="1" ht="34.5" customHeight="1">
      <c r="A14" s="1103" t="s">
        <v>417</v>
      </c>
      <c r="B14" s="1104"/>
      <c r="C14" s="858">
        <v>0</v>
      </c>
      <c r="D14" s="858">
        <v>0</v>
      </c>
      <c r="E14" s="858">
        <v>1</v>
      </c>
      <c r="F14" s="858">
        <v>1</v>
      </c>
      <c r="G14" s="858">
        <v>1</v>
      </c>
      <c r="H14" s="858">
        <v>0</v>
      </c>
      <c r="I14" s="859">
        <v>1.2987012987012987</v>
      </c>
      <c r="J14" s="523"/>
      <c r="K14"/>
      <c r="L14"/>
      <c r="M14"/>
      <c r="N14"/>
      <c r="O14"/>
      <c r="P14"/>
      <c r="Q14"/>
    </row>
    <row r="15" spans="1:17" s="54" customFormat="1" ht="34.5" customHeight="1">
      <c r="A15" s="1103" t="s">
        <v>363</v>
      </c>
      <c r="B15" s="1104"/>
      <c r="C15" s="858">
        <v>1</v>
      </c>
      <c r="D15" s="858">
        <v>1</v>
      </c>
      <c r="E15" s="858">
        <v>1</v>
      </c>
      <c r="F15" s="858">
        <v>1</v>
      </c>
      <c r="G15" s="858">
        <v>1</v>
      </c>
      <c r="H15" s="860">
        <v>0</v>
      </c>
      <c r="I15" s="859">
        <v>1.2987012987012987</v>
      </c>
      <c r="J15" s="523"/>
      <c r="K15"/>
      <c r="L15"/>
      <c r="M15"/>
      <c r="N15"/>
      <c r="O15"/>
      <c r="P15"/>
      <c r="Q15"/>
    </row>
    <row r="16" spans="1:17" s="54" customFormat="1" ht="34.5" customHeight="1">
      <c r="A16" s="1101" t="s">
        <v>27</v>
      </c>
      <c r="B16" s="1102"/>
      <c r="C16" s="850">
        <v>2</v>
      </c>
      <c r="D16" s="850">
        <v>2</v>
      </c>
      <c r="E16" s="850">
        <v>2</v>
      </c>
      <c r="F16" s="850">
        <v>2</v>
      </c>
      <c r="G16" s="850">
        <v>2</v>
      </c>
      <c r="H16" s="850">
        <v>0</v>
      </c>
      <c r="I16" s="851">
        <v>2.5974025974025974</v>
      </c>
      <c r="J16" s="523"/>
      <c r="K16"/>
      <c r="L16"/>
      <c r="M16"/>
      <c r="N16"/>
      <c r="O16"/>
      <c r="P16"/>
      <c r="Q16"/>
    </row>
    <row r="17" spans="1:19" s="54" customFormat="1" ht="34.5" customHeight="1">
      <c r="A17" s="1099" t="s">
        <v>381</v>
      </c>
      <c r="B17" s="560" t="s">
        <v>29</v>
      </c>
      <c r="C17" s="856">
        <v>10</v>
      </c>
      <c r="D17" s="856">
        <v>11</v>
      </c>
      <c r="E17" s="856">
        <v>13</v>
      </c>
      <c r="F17" s="1041">
        <v>13</v>
      </c>
      <c r="G17" s="856">
        <v>13</v>
      </c>
      <c r="H17" s="856">
        <v>0</v>
      </c>
      <c r="I17" s="857">
        <v>16.883116883116884</v>
      </c>
      <c r="J17" s="523"/>
      <c r="K17"/>
      <c r="L17"/>
      <c r="M17"/>
      <c r="N17"/>
      <c r="O17"/>
      <c r="P17"/>
      <c r="Q17"/>
    </row>
    <row r="18" spans="1:19" s="54" customFormat="1" ht="34.5" customHeight="1">
      <c r="A18" s="1099"/>
      <c r="B18" s="559" t="s">
        <v>297</v>
      </c>
      <c r="C18" s="850">
        <v>6</v>
      </c>
      <c r="D18" s="850">
        <v>6</v>
      </c>
      <c r="E18" s="850">
        <v>8</v>
      </c>
      <c r="F18" s="850">
        <v>8</v>
      </c>
      <c r="G18" s="850">
        <v>8</v>
      </c>
      <c r="H18" s="850">
        <v>0</v>
      </c>
      <c r="I18" s="851">
        <v>10.38961038961039</v>
      </c>
      <c r="J18" s="523"/>
      <c r="K18"/>
      <c r="L18"/>
      <c r="M18"/>
      <c r="N18"/>
      <c r="O18"/>
      <c r="P18"/>
      <c r="Q18"/>
    </row>
    <row r="19" spans="1:19" s="54" customFormat="1" ht="34.5" customHeight="1">
      <c r="A19" s="1099"/>
      <c r="B19" s="560" t="s">
        <v>30</v>
      </c>
      <c r="C19" s="850">
        <v>4</v>
      </c>
      <c r="D19" s="850">
        <v>6</v>
      </c>
      <c r="E19" s="850">
        <v>9</v>
      </c>
      <c r="F19" s="850">
        <v>9</v>
      </c>
      <c r="G19" s="850">
        <v>9</v>
      </c>
      <c r="H19" s="850">
        <v>0</v>
      </c>
      <c r="I19" s="851">
        <v>11.688311688311687</v>
      </c>
      <c r="J19" s="523"/>
      <c r="K19"/>
      <c r="L19"/>
      <c r="M19"/>
      <c r="N19"/>
      <c r="O19"/>
      <c r="P19"/>
      <c r="Q19"/>
    </row>
    <row r="20" spans="1:19" s="54" customFormat="1" ht="34.5" customHeight="1">
      <c r="A20" s="1099"/>
      <c r="B20" s="560" t="s">
        <v>81</v>
      </c>
      <c r="C20" s="850">
        <v>4</v>
      </c>
      <c r="D20" s="850">
        <v>4</v>
      </c>
      <c r="E20" s="850">
        <v>5</v>
      </c>
      <c r="F20" s="850">
        <v>5</v>
      </c>
      <c r="G20" s="850">
        <v>5</v>
      </c>
      <c r="H20" s="850">
        <v>0</v>
      </c>
      <c r="I20" s="851">
        <v>6.4935064935064926</v>
      </c>
      <c r="J20" s="523"/>
      <c r="K20"/>
      <c r="L20"/>
      <c r="M20"/>
      <c r="N20"/>
      <c r="O20"/>
      <c r="P20"/>
      <c r="Q20"/>
    </row>
    <row r="21" spans="1:19" s="54" customFormat="1" ht="34.5" customHeight="1">
      <c r="A21" s="1099"/>
      <c r="B21" s="560" t="s">
        <v>382</v>
      </c>
      <c r="C21" s="850">
        <v>1</v>
      </c>
      <c r="D21" s="850">
        <v>1</v>
      </c>
      <c r="E21" s="850">
        <v>1</v>
      </c>
      <c r="F21" s="850">
        <v>1</v>
      </c>
      <c r="G21" s="850">
        <v>1</v>
      </c>
      <c r="H21" s="850">
        <v>0</v>
      </c>
      <c r="I21" s="851">
        <v>1.2987012987012987</v>
      </c>
      <c r="J21" s="523"/>
      <c r="K21"/>
      <c r="L21"/>
      <c r="M21"/>
      <c r="N21"/>
      <c r="O21"/>
      <c r="P21"/>
      <c r="Q21"/>
    </row>
    <row r="22" spans="1:19" s="54" customFormat="1" ht="34.5" customHeight="1">
      <c r="A22" s="1099"/>
      <c r="B22" s="559" t="s">
        <v>298</v>
      </c>
      <c r="C22" s="850">
        <v>1</v>
      </c>
      <c r="D22" s="850">
        <v>2</v>
      </c>
      <c r="E22" s="850">
        <v>2</v>
      </c>
      <c r="F22" s="850">
        <v>2</v>
      </c>
      <c r="G22" s="850">
        <v>2</v>
      </c>
      <c r="H22" s="850">
        <v>0</v>
      </c>
      <c r="I22" s="851">
        <v>2.5974025974025974</v>
      </c>
      <c r="J22" s="523"/>
      <c r="K22"/>
      <c r="L22"/>
      <c r="M22"/>
      <c r="N22"/>
      <c r="O22"/>
      <c r="P22"/>
      <c r="Q22"/>
    </row>
    <row r="23" spans="1:19" s="54" customFormat="1" ht="34.5" customHeight="1">
      <c r="A23" s="1099"/>
      <c r="B23" s="567" t="s">
        <v>383</v>
      </c>
      <c r="C23" s="858">
        <v>1</v>
      </c>
      <c r="D23" s="858">
        <v>1</v>
      </c>
      <c r="E23" s="858">
        <v>1</v>
      </c>
      <c r="F23" s="858">
        <v>1</v>
      </c>
      <c r="G23" s="858">
        <v>1</v>
      </c>
      <c r="H23" s="860">
        <v>0</v>
      </c>
      <c r="I23" s="859">
        <v>1.2987012987012987</v>
      </c>
      <c r="J23" s="523"/>
      <c r="K23"/>
      <c r="L23"/>
      <c r="M23"/>
      <c r="N23"/>
      <c r="O23"/>
      <c r="P23"/>
      <c r="Q23"/>
    </row>
    <row r="24" spans="1:19" s="54" customFormat="1" ht="34.5" customHeight="1" thickBot="1">
      <c r="A24" s="1100"/>
      <c r="B24" s="566" t="s">
        <v>384</v>
      </c>
      <c r="C24" s="850">
        <v>27</v>
      </c>
      <c r="D24" s="850">
        <v>31</v>
      </c>
      <c r="E24" s="850">
        <v>39</v>
      </c>
      <c r="F24" s="850">
        <v>39</v>
      </c>
      <c r="G24" s="850">
        <v>39</v>
      </c>
      <c r="H24" s="861">
        <v>0</v>
      </c>
      <c r="I24" s="851">
        <v>50.649350649350644</v>
      </c>
      <c r="J24" s="523"/>
      <c r="K24"/>
      <c r="L24"/>
      <c r="M24"/>
      <c r="N24"/>
      <c r="O24"/>
      <c r="P24"/>
      <c r="Q24"/>
    </row>
    <row r="25" spans="1:19" s="53" customFormat="1" ht="34.5" customHeight="1" thickTop="1" thickBot="1">
      <c r="A25" s="1093" t="s">
        <v>28</v>
      </c>
      <c r="B25" s="1094"/>
      <c r="C25" s="862">
        <v>62</v>
      </c>
      <c r="D25" s="862">
        <v>66</v>
      </c>
      <c r="E25" s="862">
        <v>77</v>
      </c>
      <c r="F25" s="862">
        <v>77</v>
      </c>
      <c r="G25" s="862">
        <v>77</v>
      </c>
      <c r="H25" s="862">
        <v>0</v>
      </c>
      <c r="I25" s="863">
        <v>100</v>
      </c>
      <c r="J25" s="523"/>
      <c r="K25"/>
      <c r="L25"/>
      <c r="M25"/>
      <c r="N25"/>
      <c r="O25"/>
      <c r="P25"/>
      <c r="Q25"/>
    </row>
    <row r="26" spans="1:19" s="60" customFormat="1" ht="34.5" customHeight="1">
      <c r="A26" s="85"/>
      <c r="B26" s="85"/>
      <c r="C26" s="85" t="s">
        <v>304</v>
      </c>
      <c r="J26" s="53"/>
      <c r="L26"/>
      <c r="M26"/>
      <c r="N26"/>
      <c r="O26"/>
      <c r="P26"/>
      <c r="Q26"/>
      <c r="R26"/>
      <c r="S26"/>
    </row>
    <row r="27" spans="1:19" s="53" customFormat="1" ht="20.25" customHeight="1">
      <c r="A27" s="61" t="s">
        <v>31</v>
      </c>
      <c r="B27" s="61"/>
    </row>
    <row r="28" spans="1:19">
      <c r="A28" s="59"/>
      <c r="B28" s="59"/>
    </row>
  </sheetData>
  <mergeCells count="12">
    <mergeCell ref="A5:B5"/>
    <mergeCell ref="A7:B7"/>
    <mergeCell ref="A25:B25"/>
    <mergeCell ref="A11:B11"/>
    <mergeCell ref="A10:B10"/>
    <mergeCell ref="A9:B9"/>
    <mergeCell ref="A8:B8"/>
    <mergeCell ref="A17:A24"/>
    <mergeCell ref="A16:B16"/>
    <mergeCell ref="A15:B15"/>
    <mergeCell ref="A12:B13"/>
    <mergeCell ref="A14:B14"/>
  </mergeCells>
  <phoneticPr fontId="4"/>
  <printOptions horizontalCentered="1"/>
  <pageMargins left="0.59055118110236227" right="0.59055118110236227" top="0.78740157480314965" bottom="0.78740157480314965" header="0.51181102362204722" footer="0.51181102362204722"/>
  <pageSetup paperSize="9" scale="6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S25"/>
  <sheetViews>
    <sheetView showGridLines="0" view="pageBreakPreview" zoomScale="60" zoomScaleNormal="75" workbookViewId="0">
      <selection activeCell="C5" sqref="C5:J24"/>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425</v>
      </c>
    </row>
    <row r="2" spans="1:19" ht="34.5" customHeight="1">
      <c r="A2" s="31"/>
      <c r="B2" s="31"/>
      <c r="C2" s="31" t="s">
        <v>462</v>
      </c>
    </row>
    <row r="3" spans="1:19" s="46" customFormat="1" ht="34.5" customHeight="1">
      <c r="A3" s="44"/>
      <c r="B3" s="44"/>
      <c r="C3" s="44" t="s">
        <v>142</v>
      </c>
      <c r="D3" s="45"/>
      <c r="E3" s="45"/>
      <c r="F3" s="45"/>
      <c r="G3" s="45"/>
      <c r="H3" s="45"/>
      <c r="I3" s="45"/>
      <c r="J3" s="45"/>
      <c r="K3" s="45"/>
      <c r="M3"/>
    </row>
    <row r="4" spans="1:19" s="46" customFormat="1" ht="34.5" customHeight="1" thickBot="1">
      <c r="A4" s="47"/>
      <c r="B4" s="47"/>
      <c r="C4" s="48"/>
      <c r="D4" s="48"/>
      <c r="E4" s="48"/>
      <c r="F4" s="48"/>
      <c r="G4" s="48"/>
      <c r="H4" s="48"/>
      <c r="I4" s="48"/>
      <c r="J4" s="49" t="s">
        <v>129</v>
      </c>
    </row>
    <row r="5" spans="1:19" s="46" customFormat="1" ht="34.5" customHeight="1">
      <c r="A5" s="1089" t="s">
        <v>263</v>
      </c>
      <c r="B5" s="1090"/>
      <c r="C5" s="568">
        <v>30</v>
      </c>
      <c r="D5" s="568">
        <v>1</v>
      </c>
      <c r="E5" s="568">
        <v>2</v>
      </c>
      <c r="F5" s="473">
        <v>3</v>
      </c>
      <c r="G5" s="473">
        <v>4</v>
      </c>
      <c r="H5" s="473" t="s">
        <v>410</v>
      </c>
      <c r="I5" s="475" t="s">
        <v>32</v>
      </c>
      <c r="J5" s="474" t="s">
        <v>411</v>
      </c>
      <c r="K5" s="45"/>
    </row>
    <row r="6" spans="1:19" s="46" customFormat="1" ht="34.5" customHeight="1" thickBot="1">
      <c r="A6" s="563" t="s">
        <v>200</v>
      </c>
      <c r="B6" s="443"/>
      <c r="C6" s="564"/>
      <c r="D6" s="564"/>
      <c r="E6" s="564"/>
      <c r="F6" s="588" t="s">
        <v>9</v>
      </c>
      <c r="G6" s="588" t="s">
        <v>10</v>
      </c>
      <c r="H6" s="564" t="s">
        <v>412</v>
      </c>
      <c r="I6" s="569" t="s">
        <v>33</v>
      </c>
      <c r="J6" s="565" t="s">
        <v>20</v>
      </c>
      <c r="K6" s="45"/>
      <c r="L6"/>
      <c r="M6"/>
      <c r="N6"/>
      <c r="O6"/>
      <c r="P6"/>
      <c r="Q6"/>
      <c r="R6"/>
      <c r="S6"/>
    </row>
    <row r="7" spans="1:19" s="53" customFormat="1" ht="34.5" customHeight="1">
      <c r="A7" s="1091" t="s">
        <v>21</v>
      </c>
      <c r="B7" s="1092"/>
      <c r="C7" s="50">
        <v>715</v>
      </c>
      <c r="D7" s="62">
        <v>712</v>
      </c>
      <c r="E7" s="50">
        <v>769</v>
      </c>
      <c r="F7" s="50">
        <v>759</v>
      </c>
      <c r="G7" s="50">
        <v>764</v>
      </c>
      <c r="H7" s="50">
        <v>5</v>
      </c>
      <c r="I7" s="64">
        <v>0.65876152832674573</v>
      </c>
      <c r="J7" s="51">
        <v>20.460632029994645</v>
      </c>
      <c r="K7" s="52"/>
      <c r="L7"/>
      <c r="M7"/>
      <c r="N7"/>
      <c r="O7"/>
      <c r="P7"/>
      <c r="Q7"/>
      <c r="R7"/>
      <c r="S7"/>
    </row>
    <row r="8" spans="1:19" s="53" customFormat="1" ht="34.5" customHeight="1">
      <c r="A8" s="1097" t="s">
        <v>22</v>
      </c>
      <c r="B8" s="1098"/>
      <c r="C8" s="561">
        <v>0</v>
      </c>
      <c r="D8" s="570">
        <v>0</v>
      </c>
      <c r="E8" s="561">
        <v>11</v>
      </c>
      <c r="F8" s="561">
        <v>12</v>
      </c>
      <c r="G8" s="561">
        <v>12</v>
      </c>
      <c r="H8" s="561">
        <v>0</v>
      </c>
      <c r="I8" s="571">
        <v>0</v>
      </c>
      <c r="J8" s="562">
        <v>0.32137118371719336</v>
      </c>
      <c r="K8" s="52"/>
      <c r="L8"/>
      <c r="M8"/>
      <c r="N8"/>
      <c r="O8"/>
      <c r="P8"/>
      <c r="Q8"/>
      <c r="R8"/>
      <c r="S8"/>
    </row>
    <row r="9" spans="1:19" s="53" customFormat="1" ht="34.5" customHeight="1">
      <c r="A9" s="1095" t="s">
        <v>23</v>
      </c>
      <c r="B9" s="1096"/>
      <c r="C9" s="50">
        <v>31</v>
      </c>
      <c r="D9" s="62">
        <v>30</v>
      </c>
      <c r="E9" s="50">
        <v>29</v>
      </c>
      <c r="F9" s="50">
        <v>28</v>
      </c>
      <c r="G9" s="50">
        <v>27</v>
      </c>
      <c r="H9" s="50">
        <v>-1</v>
      </c>
      <c r="I9" s="64">
        <v>-3.5714285714285712</v>
      </c>
      <c r="J9" s="51">
        <v>0.723085163363685</v>
      </c>
      <c r="K9" s="52"/>
      <c r="L9"/>
      <c r="M9"/>
      <c r="N9"/>
      <c r="O9"/>
      <c r="P9"/>
      <c r="Q9"/>
      <c r="R9"/>
      <c r="S9"/>
    </row>
    <row r="10" spans="1:19" s="53" customFormat="1" ht="34.5" customHeight="1">
      <c r="A10" s="1097" t="s">
        <v>24</v>
      </c>
      <c r="B10" s="1098"/>
      <c r="C10" s="561">
        <v>115</v>
      </c>
      <c r="D10" s="570">
        <v>111</v>
      </c>
      <c r="E10" s="561">
        <v>111</v>
      </c>
      <c r="F10" s="561">
        <v>106</v>
      </c>
      <c r="G10" s="561">
        <v>103</v>
      </c>
      <c r="H10" s="561">
        <v>-3</v>
      </c>
      <c r="I10" s="571">
        <v>-2.8301886792452833</v>
      </c>
      <c r="J10" s="562">
        <v>2.7584359935725762</v>
      </c>
      <c r="K10" s="52"/>
      <c r="L10"/>
      <c r="M10"/>
      <c r="N10"/>
      <c r="O10"/>
      <c r="P10"/>
      <c r="Q10"/>
      <c r="R10"/>
      <c r="S10"/>
    </row>
    <row r="11" spans="1:19" s="53" customFormat="1" ht="34.5" customHeight="1">
      <c r="A11" s="1095" t="s">
        <v>25</v>
      </c>
      <c r="B11" s="1096"/>
      <c r="C11" s="50">
        <v>0</v>
      </c>
      <c r="D11" s="62">
        <v>0</v>
      </c>
      <c r="E11" s="50">
        <v>0</v>
      </c>
      <c r="F11" s="50">
        <v>0</v>
      </c>
      <c r="G11" s="50">
        <v>0</v>
      </c>
      <c r="H11" s="50">
        <v>0</v>
      </c>
      <c r="I11" s="64">
        <v>0</v>
      </c>
      <c r="J11" s="51">
        <v>0</v>
      </c>
      <c r="K11" s="52"/>
      <c r="L11"/>
      <c r="M11"/>
      <c r="N11"/>
      <c r="O11"/>
      <c r="P11"/>
      <c r="Q11"/>
      <c r="R11"/>
      <c r="S11"/>
    </row>
    <row r="12" spans="1:19" s="53" customFormat="1" ht="34.5" customHeight="1">
      <c r="A12" s="1097" t="s">
        <v>26</v>
      </c>
      <c r="B12" s="1098"/>
      <c r="C12" s="561">
        <v>1734</v>
      </c>
      <c r="D12" s="570">
        <v>1714</v>
      </c>
      <c r="E12" s="561">
        <v>2145</v>
      </c>
      <c r="F12" s="561">
        <v>2233</v>
      </c>
      <c r="G12" s="561">
        <v>2328</v>
      </c>
      <c r="H12" s="561">
        <v>95</v>
      </c>
      <c r="I12" s="571">
        <v>4.2543663233318405</v>
      </c>
      <c r="J12" s="562">
        <v>62.346009641135517</v>
      </c>
      <c r="K12" s="52"/>
      <c r="L12"/>
      <c r="M12"/>
      <c r="N12"/>
      <c r="O12"/>
      <c r="P12"/>
      <c r="Q12"/>
      <c r="R12"/>
      <c r="S12"/>
    </row>
    <row r="13" spans="1:19" s="53" customFormat="1" ht="34.5" customHeight="1">
      <c r="A13" s="1110" t="s">
        <v>417</v>
      </c>
      <c r="B13" s="1111"/>
      <c r="C13" s="50">
        <v>0</v>
      </c>
      <c r="D13" s="62">
        <v>0</v>
      </c>
      <c r="E13" s="50">
        <v>31</v>
      </c>
      <c r="F13" s="50">
        <v>29</v>
      </c>
      <c r="G13" s="50">
        <v>28</v>
      </c>
      <c r="H13" s="50">
        <v>-1</v>
      </c>
      <c r="I13" s="64">
        <v>-3.4482758620689653</v>
      </c>
      <c r="J13" s="51">
        <v>0.74986609534011783</v>
      </c>
      <c r="K13" s="52"/>
      <c r="L13"/>
      <c r="M13"/>
      <c r="N13"/>
      <c r="O13"/>
      <c r="P13"/>
      <c r="Q13"/>
      <c r="R13"/>
      <c r="S13"/>
    </row>
    <row r="14" spans="1:19" s="53" customFormat="1" ht="34.5" customHeight="1">
      <c r="A14" s="1103" t="s">
        <v>363</v>
      </c>
      <c r="B14" s="1104"/>
      <c r="C14" s="561">
        <v>1</v>
      </c>
      <c r="D14" s="570">
        <v>1</v>
      </c>
      <c r="E14" s="561">
        <v>1</v>
      </c>
      <c r="F14" s="561">
        <v>1</v>
      </c>
      <c r="G14" s="561">
        <v>1</v>
      </c>
      <c r="H14" s="561">
        <v>0</v>
      </c>
      <c r="I14" s="571">
        <v>0</v>
      </c>
      <c r="J14" s="562">
        <v>2.6780931976432779E-2</v>
      </c>
      <c r="K14" s="52"/>
      <c r="L14"/>
      <c r="M14"/>
      <c r="N14"/>
      <c r="O14"/>
      <c r="P14"/>
      <c r="Q14"/>
      <c r="R14"/>
      <c r="S14"/>
    </row>
    <row r="15" spans="1:19" s="53" customFormat="1" ht="34.5" customHeight="1">
      <c r="A15" s="1101" t="s">
        <v>27</v>
      </c>
      <c r="B15" s="1102"/>
      <c r="C15" s="561">
        <v>46</v>
      </c>
      <c r="D15" s="570">
        <v>48</v>
      </c>
      <c r="E15" s="561">
        <v>45</v>
      </c>
      <c r="F15" s="561">
        <v>45</v>
      </c>
      <c r="G15" s="561">
        <v>46</v>
      </c>
      <c r="H15" s="561">
        <v>1</v>
      </c>
      <c r="I15" s="571">
        <v>2.2222222222222223</v>
      </c>
      <c r="J15" s="562">
        <v>1.2319228709159078</v>
      </c>
      <c r="K15" s="52"/>
      <c r="L15"/>
      <c r="M15"/>
      <c r="N15"/>
      <c r="O15"/>
      <c r="P15"/>
      <c r="Q15"/>
      <c r="R15"/>
      <c r="S15"/>
    </row>
    <row r="16" spans="1:19" s="53" customFormat="1" ht="34.5" customHeight="1">
      <c r="A16" s="1099" t="s">
        <v>381</v>
      </c>
      <c r="B16" s="560" t="s">
        <v>29</v>
      </c>
      <c r="C16" s="50">
        <v>333</v>
      </c>
      <c r="D16" s="62">
        <v>350</v>
      </c>
      <c r="E16" s="50">
        <v>404</v>
      </c>
      <c r="F16" s="50">
        <v>396</v>
      </c>
      <c r="G16" s="50">
        <v>388</v>
      </c>
      <c r="H16" s="50">
        <v>-8</v>
      </c>
      <c r="I16" s="64">
        <v>-2.0202020202020203</v>
      </c>
      <c r="J16" s="51">
        <v>10.391001606855918</v>
      </c>
      <c r="K16" s="52"/>
      <c r="L16"/>
      <c r="M16"/>
      <c r="N16"/>
      <c r="O16"/>
      <c r="P16"/>
      <c r="Q16"/>
      <c r="R16"/>
      <c r="S16"/>
    </row>
    <row r="17" spans="1:19" s="53" customFormat="1" ht="34.5" customHeight="1">
      <c r="A17" s="1099"/>
      <c r="B17" s="559" t="s">
        <v>297</v>
      </c>
      <c r="C17" s="50">
        <v>10</v>
      </c>
      <c r="D17" s="62">
        <v>10</v>
      </c>
      <c r="E17" s="50">
        <v>21</v>
      </c>
      <c r="F17" s="1040">
        <v>21</v>
      </c>
      <c r="G17" s="50">
        <v>21</v>
      </c>
      <c r="H17" s="522">
        <v>0</v>
      </c>
      <c r="I17" s="64">
        <v>0</v>
      </c>
      <c r="J17" s="51">
        <v>0.56239957150508835</v>
      </c>
      <c r="K17" s="52"/>
      <c r="L17"/>
      <c r="M17"/>
      <c r="N17"/>
      <c r="O17"/>
      <c r="P17"/>
      <c r="Q17"/>
      <c r="R17"/>
      <c r="S17"/>
    </row>
    <row r="18" spans="1:19" s="53" customFormat="1" ht="34.5" customHeight="1">
      <c r="A18" s="1099"/>
      <c r="B18" s="560" t="s">
        <v>30</v>
      </c>
      <c r="C18" s="50">
        <v>10</v>
      </c>
      <c r="D18" s="50">
        <v>11</v>
      </c>
      <c r="E18" s="50">
        <v>15</v>
      </c>
      <c r="F18" s="50">
        <v>15</v>
      </c>
      <c r="G18" s="50">
        <v>13</v>
      </c>
      <c r="H18" s="50">
        <v>-2</v>
      </c>
      <c r="I18" s="64">
        <v>-13.333333333333334</v>
      </c>
      <c r="J18" s="51">
        <v>0.34815211569362614</v>
      </c>
      <c r="K18" s="52"/>
      <c r="L18"/>
      <c r="M18"/>
      <c r="N18"/>
      <c r="O18"/>
      <c r="P18"/>
      <c r="Q18"/>
      <c r="R18"/>
      <c r="S18"/>
    </row>
    <row r="19" spans="1:19" s="53" customFormat="1" ht="34.5" customHeight="1">
      <c r="A19" s="1099"/>
      <c r="B19" s="560" t="s">
        <v>81</v>
      </c>
      <c r="C19" s="50">
        <v>3</v>
      </c>
      <c r="D19" s="50">
        <v>1</v>
      </c>
      <c r="E19" s="50">
        <v>1</v>
      </c>
      <c r="F19" s="50">
        <v>2</v>
      </c>
      <c r="G19" s="50">
        <v>1</v>
      </c>
      <c r="H19" s="50">
        <v>-1</v>
      </c>
      <c r="I19" s="64">
        <v>-50</v>
      </c>
      <c r="J19" s="51">
        <v>2.6780931976432779E-2</v>
      </c>
      <c r="K19" s="52"/>
      <c r="L19"/>
      <c r="M19"/>
      <c r="N19"/>
      <c r="O19"/>
      <c r="P19"/>
      <c r="Q19"/>
      <c r="R19"/>
      <c r="S19"/>
    </row>
    <row r="20" spans="1:19" s="53" customFormat="1" ht="34.5" customHeight="1">
      <c r="A20" s="1099"/>
      <c r="B20" s="560" t="s">
        <v>382</v>
      </c>
      <c r="C20" s="50">
        <v>0</v>
      </c>
      <c r="D20" s="50">
        <v>0</v>
      </c>
      <c r="E20" s="50">
        <v>0</v>
      </c>
      <c r="F20" s="50">
        <v>0</v>
      </c>
      <c r="G20" s="50">
        <v>0</v>
      </c>
      <c r="H20" s="50">
        <v>0</v>
      </c>
      <c r="I20" s="64">
        <v>0</v>
      </c>
      <c r="J20" s="51">
        <v>0</v>
      </c>
      <c r="K20" s="52"/>
      <c r="L20"/>
      <c r="M20"/>
      <c r="N20"/>
      <c r="O20"/>
      <c r="P20"/>
      <c r="Q20"/>
      <c r="R20"/>
      <c r="S20"/>
    </row>
    <row r="21" spans="1:19" s="53" customFormat="1" ht="34.5" customHeight="1">
      <c r="A21" s="1099"/>
      <c r="B21" s="559" t="s">
        <v>298</v>
      </c>
      <c r="C21" s="50">
        <v>1</v>
      </c>
      <c r="D21" s="50">
        <v>1</v>
      </c>
      <c r="E21" s="50">
        <v>1</v>
      </c>
      <c r="F21" s="50">
        <v>2</v>
      </c>
      <c r="G21" s="50">
        <v>2</v>
      </c>
      <c r="H21" s="50">
        <v>0</v>
      </c>
      <c r="I21" s="64">
        <v>0</v>
      </c>
      <c r="J21" s="51">
        <v>5.3561863952865559E-2</v>
      </c>
      <c r="K21" s="52"/>
      <c r="L21"/>
      <c r="M21"/>
      <c r="N21"/>
      <c r="O21"/>
      <c r="P21"/>
      <c r="Q21"/>
      <c r="R21"/>
      <c r="S21"/>
    </row>
    <row r="22" spans="1:19" s="53" customFormat="1" ht="34.5" customHeight="1">
      <c r="A22" s="1099"/>
      <c r="B22" s="559" t="s">
        <v>383</v>
      </c>
      <c r="C22" s="55">
        <v>0</v>
      </c>
      <c r="D22" s="55">
        <v>0</v>
      </c>
      <c r="E22" s="55">
        <v>0</v>
      </c>
      <c r="F22" s="55">
        <v>0</v>
      </c>
      <c r="G22" s="55">
        <v>0</v>
      </c>
      <c r="H22" s="55">
        <v>0</v>
      </c>
      <c r="I22" s="37">
        <v>0</v>
      </c>
      <c r="J22" s="56">
        <v>0</v>
      </c>
      <c r="K22" s="52"/>
      <c r="L22"/>
      <c r="M22"/>
      <c r="N22"/>
      <c r="O22"/>
      <c r="P22"/>
      <c r="Q22"/>
      <c r="R22"/>
      <c r="S22"/>
    </row>
    <row r="23" spans="1:19" s="53" customFormat="1" ht="34.5" customHeight="1" thickBot="1">
      <c r="A23" s="1100"/>
      <c r="B23" s="572" t="s">
        <v>384</v>
      </c>
      <c r="C23" s="573">
        <v>357</v>
      </c>
      <c r="D23" s="573">
        <v>373</v>
      </c>
      <c r="E23" s="573">
        <v>442</v>
      </c>
      <c r="F23" s="573">
        <v>436</v>
      </c>
      <c r="G23" s="573">
        <v>425</v>
      </c>
      <c r="H23" s="573">
        <v>-11</v>
      </c>
      <c r="I23" s="574">
        <v>-2.522935779816514</v>
      </c>
      <c r="J23" s="575">
        <v>11.381896089983931</v>
      </c>
      <c r="K23" s="52"/>
      <c r="L23"/>
      <c r="M23"/>
      <c r="N23"/>
      <c r="O23"/>
      <c r="P23"/>
      <c r="Q23"/>
      <c r="R23"/>
      <c r="S23"/>
    </row>
    <row r="24" spans="1:19" s="53" customFormat="1" ht="34.5" customHeight="1" thickTop="1" thickBot="1">
      <c r="A24" s="1093" t="s">
        <v>28</v>
      </c>
      <c r="B24" s="1109"/>
      <c r="C24" s="57">
        <v>2999</v>
      </c>
      <c r="D24" s="57">
        <v>2989</v>
      </c>
      <c r="E24" s="57">
        <v>3584</v>
      </c>
      <c r="F24" s="57">
        <v>3649</v>
      </c>
      <c r="G24" s="57">
        <v>3734</v>
      </c>
      <c r="H24" s="57">
        <v>85</v>
      </c>
      <c r="I24" s="65">
        <v>2.3294053165250754</v>
      </c>
      <c r="J24" s="58">
        <v>100</v>
      </c>
      <c r="K24" s="52"/>
      <c r="L24"/>
      <c r="M24"/>
      <c r="N24"/>
      <c r="O24"/>
      <c r="P24"/>
      <c r="Q24"/>
      <c r="R24"/>
      <c r="S24"/>
    </row>
    <row r="25" spans="1:19" s="53" customFormat="1" ht="20.25" customHeight="1">
      <c r="A25" s="59"/>
      <c r="B25" s="59"/>
      <c r="L25"/>
      <c r="M25"/>
      <c r="N25"/>
      <c r="O25"/>
      <c r="P25"/>
      <c r="Q25"/>
      <c r="R25"/>
      <c r="S25"/>
    </row>
  </sheetData>
  <mergeCells count="12">
    <mergeCell ref="A11:B11"/>
    <mergeCell ref="A15:B15"/>
    <mergeCell ref="A14:B14"/>
    <mergeCell ref="A16:A23"/>
    <mergeCell ref="A24:B24"/>
    <mergeCell ref="A12:B12"/>
    <mergeCell ref="A13:B13"/>
    <mergeCell ref="A5:B5"/>
    <mergeCell ref="A7:B7"/>
    <mergeCell ref="A8:B8"/>
    <mergeCell ref="A9:B9"/>
    <mergeCell ref="A10:B10"/>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Q18"/>
  <sheetViews>
    <sheetView showGridLines="0" view="pageBreakPreview" zoomScale="75" zoomScaleNormal="75" zoomScaleSheetLayoutView="75" workbookViewId="0">
      <selection activeCell="F14" sqref="F14"/>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425</v>
      </c>
    </row>
    <row r="2" spans="1:17" customFormat="1" ht="34.5" customHeight="1">
      <c r="A2" s="31"/>
      <c r="B2" s="31" t="s">
        <v>462</v>
      </c>
    </row>
    <row r="3" spans="1:17" s="46" customFormat="1" ht="34.5" customHeight="1">
      <c r="A3" s="44"/>
      <c r="B3" s="44" t="s">
        <v>143</v>
      </c>
      <c r="C3" s="45"/>
      <c r="D3" s="45"/>
      <c r="E3" s="45"/>
      <c r="F3" s="45"/>
      <c r="G3" s="45"/>
      <c r="H3" s="45"/>
      <c r="I3" s="45"/>
      <c r="K3"/>
    </row>
    <row r="4" spans="1:17" s="70" customFormat="1" ht="34.5" customHeight="1" thickBot="1">
      <c r="A4" s="66"/>
      <c r="B4" s="67"/>
      <c r="C4" s="67"/>
      <c r="D4" s="67"/>
      <c r="E4" s="67"/>
      <c r="F4" s="67"/>
      <c r="G4" s="68"/>
      <c r="H4" s="68"/>
      <c r="I4" s="69"/>
      <c r="J4" s="69"/>
      <c r="K4" s="440" t="s">
        <v>130</v>
      </c>
    </row>
    <row r="5" spans="1:17" s="71" customFormat="1" ht="34.5" customHeight="1">
      <c r="A5" s="476" t="s">
        <v>264</v>
      </c>
      <c r="B5" s="1115">
        <v>30</v>
      </c>
      <c r="C5" s="1115">
        <v>1</v>
      </c>
      <c r="D5" s="1115">
        <v>2</v>
      </c>
      <c r="E5" s="1115">
        <v>3</v>
      </c>
      <c r="F5" s="1115">
        <v>4</v>
      </c>
      <c r="G5" s="1112" t="s">
        <v>272</v>
      </c>
      <c r="H5" s="1113"/>
      <c r="I5" s="1113"/>
      <c r="J5" s="1113"/>
      <c r="K5" s="1114"/>
      <c r="N5" s="71" t="s">
        <v>34</v>
      </c>
      <c r="O5" s="71" t="s">
        <v>35</v>
      </c>
      <c r="P5" s="71" t="s">
        <v>36</v>
      </c>
      <c r="Q5" s="71" t="s">
        <v>37</v>
      </c>
    </row>
    <row r="6" spans="1:17" s="71" customFormat="1" ht="34.5" customHeight="1" thickBot="1">
      <c r="A6" s="576" t="s">
        <v>201</v>
      </c>
      <c r="B6" s="1116"/>
      <c r="C6" s="1116"/>
      <c r="D6" s="1116"/>
      <c r="E6" s="1117"/>
      <c r="F6" s="1117"/>
      <c r="G6" s="579">
        <v>30</v>
      </c>
      <c r="H6" s="580">
        <v>1</v>
      </c>
      <c r="I6" s="580">
        <v>2</v>
      </c>
      <c r="J6" s="580">
        <v>3</v>
      </c>
      <c r="K6" s="581">
        <v>4</v>
      </c>
    </row>
    <row r="7" spans="1:17" s="71" customFormat="1" ht="34.5" customHeight="1">
      <c r="A7" s="72" t="s">
        <v>21</v>
      </c>
      <c r="B7" s="50">
        <v>40034417</v>
      </c>
      <c r="C7" s="50">
        <v>40063051</v>
      </c>
      <c r="D7" s="50">
        <v>40191629</v>
      </c>
      <c r="E7" s="50">
        <v>40416028</v>
      </c>
      <c r="F7" s="50">
        <v>41743793</v>
      </c>
      <c r="G7" s="582">
        <v>0.45174208966452817</v>
      </c>
      <c r="H7" s="583">
        <v>7.1523459427422151E-2</v>
      </c>
      <c r="I7" s="583">
        <v>0.32093911170170242</v>
      </c>
      <c r="J7" s="583">
        <v>0.55832272934247074</v>
      </c>
      <c r="K7" s="584">
        <v>3.2852436662009441</v>
      </c>
      <c r="N7" s="74">
        <v>28770862</v>
      </c>
      <c r="O7" s="74">
        <v>8725961</v>
      </c>
      <c r="P7" s="74">
        <v>28752616</v>
      </c>
      <c r="Q7" s="74">
        <f t="shared" ref="Q7:Q17" si="0">N7-O7+P7</f>
        <v>48797517</v>
      </c>
    </row>
    <row r="8" spans="1:17" s="71" customFormat="1" ht="34.5" customHeight="1">
      <c r="A8" s="72" t="s">
        <v>22</v>
      </c>
      <c r="B8" s="50">
        <v>18958</v>
      </c>
      <c r="C8" s="50">
        <v>19896</v>
      </c>
      <c r="D8" s="50">
        <v>458234</v>
      </c>
      <c r="E8" s="50">
        <v>504311</v>
      </c>
      <c r="F8" s="50">
        <v>559083</v>
      </c>
      <c r="G8" s="582">
        <v>12.838521516576396</v>
      </c>
      <c r="H8" s="583">
        <v>4.9477793016140943</v>
      </c>
      <c r="I8" s="583">
        <v>2203.1463610776036</v>
      </c>
      <c r="J8" s="583">
        <v>10.05534290340743</v>
      </c>
      <c r="K8" s="584">
        <v>10.860758539869247</v>
      </c>
      <c r="N8" s="74">
        <v>10702</v>
      </c>
      <c r="O8" s="74">
        <v>1188</v>
      </c>
      <c r="P8" s="74">
        <v>8967</v>
      </c>
      <c r="Q8" s="74">
        <f t="shared" si="0"/>
        <v>18481</v>
      </c>
    </row>
    <row r="9" spans="1:17" s="71" customFormat="1" ht="34.5" customHeight="1">
      <c r="A9" s="72" t="s">
        <v>23</v>
      </c>
      <c r="B9" s="50">
        <v>1116593</v>
      </c>
      <c r="C9" s="50">
        <v>1074823</v>
      </c>
      <c r="D9" s="50">
        <v>1237138</v>
      </c>
      <c r="E9" s="50">
        <v>922844</v>
      </c>
      <c r="F9" s="50">
        <v>1075524</v>
      </c>
      <c r="G9" s="582">
        <v>6.2285764843886016</v>
      </c>
      <c r="H9" s="583">
        <v>-3.740843798949125</v>
      </c>
      <c r="I9" s="583">
        <v>15.101556256239398</v>
      </c>
      <c r="J9" s="583">
        <v>-25.404926532044119</v>
      </c>
      <c r="K9" s="584">
        <v>16.544508064201533</v>
      </c>
      <c r="N9" s="74">
        <v>1019838</v>
      </c>
      <c r="O9" s="74">
        <v>138088</v>
      </c>
      <c r="P9" s="74">
        <v>688732</v>
      </c>
      <c r="Q9" s="74">
        <f t="shared" si="0"/>
        <v>1570482</v>
      </c>
    </row>
    <row r="10" spans="1:17" s="71" customFormat="1" ht="34.5" customHeight="1">
      <c r="A10" s="72" t="s">
        <v>24</v>
      </c>
      <c r="B10" s="50">
        <v>1045603</v>
      </c>
      <c r="C10" s="50">
        <v>1010853</v>
      </c>
      <c r="D10" s="50">
        <v>913510</v>
      </c>
      <c r="E10" s="50">
        <v>1096376</v>
      </c>
      <c r="F10" s="50">
        <v>890190</v>
      </c>
      <c r="G10" s="582">
        <v>-4.493784715213085</v>
      </c>
      <c r="H10" s="583">
        <v>-3.3234411148399534</v>
      </c>
      <c r="I10" s="583">
        <v>-9.6297879117933061</v>
      </c>
      <c r="J10" s="583">
        <v>20.017952731770862</v>
      </c>
      <c r="K10" s="584">
        <v>-18.806139499587733</v>
      </c>
      <c r="N10" s="74">
        <v>2057393</v>
      </c>
      <c r="O10" s="74">
        <v>69172</v>
      </c>
      <c r="P10" s="74">
        <v>180859</v>
      </c>
      <c r="Q10" s="74">
        <f t="shared" si="0"/>
        <v>2169080</v>
      </c>
    </row>
    <row r="11" spans="1:17" s="71" customFormat="1" ht="34.5" customHeight="1">
      <c r="A11" s="72" t="s">
        <v>25</v>
      </c>
      <c r="B11" s="50">
        <v>0</v>
      </c>
      <c r="C11" s="50">
        <v>0</v>
      </c>
      <c r="D11" s="50">
        <v>0</v>
      </c>
      <c r="E11" s="50">
        <v>0</v>
      </c>
      <c r="F11" s="50">
        <v>0</v>
      </c>
      <c r="G11" s="582">
        <v>0</v>
      </c>
      <c r="H11" s="583">
        <v>0</v>
      </c>
      <c r="I11" s="583">
        <v>0</v>
      </c>
      <c r="J11" s="583">
        <v>0</v>
      </c>
      <c r="K11" s="584">
        <v>0</v>
      </c>
      <c r="N11" s="74">
        <v>1489762</v>
      </c>
      <c r="O11" s="74">
        <v>191873</v>
      </c>
      <c r="P11" s="74">
        <v>277545</v>
      </c>
      <c r="Q11" s="74">
        <f t="shared" si="0"/>
        <v>1575434</v>
      </c>
    </row>
    <row r="12" spans="1:17" s="71" customFormat="1" ht="34.5" customHeight="1">
      <c r="A12" s="72" t="s">
        <v>26</v>
      </c>
      <c r="B12" s="50">
        <v>36818774</v>
      </c>
      <c r="C12" s="50">
        <v>31344546</v>
      </c>
      <c r="D12" s="50">
        <v>30013178</v>
      </c>
      <c r="E12" s="50">
        <v>31212498</v>
      </c>
      <c r="F12" s="50">
        <v>31109031</v>
      </c>
      <c r="G12" s="582">
        <v>16.00985896077605</v>
      </c>
      <c r="H12" s="583">
        <v>-14.86803444351515</v>
      </c>
      <c r="I12" s="583">
        <v>-4.2475268265171238</v>
      </c>
      <c r="J12" s="583">
        <v>3.9959780333825363</v>
      </c>
      <c r="K12" s="584">
        <v>-0.33149221186974526</v>
      </c>
      <c r="N12" s="74">
        <v>38578194</v>
      </c>
      <c r="O12" s="74">
        <v>2418010</v>
      </c>
      <c r="P12" s="74">
        <v>6310618</v>
      </c>
      <c r="Q12" s="74">
        <f t="shared" si="0"/>
        <v>42470802</v>
      </c>
    </row>
    <row r="13" spans="1:17" s="71" customFormat="1" ht="34.5" customHeight="1">
      <c r="A13" s="72" t="s">
        <v>418</v>
      </c>
      <c r="B13" s="50">
        <v>0</v>
      </c>
      <c r="C13" s="50">
        <v>0</v>
      </c>
      <c r="D13" s="50">
        <v>481977</v>
      </c>
      <c r="E13" s="50">
        <v>489095</v>
      </c>
      <c r="F13" s="50">
        <v>527950</v>
      </c>
      <c r="G13" s="582">
        <v>0</v>
      </c>
      <c r="H13" s="583">
        <v>0</v>
      </c>
      <c r="I13" s="583" t="s">
        <v>409</v>
      </c>
      <c r="J13" s="583">
        <v>1.4768339568070676</v>
      </c>
      <c r="K13" s="584">
        <v>7.9442644067103521</v>
      </c>
      <c r="N13" s="74"/>
      <c r="O13" s="74"/>
      <c r="P13" s="74"/>
      <c r="Q13" s="74"/>
    </row>
    <row r="14" spans="1:17" s="71" customFormat="1" ht="34.5" customHeight="1">
      <c r="A14" s="72" t="s">
        <v>363</v>
      </c>
      <c r="B14" s="50">
        <v>-1312</v>
      </c>
      <c r="C14" s="50">
        <v>-1312</v>
      </c>
      <c r="D14" s="50">
        <v>-1312</v>
      </c>
      <c r="E14" s="50">
        <v>-1312</v>
      </c>
      <c r="F14" s="50">
        <v>-1312</v>
      </c>
      <c r="G14" s="582">
        <v>-15.62700964630225</v>
      </c>
      <c r="H14" s="583">
        <v>0</v>
      </c>
      <c r="I14" s="583">
        <v>0</v>
      </c>
      <c r="J14" s="583">
        <v>0</v>
      </c>
      <c r="K14" s="584">
        <v>0</v>
      </c>
      <c r="N14" s="74"/>
      <c r="O14" s="74"/>
      <c r="P14" s="74"/>
      <c r="Q14" s="74"/>
    </row>
    <row r="15" spans="1:17" s="71" customFormat="1" ht="34.5" customHeight="1">
      <c r="A15" s="72" t="s">
        <v>27</v>
      </c>
      <c r="B15" s="50">
        <v>804519</v>
      </c>
      <c r="C15" s="50">
        <v>806835</v>
      </c>
      <c r="D15" s="50">
        <v>846935</v>
      </c>
      <c r="E15" s="50">
        <v>814995</v>
      </c>
      <c r="F15" s="50">
        <v>859975</v>
      </c>
      <c r="G15" s="582">
        <v>-5.2798704009223006E-2</v>
      </c>
      <c r="H15" s="583">
        <v>0.28787387246292501</v>
      </c>
      <c r="I15" s="583">
        <v>4.9700372442940628</v>
      </c>
      <c r="J15" s="583">
        <v>-3.7712457272399891</v>
      </c>
      <c r="K15" s="584">
        <v>5.51905226412432</v>
      </c>
      <c r="N15" s="74">
        <v>672800</v>
      </c>
      <c r="O15" s="74">
        <v>78497</v>
      </c>
      <c r="P15" s="74">
        <v>56931</v>
      </c>
      <c r="Q15" s="74">
        <f t="shared" si="0"/>
        <v>651234</v>
      </c>
    </row>
    <row r="16" spans="1:17" s="71" customFormat="1" ht="34.5" customHeight="1" thickBot="1">
      <c r="A16" s="72" t="s">
        <v>38</v>
      </c>
      <c r="B16" s="50">
        <v>46752678</v>
      </c>
      <c r="C16" s="50">
        <v>51224746</v>
      </c>
      <c r="D16" s="50">
        <v>56689031</v>
      </c>
      <c r="E16" s="50">
        <v>56433955</v>
      </c>
      <c r="F16" s="50">
        <v>58023298</v>
      </c>
      <c r="G16" s="582">
        <v>0.73713380378650817</v>
      </c>
      <c r="H16" s="583">
        <v>9.5653729183171077</v>
      </c>
      <c r="I16" s="583">
        <v>10.667275929489236</v>
      </c>
      <c r="J16" s="583">
        <v>-0.44995653568324356</v>
      </c>
      <c r="K16" s="584">
        <v>2.8162885270047084</v>
      </c>
      <c r="N16" s="74">
        <v>6659301</v>
      </c>
      <c r="O16" s="74">
        <v>3321215</v>
      </c>
      <c r="P16" s="74">
        <v>8462103</v>
      </c>
      <c r="Q16" s="74">
        <f t="shared" si="0"/>
        <v>11800189</v>
      </c>
    </row>
    <row r="17" spans="1:17" s="71" customFormat="1" ht="34.5" customHeight="1" thickTop="1" thickBot="1">
      <c r="A17" s="577" t="s">
        <v>28</v>
      </c>
      <c r="B17" s="558">
        <v>126590230</v>
      </c>
      <c r="C17" s="558">
        <v>125543438</v>
      </c>
      <c r="D17" s="558">
        <v>130830320</v>
      </c>
      <c r="E17" s="558">
        <v>131888790</v>
      </c>
      <c r="F17" s="1039">
        <v>134787532</v>
      </c>
      <c r="G17" s="585">
        <v>4.6471059076635264</v>
      </c>
      <c r="H17" s="586">
        <v>-0.82691373575986082</v>
      </c>
      <c r="I17" s="586">
        <v>4.2111974024480672</v>
      </c>
      <c r="J17" s="586">
        <v>0.80904028974323383</v>
      </c>
      <c r="K17" s="587">
        <v>2.1978683707690396</v>
      </c>
      <c r="N17" s="74">
        <f>SUM(N7:N16)</f>
        <v>79258852</v>
      </c>
      <c r="O17" s="74">
        <f>SUM(O7:O16)</f>
        <v>14944004</v>
      </c>
      <c r="P17" s="74">
        <f>SUM(P7:P16)</f>
        <v>44738371</v>
      </c>
      <c r="Q17" s="74">
        <f t="shared" si="0"/>
        <v>109053219</v>
      </c>
    </row>
    <row r="18" spans="1:17" s="70" customFormat="1" ht="29.25" customHeight="1">
      <c r="A18" s="77"/>
      <c r="B18" s="78"/>
      <c r="C18" s="78"/>
      <c r="D18" s="78"/>
      <c r="E18" s="78"/>
      <c r="F18" s="78"/>
      <c r="G18" s="79"/>
      <c r="H18" s="79"/>
      <c r="I18" s="79"/>
      <c r="J18"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dimension ref="A1:K18"/>
  <sheetViews>
    <sheetView showGridLines="0" view="pageBreakPreview" zoomScale="75" zoomScaleNormal="75" zoomScaleSheetLayoutView="75" workbookViewId="0">
      <selection activeCell="J9" sqref="J9"/>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144</v>
      </c>
      <c r="C3" s="45"/>
      <c r="D3" s="45"/>
      <c r="E3" s="45"/>
      <c r="F3" s="45"/>
      <c r="G3" s="45"/>
      <c r="H3" s="45"/>
      <c r="I3" s="45"/>
      <c r="K3"/>
    </row>
    <row r="4" spans="1:11" s="70" customFormat="1" ht="33.75" customHeight="1" thickBot="1">
      <c r="A4" s="44"/>
      <c r="B4" s="81"/>
      <c r="C4" s="81"/>
      <c r="D4" s="81"/>
      <c r="E4" s="81"/>
      <c r="F4" s="81"/>
      <c r="G4" s="82"/>
      <c r="H4" s="83"/>
      <c r="I4" s="83"/>
      <c r="J4" s="83"/>
      <c r="K4" s="441" t="s">
        <v>130</v>
      </c>
    </row>
    <row r="5" spans="1:11" s="71" customFormat="1" ht="33.75" customHeight="1">
      <c r="A5" s="476" t="s">
        <v>263</v>
      </c>
      <c r="B5" s="1115">
        <v>30</v>
      </c>
      <c r="C5" s="1115">
        <v>1</v>
      </c>
      <c r="D5" s="1115">
        <v>2</v>
      </c>
      <c r="E5" s="1115">
        <v>3</v>
      </c>
      <c r="F5" s="1115">
        <v>4</v>
      </c>
      <c r="G5" s="1112" t="s">
        <v>272</v>
      </c>
      <c r="H5" s="1113"/>
      <c r="I5" s="1113"/>
      <c r="J5" s="1113"/>
      <c r="K5" s="1114"/>
    </row>
    <row r="6" spans="1:11" s="71" customFormat="1" ht="33.75" customHeight="1" thickBot="1">
      <c r="A6" s="576" t="s">
        <v>200</v>
      </c>
      <c r="B6" s="1116"/>
      <c r="C6" s="1116"/>
      <c r="D6" s="1116"/>
      <c r="E6" s="1117"/>
      <c r="F6" s="1117"/>
      <c r="G6" s="592">
        <v>30</v>
      </c>
      <c r="H6" s="580">
        <v>1</v>
      </c>
      <c r="I6" s="580">
        <v>2</v>
      </c>
      <c r="J6" s="580">
        <v>3</v>
      </c>
      <c r="K6" s="581">
        <v>4</v>
      </c>
    </row>
    <row r="7" spans="1:11" s="71" customFormat="1" ht="33.75" customHeight="1">
      <c r="A7" s="72" t="s">
        <v>21</v>
      </c>
      <c r="B7" s="50">
        <v>12238867</v>
      </c>
      <c r="C7" s="50">
        <v>13153494</v>
      </c>
      <c r="D7" s="50">
        <v>13513612</v>
      </c>
      <c r="E7" s="50">
        <v>13027468</v>
      </c>
      <c r="F7" s="50">
        <v>14593159</v>
      </c>
      <c r="G7" s="582">
        <v>-2.2204171803765695</v>
      </c>
      <c r="H7" s="583">
        <v>7.4731345638448392</v>
      </c>
      <c r="I7" s="583">
        <v>2.7378124778100785</v>
      </c>
      <c r="J7" s="583">
        <v>-3.5974393818617849</v>
      </c>
      <c r="K7" s="584">
        <v>12.01838300427988</v>
      </c>
    </row>
    <row r="8" spans="1:11" s="71" customFormat="1" ht="33.75" customHeight="1">
      <c r="A8" s="72" t="s">
        <v>22</v>
      </c>
      <c r="B8" s="50">
        <v>192</v>
      </c>
      <c r="C8" s="50">
        <v>169</v>
      </c>
      <c r="D8" s="50">
        <v>152907</v>
      </c>
      <c r="E8" s="50">
        <v>166758</v>
      </c>
      <c r="F8" s="50">
        <v>181673</v>
      </c>
      <c r="G8" s="582" t="s">
        <v>409</v>
      </c>
      <c r="H8" s="583">
        <v>-11.979166666666668</v>
      </c>
      <c r="I8" s="583">
        <v>90377.514792899412</v>
      </c>
      <c r="J8" s="583">
        <v>9.0584472914909071</v>
      </c>
      <c r="K8" s="584">
        <v>8.9440986339485971</v>
      </c>
    </row>
    <row r="9" spans="1:11" s="71" customFormat="1" ht="33.75" customHeight="1">
      <c r="A9" s="72" t="s">
        <v>23</v>
      </c>
      <c r="B9" s="50">
        <v>243609</v>
      </c>
      <c r="C9" s="50">
        <v>271881</v>
      </c>
      <c r="D9" s="50">
        <v>393236</v>
      </c>
      <c r="E9" s="50">
        <v>88822</v>
      </c>
      <c r="F9" s="50">
        <v>286239</v>
      </c>
      <c r="G9" s="582">
        <v>67.472604529017886</v>
      </c>
      <c r="H9" s="583">
        <v>11.605482556063199</v>
      </c>
      <c r="I9" s="583">
        <v>44.635336783372139</v>
      </c>
      <c r="J9" s="583">
        <v>-77.412546155489323</v>
      </c>
      <c r="K9" s="584">
        <v>222.26137668595621</v>
      </c>
    </row>
    <row r="10" spans="1:11" s="71" customFormat="1" ht="33.75" customHeight="1">
      <c r="A10" s="72" t="s">
        <v>24</v>
      </c>
      <c r="B10" s="50">
        <v>62326</v>
      </c>
      <c r="C10" s="50">
        <v>71157</v>
      </c>
      <c r="D10" s="50">
        <v>35549</v>
      </c>
      <c r="E10" s="50">
        <v>261214</v>
      </c>
      <c r="F10" s="50">
        <v>76690</v>
      </c>
      <c r="G10" s="582">
        <v>-23.827332502261005</v>
      </c>
      <c r="H10" s="583">
        <v>14.169046625806244</v>
      </c>
      <c r="I10" s="583">
        <v>-50.041457621878379</v>
      </c>
      <c r="J10" s="583">
        <v>634.7998537230302</v>
      </c>
      <c r="K10" s="584">
        <v>-70.640930424862376</v>
      </c>
    </row>
    <row r="11" spans="1:11" s="71" customFormat="1" ht="33.75" customHeight="1">
      <c r="A11" s="72" t="s">
        <v>25</v>
      </c>
      <c r="B11" s="50">
        <v>0</v>
      </c>
      <c r="C11" s="50">
        <v>0</v>
      </c>
      <c r="D11" s="50">
        <v>0</v>
      </c>
      <c r="E11" s="50">
        <v>0</v>
      </c>
      <c r="F11" s="50">
        <v>0</v>
      </c>
      <c r="G11" s="582">
        <v>0</v>
      </c>
      <c r="H11" s="583">
        <v>0</v>
      </c>
      <c r="I11" s="583">
        <v>0</v>
      </c>
      <c r="J11" s="583">
        <v>0</v>
      </c>
      <c r="K11" s="584">
        <v>0</v>
      </c>
    </row>
    <row r="12" spans="1:11" s="71" customFormat="1" ht="33.75" customHeight="1">
      <c r="A12" s="72" t="s">
        <v>26</v>
      </c>
      <c r="B12" s="50">
        <v>8069166</v>
      </c>
      <c r="C12" s="50">
        <v>1253705</v>
      </c>
      <c r="D12" s="50">
        <v>1099807</v>
      </c>
      <c r="E12" s="50">
        <v>2057212</v>
      </c>
      <c r="F12" s="50">
        <v>1273745</v>
      </c>
      <c r="G12" s="582">
        <v>179.9119036254246</v>
      </c>
      <c r="H12" s="583">
        <v>-84.463016376165768</v>
      </c>
      <c r="I12" s="583">
        <v>-12.275455549750539</v>
      </c>
      <c r="J12" s="583">
        <v>87.052091867027585</v>
      </c>
      <c r="K12" s="584">
        <v>-38.083921345976982</v>
      </c>
    </row>
    <row r="13" spans="1:11" s="71" customFormat="1" ht="33.75" customHeight="1">
      <c r="A13" s="72" t="s">
        <v>419</v>
      </c>
      <c r="B13" s="50">
        <v>0</v>
      </c>
      <c r="C13" s="50">
        <v>0</v>
      </c>
      <c r="D13" s="50">
        <v>75469</v>
      </c>
      <c r="E13" s="50">
        <v>75592</v>
      </c>
      <c r="F13" s="50">
        <v>97301</v>
      </c>
      <c r="G13" s="582">
        <v>0</v>
      </c>
      <c r="H13" s="583">
        <v>0</v>
      </c>
      <c r="I13" s="583" t="s">
        <v>409</v>
      </c>
      <c r="J13" s="583">
        <v>0.16298082656454968</v>
      </c>
      <c r="K13" s="584">
        <v>28.718647475923376</v>
      </c>
    </row>
    <row r="14" spans="1:11" s="71" customFormat="1" ht="33.75" customHeight="1">
      <c r="A14" s="72" t="s">
        <v>365</v>
      </c>
      <c r="B14" s="522">
        <v>0</v>
      </c>
      <c r="C14" s="522">
        <v>0</v>
      </c>
      <c r="D14" s="522">
        <v>0</v>
      </c>
      <c r="E14" s="522">
        <v>0</v>
      </c>
      <c r="F14" s="522">
        <v>0</v>
      </c>
      <c r="G14" s="582">
        <v>0</v>
      </c>
      <c r="H14" s="583">
        <v>0</v>
      </c>
      <c r="I14" s="583">
        <v>0</v>
      </c>
      <c r="J14" s="583">
        <v>0</v>
      </c>
      <c r="K14" s="584">
        <v>0</v>
      </c>
    </row>
    <row r="15" spans="1:11" s="71" customFormat="1" ht="33.75" customHeight="1">
      <c r="A15" s="72" t="s">
        <v>27</v>
      </c>
      <c r="B15" s="50">
        <v>1239</v>
      </c>
      <c r="C15" s="50">
        <v>346</v>
      </c>
      <c r="D15" s="50">
        <v>34207</v>
      </c>
      <c r="E15" s="50">
        <v>19239</v>
      </c>
      <c r="F15" s="50">
        <v>28063</v>
      </c>
      <c r="G15" s="582">
        <v>-89.370281400137259</v>
      </c>
      <c r="H15" s="583">
        <v>-72.074253430185635</v>
      </c>
      <c r="I15" s="583">
        <v>9786.4161849710981</v>
      </c>
      <c r="J15" s="583">
        <v>-43.757125734498786</v>
      </c>
      <c r="K15" s="584">
        <v>45.865169707365247</v>
      </c>
    </row>
    <row r="16" spans="1:11" s="71" customFormat="1" ht="33.75" customHeight="1" thickBot="1">
      <c r="A16" s="72" t="s">
        <v>38</v>
      </c>
      <c r="B16" s="50">
        <v>17775268</v>
      </c>
      <c r="C16" s="50">
        <v>20567134</v>
      </c>
      <c r="D16" s="50">
        <v>22632604</v>
      </c>
      <c r="E16" s="50">
        <v>21779680</v>
      </c>
      <c r="F16" s="50">
        <v>23071622</v>
      </c>
      <c r="G16" s="582">
        <v>-1.8794209830468411</v>
      </c>
      <c r="H16" s="583">
        <v>15.706463610000142</v>
      </c>
      <c r="I16" s="583">
        <v>10.04257569382297</v>
      </c>
      <c r="J16" s="583">
        <v>-3.7685632638648205</v>
      </c>
      <c r="K16" s="584">
        <v>5.9318686041300879</v>
      </c>
    </row>
    <row r="17" spans="1:11" s="71" customFormat="1" ht="33.75" customHeight="1" thickTop="1" thickBot="1">
      <c r="A17" s="577" t="s">
        <v>28</v>
      </c>
      <c r="B17" s="558">
        <v>38390667</v>
      </c>
      <c r="C17" s="558">
        <v>35317886</v>
      </c>
      <c r="D17" s="558">
        <v>37937391</v>
      </c>
      <c r="E17" s="558">
        <v>37475985</v>
      </c>
      <c r="F17" s="1039">
        <v>39608492</v>
      </c>
      <c r="G17" s="585">
        <v>13.735893135504854</v>
      </c>
      <c r="H17" s="586">
        <v>-8.003979196297891</v>
      </c>
      <c r="I17" s="586">
        <v>7.4169359966788502</v>
      </c>
      <c r="J17" s="586">
        <v>-1.2162301830402624</v>
      </c>
      <c r="K17" s="587">
        <v>5.6903294202940895</v>
      </c>
    </row>
    <row r="18" spans="1:11" s="70" customFormat="1" ht="38.25" customHeight="1">
      <c r="A18" s="77"/>
      <c r="B18" s="78"/>
      <c r="C18" s="78"/>
      <c r="D18" s="78"/>
      <c r="E18" s="78"/>
      <c r="F18" s="78"/>
      <c r="G18" s="79"/>
      <c r="H18" s="79"/>
      <c r="I18" s="79"/>
      <c r="J18"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K19"/>
  <sheetViews>
    <sheetView showGridLines="0" view="pageBreakPreview" zoomScale="75" zoomScaleNormal="75" zoomScaleSheetLayoutView="75" workbookViewId="0">
      <selection activeCell="M12" sqref="M12"/>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145</v>
      </c>
      <c r="C3" s="45"/>
      <c r="D3" s="45"/>
      <c r="E3" s="45"/>
      <c r="F3" s="45"/>
      <c r="G3" s="45"/>
      <c r="H3" s="45"/>
      <c r="I3" s="45"/>
      <c r="K3"/>
    </row>
    <row r="4" spans="1:11" s="70" customFormat="1" ht="33.75" customHeight="1">
      <c r="A4" s="44"/>
      <c r="B4" s="44" t="s">
        <v>146</v>
      </c>
      <c r="C4" s="86"/>
      <c r="D4" s="86"/>
      <c r="E4" s="86"/>
      <c r="F4" s="86"/>
      <c r="G4" s="87"/>
      <c r="H4" s="87"/>
      <c r="I4" s="87"/>
      <c r="J4" s="87"/>
      <c r="K4" s="87"/>
    </row>
    <row r="5" spans="1:11" s="70" customFormat="1" ht="33.75" customHeight="1" thickBot="1">
      <c r="A5" s="443"/>
      <c r="B5" s="67"/>
      <c r="C5" s="67"/>
      <c r="D5" s="67"/>
      <c r="E5" s="67"/>
      <c r="F5" s="67"/>
      <c r="G5" s="88"/>
      <c r="H5" s="89"/>
      <c r="I5" s="89"/>
      <c r="J5" s="89"/>
      <c r="K5" s="442" t="s">
        <v>131</v>
      </c>
    </row>
    <row r="6" spans="1:11" s="71" customFormat="1" ht="33.75" customHeight="1">
      <c r="A6" s="476" t="s">
        <v>274</v>
      </c>
      <c r="B6" s="1115">
        <v>30</v>
      </c>
      <c r="C6" s="1115">
        <v>1</v>
      </c>
      <c r="D6" s="1115">
        <v>2</v>
      </c>
      <c r="E6" s="1115">
        <v>3</v>
      </c>
      <c r="F6" s="1115">
        <v>4</v>
      </c>
      <c r="G6" s="1112" t="s">
        <v>272</v>
      </c>
      <c r="H6" s="1113"/>
      <c r="I6" s="1113"/>
      <c r="J6" s="1113"/>
      <c r="K6" s="1114"/>
    </row>
    <row r="7" spans="1:11" s="71" customFormat="1" ht="33.75" customHeight="1" thickBot="1">
      <c r="A7" s="593" t="s">
        <v>200</v>
      </c>
      <c r="B7" s="1118"/>
      <c r="C7" s="1118"/>
      <c r="D7" s="1118"/>
      <c r="E7" s="1118"/>
      <c r="F7" s="1119"/>
      <c r="G7" s="598">
        <v>30</v>
      </c>
      <c r="H7" s="599">
        <v>1</v>
      </c>
      <c r="I7" s="599">
        <v>2</v>
      </c>
      <c r="J7" s="599">
        <v>3</v>
      </c>
      <c r="K7" s="600">
        <v>4</v>
      </c>
    </row>
    <row r="8" spans="1:11" s="71" customFormat="1" ht="33.75" customHeight="1">
      <c r="A8" s="594" t="s">
        <v>21</v>
      </c>
      <c r="B8" s="595">
        <v>5465600</v>
      </c>
      <c r="C8" s="595">
        <v>5963300</v>
      </c>
      <c r="D8" s="595">
        <v>6928300</v>
      </c>
      <c r="E8" s="595">
        <v>7087600</v>
      </c>
      <c r="F8" s="595">
        <v>7841100</v>
      </c>
      <c r="G8" s="601">
        <v>2.5999136490773589</v>
      </c>
      <c r="H8" s="602">
        <v>9.1060450819672134</v>
      </c>
      <c r="I8" s="602">
        <v>16.182315161068537</v>
      </c>
      <c r="J8" s="602">
        <v>2.2992653320439356</v>
      </c>
      <c r="K8" s="603">
        <v>10.631243298154523</v>
      </c>
    </row>
    <row r="9" spans="1:11" s="71" customFormat="1" ht="33.75" customHeight="1">
      <c r="A9" s="72" t="s">
        <v>22</v>
      </c>
      <c r="B9" s="50">
        <v>0</v>
      </c>
      <c r="C9" s="50">
        <v>0</v>
      </c>
      <c r="D9" s="50">
        <v>115000</v>
      </c>
      <c r="E9" s="50">
        <v>136200</v>
      </c>
      <c r="F9" s="50">
        <v>154900</v>
      </c>
      <c r="G9" s="582">
        <v>0</v>
      </c>
      <c r="H9" s="583">
        <v>0</v>
      </c>
      <c r="I9" s="583" t="s">
        <v>409</v>
      </c>
      <c r="J9" s="583">
        <v>18.434782608695652</v>
      </c>
      <c r="K9" s="584">
        <v>13.729809104258445</v>
      </c>
    </row>
    <row r="10" spans="1:11" s="71" customFormat="1" ht="33.75" customHeight="1">
      <c r="A10" s="72" t="s">
        <v>23</v>
      </c>
      <c r="B10" s="50">
        <v>0</v>
      </c>
      <c r="C10" s="50">
        <v>0</v>
      </c>
      <c r="D10" s="50">
        <v>0</v>
      </c>
      <c r="E10" s="50">
        <v>0</v>
      </c>
      <c r="F10" s="50">
        <v>0</v>
      </c>
      <c r="G10" s="582">
        <v>0</v>
      </c>
      <c r="H10" s="583">
        <v>0</v>
      </c>
      <c r="I10" s="583">
        <v>0</v>
      </c>
      <c r="J10" s="583">
        <v>0</v>
      </c>
      <c r="K10" s="584">
        <v>0</v>
      </c>
    </row>
    <row r="11" spans="1:11" s="71" customFormat="1" ht="33.75" customHeight="1">
      <c r="A11" s="72" t="s">
        <v>24</v>
      </c>
      <c r="B11" s="50">
        <v>30000</v>
      </c>
      <c r="C11" s="50">
        <v>30000</v>
      </c>
      <c r="D11" s="50">
        <v>0</v>
      </c>
      <c r="E11" s="50">
        <v>0</v>
      </c>
      <c r="F11" s="50">
        <v>45000</v>
      </c>
      <c r="G11" s="582">
        <v>0</v>
      </c>
      <c r="H11" s="583">
        <v>0</v>
      </c>
      <c r="I11" s="583" t="s">
        <v>408</v>
      </c>
      <c r="J11" s="583">
        <v>0</v>
      </c>
      <c r="K11" s="584" t="s">
        <v>409</v>
      </c>
    </row>
    <row r="12" spans="1:11" s="71" customFormat="1" ht="33.75" customHeight="1">
      <c r="A12" s="72" t="s">
        <v>25</v>
      </c>
      <c r="B12" s="50">
        <v>0</v>
      </c>
      <c r="C12" s="50">
        <v>0</v>
      </c>
      <c r="D12" s="50">
        <v>0</v>
      </c>
      <c r="E12" s="50">
        <v>0</v>
      </c>
      <c r="F12" s="50">
        <v>0</v>
      </c>
      <c r="G12" s="582">
        <v>0</v>
      </c>
      <c r="H12" s="583">
        <v>0</v>
      </c>
      <c r="I12" s="583">
        <v>0</v>
      </c>
      <c r="J12" s="583">
        <v>0</v>
      </c>
      <c r="K12" s="584">
        <v>0</v>
      </c>
    </row>
    <row r="13" spans="1:11" s="71" customFormat="1" ht="33.75" customHeight="1">
      <c r="A13" s="72" t="s">
        <v>26</v>
      </c>
      <c r="B13" s="50">
        <v>5461300</v>
      </c>
      <c r="C13" s="50">
        <v>871800</v>
      </c>
      <c r="D13" s="50">
        <v>731100</v>
      </c>
      <c r="E13" s="50">
        <v>1512300</v>
      </c>
      <c r="F13" s="50">
        <v>995000</v>
      </c>
      <c r="G13" s="582">
        <v>104.33643880719872</v>
      </c>
      <c r="H13" s="583">
        <v>-84.036767802537867</v>
      </c>
      <c r="I13" s="583">
        <v>-16.139022711631107</v>
      </c>
      <c r="J13" s="583">
        <v>106.85268773081657</v>
      </c>
      <c r="K13" s="584">
        <v>-34.206176023275802</v>
      </c>
    </row>
    <row r="14" spans="1:11" s="71" customFormat="1" ht="33.75" customHeight="1">
      <c r="A14" s="72" t="s">
        <v>420</v>
      </c>
      <c r="B14" s="50">
        <v>0</v>
      </c>
      <c r="C14" s="50">
        <v>0</v>
      </c>
      <c r="D14" s="50">
        <v>0</v>
      </c>
      <c r="E14" s="50">
        <v>0</v>
      </c>
      <c r="F14" s="50">
        <v>24400</v>
      </c>
      <c r="G14" s="582">
        <v>0</v>
      </c>
      <c r="H14" s="583">
        <v>0</v>
      </c>
      <c r="I14" s="583">
        <v>0</v>
      </c>
      <c r="J14" s="583">
        <v>0</v>
      </c>
      <c r="K14" s="584" t="s">
        <v>409</v>
      </c>
    </row>
    <row r="15" spans="1:11" s="71" customFormat="1" ht="33.75" customHeight="1">
      <c r="A15" s="72" t="s">
        <v>363</v>
      </c>
      <c r="B15" s="50">
        <v>0</v>
      </c>
      <c r="C15" s="50">
        <v>0</v>
      </c>
      <c r="D15" s="50">
        <v>0</v>
      </c>
      <c r="E15" s="50">
        <v>0</v>
      </c>
      <c r="F15" s="50">
        <v>0</v>
      </c>
      <c r="G15" s="582">
        <v>0</v>
      </c>
      <c r="H15" s="583">
        <v>0</v>
      </c>
      <c r="I15" s="583">
        <v>0</v>
      </c>
      <c r="J15" s="583">
        <v>0</v>
      </c>
      <c r="K15" s="584">
        <v>0</v>
      </c>
    </row>
    <row r="16" spans="1:11" s="71" customFormat="1" ht="33.75" customHeight="1">
      <c r="A16" s="72" t="s">
        <v>27</v>
      </c>
      <c r="B16" s="50">
        <v>0</v>
      </c>
      <c r="C16" s="50">
        <v>0</v>
      </c>
      <c r="D16" s="50">
        <v>0</v>
      </c>
      <c r="E16" s="50">
        <v>0</v>
      </c>
      <c r="F16" s="50">
        <v>0</v>
      </c>
      <c r="G16" s="582">
        <v>0</v>
      </c>
      <c r="H16" s="583">
        <v>0</v>
      </c>
      <c r="I16" s="583">
        <v>0</v>
      </c>
      <c r="J16" s="583">
        <v>0</v>
      </c>
      <c r="K16" s="584">
        <v>0</v>
      </c>
    </row>
    <row r="17" spans="1:11" s="71" customFormat="1" ht="33.75" customHeight="1" thickBot="1">
      <c r="A17" s="596" t="s">
        <v>38</v>
      </c>
      <c r="B17" s="597">
        <v>9763160</v>
      </c>
      <c r="C17" s="597">
        <v>11672500</v>
      </c>
      <c r="D17" s="597">
        <v>12477700</v>
      </c>
      <c r="E17" s="597">
        <v>11915199</v>
      </c>
      <c r="F17" s="1038">
        <v>11743300</v>
      </c>
      <c r="G17" s="604">
        <v>-2.0009033877038895</v>
      </c>
      <c r="H17" s="605">
        <v>19.556577993190729</v>
      </c>
      <c r="I17" s="605">
        <v>6.898265153137717</v>
      </c>
      <c r="J17" s="605">
        <v>-4.5080503618455321</v>
      </c>
      <c r="K17" s="606">
        <v>-1.4426867734227518</v>
      </c>
    </row>
    <row r="18" spans="1:11" s="71" customFormat="1" ht="33.75" customHeight="1" thickTop="1" thickBot="1">
      <c r="A18" s="75" t="s">
        <v>28</v>
      </c>
      <c r="B18" s="57">
        <v>20720060</v>
      </c>
      <c r="C18" s="57">
        <v>18537600</v>
      </c>
      <c r="D18" s="57">
        <v>20252100</v>
      </c>
      <c r="E18" s="57">
        <v>20651299</v>
      </c>
      <c r="F18" s="57">
        <v>20803700</v>
      </c>
      <c r="G18" s="589">
        <v>15.160707636044307</v>
      </c>
      <c r="H18" s="590">
        <v>-10.533077606918127</v>
      </c>
      <c r="I18" s="590">
        <v>9.2487700673226314</v>
      </c>
      <c r="J18" s="590">
        <v>1.9711486710020196</v>
      </c>
      <c r="K18" s="591">
        <v>0.73797294785185175</v>
      </c>
    </row>
    <row r="19" spans="1:11" s="70" customFormat="1" ht="25.5" customHeight="1">
      <c r="B19" s="86"/>
      <c r="C19" s="86"/>
      <c r="D19" s="86"/>
      <c r="E19" s="86"/>
      <c r="F19" s="86"/>
      <c r="G19" s="87"/>
      <c r="H19" s="87"/>
      <c r="I19" s="87"/>
      <c r="J19" s="87"/>
      <c r="K19"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19"/>
  <sheetViews>
    <sheetView showGridLines="0" view="pageBreakPreview" zoomScale="75" zoomScaleNormal="75" zoomScaleSheetLayoutView="75" workbookViewId="0">
      <selection activeCell="B8" sqref="B8:K18"/>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425</v>
      </c>
    </row>
    <row r="2" spans="1:11" customFormat="1" ht="34.5" customHeight="1">
      <c r="A2" s="31"/>
      <c r="B2" s="31" t="s">
        <v>462</v>
      </c>
    </row>
    <row r="3" spans="1:11" s="46" customFormat="1" ht="34.5" customHeight="1">
      <c r="A3" s="44"/>
      <c r="B3" s="44" t="s">
        <v>145</v>
      </c>
      <c r="C3" s="45"/>
      <c r="D3" s="45"/>
      <c r="E3" s="45"/>
      <c r="F3" s="45"/>
      <c r="G3" s="45"/>
      <c r="H3" s="45"/>
      <c r="I3" s="45"/>
      <c r="K3"/>
    </row>
    <row r="4" spans="1:11" s="70" customFormat="1" ht="33.75" customHeight="1">
      <c r="A4" s="44"/>
      <c r="B4" s="44" t="s">
        <v>147</v>
      </c>
      <c r="C4" s="86"/>
      <c r="D4" s="86"/>
      <c r="E4" s="86"/>
      <c r="F4" s="86"/>
      <c r="G4" s="87"/>
      <c r="H4" s="87"/>
      <c r="I4" s="87"/>
      <c r="J4" s="87"/>
      <c r="K4" s="87"/>
    </row>
    <row r="5" spans="1:11" s="70" customFormat="1" ht="33" customHeight="1" thickBot="1">
      <c r="A5" s="66"/>
      <c r="B5" s="67"/>
      <c r="C5" s="67"/>
      <c r="D5" s="67"/>
      <c r="E5" s="67"/>
      <c r="F5" s="67"/>
      <c r="G5" s="82"/>
      <c r="H5" s="83"/>
      <c r="I5" s="83"/>
      <c r="J5" s="83"/>
      <c r="K5" s="441" t="s">
        <v>130</v>
      </c>
    </row>
    <row r="6" spans="1:11" s="71" customFormat="1" ht="33" customHeight="1">
      <c r="A6" s="476" t="s">
        <v>263</v>
      </c>
      <c r="B6" s="1115">
        <v>30</v>
      </c>
      <c r="C6" s="1115">
        <v>1</v>
      </c>
      <c r="D6" s="1115">
        <v>2</v>
      </c>
      <c r="E6" s="1115">
        <v>3</v>
      </c>
      <c r="F6" s="1115">
        <v>4</v>
      </c>
      <c r="G6" s="1112" t="s">
        <v>272</v>
      </c>
      <c r="H6" s="1113"/>
      <c r="I6" s="1113"/>
      <c r="J6" s="1113"/>
      <c r="K6" s="1114"/>
    </row>
    <row r="7" spans="1:11" s="71" customFormat="1" ht="33" customHeight="1" thickBot="1">
      <c r="A7" s="593" t="s">
        <v>202</v>
      </c>
      <c r="B7" s="1118"/>
      <c r="C7" s="1118"/>
      <c r="D7" s="1118"/>
      <c r="E7" s="1118"/>
      <c r="F7" s="1119"/>
      <c r="G7" s="598">
        <v>30</v>
      </c>
      <c r="H7" s="599">
        <v>1</v>
      </c>
      <c r="I7" s="599">
        <v>2</v>
      </c>
      <c r="J7" s="599">
        <v>3</v>
      </c>
      <c r="K7" s="600">
        <v>4</v>
      </c>
    </row>
    <row r="8" spans="1:11" s="71" customFormat="1" ht="33" customHeight="1">
      <c r="A8" s="594" t="s">
        <v>21</v>
      </c>
      <c r="B8" s="595">
        <v>104218685</v>
      </c>
      <c r="C8" s="595">
        <v>102035744</v>
      </c>
      <c r="D8" s="595">
        <v>101122241</v>
      </c>
      <c r="E8" s="595">
        <v>100059889</v>
      </c>
      <c r="F8" s="595">
        <v>99324259</v>
      </c>
      <c r="G8" s="601">
        <v>-2.6007042874744619</v>
      </c>
      <c r="H8" s="602">
        <v>-2.0945773783271204</v>
      </c>
      <c r="I8" s="602">
        <v>-0.8952774431673669</v>
      </c>
      <c r="J8" s="602">
        <v>-1.0505621607021149</v>
      </c>
      <c r="K8" s="603">
        <v>-0.73518970223922597</v>
      </c>
    </row>
    <row r="9" spans="1:11" s="71" customFormat="1" ht="33" customHeight="1">
      <c r="A9" s="72" t="s">
        <v>22</v>
      </c>
      <c r="B9" s="50">
        <v>134303</v>
      </c>
      <c r="C9" s="50">
        <v>125668</v>
      </c>
      <c r="D9" s="50">
        <v>3236153</v>
      </c>
      <c r="E9" s="50">
        <v>3213442</v>
      </c>
      <c r="F9" s="50">
        <v>3159886</v>
      </c>
      <c r="G9" s="582">
        <v>-5.9891221414121611</v>
      </c>
      <c r="H9" s="583">
        <v>-6.4294915228997125</v>
      </c>
      <c r="I9" s="583">
        <v>2475.1607410000952</v>
      </c>
      <c r="J9" s="583">
        <v>-0.70179005751582202</v>
      </c>
      <c r="K9" s="584">
        <v>-1.6666241369845791</v>
      </c>
    </row>
    <row r="10" spans="1:11" s="71" customFormat="1" ht="33" customHeight="1">
      <c r="A10" s="72" t="s">
        <v>23</v>
      </c>
      <c r="B10" s="50">
        <v>162988</v>
      </c>
      <c r="C10" s="50">
        <v>140037</v>
      </c>
      <c r="D10" s="50">
        <v>116583</v>
      </c>
      <c r="E10" s="50">
        <v>92615</v>
      </c>
      <c r="F10" s="50">
        <v>73112</v>
      </c>
      <c r="G10" s="582">
        <v>-12.110737838843443</v>
      </c>
      <c r="H10" s="583">
        <v>-14.081404765995043</v>
      </c>
      <c r="I10" s="583">
        <v>-16.748430771867433</v>
      </c>
      <c r="J10" s="583">
        <v>-20.558743556093084</v>
      </c>
      <c r="K10" s="584">
        <v>-21.058143929169141</v>
      </c>
    </row>
    <row r="11" spans="1:11" s="71" customFormat="1" ht="33" customHeight="1">
      <c r="A11" s="72" t="s">
        <v>24</v>
      </c>
      <c r="B11" s="50">
        <v>143569</v>
      </c>
      <c r="C11" s="50">
        <v>121288</v>
      </c>
      <c r="D11" s="50">
        <v>75004</v>
      </c>
      <c r="E11" s="50">
        <v>45003</v>
      </c>
      <c r="F11" s="50">
        <v>67501</v>
      </c>
      <c r="G11" s="582">
        <v>-14.07633057831455</v>
      </c>
      <c r="H11" s="583">
        <v>-15.519366994267564</v>
      </c>
      <c r="I11" s="583">
        <v>-38.160411582349454</v>
      </c>
      <c r="J11" s="583">
        <v>-39.999200042664391</v>
      </c>
      <c r="K11" s="584">
        <v>49.992222740706175</v>
      </c>
    </row>
    <row r="12" spans="1:11" s="71" customFormat="1" ht="33" customHeight="1">
      <c r="A12" s="72" t="s">
        <v>25</v>
      </c>
      <c r="B12" s="50">
        <v>0</v>
      </c>
      <c r="C12" s="50">
        <v>0</v>
      </c>
      <c r="D12" s="50">
        <v>0</v>
      </c>
      <c r="E12" s="50">
        <v>0</v>
      </c>
      <c r="F12" s="50">
        <v>0</v>
      </c>
      <c r="G12" s="582">
        <v>0</v>
      </c>
      <c r="H12" s="583">
        <v>0</v>
      </c>
      <c r="I12" s="583">
        <v>0</v>
      </c>
      <c r="J12" s="583">
        <v>0</v>
      </c>
      <c r="K12" s="584">
        <v>0</v>
      </c>
    </row>
    <row r="13" spans="1:11" s="71" customFormat="1" ht="33" customHeight="1">
      <c r="A13" s="72" t="s">
        <v>26</v>
      </c>
      <c r="B13" s="50">
        <v>30631043</v>
      </c>
      <c r="C13" s="50">
        <v>28816309</v>
      </c>
      <c r="D13" s="50">
        <v>27047065</v>
      </c>
      <c r="E13" s="50">
        <v>26112225</v>
      </c>
      <c r="F13" s="50">
        <v>24666233</v>
      </c>
      <c r="G13" s="582">
        <v>9.8962765876340946</v>
      </c>
      <c r="H13" s="583">
        <v>-5.9244930053475491</v>
      </c>
      <c r="I13" s="583">
        <v>-6.1397314971879293</v>
      </c>
      <c r="J13" s="583">
        <v>-3.456345448202975</v>
      </c>
      <c r="K13" s="584">
        <v>-5.5376054702347268</v>
      </c>
    </row>
    <row r="14" spans="1:11" s="71" customFormat="1" ht="33" customHeight="1">
      <c r="A14" s="72" t="s">
        <v>420</v>
      </c>
      <c r="B14" s="50">
        <v>0</v>
      </c>
      <c r="C14" s="50">
        <v>0</v>
      </c>
      <c r="D14" s="50">
        <v>9180</v>
      </c>
      <c r="E14" s="50">
        <v>8160</v>
      </c>
      <c r="F14" s="50">
        <v>31540</v>
      </c>
      <c r="G14" s="582">
        <v>0</v>
      </c>
      <c r="H14" s="583">
        <v>0</v>
      </c>
      <c r="I14" s="583" t="s">
        <v>409</v>
      </c>
      <c r="J14" s="583">
        <v>-11.111111111111111</v>
      </c>
      <c r="K14" s="584">
        <v>286.51960784313724</v>
      </c>
    </row>
    <row r="15" spans="1:11" s="71" customFormat="1" ht="33" customHeight="1">
      <c r="A15" s="72" t="s">
        <v>363</v>
      </c>
      <c r="B15" s="50">
        <v>0</v>
      </c>
      <c r="C15" s="50">
        <v>0</v>
      </c>
      <c r="D15" s="50">
        <v>0</v>
      </c>
      <c r="E15" s="50">
        <v>0</v>
      </c>
      <c r="F15" s="50">
        <v>0</v>
      </c>
      <c r="G15" s="582">
        <v>0</v>
      </c>
      <c r="H15" s="583">
        <v>0</v>
      </c>
      <c r="I15" s="583">
        <v>0</v>
      </c>
      <c r="J15" s="583">
        <v>0</v>
      </c>
      <c r="K15" s="584">
        <v>0</v>
      </c>
    </row>
    <row r="16" spans="1:11" s="71" customFormat="1" ht="33" customHeight="1">
      <c r="A16" s="72" t="s">
        <v>27</v>
      </c>
      <c r="B16" s="50">
        <v>1370591</v>
      </c>
      <c r="C16" s="50">
        <v>1261294</v>
      </c>
      <c r="D16" s="50">
        <v>1149996</v>
      </c>
      <c r="E16" s="50">
        <v>1036659</v>
      </c>
      <c r="F16" s="50">
        <v>921244</v>
      </c>
      <c r="G16" s="582">
        <v>-7.2626049865791744</v>
      </c>
      <c r="H16" s="583">
        <v>-7.974443141681216</v>
      </c>
      <c r="I16" s="583">
        <v>-8.824112379825797</v>
      </c>
      <c r="J16" s="583">
        <v>-9.8554255840889873</v>
      </c>
      <c r="K16" s="584">
        <v>-11.133362079526634</v>
      </c>
    </row>
    <row r="17" spans="1:11" s="71" customFormat="1" ht="33" customHeight="1" thickBot="1">
      <c r="A17" s="596" t="s">
        <v>38</v>
      </c>
      <c r="B17" s="597">
        <v>214006919</v>
      </c>
      <c r="C17" s="597">
        <v>228417643</v>
      </c>
      <c r="D17" s="597">
        <v>243024915</v>
      </c>
      <c r="E17" s="597">
        <v>244226126</v>
      </c>
      <c r="F17" s="1038">
        <v>237698691</v>
      </c>
      <c r="G17" s="604">
        <v>1.2549942588618428</v>
      </c>
      <c r="H17" s="605">
        <v>6.7337654629755219</v>
      </c>
      <c r="I17" s="605">
        <v>6.3949841212572185</v>
      </c>
      <c r="J17" s="605">
        <v>0.49427483597720828</v>
      </c>
      <c r="K17" s="606">
        <v>-2.6727013636534527</v>
      </c>
    </row>
    <row r="18" spans="1:11" s="71" customFormat="1" ht="33" customHeight="1" thickTop="1" thickBot="1">
      <c r="A18" s="75" t="s">
        <v>28</v>
      </c>
      <c r="B18" s="57">
        <v>350668098</v>
      </c>
      <c r="C18" s="57">
        <v>360917983</v>
      </c>
      <c r="D18" s="57">
        <v>375781137</v>
      </c>
      <c r="E18" s="57">
        <v>374794119</v>
      </c>
      <c r="F18" s="57">
        <v>365942466</v>
      </c>
      <c r="G18" s="589">
        <v>0.70826175261981683</v>
      </c>
      <c r="H18" s="590">
        <v>2.9229590768191294</v>
      </c>
      <c r="I18" s="590">
        <v>4.1181527937331959</v>
      </c>
      <c r="J18" s="590">
        <v>-0.26265767565656178</v>
      </c>
      <c r="K18" s="591">
        <v>-2.3617374316377679</v>
      </c>
    </row>
    <row r="19" spans="1:11" s="70" customFormat="1" ht="26.25" customHeight="1">
      <c r="A19"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50</vt:i4>
      </vt:variant>
    </vt:vector>
  </HeadingPairs>
  <TitlesOfParts>
    <vt:vector size="79" baseType="lpstr">
      <vt:lpstr>資料構成</vt: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資料構成!Print_Area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城戸　佳樹</cp:lastModifiedBy>
  <cp:lastPrinted>2023-03-15T00:42:18Z</cp:lastPrinted>
  <dcterms:created xsi:type="dcterms:W3CDTF">2000-08-16T00:50:38Z</dcterms:created>
  <dcterms:modified xsi:type="dcterms:W3CDTF">2024-03-22T04:16:08Z</dcterms:modified>
</cp:coreProperties>
</file>