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activeTab="0"/>
  </bookViews>
  <sheets>
    <sheet name="競争入札" sheetId="1" r:id="rId1"/>
    <sheet name="随意契約" sheetId="2" r:id="rId2"/>
  </sheets>
  <definedNames>
    <definedName name="_xlnm.Print_Area" localSheetId="0">'競争入札'!$A$1:$N$521</definedName>
    <definedName name="_xlnm.Print_Area" localSheetId="1">'随意契約'!$A$1:$P$173</definedName>
    <definedName name="_xlnm.Print_Titles" localSheetId="0">'競争入札'!$1:$2</definedName>
    <definedName name="_xlnm.Print_Titles" localSheetId="1">'随意契約'!$1:$2</definedName>
  </definedNames>
  <calcPr fullCalcOnLoad="1"/>
</workbook>
</file>

<file path=xl/sharedStrings.xml><?xml version="1.0" encoding="utf-8"?>
<sst xmlns="http://schemas.openxmlformats.org/spreadsheetml/2006/main" count="3131" uniqueCount="1184">
  <si>
    <t>所属名</t>
  </si>
  <si>
    <t>物品の名称及び数量</t>
  </si>
  <si>
    <t>契約の相手方の
決定方法
（一般・指名）</t>
  </si>
  <si>
    <t>備考</t>
  </si>
  <si>
    <t>〈物品の買入れ〉</t>
  </si>
  <si>
    <t>予定価格（円）</t>
  </si>
  <si>
    <t>〈物品の製造の請負〉</t>
  </si>
  <si>
    <t>公表日</t>
  </si>
  <si>
    <t>〈物品の買入れ〉</t>
  </si>
  <si>
    <t>部局名</t>
  </si>
  <si>
    <t>契約締結日</t>
  </si>
  <si>
    <t>随意契約によった場合の理由</t>
  </si>
  <si>
    <t>（自治令第167条の2第1項第</t>
  </si>
  <si>
    <t>号該当）</t>
  </si>
  <si>
    <t>〈物品の借入れ〉</t>
  </si>
  <si>
    <t>契約の相手方の
名称、住所及び法人番号</t>
  </si>
  <si>
    <t>〈物品の借入〉</t>
  </si>
  <si>
    <t>〈物品の修繕〉</t>
  </si>
  <si>
    <t>〈物品の売払い〉</t>
  </si>
  <si>
    <t>〈物品の売払い〉</t>
  </si>
  <si>
    <t>公表番号</t>
  </si>
  <si>
    <t>契約金額（円）</t>
  </si>
  <si>
    <t>単価契約</t>
  </si>
  <si>
    <t>指名</t>
  </si>
  <si>
    <t>デジタル・ガバメント推進課</t>
  </si>
  <si>
    <t>一般</t>
  </si>
  <si>
    <t>総合企画部</t>
  </si>
  <si>
    <t>　予定価格：127,600円（月額）
　契約金額：117,700円（月額）</t>
  </si>
  <si>
    <t>市町課</t>
  </si>
  <si>
    <t>衆議院山口県第２区及び第４区選出議員補欠選挙における選挙公報</t>
  </si>
  <si>
    <t>瞬報社オフリン印刷㈱
山口市小郡下郷２４１０番地
法人番号：3250001000319</t>
  </si>
  <si>
    <t>性質又は目的が競争入札に適しないため</t>
  </si>
  <si>
    <t>衆議院議員補欠選挙のお知らせ（点字版・音声版）</t>
  </si>
  <si>
    <t>社会福祉法人日本盲人福祉委員会
東京都新宿区西早稲田２－１８－２
法人番号：9011105001915</t>
  </si>
  <si>
    <t>山口県議会議員一般選挙のお知らせ（点字版）</t>
  </si>
  <si>
    <t>社会福祉法人山口県盲人福祉協会
下関市関西町１番１０号
法人番号：2250005003145</t>
  </si>
  <si>
    <t>山口県議会議員一般選挙のお知らせ（音声版）</t>
  </si>
  <si>
    <t>山口県議会議員一般選挙のお知らせ（音声コード付き拡大文字版）</t>
  </si>
  <si>
    <t>㈱ミサト
山陽小野田市埴生６５５－１
法人番号：6250001004556</t>
  </si>
  <si>
    <t>環境保健センター</t>
  </si>
  <si>
    <t>各種試験検査用
特殊ガス28品目</t>
  </si>
  <si>
    <t>(株)特殊ガス商会
宇部市西梶返2丁目2番７号
法人番号1250001003447</t>
  </si>
  <si>
    <t>単価契約</t>
  </si>
  <si>
    <t>環境保健ｾﾝﾀ-</t>
  </si>
  <si>
    <t>正晃(株)山口営業所　　　　　　　　
山口市小郡大江町7番12号
法人番号4290001003374</t>
  </si>
  <si>
    <t>QIAseq FX DNA Library UDI-A Kit (96)  １０個</t>
  </si>
  <si>
    <t>岩国健康福祉センター</t>
  </si>
  <si>
    <t>レギュラーガソリン単価契約（合同購入）</t>
  </si>
  <si>
    <t>青葉石油(株)
岩国市錦見二丁目11番31号
法人番号　6250001011107</t>
  </si>
  <si>
    <t>指名</t>
  </si>
  <si>
    <t>単価契約
予定調達総価額
5,686,942円</t>
  </si>
  <si>
    <t>PPC用紙単価契約（合同購入）</t>
  </si>
  <si>
    <t>(有)山中　岩国店
岩国市今津町二丁目17番25号
法人番号　5250002019884</t>
  </si>
  <si>
    <t>単価契約
予定調達総価額
2,623,829円</t>
  </si>
  <si>
    <t>健康福祉部</t>
  </si>
  <si>
    <t>防府土木建築事務所</t>
  </si>
  <si>
    <t>レギュラーガソリン</t>
  </si>
  <si>
    <t>村重石油（株）
防府市八王子1丁目30番16号 
法人番号：6250001002279</t>
  </si>
  <si>
    <t>指名</t>
  </si>
  <si>
    <t>単価契約
予定調達総額
2,632,918円</t>
  </si>
  <si>
    <t>岩国港湾管理事務所</t>
  </si>
  <si>
    <t>軽油購入</t>
  </si>
  <si>
    <t>岩国市通津2369番地１
松村興産株式会社
３２５０００１０１１６６２</t>
  </si>
  <si>
    <t>１ℓ当たりの単価契約</t>
  </si>
  <si>
    <t>土木建築部</t>
  </si>
  <si>
    <t>建築指導課</t>
  </si>
  <si>
    <t>営繕積算システム
RIBC２</t>
  </si>
  <si>
    <t xml:space="preserve">一般財団法人建築コスト管理システム研究所
東京都港区西新橋3－25－33 
法人番号4010405010399 </t>
  </si>
  <si>
    <t>性質又は目的が競争入札に適しないため</t>
  </si>
  <si>
    <t>借入</t>
  </si>
  <si>
    <t>令和５年度営繕積算システム「ＲＩＢＣ」用一次単価・市場単価データ</t>
  </si>
  <si>
    <t>一般財団法人建設物価調査会
東京都中央区日本橋大伝馬町１１番８号
法人番号6010005018675</t>
  </si>
  <si>
    <t>農林総合技術センター</t>
  </si>
  <si>
    <t>軽油
14,200㍑</t>
  </si>
  <si>
    <t>単価契約
予定調達総価額　1,761,936円</t>
  </si>
  <si>
    <t>Ａ重油
15,300㍑</t>
  </si>
  <si>
    <t>有限会社　竹中商店
美祢市秋芳町秋吉5411番地　　　　　　　　　　　　　　法人番号7250002007771</t>
  </si>
  <si>
    <t>単価契約
予定調達総価額　1,851,300円</t>
  </si>
  <si>
    <t>牛育成用
子牛育成飼料(20kg)
1,250袋</t>
  </si>
  <si>
    <t>単価契約
予定調達総価額1,925,000円　</t>
  </si>
  <si>
    <t>和牛繁殖用飼料(20kg)
2,180袋</t>
  </si>
  <si>
    <t>単価契約
予定調達総価額 2,637,800円</t>
  </si>
  <si>
    <t>採卵鶏用飼料
大すう(20kg)　 450袋
成鶏 （20kg）  950袋</t>
  </si>
  <si>
    <t xml:space="preserve">
2,502
2,562
</t>
  </si>
  <si>
    <t xml:space="preserve">
1,650
1,705
</t>
  </si>
  <si>
    <t>単価契約
予定調達総価額2,362,250円</t>
  </si>
  <si>
    <t>オーツ乾草
61.0トン</t>
  </si>
  <si>
    <t>単価契約
予定調達総価額 4,324,595円　</t>
  </si>
  <si>
    <t>ヘイキューブ（30kg）　　　　　　　　　　　　　600袋　</t>
  </si>
  <si>
    <t>単価契約
予定調達総価額 1,930,500円　</t>
  </si>
  <si>
    <t>ガソリン（店頭）</t>
  </si>
  <si>
    <t>村重石油㈱
防府市八王子一丁目３０番１６号
法人番号 6250001002279</t>
  </si>
  <si>
    <t>単価契約
予定調達総価額2,772,000</t>
  </si>
  <si>
    <t>軽油</t>
  </si>
  <si>
    <t>単価契約
予定調達総価額1,910,860</t>
  </si>
  <si>
    <t>Ａ重油</t>
  </si>
  <si>
    <t>単価契約
予定調達総価額3,784,000</t>
  </si>
  <si>
    <t>灯油</t>
  </si>
  <si>
    <t>単価契約
予定調達総価額5,874,000</t>
  </si>
  <si>
    <t>山口農林水産事務所</t>
  </si>
  <si>
    <t>コピー用紙　Ａ４　　　　　　（1箱2,500枚入）
1,080箱</t>
  </si>
  <si>
    <t>単価契約
予定調達
総価額2,185,920円</t>
  </si>
  <si>
    <t>農林水産部</t>
  </si>
  <si>
    <t>株式会社篠原商店
美祢市伊佐町伊佐４７５３　　　　　　　　　　　　　　　法人番号5250001004292</t>
  </si>
  <si>
    <t>中村物産株式会社
下関市卸新町11番地の2
法人番号7250001006056</t>
  </si>
  <si>
    <t>株式会社髙州商店
萩市大字土原２４３
法人番号5250001008038</t>
  </si>
  <si>
    <t>(株)共営社山口営業所
山口市朝田字流通センター10601-59　　　　　　　　　　　　　　　法人番号4250001014763　　　　</t>
  </si>
  <si>
    <t>農林総合技術センター</t>
  </si>
  <si>
    <t>検定肥育用飼料
直接検定用（20kg）200袋
和牛大地140トン</t>
  </si>
  <si>
    <t xml:space="preserve">
2,453
　87,010
</t>
  </si>
  <si>
    <t xml:space="preserve">
2,453　
87,010
</t>
  </si>
  <si>
    <t>性質又は目的が競争入札に適しないため</t>
  </si>
  <si>
    <t>単価契約
予定調達総価額 12,672,000円</t>
  </si>
  <si>
    <t>（自治令第167条の2第1項第</t>
  </si>
  <si>
    <t>地鶏用飼料
長州餌付(20kg) 270袋
長州黒かしわＦ56トン</t>
  </si>
  <si>
    <t>深川養鶏農業協同組合
長門市東深川1859－1
法人番号4250005004752</t>
  </si>
  <si>
    <t>2,300
77,000</t>
  </si>
  <si>
    <t>単価契約
予定調達総価額 4,933,000円</t>
  </si>
  <si>
    <t>乳牛用代用乳（20kg）450袋
乳用牛育成前期75トン
クレイングラス乾草25トン</t>
  </si>
  <si>
    <t>山口県酪農農業協同組合
下関市菊川大字久野10556-3
法人番号8250005003916</t>
  </si>
  <si>
    <t>11,704　　78,320　　79,200　　　　　</t>
  </si>
  <si>
    <t>単価契約
予定調達総価額 13,120,800円</t>
  </si>
  <si>
    <t>液化窒素　20,000㍑</t>
  </si>
  <si>
    <t>日本エア・リキード合同会社
下松市大字平田550番地の3
法人番号1010401089977</t>
  </si>
  <si>
    <t>単価契約
予定調達総価額 2,948,000円</t>
  </si>
  <si>
    <t>物品管理課</t>
  </si>
  <si>
    <t>山口県共通封筒
（角形２号）１００枚１束
年間購入予定数量
2,000束</t>
  </si>
  <si>
    <t>アロー印刷㈱
　下関市卸新町10番地の3
   法人番号 1250001005055</t>
  </si>
  <si>
    <r>
      <t xml:space="preserve">単価契約
</t>
    </r>
    <r>
      <rPr>
        <sz val="6"/>
        <rFont val="ＭＳ Ｐゴシック"/>
        <family val="3"/>
      </rPr>
      <t>予定調達総価額</t>
    </r>
    <r>
      <rPr>
        <sz val="10"/>
        <rFont val="ＭＳ Ｐゴシック"/>
        <family val="3"/>
      </rPr>
      <t xml:space="preserve">
</t>
    </r>
    <r>
      <rPr>
        <sz val="9"/>
        <rFont val="ＭＳ Ｐゴシック"/>
        <family val="3"/>
      </rPr>
      <t>2,243,133円</t>
    </r>
  </si>
  <si>
    <t>山口県共通封筒
（長形３号）１００枚１束
年間購入予定数量
1,400束</t>
  </si>
  <si>
    <t>㈱山口県農協印刷
　山口市嘉川６６８番地１
   法人番号 5250001000614</t>
  </si>
  <si>
    <r>
      <t xml:space="preserve">単価契約
</t>
    </r>
    <r>
      <rPr>
        <sz val="6"/>
        <rFont val="ＭＳ Ｐゴシック"/>
        <family val="3"/>
      </rPr>
      <t>予定調達総価額</t>
    </r>
    <r>
      <rPr>
        <sz val="10"/>
        <rFont val="ＭＳ Ｐゴシック"/>
        <family val="3"/>
      </rPr>
      <t xml:space="preserve">
878,557円</t>
    </r>
  </si>
  <si>
    <t>ＯＣＲ用納付書　５０枚１束
年間購入予定数量
2,100束</t>
  </si>
  <si>
    <r>
      <t xml:space="preserve">単価契約
</t>
    </r>
    <r>
      <rPr>
        <sz val="6"/>
        <rFont val="ＭＳ Ｐゴシック"/>
        <family val="3"/>
      </rPr>
      <t>予定調達総価額</t>
    </r>
    <r>
      <rPr>
        <sz val="10"/>
        <rFont val="ＭＳ Ｐゴシック"/>
        <family val="3"/>
      </rPr>
      <t xml:space="preserve">
</t>
    </r>
    <r>
      <rPr>
        <sz val="9"/>
        <rFont val="ＭＳ Ｐゴシック"/>
        <family val="3"/>
      </rPr>
      <t>1,136,139円</t>
    </r>
  </si>
  <si>
    <t>ＯＣＲ用納付書（キャッ
シュレス）　５０枚１束
年間購入予定数量
1,300束</t>
  </si>
  <si>
    <r>
      <t xml:space="preserve">単価契約
</t>
    </r>
    <r>
      <rPr>
        <sz val="6"/>
        <rFont val="ＭＳ Ｐゴシック"/>
        <family val="3"/>
      </rPr>
      <t>予定調達総価額</t>
    </r>
    <r>
      <rPr>
        <sz val="10"/>
        <rFont val="ＭＳ Ｐゴシック"/>
        <family val="3"/>
      </rPr>
      <t xml:space="preserve">
756,585円</t>
    </r>
  </si>
  <si>
    <t>ふれあい山口
2,388,000部</t>
  </si>
  <si>
    <t>大村印刷㈱
　 防府市西仁井令一丁目21番55号
   法人番号 7250001001899</t>
  </si>
  <si>
    <t>不動産取得税のあらまし
26,500枚</t>
  </si>
  <si>
    <t>①一般旅券発給申請書（１０年用）　他１件
20,000枚</t>
  </si>
  <si>
    <t>㈱ナカハラプリンテックス
　下関市大和町二丁目10番7号
   法人番号 2250001006069</t>
  </si>
  <si>
    <t>令和６年度（２０２４年度）山口県公立学校教員採用候補者選考試験実施要項
5,500冊</t>
  </si>
  <si>
    <t>令和５年度　産業労働部事業概要
400冊</t>
  </si>
  <si>
    <t>㈲重政印刷
   山口市幸町２番24号
   法人番号 4250002000754</t>
  </si>
  <si>
    <t>①リーフレット「私たちの山口県」（一般用）　他1件
7,000冊</t>
  </si>
  <si>
    <t>泉菊印刷㈱
　下関市長府扇町8番48号
   法人番号 9250001005758</t>
  </si>
  <si>
    <t>①高校生を対象とした男性の家事・育児参画に関する啓発動画コンテスト（チラシ）　他1件
10,400枚</t>
  </si>
  <si>
    <t>山口県立高等産業技術学校入校ガイド２０２４
6,000冊</t>
  </si>
  <si>
    <t>㈱ふじたプリント社
　周南市大字久米3918番地
   法人番号 2250001009229</t>
  </si>
  <si>
    <t>やまぐちスポーツ推進プラン２０２２
500冊</t>
  </si>
  <si>
    <t>「“島じゅうキャンパス”チャレンジ＆エコツアー」チラシ
60,300枚</t>
  </si>
  <si>
    <t>令和５年度住宅・土地統計調査調査票配布用・提出用封筒
54,760枚</t>
  </si>
  <si>
    <t>更新申請書（登録票）（本部用）免許０１０－１
36,000枚</t>
  </si>
  <si>
    <t>更新申請書（登録票）（警察署用）免許０１３－１
55,000枚</t>
  </si>
  <si>
    <t>㈱恵比須堂印刷
   防府市大字浜方字中浜272番地17
   法人番号 6250001002725</t>
  </si>
  <si>
    <t>山口県県外看護職員Uターン応援事業リーフレット
10,000枚</t>
  </si>
  <si>
    <t>地域若者サポートステーション広報用チラシ
10,000枚</t>
  </si>
  <si>
    <t>リーフレット（高度産業人材確保事業奨学金返還補助制度募集）
4,200枚</t>
  </si>
  <si>
    <t>山口県の暴力団情勢
5,000枚</t>
  </si>
  <si>
    <t>安全運転管理者等講習テキスト
7,900冊</t>
  </si>
  <si>
    <t>㈱マルニ
　山口市道祖町7番13号
   法人番号 9250001000726</t>
  </si>
  <si>
    <t>①山口県議会会議録（令和５年２月定例会）第１号　他６件
1,540冊</t>
  </si>
  <si>
    <t>㈲いづみプリンティング
　山口市旭通り二丁目6番47号
   法人番号 9250002000147</t>
  </si>
  <si>
    <t>令和５年度「やまぐち県政出前トーク」パンフレット
5,500冊</t>
  </si>
  <si>
    <t>①「令和５年度不妊治療費助成制度・不育症検査費助成制度」ポスター　他１件
10,300枚</t>
  </si>
  <si>
    <t>令和５年度（２０２３年度）山口県介護支援専門員実務研修受講試験受験案内
2,300冊</t>
  </si>
  <si>
    <t>①封筒【特定医療費（指定難病）受給者証更新案内】　他１１件
130,212部</t>
  </si>
  <si>
    <t>会計管理局</t>
  </si>
  <si>
    <t>物品管理課</t>
  </si>
  <si>
    <t>軽四乗用自動車　２台</t>
  </si>
  <si>
    <t>山口マツダ株式会社
山口市維新公園３丁目８番５号
法人番号3250001000566</t>
  </si>
  <si>
    <t>軽四乗用自動車  １台</t>
  </si>
  <si>
    <t>山口マツダ株式会社
山口市維新公園３丁目８番５号
法人番号3250001000566</t>
  </si>
  <si>
    <t>小型貨物自動車  ２台</t>
  </si>
  <si>
    <t>普通乗用自動車  ２台</t>
  </si>
  <si>
    <t>軽四貨物自動車  ３台</t>
  </si>
  <si>
    <t>物品管理課</t>
  </si>
  <si>
    <t>レギュラーガソリン
31,000ℓ（予定数量）</t>
  </si>
  <si>
    <t>山口県石油協同組合
山口市小郡下郷2216番地１
法人番号8250005000599</t>
  </si>
  <si>
    <t>単価契約
5,142,900</t>
  </si>
  <si>
    <t>議会事務局</t>
  </si>
  <si>
    <t>山口県議会
タブレット端末
借入れ　一式</t>
  </si>
  <si>
    <t>ソフトバンク株式会社
東京都港区海岸一丁目７番１号
法人番号9010401052465</t>
  </si>
  <si>
    <t>議会事務局</t>
  </si>
  <si>
    <t>徳山高等学校</t>
  </si>
  <si>
    <t>教師用教科書・指導書・副教材一式</t>
  </si>
  <si>
    <t>山口教科図書販売(株)周南営業所
周南市北山１－１－３
法人番号8250001004471</t>
  </si>
  <si>
    <t>教育庁</t>
  </si>
  <si>
    <t>警察本部会計課</t>
  </si>
  <si>
    <t>A重油
98,000㍑</t>
  </si>
  <si>
    <t>村重石油（株）
防府市八王子1丁目30-16
6250001002279</t>
  </si>
  <si>
    <t>単価契約
8,516,200</t>
  </si>
  <si>
    <t>レギュラーガソリン
（警察本部）
264,000㍑</t>
  </si>
  <si>
    <t>中央石油有限会社
山口市小郡上郷１２２９６番地１４
3250002001852</t>
  </si>
  <si>
    <t>単価契約
39,726,720</t>
  </si>
  <si>
    <t>軽油
（警察本部）
16,000㍑</t>
  </si>
  <si>
    <t>単価契約
2,083,520</t>
  </si>
  <si>
    <t>エンジンオイル
10,000㍑</t>
  </si>
  <si>
    <t>日産部品山口販売株式会社
山口市下小鯖１０２１番地１０
2250001000501</t>
  </si>
  <si>
    <r>
      <t xml:space="preserve">単価契約
</t>
    </r>
    <r>
      <rPr>
        <sz val="12"/>
        <rFont val="ＭＳ Ｐゴシック"/>
        <family val="3"/>
      </rPr>
      <t>3,190,000</t>
    </r>
  </si>
  <si>
    <r>
      <t xml:space="preserve">タイヤ（215/60R16)
</t>
    </r>
    <r>
      <rPr>
        <sz val="12"/>
        <rFont val="ＭＳ Ｐゴシック"/>
        <family val="3"/>
      </rPr>
      <t>320本</t>
    </r>
  </si>
  <si>
    <t>株式会社山口ジー・ワイ商会
山口市小郡令和一丁目３番５号
5250001000787</t>
  </si>
  <si>
    <r>
      <t xml:space="preserve">単価契約
</t>
    </r>
    <r>
      <rPr>
        <sz val="12"/>
        <rFont val="ＭＳ Ｐゴシック"/>
        <family val="3"/>
      </rPr>
      <t>2,559,040</t>
    </r>
  </si>
  <si>
    <t>運転免許証更新時講習用教本
143,300冊</t>
  </si>
  <si>
    <t>（一財）全日本交通安全協会
東京都千代田区九段南4丁目8番13号
９０１０００５００２９２４</t>
  </si>
  <si>
    <t>単価契約
5,989,940円</t>
  </si>
  <si>
    <t>光警察署</t>
  </si>
  <si>
    <t>ガソリン
22,000㍑</t>
  </si>
  <si>
    <t>株式会社三好
光市中央１丁目３番２３号
8250001010346</t>
  </si>
  <si>
    <t>単価契約
3,581,600</t>
  </si>
  <si>
    <t>下松警察署</t>
  </si>
  <si>
    <t>レギュラーガソリン
54,000㍑</t>
  </si>
  <si>
    <r>
      <t xml:space="preserve">富士商リテールサービス株式会社
山陽小野田市赤崎一丁目２番１号
</t>
    </r>
    <r>
      <rPr>
        <sz val="12"/>
        <rFont val="ＭＳ Ｐゴシック"/>
        <family val="3"/>
      </rPr>
      <t>2250001003891</t>
    </r>
  </si>
  <si>
    <t>単価契約
8,078,400</t>
  </si>
  <si>
    <t>防府警察署</t>
  </si>
  <si>
    <t>コピー用紙（A4)
900箱</t>
  </si>
  <si>
    <t>有限会社タイヨードー
防府市泉町２５番２３号
1250002003198</t>
  </si>
  <si>
    <t>単価契約
（合同購入）
1,831,500</t>
  </si>
  <si>
    <t>レギュラーガソリン
65,000㍑</t>
  </si>
  <si>
    <t>単価契約
9,795,500</t>
  </si>
  <si>
    <t>山口警察署</t>
  </si>
  <si>
    <t>ﾚｷﾞｭﾗｰｶﾞｿﾘﾝ
72,919㍑</t>
  </si>
  <si>
    <t>単価契約
10,788,366</t>
  </si>
  <si>
    <t>山口南警察署</t>
  </si>
  <si>
    <t>レギュラーガソリン90,000㍑</t>
  </si>
  <si>
    <t>単価契約
13,216,500</t>
  </si>
  <si>
    <t>コピー用紙（A4)
850箱</t>
  </si>
  <si>
    <r>
      <t xml:space="preserve">株式会社共営社山口営業所
山口市朝田字流通センター10601-59
</t>
    </r>
    <r>
      <rPr>
        <sz val="12"/>
        <rFont val="ＭＳ Ｐゴシック"/>
        <family val="3"/>
      </rPr>
      <t>4250001014763</t>
    </r>
  </si>
  <si>
    <t>単価契約
1,715,725</t>
  </si>
  <si>
    <t>宇部警察署</t>
  </si>
  <si>
    <t>レギュラーガソリン
86,000㍑</t>
  </si>
  <si>
    <t>ミータス株式会社
宇部市琴芝町１丁目1-25
6250001003673</t>
  </si>
  <si>
    <t>単価契約
13,527,800</t>
  </si>
  <si>
    <t>山陽小野田警察署</t>
  </si>
  <si>
    <t>レギュラーガソリン
45,000㍑</t>
  </si>
  <si>
    <t>富士商リテールサービス株式会社
山陽小野田市赤崎一丁目２番１号
２２５０００１００３８９１</t>
  </si>
  <si>
    <t>単価契約
7,425,000</t>
  </si>
  <si>
    <t>コピー用紙（A4)
1,180箱</t>
  </si>
  <si>
    <t>合同会社守谷商事
山陽小野田市新生一丁目３番２２号
５２５０００３００２６５８</t>
  </si>
  <si>
    <t>単価契約
（合同購入）
2,570,040</t>
  </si>
  <si>
    <t>下関警察署</t>
  </si>
  <si>
    <t>レギュラーガソリン
177,000㍑</t>
  </si>
  <si>
    <t>岸砿油株式会社　　　　　　　　　　　　　　　　　　　　　　　　　　　　　　　　　　　　　　　　　　　　　　　　　　　　　　　　　　　　　　　　　　　　　　　　　　　　　　　　　　　　　　　下関市東大和町１丁目４番１号
6250001005307</t>
  </si>
  <si>
    <t>単価契約
30,957,300</t>
  </si>
  <si>
    <t>免税軽油
13,370ℓ</t>
  </si>
  <si>
    <t>協伸産業株式会社
下関市竹崎町４丁目６番８号
9250001003142</t>
  </si>
  <si>
    <t>単価契約
1,794,254</t>
  </si>
  <si>
    <t>ＰＰＣ用紙
1,060箱</t>
  </si>
  <si>
    <t>株式会社網中
北九州市小倉北区東港２丁目5番1号
6290801000040</t>
  </si>
  <si>
    <t>単価契約
（合同購入）
2,332,000</t>
  </si>
  <si>
    <t>長府警察署</t>
  </si>
  <si>
    <t>レギュラーガソリン
30,300㍑</t>
  </si>
  <si>
    <t>株式会社うかいや
兵庫県揖保郡太子町東出２６２－１
６１４０００１０３８５７３</t>
  </si>
  <si>
    <t>単価契約
4,666,200</t>
  </si>
  <si>
    <t>警察本部</t>
  </si>
  <si>
    <t>ジェイエイ北九州くみあい飼料株式会社
山口県域営業部
防府市台道西津々路越442－8
法人番号7290001007083</t>
  </si>
  <si>
    <t>入退室管理システム用機器
一式</t>
  </si>
  <si>
    <t>三菱ＨＣキャピタル株式会社
東京都千代田区丸の内一丁目５番１号
法人番号4010001049866</t>
  </si>
  <si>
    <t>iSeq 100i1 Reagent v2
１０個</t>
  </si>
  <si>
    <r>
      <rPr>
        <sz val="9"/>
        <rFont val="ＭＳ Ｐゴシック"/>
        <family val="3"/>
      </rPr>
      <t>ジェイエイ北九州くみあい飼料株式会社
山口県域営業部</t>
    </r>
    <r>
      <rPr>
        <sz val="9"/>
        <rFont val="ＭＳ Ｐゴシック"/>
        <family val="3"/>
      </rPr>
      <t xml:space="preserve">
防府市台道西津々路越442－8                                           法人番号7290001007083</t>
    </r>
  </si>
  <si>
    <t>警察本部会計課</t>
  </si>
  <si>
    <t>運転免許証用ＩＣカード
180箱
運転経歴証明書用カードベース
17箱
運転免許証作成用インクリボン
84箱</t>
  </si>
  <si>
    <t>(株)ＤＮＰアイディーシステム　　　　　　　　　　　　　　　　　　　　　　　　　　　　　　　　　　　　　　　　　　　　　　　　　　　　　　　　　　　　　　　　　　　　　　　　　　　　　　　　　　　　　　　　　　　　　　　　東京都新宿区新宿四丁目３番１７号　　　　　　　　　　　　　　　　　　　　　　２０１１１０１０１６１１４</t>
  </si>
  <si>
    <t>317,790
105,600
154,000</t>
  </si>
  <si>
    <t>特殊な技術の物品であり相手方が特定されているため</t>
  </si>
  <si>
    <t>単価契約
67,625,000</t>
  </si>
  <si>
    <t>（特例政令第11条第1項第</t>
  </si>
  <si>
    <t>被留置者食糧
4,700食（朝食1,600食、昼食1,500食、夕食1,600食）</t>
  </si>
  <si>
    <t>お食事処のむら　　　　　　　　　　　　　　　　防府市天神一丁目４－５　　　　　　　法人番号なし</t>
  </si>
  <si>
    <t>朝食405
昼食405
夕食406</t>
  </si>
  <si>
    <t>単価契約
1,905,100</t>
  </si>
  <si>
    <t>山口警察署</t>
  </si>
  <si>
    <t>被留置者用弁当
８，３００食</t>
  </si>
  <si>
    <t>有限会社かとう
山口市宝町1番58号
1250002000385</t>
  </si>
  <si>
    <t>契約の性質又は目的が競争入札に適しないため</t>
  </si>
  <si>
    <t>単価契約
3,400,000</t>
  </si>
  <si>
    <t>被留置者用弁当
総予定数量7,500食
(朝2,600食,昼2,400食,夜2,500食)</t>
  </si>
  <si>
    <t>単価契約
3,040,000</t>
  </si>
  <si>
    <t>被留置者用弁当
（朝3,330食、昼3,220食、夕3,280食）</t>
  </si>
  <si>
    <r>
      <t xml:space="preserve">株式会社雄善フーズ
</t>
    </r>
    <r>
      <rPr>
        <sz val="12"/>
        <rFont val="ＭＳ Ｐゴシック"/>
        <family val="3"/>
      </rPr>
      <t>防府市大字仁井令854-3
6250001019579</t>
    </r>
  </si>
  <si>
    <t>単価が定められており競争に適しない</t>
  </si>
  <si>
    <t>単価契約
3,984,430</t>
  </si>
  <si>
    <t>被留置者用弁当
9,750食(朝2,949食、昼2,891食、夕2,890食）</t>
  </si>
  <si>
    <t>株式会社ジョウメイ
下関市宮田町２丁目１２－５
3250001018708</t>
  </si>
  <si>
    <t>単価契約
3,538,540</t>
  </si>
  <si>
    <t>警察本部</t>
  </si>
  <si>
    <t>産業労働部</t>
  </si>
  <si>
    <t>計量検定所</t>
  </si>
  <si>
    <t>電気式質量比較器</t>
  </si>
  <si>
    <t>徳山計量器株式会社
周南市新宿通３丁目２０番地
法人番号1250001009972</t>
  </si>
  <si>
    <t>菅野ダム管理事務所</t>
  </si>
  <si>
    <t>川久保コンプレッサー棟で使用する電気の購入</t>
  </si>
  <si>
    <t>丸紅新電力㈱
東京都千代田区大手町1-4-2
法人番号9010001137740</t>
  </si>
  <si>
    <t>基本料金　1,507.00円
電力量料金
31.89円（夏季）
30.40円（その他季）</t>
  </si>
  <si>
    <t>基本料金　1,557.50円
電力量料金
31.32円（夏季）
29.88円（その他季）</t>
  </si>
  <si>
    <t>単価契約
7,720,517</t>
  </si>
  <si>
    <t>中ノ島コンプレッサー棟で使用する電気の購入</t>
  </si>
  <si>
    <t>単価契約
8,472,977</t>
  </si>
  <si>
    <t>自動車保管場所標章
110,000枚</t>
  </si>
  <si>
    <t>土屋工業株式会社
東京都千代田区麹町二丁目4番地
法人番号3010001023054</t>
  </si>
  <si>
    <t>山口県警察本部別館で使用する電気</t>
  </si>
  <si>
    <r>
      <t xml:space="preserve">株式会社新出光広島支店
</t>
    </r>
    <r>
      <rPr>
        <sz val="10"/>
        <rFont val="ＭＳ Ｐゴシック"/>
        <family val="3"/>
      </rPr>
      <t>広島県広島市南区稲荷町５番18号</t>
    </r>
    <r>
      <rPr>
        <sz val="12"/>
        <rFont val="ＭＳ Ｐゴシック"/>
        <family val="3"/>
      </rPr>
      <t xml:space="preserve">
9290001013666</t>
    </r>
  </si>
  <si>
    <t>基本料金:
1,507円/kW・月
電力量料金(夏季):
26.43円/kWh
電力量料金(その他):
24.94円/kWh</t>
  </si>
  <si>
    <t>競争入札に付して入札者がなかったため</t>
  </si>
  <si>
    <t>単価契約
3,724,561</t>
  </si>
  <si>
    <t>岩国警察署</t>
  </si>
  <si>
    <t>山口県岩国警察署庁舎で使用する電気</t>
  </si>
  <si>
    <t>基本料金:
1,507円/kW・月
電力量料金(夏季):
28.05円/kWh
電力量料金(その他):
26.56円/kWh</t>
  </si>
  <si>
    <t>単価契約
19,493,805</t>
  </si>
  <si>
    <t>柳井警察署</t>
  </si>
  <si>
    <t>山口県柳井警察署庁舎で使用する電気</t>
  </si>
  <si>
    <t xml:space="preserve">12,092,724
</t>
  </si>
  <si>
    <t>①基本料金　1,507.00円/kW・月
[昼間時間]
②夏季　28.24円/kW
③その他季　26.75円/kW
④ピーク時間　28.24円/kW
[夜間時間]
⑤夏季　28.24円/kW
⑥その他季　26.75円/kW</t>
  </si>
  <si>
    <t>単価契約10,713,133</t>
  </si>
  <si>
    <t>山口県光警察署庁舎で使用する電気</t>
  </si>
  <si>
    <t>基本料金　1,507.00円/kW・月
電力量料金
夏季ː27.37円/kWh
その他季ː 25.88円/kWh</t>
  </si>
  <si>
    <t>単価契約
4,625,431</t>
  </si>
  <si>
    <t>周南警察署</t>
  </si>
  <si>
    <t>山口県周南警察署庁舎で使用する電気</t>
  </si>
  <si>
    <t>基本料金
1,507円/kW・月
夏季  28.08円/kWh
その他季  26.59円/kWh</t>
  </si>
  <si>
    <t>単価契約
9,592,565</t>
  </si>
  <si>
    <t>山口県防府警察署庁舎で使用する電気</t>
  </si>
  <si>
    <t>基本料金
1,507.00円/kW・月
電力量料金
28.17円/kWh（夏季）
26.68円/kWh（その他季）</t>
  </si>
  <si>
    <t>単価契約
7,112,627</t>
  </si>
  <si>
    <t>山口県山口南警察署庁舎で使用する電気</t>
  </si>
  <si>
    <t>基本料金
1,507円/ｋW.月
夏季28.07/ｋWh
その他26.58/ｋWh</t>
  </si>
  <si>
    <t>単価契約
10,546,599</t>
  </si>
  <si>
    <t>山口県宇部警察署庁舎で使用する電気</t>
  </si>
  <si>
    <t>基本料金　1,507円/kW・月
電力料金
夏季　27.99円/kWh
その他季　26.50円/kWh</t>
  </si>
  <si>
    <t>単価契約
19,656,499</t>
  </si>
  <si>
    <t>小串警察署</t>
  </si>
  <si>
    <t>山口県小串警察署庁舎で使用する電気</t>
  </si>
  <si>
    <t>基本料金
1,507円/kW･月
夏季27.76円/kWh
その他26.27円/kWh</t>
  </si>
  <si>
    <t>単価契約　　
2,502,196</t>
  </si>
  <si>
    <t>美祢警察署</t>
  </si>
  <si>
    <t>山口県美祢警察署庁舎で使用する電気</t>
  </si>
  <si>
    <t>基本料金1,507/kW・月
電力量料金
（夏季）26.47円/kWh
（その他季）24.98円/kWh</t>
  </si>
  <si>
    <t>単価契約
2,584,858</t>
  </si>
  <si>
    <t>長門警察署</t>
  </si>
  <si>
    <t>山口県長門警察署庁舎で使用する電気</t>
  </si>
  <si>
    <t>基本料金
1,507.00円/kW・月
電力量料金
夏季27.04円/kWh
その他季25.55円/kWh</t>
  </si>
  <si>
    <t>単価契約
3,049,853</t>
  </si>
  <si>
    <t>萩警察署</t>
  </si>
  <si>
    <t>山口県萩警察署庁舎で使用する電気</t>
  </si>
  <si>
    <t>基本料金1507.00円/ｋW・月
電力量料金
夏季27.84円/ｋWh
その他季26.35円/ｋWｈ</t>
  </si>
  <si>
    <t>単価契約
5,233,160</t>
  </si>
  <si>
    <t>山口県下関警察署庁舎で使用する電気</t>
  </si>
  <si>
    <t>基本料金：1,507円/kW・月
夏季：28.05円/kWh
その他季：26.56円/kWh</t>
  </si>
  <si>
    <t>単価契約
18,220,030</t>
  </si>
  <si>
    <t>山口県長府警察署庁舎で使用する電気</t>
  </si>
  <si>
    <t>基本料金           1507.00円/kW・月
夏季28.22円/kWh
その他季26.73円/kWh</t>
  </si>
  <si>
    <t>単価契約
5,229,567</t>
  </si>
  <si>
    <t>農村整備課</t>
  </si>
  <si>
    <t>山口県土地改良設計積算システム用機器　一式</t>
  </si>
  <si>
    <t>広島市中区大手町２－７－１０
ＦＬＣＳ株式会社　中国支店
2010001128507</t>
  </si>
  <si>
    <t>既に契約したものに連接して行う調達</t>
  </si>
  <si>
    <t>月額</t>
  </si>
  <si>
    <t>特例政令第１１条第１項第</t>
  </si>
  <si>
    <t>農林水産部</t>
  </si>
  <si>
    <t>やまぐち食の安心・安全情報誌第５０号
11,000枚</t>
  </si>
  <si>
    <t>運転免許申請書（初回）（免許のない人用）　免許００５
3,000組</t>
  </si>
  <si>
    <t>赤坂印刷㈱
　 周南市大字馬神字松川854番1
   法人番号 8250001008646</t>
  </si>
  <si>
    <t>運転免許申請書（登録票）（免許取得者用）　免許００６－１
4,000枚</t>
  </si>
  <si>
    <t>運転免許証再交付申請書　免許０１４
3,000組</t>
  </si>
  <si>
    <t>運転免許停止処分通知書　運管００５
1,500折</t>
  </si>
  <si>
    <t>空き家利活用事例集～リノベーションストーリーズ　ｉｎ　やまぐち～
100冊</t>
  </si>
  <si>
    <t>受験案内（Ａ・Ｂ）
7,000冊</t>
  </si>
  <si>
    <t>電話相談カード（令和５年度青少年相談電話に係る配布カード）
160,930枚</t>
  </si>
  <si>
    <t>瞬報社写真印刷㈱　
   下関市長府扇町9番50号
   法人番号 6250001005612</t>
  </si>
  <si>
    <t>①山口県議会会議録（令和５年５月臨時会）第１号　他２件
540冊</t>
  </si>
  <si>
    <t>㈱桜プリント社
　山口市下小鯖3139番7
   法人番号 1250001000270</t>
  </si>
  <si>
    <t>モバイルノートパソコン</t>
  </si>
  <si>
    <t>中国芝浦電子株式会社
山口県山口市宝町１番７６号
法人番号8250001000405</t>
  </si>
  <si>
    <t>乗用自動車（ワンボックス
８人乗り）１台</t>
  </si>
  <si>
    <t>R5.5.9</t>
  </si>
  <si>
    <t>山口日産自動車株式会社
山口市大内千坊６丁目２番１号
法人番号8250001000561</t>
  </si>
  <si>
    <t>一般</t>
  </si>
  <si>
    <t>小型貨物自動車  １台</t>
  </si>
  <si>
    <t>山口マツダ株式会社
山口市維新公園３丁目８番５号
法人番号3250001000566</t>
  </si>
  <si>
    <t>指名</t>
  </si>
  <si>
    <t>軽四乗用自動車  ３台</t>
  </si>
  <si>
    <t>小型乗用自動車（講習車）
 １台</t>
  </si>
  <si>
    <t>ノートパソコン　８台</t>
  </si>
  <si>
    <t>山口視聴覚機器株式会社
山口県山口市駅通り一丁目７番１４号
法人番号7250001000554</t>
  </si>
  <si>
    <t>萩県税事務所</t>
  </si>
  <si>
    <t>A重油
(JIS規格１種１号)　
予定数量24,000ℓ</t>
  </si>
  <si>
    <t>玉江石油有限会社
萩市大字浜崎町１３２番地８
法人番号4250002013211　</t>
  </si>
  <si>
    <t>単価契約
2,592,216円</t>
  </si>
  <si>
    <t>総務部</t>
  </si>
  <si>
    <t>岩国健康福祉センター</t>
  </si>
  <si>
    <t>顕微鏡一式購入</t>
  </si>
  <si>
    <t>(株)猪原商会　山口営業所
山口市小郡下郷３０３－３９
8240001000934</t>
  </si>
  <si>
    <t>環境保健センター</t>
  </si>
  <si>
    <t>高速液体クロマトグラフ一式</t>
  </si>
  <si>
    <t>中部家畜保健衛生所</t>
  </si>
  <si>
    <t>ガス給湯器取替修繕</t>
  </si>
  <si>
    <t>株式会社白上水道
山口市惣太夫町４番５号
法人番号　3250001000293</t>
  </si>
  <si>
    <t>スキッドステアローダー　　１台</t>
  </si>
  <si>
    <t>ロジスネクスト中国株式会社小郡支店
山口市小郡上郷１７４８－１
法人番号 7240001056119</t>
  </si>
  <si>
    <t>農林総合技術センター　</t>
  </si>
  <si>
    <t>高性能林業機械一式</t>
  </si>
  <si>
    <t>中国林機有限会社
広島県三原市久井町吉田１２６７
法人番号：4240002054504</t>
  </si>
  <si>
    <t>山口宇部空港事務所</t>
  </si>
  <si>
    <t>航空灯火補用品グループA</t>
  </si>
  <si>
    <t>株式会社有電社 中国支店
広島県広島市中区西十日市町9番9号
法人番号　1011001023797　</t>
  </si>
  <si>
    <t>山口宇部空港事務所</t>
  </si>
  <si>
    <t>航空灯火補用品グループC</t>
  </si>
  <si>
    <t>航空灯火補用品グループD</t>
  </si>
  <si>
    <t>軽四乗用自動車  １台</t>
  </si>
  <si>
    <t>タブレット端末
２５台</t>
  </si>
  <si>
    <t>株式会社ミッドフォー
山口県山口市大内長野５９３番１
法人番号2250001000757</t>
  </si>
  <si>
    <t>小型貨物自動車  １台</t>
  </si>
  <si>
    <t>令和５年度県税のしおり
4,000冊</t>
  </si>
  <si>
    <t>ファミリー・サポート・センターＰＲリーフレット
100,000枚</t>
  </si>
  <si>
    <t>少年非行の概況　令和５年版
5,000冊</t>
  </si>
  <si>
    <t>①個人事業税のお知らせ　他１件
27,340枚</t>
  </si>
  <si>
    <t>①第２５回　食料・環境・ふるさと写真コンテスト（一般の部）　他１件
17,000枚</t>
  </si>
  <si>
    <t>交通切符（Ａ）　指導－０４２
160冊</t>
  </si>
  <si>
    <t>小型警ら車　２台</t>
  </si>
  <si>
    <t>山口日産自動車株式会社
山口市大内千坊六丁目２番１号
8250001000561</t>
  </si>
  <si>
    <t>録音・録画装置（設置型）
５式</t>
  </si>
  <si>
    <t>ソニックガード株式会社
神奈川県鶴見区鶴見中央二丁目8番25号
4020001039809</t>
  </si>
  <si>
    <t>遺体保存用冷蔵庫　１式</t>
  </si>
  <si>
    <t>(株)元創
東京都杉並区高円寺南三丁目24番31号
6011301014194</t>
  </si>
  <si>
    <t>健康福祉部</t>
  </si>
  <si>
    <t>ダスト試料採取装置修繕　一式</t>
  </si>
  <si>
    <t>東洋電子商事株式会社
山口県宇部市鵜の島町４－１４
2250001003454</t>
  </si>
  <si>
    <t>性質又は目的が競争入札に適しないため。</t>
  </si>
  <si>
    <t>農林総合技術センター</t>
  </si>
  <si>
    <t>環境モニタリング機器</t>
  </si>
  <si>
    <t>(株)サンポリ
防府市新築地６－１
法人番号1250001001987</t>
  </si>
  <si>
    <t>防府土木建築事務所</t>
  </si>
  <si>
    <t>山口県防府総合庁舎で使用する電気購入契約</t>
  </si>
  <si>
    <t>㈱イーセル
広島県広島市西区井口５－６－４
法人番号1234567890123</t>
  </si>
  <si>
    <t>基本料金：1,467.58円/kW・月
電力量料金（夏季）:
31.32円/kWh
電力量料金（その他季）：
29.88円/kWh</t>
  </si>
  <si>
    <t>競争入札に付して入札者がなかったため</t>
  </si>
  <si>
    <t>単価契約
14,115,678</t>
  </si>
  <si>
    <t>山口県総合交通センターで使用する電気</t>
  </si>
  <si>
    <t>基本料金:
1,507円/kW・月
電力量料金(夏季):
26.82円/kWh
電力量料金(その他):
25.33円/kWh</t>
  </si>
  <si>
    <t>単価契約
23,875,190</t>
  </si>
  <si>
    <t>山口県下松警察署庁舎で使用する電気</t>
  </si>
  <si>
    <t>基本料金1,507円/ｋＷ･月
電力量料金夏季28.03円／ｋＷｈ
電力量料金その他季26.54円／ｋＷｈ</t>
  </si>
  <si>
    <t>単価契約
5,358,201</t>
  </si>
  <si>
    <t>山陽小野田警察署</t>
  </si>
  <si>
    <t>山口県山陽小野田警察署庁舎で使用する電気</t>
  </si>
  <si>
    <t>基本料金1,507円/ｋＷ･月
電力量料金夏季27.37円／ｋＷｈ
電力量料金その他季25.88円／ｋＷｈ</t>
  </si>
  <si>
    <t>単価契約
3,956,811</t>
  </si>
  <si>
    <t>学校運営・施設整備室</t>
  </si>
  <si>
    <t>山口県立岩国高等学校ほか７５箇所で使用する電気（48,454,101kWh）</t>
  </si>
  <si>
    <t>(株)グローバルエンジニアリング
福岡県福岡市東区香椎1丁目1番1号
ニシコーリビング香椎2F
法人番号5290001036332</t>
  </si>
  <si>
    <t>徳山商工高等学校</t>
  </si>
  <si>
    <t>基板加工機システム　一式</t>
  </si>
  <si>
    <r>
      <t xml:space="preserve">(株)新星工業社
</t>
    </r>
    <r>
      <rPr>
        <sz val="10"/>
        <rFont val="ＭＳ Ｐゴシック"/>
        <family val="3"/>
      </rPr>
      <t>広島県広島市南区宇品海岸三丁目８番６０号</t>
    </r>
    <r>
      <rPr>
        <sz val="11"/>
        <rFont val="ＭＳ Ｐゴシック"/>
        <family val="3"/>
      </rPr>
      <t xml:space="preserve">
法人番号９２４０００１００４６０４</t>
    </r>
  </si>
  <si>
    <t>移動局用航空機騒音観測システム一式</t>
  </si>
  <si>
    <t>㈱片岡計測器サービス
山口市朝田５４１番地１
法人番号：5250001000135</t>
  </si>
  <si>
    <t>Ａ重油（ＬＳＡ重油）</t>
  </si>
  <si>
    <t>単価契約
1,571,400円</t>
  </si>
  <si>
    <r>
      <t xml:space="preserve">（株）サンピット
</t>
    </r>
    <r>
      <rPr>
        <sz val="10"/>
        <rFont val="ＭＳ Ｐゴシック"/>
        <family val="3"/>
      </rPr>
      <t>山口県熊毛郡田布施町大字波野2200-7</t>
    </r>
    <r>
      <rPr>
        <sz val="11"/>
        <rFont val="ＭＳ Ｐゴシック"/>
        <family val="3"/>
      </rPr>
      <t xml:space="preserve">
法人番号8250001012648</t>
    </r>
  </si>
  <si>
    <t>柳井県税事務所</t>
  </si>
  <si>
    <t>旧労働基準局庁舎で使用する電気</t>
  </si>
  <si>
    <t>エフビットコミュニケーションズ株式会社
京都市南区東九条室町２３番地
法人番号9130001010448</t>
  </si>
  <si>
    <t>管財課</t>
  </si>
  <si>
    <t>土木建築部</t>
  </si>
  <si>
    <t>防府土木建築事務所</t>
  </si>
  <si>
    <t>ノート型パソコンリース16台</t>
  </si>
  <si>
    <t>㈱モリイケ
山口市中市町６－１７
法人番号5250001000779</t>
  </si>
  <si>
    <t>月額
（借入）</t>
  </si>
  <si>
    <t>光合成速度高速測定装置一式</t>
  </si>
  <si>
    <t>(株)片岡計測器サービス
山口市朝田５４１番地１
法人番号5250001000135</t>
  </si>
  <si>
    <t>タマネギ直播用機械一式</t>
  </si>
  <si>
    <t>ヤンマーアグリジャパン(株)防府支店
防府市植松川上293-3
法人番号2120001135426</t>
  </si>
  <si>
    <t>水産振興課</t>
  </si>
  <si>
    <t>免税軽油（東部）
予定数量：200,000ℓ</t>
  </si>
  <si>
    <t>第一カクタス株式会社
柳井市南町四丁目１番３０号
法人番号3250001012487</t>
  </si>
  <si>
    <t>単価契約予定総額
27,060,000円</t>
  </si>
  <si>
    <t>水産振興課</t>
  </si>
  <si>
    <t>免税軽油（西部）
予定数量：200,000ℓ</t>
  </si>
  <si>
    <t xml:space="preserve">単価契約予定総額
22,286,000円
</t>
  </si>
  <si>
    <t>書ききり型媒体
2,400枚</t>
  </si>
  <si>
    <t>リコージャパン（株）デジタルサービス
営業本部山口支社山口営業部
山口市小郡給領町1番20号
法人番号1010001110829</t>
  </si>
  <si>
    <t>交通信号灯器　
715台</t>
  </si>
  <si>
    <r>
      <t xml:space="preserve">コイト電工(株)山口営業所
</t>
    </r>
    <r>
      <rPr>
        <sz val="10"/>
        <rFont val="ＭＳ Ｐゴシック"/>
        <family val="3"/>
      </rPr>
      <t>山口市小郡上郷字流通センター東８４１－２０</t>
    </r>
    <r>
      <rPr>
        <sz val="11"/>
        <rFont val="ＭＳ Ｐゴシック"/>
        <family val="3"/>
      </rPr>
      <t xml:space="preserve">
法人番号6080101015719</t>
    </r>
  </si>
  <si>
    <t>車載式速度測定装置　１式</t>
  </si>
  <si>
    <t>ＪＲＣｼｽﾃﾑｻｰﾋﾞｽ（株）広島営業所
広島営業所広島市中区八丁堀７番２号
法人番号8120001072614</t>
  </si>
  <si>
    <t>周南警察署</t>
  </si>
  <si>
    <t>Ａ重油
23,000ℓ</t>
  </si>
  <si>
    <t>住福燃料株式会社
周南市千代田町１１番８号
法人番号４２５０００１００８９３９</t>
  </si>
  <si>
    <t>単価契約
2,322,540円</t>
  </si>
  <si>
    <t>視覚検査器　 2台</t>
  </si>
  <si>
    <r>
      <t xml:space="preserve">山口市江崎字徳神二2213番地6
</t>
    </r>
    <r>
      <rPr>
        <sz val="10"/>
        <rFont val="ＭＳ Ｐゴシック"/>
        <family val="3"/>
      </rPr>
      <t>ティーエスアルフレッサ㈱山口機器試薬支店</t>
    </r>
    <r>
      <rPr>
        <sz val="11"/>
        <rFont val="ＭＳ Ｐゴシック"/>
        <family val="3"/>
      </rPr>
      <t xml:space="preserve">
法人番号7240001005439</t>
    </r>
  </si>
  <si>
    <t>県立学校コンピュータ教室用機器　一式</t>
  </si>
  <si>
    <t>山口市駅通り一丁目７番１４号
山口視聴覚機器株式会社
法人番号7250001000554</t>
  </si>
  <si>
    <t>①令和５年版　環境の状況及び環境の保全に関する施策についての報告　他１件
370冊</t>
  </si>
  <si>
    <t>①食に関するフォトコンテスト２０２３　チラシ　他１件
9,000枚</t>
  </si>
  <si>
    <t>「やまぐち健幸アプリ」の啓発用チラシ
10,000枚</t>
  </si>
  <si>
    <t>①令和４年度山口県歳入歳出決算書　他１件
740冊</t>
  </si>
  <si>
    <t>交通反則切符（駐車用）　　指導０４５
100冊</t>
  </si>
  <si>
    <t>交通反則切符（一般用）　　指導０４４
5,200冊</t>
  </si>
  <si>
    <t>①交通反則通告切符（一般用）　指導０４６　他１件
12冊</t>
  </si>
  <si>
    <t>山口印刷工業㈱
　山口市宮島町5番11号
   法人番号 6250001000530</t>
  </si>
  <si>
    <t>技能試験登録用紙（場内）　免許０３６－４
2,000枚</t>
  </si>
  <si>
    <t>山口ふるさと大使用名刺
5,500枚</t>
  </si>
  <si>
    <t>①がん征圧月間啓発ポスター　他１件
7,700枚</t>
  </si>
  <si>
    <t>認知症普及啓発用リーフレット
13,500枚</t>
  </si>
  <si>
    <t>①教職員採用情報LINE公式アカウント開設のポスター　他１件
4,660枚</t>
  </si>
  <si>
    <t>整備通告書
60冊</t>
  </si>
  <si>
    <t>山口県地域防災計画第３編第１３章水防計画
500冊</t>
  </si>
  <si>
    <t>①令和５年版　男女共同参画の推進の状況及び男女共同参画に関する施策についての報告　他１件
288冊</t>
  </si>
  <si>
    <t>①文化芸術白書(議会報告用)　他１件
340冊</t>
  </si>
  <si>
    <t>山口県警察年間　令和４年版
85冊</t>
  </si>
  <si>
    <t>㈲中山印刷　
 山口市中園町３番４７号
 法人番号 8250002002796</t>
  </si>
  <si>
    <t>山口県漁業協同組合
下関市大和町一丁目１６番１号下関漁港ビル
法人番号4250005004158</t>
  </si>
  <si>
    <t>下関県税事務所</t>
  </si>
  <si>
    <t>株式会社新出光 広島支店
広島市南区稲荷町５番１８号
法人番号　9290001013666　</t>
  </si>
  <si>
    <t>柳井県税事務所</t>
  </si>
  <si>
    <t>エフビットコミュニケーションズ（株）　　　京都市南区東九条室町２３　　　　　　　法人番号  9130001010448</t>
  </si>
  <si>
    <t>下関総合庁舎で使用する電気</t>
  </si>
  <si>
    <t>柳井総合庁舎で使用する電気　666,132kWh</t>
  </si>
  <si>
    <t>モニタリングポスト　　一式</t>
  </si>
  <si>
    <t>窒素酸化物計　１台</t>
  </si>
  <si>
    <t>アドバンテック東洋㈱徳山営業所
周南市新地二丁目２番２０号
法人番号：3010001117541</t>
  </si>
  <si>
    <t>オキシダント計　１台</t>
  </si>
  <si>
    <t>炭化水素計　１台</t>
  </si>
  <si>
    <t>気象観測装置　３台</t>
  </si>
  <si>
    <t>岩国健康福祉センター</t>
  </si>
  <si>
    <t>岩国健康福祉センター食肉検査課で使用する電気</t>
  </si>
  <si>
    <t>エフビットコミュニケーションズ株式会社　　　　　　　　　　　　　　京都市南区東九条室町２３番地
法人番号9130001010448　</t>
  </si>
  <si>
    <t>富士電機㈱中国支社
広島市中区銀山町１４番１８号
法人番号：9020001071492</t>
  </si>
  <si>
    <t>下関農林事務所</t>
  </si>
  <si>
    <t>下関農林事務所で使用する電気
261,294ｋWh</t>
  </si>
  <si>
    <t>エフビットコミュニケーションズ株式会社
京都市南区東九条室町23番地
法人番号9130001010448</t>
  </si>
  <si>
    <t>農林総合技術センター</t>
  </si>
  <si>
    <t>充実種子選別装置一式</t>
  </si>
  <si>
    <t>九州計測器株式会社北九州営業所
北九州市八幡東区山路松尾町13番23号
8290001012363</t>
  </si>
  <si>
    <t>捕獲効果試験用捕獲機器</t>
  </si>
  <si>
    <t>正和商事(株)九州営業所
福岡県北九州市小倉北区上富野1-4-1-2B1
法人番号3120001082576</t>
  </si>
  <si>
    <t>普通乗用車  １台</t>
  </si>
  <si>
    <t>R5.8.4</t>
  </si>
  <si>
    <t>除雪車　１台</t>
  </si>
  <si>
    <t>ＵＤトラックス株式会社山口カスタマーセンター
山口県山口市小郡上郷仁保津５１９２番地
法人番号8030001043599</t>
  </si>
  <si>
    <t>警察情報ネットワーク端末装置　303台</t>
  </si>
  <si>
    <t>株式会社常盤商会
山口県宇部市新町１２番１号
法人番号3250001003445</t>
  </si>
  <si>
    <t>①交通白書　令和５年版　他１件
2,800冊</t>
  </si>
  <si>
    <t>更新申請書（登録票）（本部用）　免許０１０－１
50,000枚</t>
  </si>
  <si>
    <t>①令和５年度　県民活動の促進の状況及び県民活動に関する施策についての報告　他１件
250冊</t>
  </si>
  <si>
    <t>①令和５年度　良好な景観の形成の状況及び良好な景観に関する施策についての報告　他１件
230冊</t>
  </si>
  <si>
    <t>令和４年度山口県公営企業会計決算審査意見書
電気事業会計、工業用水道事業会計、流域下水道事業会計
210冊</t>
  </si>
  <si>
    <t>２０２３年漁業センサス　調査票封入用封筒（窓あき封筒）
4,000枚</t>
  </si>
  <si>
    <t>①男女共同参画推進月間ポスター　他１件
11,250枚</t>
  </si>
  <si>
    <t>①「令和５年度中山間地域の状況及び中山間地域の振興に関する施策についての報告」　他１件
400冊</t>
  </si>
  <si>
    <t>①令和５年度　子育て支援・少子化対策の推進の状況及び子育て支援・少子化対策に関する施策についての報告　他１件
400冊</t>
  </si>
  <si>
    <t>①自動車税（環境性能割・種別割）申告書（新規・転入）　他１件
26,000組</t>
  </si>
  <si>
    <t>やまぐち食の安心・安全情報誌第５１号
11,000枚</t>
  </si>
  <si>
    <t>①県営住宅収入決定兼家賃決定通知書　他２件
16,000枚</t>
  </si>
  <si>
    <t>①法人の経営状況説明書　他２件
613冊</t>
  </si>
  <si>
    <t>①山口県議会会議録（令和５年６月定例会）第１号　他６件
1,260冊</t>
  </si>
  <si>
    <t>圧着ハガキ用訂正シール
41,000枚</t>
  </si>
  <si>
    <t>①令和６年度　山口県立中等教育学校及び中学校入学者選抜実施要領　他２件
5,630部</t>
  </si>
  <si>
    <t>山口南総合支援学校</t>
  </si>
  <si>
    <t>視聴覚機器一式</t>
  </si>
  <si>
    <t>山口視聴覚機器株式会社
山口市駅通り１丁目７番１４号
法人番号7250001000554</t>
  </si>
  <si>
    <t>家具類一式</t>
  </si>
  <si>
    <t>株式会社モリイケ
山口市中市町６番１７号
法人番号5250001000779</t>
  </si>
  <si>
    <t>掃除用具等一式</t>
  </si>
  <si>
    <t>福永商事株式会社
宇部市浜町２丁目１２番４号
法人番号8250001003556</t>
  </si>
  <si>
    <t>美祢青嶺高等学校</t>
  </si>
  <si>
    <t>高電圧試験装置一式</t>
  </si>
  <si>
    <t>株式会社フジミツ　　　　　　　　　　　　　宇部市大字中野開作381番5号　　　　　法人番号4250001006265</t>
  </si>
  <si>
    <t>宇部工業高等学校</t>
  </si>
  <si>
    <t>高電圧実習装置</t>
  </si>
  <si>
    <t>株式会社フジミツ　宇部営業所
宇部市大字中野開作３８１番５号
法人番号4250001006265　　　　　　</t>
  </si>
  <si>
    <t>山口警察署</t>
  </si>
  <si>
    <t>山口県山口警察署庁舎で使用する電気</t>
  </si>
  <si>
    <t>四国電力株式会社
香川県高松市丸の内２－５
法人番号9470001001933</t>
  </si>
  <si>
    <t>基本料金:
1,665.08円/kW・月
電力量料金(夏季):
28.73円/kWh
電力量料金(その他):
27.55円/kWh</t>
  </si>
  <si>
    <t>単価契約
12,914,909</t>
  </si>
  <si>
    <t>初動捜査支援システム　１式</t>
  </si>
  <si>
    <t>株式会社ＪＥＣＣ
東京都千代田区丸の内三丁目4番1号
法人番号2010001033475</t>
  </si>
  <si>
    <t>月額(借入)</t>
  </si>
  <si>
    <t>集合教育用運転
シミュレーター　１式</t>
  </si>
  <si>
    <r>
      <rPr>
        <sz val="10"/>
        <rFont val="ＭＳ Ｐゴシック"/>
        <family val="3"/>
      </rPr>
      <t xml:space="preserve">三菱電機フィナンシャル
ソリューションズ株式会社中国支店
</t>
    </r>
    <r>
      <rPr>
        <sz val="12"/>
        <rFont val="ＭＳ Ｐゴシック"/>
        <family val="3"/>
      </rPr>
      <t>広島県広島市中区鉄砲町１０－１２
法人番号6010701009572</t>
    </r>
  </si>
  <si>
    <t>運転免許業務用端末　１式</t>
  </si>
  <si>
    <t>山口視聴覚機器株式会社
山口県山口市駅通り１丁目７番１４号
法人番号　7250001000554</t>
  </si>
  <si>
    <t>運転免許証追記システム　１式</t>
  </si>
  <si>
    <t>運転免許試験システム　１式</t>
  </si>
  <si>
    <t>運転免許申請受付システム　１式</t>
  </si>
  <si>
    <t>運転免許業務用プリンタ　１式</t>
  </si>
  <si>
    <t>山口視聴覚機器株式会社
山口県山口市駅通り１丁目７番１４号
法人番号　7250001000554</t>
  </si>
  <si>
    <t>再度の入札に付し、落札者がなかったため</t>
  </si>
  <si>
    <t>周南県税事務所</t>
  </si>
  <si>
    <t>四国電力株式会社　　　　　　　　　　　　　　　　　　　　　　　　　　　　　香川県高松市丸の内２番５号　　　　　　　　　　　法人番号9470001001933</t>
  </si>
  <si>
    <t>周南総合庁舎で使用する電気　2,269,665kwh
（3年間の予定使用電力量）</t>
  </si>
  <si>
    <t>東部高等産業技術学校</t>
  </si>
  <si>
    <t>東部高等産業技術学校で使用する電気</t>
  </si>
  <si>
    <t>西部高等産業技術学校</t>
  </si>
  <si>
    <t>パンタリフト</t>
  </si>
  <si>
    <t>オートアライアンス山口（株）
周南市新地三丁目5番50号
法人番号5250001009325</t>
  </si>
  <si>
    <t>モバイルパソコン　95台</t>
  </si>
  <si>
    <t>山口視聴覚機器（株）
山口市駅通り一丁目7-14
法人番号7250001000554</t>
  </si>
  <si>
    <t>建築指導課</t>
  </si>
  <si>
    <t>BIMソフトウエアライセンス（Archicad26　Solo）利用</t>
  </si>
  <si>
    <t>小型貨物自動車  １台</t>
  </si>
  <si>
    <t>R5.9.11</t>
  </si>
  <si>
    <t>小型貨物自動車  ２台</t>
  </si>
  <si>
    <t>R5.9.15</t>
  </si>
  <si>
    <t>軽四乗用自動車（消防指揮車）  １台</t>
  </si>
  <si>
    <t>電気自動車 ３台</t>
  </si>
  <si>
    <t>山口日産自動車株式会社
山口市大内千坊六丁目２番１号8250001000561</t>
  </si>
  <si>
    <t>納付書（個人事業税・後期納付用）
8,000枚</t>
  </si>
  <si>
    <t>２０２３年漁業センサス　調査票封入用封筒（窓あき封筒・料金後納）
600枚</t>
  </si>
  <si>
    <t>交際相手等からの暴力予防啓発リーフレット
20,000枚</t>
  </si>
  <si>
    <t>入学及び学力検査受検願書
19,500枚</t>
  </si>
  <si>
    <t>令和６年度山口県公立高等学校等入学者選抜実施要領
1,700冊</t>
  </si>
  <si>
    <t>令和５年度「山口県特産品ＰＲ絵画コンクール」「山口県特産品振興奨励賞」受賞品集
4,500冊</t>
  </si>
  <si>
    <t>やまぐち森林づくり県民税の紹介リーフレット
25,000冊</t>
  </si>
  <si>
    <t>お父さんの育児手帳
10,000冊</t>
  </si>
  <si>
    <t>収支報告書作成の留意事項（令和５年分用）
950冊</t>
  </si>
  <si>
    <t>三次元レーザー計測機の計測データによる図化システム　１式</t>
  </si>
  <si>
    <t>書ききり型デジタル一眼レフカメラほか　２３台</t>
  </si>
  <si>
    <t>YP-NET用プリンタ
４７式</t>
  </si>
  <si>
    <t>健康増進課</t>
  </si>
  <si>
    <t>感染防止衣(上下)の購入</t>
  </si>
  <si>
    <t>福永商事株式会社
山口県宇部市浜町二丁目12番4号
法人番号　6011201017710</t>
  </si>
  <si>
    <t>緊急の必要により競争入札に付することができないため</t>
  </si>
  <si>
    <t>海井医科器械株式会社
山口県山口市小郡黄金町町12-16
法人番号　7250001011213</t>
  </si>
  <si>
    <r>
      <t xml:space="preserve">（株）大塚商会　広島支店
</t>
    </r>
    <r>
      <rPr>
        <sz val="10"/>
        <rFont val="ＭＳ Ｐゴシック"/>
        <family val="3"/>
      </rPr>
      <t xml:space="preserve">広島県広島市中区中町8-12　広島ｸﾞﾘｰﾝﾋﾞﾙ
</t>
    </r>
    <r>
      <rPr>
        <sz val="12"/>
        <rFont val="ＭＳ Ｐゴシック"/>
        <family val="3"/>
      </rPr>
      <t>法人番号　1010001012983</t>
    </r>
  </si>
  <si>
    <r>
      <rPr>
        <sz val="9"/>
        <rFont val="ＭＳ Ｐゴシック"/>
        <family val="3"/>
      </rPr>
      <t>富士フイルムイメージングシステムズ株式会社</t>
    </r>
    <r>
      <rPr>
        <sz val="11"/>
        <rFont val="ＭＳ Ｐゴシック"/>
        <family val="3"/>
      </rPr>
      <t xml:space="preserve">
東京都品川区西五反田３丁目６番３０号
法人番号　3010701015680</t>
    </r>
  </si>
  <si>
    <t>生ごみ処理機</t>
  </si>
  <si>
    <t>前田機工(株)
下関市卸新町10番地の5
法人番号5250001006339</t>
  </si>
  <si>
    <t>防府土木建築事務所山口支所</t>
  </si>
  <si>
    <t>塩化カルシウム</t>
  </si>
  <si>
    <t>山口塩元売㈱　　　　　　　　　　　　　　　防府市大字新田６９２－１　　　　　　　　法人番号3250001002315</t>
  </si>
  <si>
    <t>塩化ナトリウム</t>
  </si>
  <si>
    <t>山口塩元売㈱　　　　　　　　　　　　　　　防府市大字新田６９２－１　　　　　　　　法人番号3250001002315</t>
  </si>
  <si>
    <t>液体塩化カルシウム</t>
  </si>
  <si>
    <t>　　今川産商㈱　　　　　　　　　　　　　　　防府市今市町５－１　　　　　　　　　　　　法人番号3250001001861</t>
  </si>
  <si>
    <t>岩国港湾管理事務所</t>
  </si>
  <si>
    <r>
      <rPr>
        <sz val="10"/>
        <rFont val="ＭＳ Ｐゴシック"/>
        <family val="3"/>
      </rPr>
      <t>岩国港クレーン受変電設備で使用する電気　</t>
    </r>
    <r>
      <rPr>
        <sz val="12"/>
        <rFont val="ＭＳ Ｐゴシック"/>
        <family val="3"/>
      </rPr>
      <t xml:space="preserve">
</t>
    </r>
    <r>
      <rPr>
        <sz val="10"/>
        <rFont val="ＭＳ Ｐゴシック"/>
        <family val="3"/>
      </rPr>
      <t>323,726ｋｗｈ（3年間）</t>
    </r>
  </si>
  <si>
    <t>エフビットコミュニケーションズ㈱
京都市南区東九条室町23番地
法人番号9130001010448</t>
  </si>
  <si>
    <t>単価契約
予定調達総額　10,061,040円</t>
  </si>
  <si>
    <t>単価契約
予定調達総額　2,041,600円</t>
  </si>
  <si>
    <t>単価契約
予定調達総額
407,000円</t>
  </si>
  <si>
    <t>山口南総合支援学校</t>
  </si>
  <si>
    <t>ノートパソコン22台</t>
  </si>
  <si>
    <t>株式会社マルブン
山口市糸米２丁目２番１０号
法人番号9250001000718</t>
  </si>
  <si>
    <t>セパレート型２ｉｎ１パソコン１０式</t>
  </si>
  <si>
    <t>山口市宝町１番７６号
中国芝浦電子株式会社
法人番号8250001000405</t>
  </si>
  <si>
    <t>トナーカートリッジ等　一式</t>
  </si>
  <si>
    <t>宇部市新町１２番１号
株式会社常盤商会
法人番号3250001003445</t>
  </si>
  <si>
    <t>普通乗用自動車
（道路パトロール車）
３台</t>
  </si>
  <si>
    <t>山口マツダ株式会社
山口市維新公園三丁目８番５号3250001000566</t>
  </si>
  <si>
    <t>トレーニングウェア
一式</t>
  </si>
  <si>
    <t>有限会社グリーンスポーツ
山口県山口市大内問田３丁目２２番８号 　　　
法人番号5250002000497</t>
  </si>
  <si>
    <t>作業服等　一式</t>
  </si>
  <si>
    <t>旭ユニフォーム株式会社 
山口県宇部市大字妻崎開作５８９番地の４ 　　　
法人番号9250001002929</t>
  </si>
  <si>
    <t>Ｗｅｂ会議用機器等　一式</t>
  </si>
  <si>
    <t>山口市中市町６番１７号
株式会社モリイケ
法人番号5250001000779</t>
  </si>
  <si>
    <t>超低温フリーザー
一式</t>
  </si>
  <si>
    <t>山口市小郡大江町７番１２号
正晃株式会社山口営業所
法人番号4290001003374</t>
  </si>
  <si>
    <t>R5.10.26</t>
  </si>
  <si>
    <t>「“島じゅうキャンパス”魅力発見エコツアー」チラシ
71,200枚</t>
  </si>
  <si>
    <t>令和５年度人権に関する児童生徒作品ポスター（３種類）
4,200枚</t>
  </si>
  <si>
    <t>①山口県教育振興基本計画　他１件
24,400部</t>
  </si>
  <si>
    <t>映像解析用機器　２式</t>
  </si>
  <si>
    <t>株式会社バーズコミュニケーション
岡山県岡山市北区野田三丁目1番18号
法人番号1260001005327</t>
  </si>
  <si>
    <t>車両用灯器　１４２台</t>
  </si>
  <si>
    <t>Web会議システム　１式</t>
  </si>
  <si>
    <t>水産研究センター</t>
  </si>
  <si>
    <t>深度・温度・照度ロガー、ロガー読取機</t>
  </si>
  <si>
    <t>BiologgingSolutions㈱
東京都中野区本町2-1-8
法人番号7130001052525　　　　　　　　</t>
  </si>
  <si>
    <t>外海研究部</t>
  </si>
  <si>
    <t>かいせいウォーターハンマー分解部品保全整備工事</t>
  </si>
  <si>
    <t>ダイハツディーゼル西日本（株）
福岡市東区多の津2丁目3番1号
法人番号6290001003455</t>
  </si>
  <si>
    <t>かいせいウォーターハンマー主機関修繕復旧工事</t>
  </si>
  <si>
    <t>ダイハツディーゼル西日本（株）
福岡市東区多の津2丁目3番1号
法人番号6290001003455</t>
  </si>
  <si>
    <t>会計課</t>
  </si>
  <si>
    <t>山口県収入証紙
800,000枚</t>
  </si>
  <si>
    <t>独立行政法人国立印刷局
東京都港区虎ノ門二丁目２番５号
法人番号6010405003434</t>
  </si>
  <si>
    <t>性質又は目的が競争入札に適しないため</t>
  </si>
  <si>
    <t>視線誘導標識柱
（アンカーボルト
１本脚タイプ）</t>
  </si>
  <si>
    <t>サン・ロード㈱
山口市下小鯖６４５番地５
法人番号9250001000239</t>
  </si>
  <si>
    <t>視線誘導標識柱
（接着タイプ）</t>
  </si>
  <si>
    <t>山交安全㈱
山口市下小鯖４３５番１
法人番号5250001000242</t>
  </si>
  <si>
    <t>ヘビーコーン
(特注文字入れ)</t>
  </si>
  <si>
    <t>㈱グリーンクロス山口支社
山口市小郡下郷２６４６番地１
法人番号5290001017679</t>
  </si>
  <si>
    <t>コーンウェイト</t>
  </si>
  <si>
    <t>電池式工事保安灯</t>
  </si>
  <si>
    <t>山口道路興業㈱
防府市高井３３１番地１
法人番号2250001002324</t>
  </si>
  <si>
    <t>単管バリケード</t>
  </si>
  <si>
    <t>宇部合成工業（株）
宇部市大字沖宇部５２５５番地
法人番号9250001002994</t>
  </si>
  <si>
    <t>海底ケーブル購入</t>
  </si>
  <si>
    <t>単価契約
予定調達
総価額
9,000,000円</t>
  </si>
  <si>
    <r>
      <t xml:space="preserve">単価契約
</t>
    </r>
    <r>
      <rPr>
        <sz val="7"/>
        <rFont val="ＭＳ Ｐゴシック"/>
        <family val="3"/>
      </rPr>
      <t>予定調達総額</t>
    </r>
    <r>
      <rPr>
        <sz val="9"/>
        <rFont val="ＭＳ Ｐゴシック"/>
        <family val="3"/>
      </rPr>
      <t xml:space="preserve">
4,495,000円</t>
    </r>
  </si>
  <si>
    <r>
      <rPr>
        <sz val="11"/>
        <rFont val="ＭＳ Ｐゴシック"/>
        <family val="3"/>
      </rPr>
      <t>株式会社九電工 北九州支店</t>
    </r>
    <r>
      <rPr>
        <sz val="10"/>
        <rFont val="ＭＳ Ｐゴシック"/>
        <family val="3"/>
      </rPr>
      <t xml:space="preserve">
</t>
    </r>
    <r>
      <rPr>
        <sz val="8"/>
        <rFont val="ＭＳ Ｐゴシック"/>
        <family val="3"/>
      </rPr>
      <t>北九州市小倉北区米町２丁目２番１号新小倉ビル</t>
    </r>
    <r>
      <rPr>
        <sz val="10"/>
        <rFont val="ＭＳ Ｐゴシック"/>
        <family val="3"/>
      </rPr>
      <t xml:space="preserve">
</t>
    </r>
    <r>
      <rPr>
        <sz val="11"/>
        <rFont val="ＭＳ Ｐゴシック"/>
        <family val="3"/>
      </rPr>
      <t>法人番号　6290001001120</t>
    </r>
  </si>
  <si>
    <t>宇部土木建築事務所</t>
  </si>
  <si>
    <t>山口宇部空港事務所</t>
  </si>
  <si>
    <t>宇部土木建築事務所
美祢支所</t>
  </si>
  <si>
    <t>大津緑洋高校</t>
  </si>
  <si>
    <t>灯油（単価契約）
２２，０００リットル</t>
  </si>
  <si>
    <t>つばめ礦油株式会社長門営業所
長門市仙崎字漁港南４２９５－１２
法人番号：3250001005945</t>
  </si>
  <si>
    <t>単価契約
2,662,000円</t>
  </si>
  <si>
    <t>防府総合支援学校</t>
  </si>
  <si>
    <t>Ａ重油（１種２号）１リットルあたりの配達単価
38,000ﾘｯﾄﾙ</t>
  </si>
  <si>
    <t>村重石油株式会社
防府市八王子一丁目３０番１６号
法人番号6250001002279</t>
  </si>
  <si>
    <t>単価契約
3,594,800円</t>
  </si>
  <si>
    <t>柳井商工高等学校</t>
  </si>
  <si>
    <t>電子計算組織　１式</t>
  </si>
  <si>
    <r>
      <t xml:space="preserve">株式会社新星工業社
</t>
    </r>
    <r>
      <rPr>
        <sz val="10"/>
        <rFont val="ＭＳ Ｐゴシック"/>
        <family val="3"/>
      </rPr>
      <t>広島県広島市南区宇品海岸三丁目８－６０</t>
    </r>
    <r>
      <rPr>
        <sz val="11"/>
        <rFont val="ＭＳ Ｐゴシック"/>
        <family val="3"/>
      </rPr>
      <t xml:space="preserve">
法人番号　9240001004604</t>
    </r>
  </si>
  <si>
    <t>令和７年度全国高等学校総合体育大会ポスター（総体ＮＥＷＳ　ｖｏｌ．１）
1,000枚</t>
  </si>
  <si>
    <t>①触法調査関係事項照会書（様式第２６号）　他３件
600部</t>
  </si>
  <si>
    <t>チラシ（横断歩道は歩行者優先！）
20,000枚</t>
  </si>
  <si>
    <t>①山口県教育振興基本計画（子ども版小学生向け）　他１件
100,000枚</t>
  </si>
  <si>
    <t>部活動改革リーフレット
10,000枚</t>
  </si>
  <si>
    <t>①自動車税（環境性能割・種別割）申告書（新規・転入）　他１件
29,000組</t>
  </si>
  <si>
    <t>①元気っちゃ！やまぐち１ベジライフ　リーフレット　他２件
42,200枚</t>
  </si>
  <si>
    <t>①元気っちゃ！やまぐち減塩ライフ　リーフレット　他２件
42,200枚</t>
  </si>
  <si>
    <t>①軽自動車税（環境性能割）申告書（新規）　他１件
27,500組</t>
  </si>
  <si>
    <t>①山口県議会会議録（令和５年９月定例会）第１号　他６件
1,260冊</t>
  </si>
  <si>
    <t>山口県がん患者サポートブック
3,000冊</t>
  </si>
  <si>
    <t>捜査関係事項照会書　２０２４年版
600冊</t>
  </si>
  <si>
    <t>前科照会書　２０２４年版
135冊</t>
  </si>
  <si>
    <t>身上調査照会書・回答書　２０２４年版
110冊</t>
  </si>
  <si>
    <t>やまぐち食の安心・安全情報誌第５２号
10,000枚</t>
  </si>
  <si>
    <t>リーフレット（サイバーセキュリティ広報用）
10,000枚</t>
  </si>
  <si>
    <t>統計分析課</t>
  </si>
  <si>
    <t>ノートパソコン　一式10台</t>
  </si>
  <si>
    <t>株式会社モリイケ　　　　　　　　　　　　山口市中市町6番17号　　　　　　　　　法人番号5250001000779</t>
  </si>
  <si>
    <t>月額（借入）</t>
  </si>
  <si>
    <t>３次元CAD/CAMシステム一式</t>
  </si>
  <si>
    <t>山口視聴覚機器（株）　周南営業所
周南市城ケ丘３丁目１番３７号
法人番号7250001000554</t>
  </si>
  <si>
    <t>中部家畜保健衛生所</t>
  </si>
  <si>
    <t>中部家畜保健衛生所庁舎で使用する電気
134,014kwh</t>
  </si>
  <si>
    <t>エフビットコミュニケーションズ株式会社
京都市南区東九条室町23番地
法人番号9130001010448</t>
  </si>
  <si>
    <t>美祢農林水産事務所</t>
  </si>
  <si>
    <t>美祢合同庁舎で使用する電気
225,303kwh</t>
  </si>
  <si>
    <t>（株）イーセル
広島県広島市西区井口五丁目６番４号
法人番号4040001073062</t>
  </si>
  <si>
    <t>塩化カルシウム
（粒状　２５ｋｇ入り）</t>
  </si>
  <si>
    <t>山陽通産株式会社
岩国市新港町４－６－２４
法人番号6250001011387</t>
  </si>
  <si>
    <t>指　名</t>
  </si>
  <si>
    <t>単価契約
予定調達総価額
2,997千円</t>
  </si>
  <si>
    <t>周南土木建築事務所</t>
  </si>
  <si>
    <t>鋼材売払　１０４ｔ</t>
  </si>
  <si>
    <t>山口資源株式会社
防府市大字植松１８８６番地
法人番号5250001002577</t>
  </si>
  <si>
    <t>凍結防止剤（塩化ナトリウム）</t>
  </si>
  <si>
    <t>山口塩元売（株）
防府市大字新田６９２番地の１
法人番号3250001002315</t>
  </si>
  <si>
    <t>単価契約
予定調達総価額
396,000</t>
  </si>
  <si>
    <t>凍結防止剤（粒状塩化カルシウム）</t>
  </si>
  <si>
    <t>周南システム産業（株）
周南市江口１丁目１番１号
法人番号8250001008919</t>
  </si>
  <si>
    <t>単価契約
予定調達総価額
1,386,000</t>
  </si>
  <si>
    <t>凍結防止剤（液状塩化カルシウム）</t>
  </si>
  <si>
    <t>山陽資材（株）
周南市代々木通一丁目３０番地
法人番号2250001008833</t>
  </si>
  <si>
    <t>単価契約
予定調達総価額
2,777,500</t>
  </si>
  <si>
    <t>萩土木建築事務所</t>
  </si>
  <si>
    <t>山交安全（株）
山口市下小鯖４３５番地１
法人番号5250001000242</t>
  </si>
  <si>
    <t>周南港湾管理事務所</t>
  </si>
  <si>
    <t>ロープトロリ式橋形クレーン1基</t>
  </si>
  <si>
    <t>㈱三広商会
下松市潮音町8丁目3番1号
法人番号3250001009665</t>
  </si>
  <si>
    <t>岩国土木建築事務所</t>
  </si>
  <si>
    <t>二酸化硫黄計　１台</t>
  </si>
  <si>
    <t>微小粒子状物質（PM2.5）計　１台</t>
  </si>
  <si>
    <t>窒素酸化物計　２台</t>
  </si>
  <si>
    <t>モニタリングポスト局舎用空調機器　３式</t>
  </si>
  <si>
    <t>ネットワークパソコン　６０台</t>
  </si>
  <si>
    <t>富士フイルムビジネスイノベーションジャパン
株式会社山口支社
山口県山口市小郡御幸町６番３５号
法人番号1011101015050</t>
  </si>
  <si>
    <t>スポーツトラクタ　１台</t>
  </si>
  <si>
    <t>ヤンマーアグリジャパン株式会社萩支店 
山口県萩市大字椿東平方２９３５－２ 　　　
法人番号2120001135426</t>
  </si>
  <si>
    <t>券売機　１台</t>
  </si>
  <si>
    <t>グローリー株式会社中国支店
広島県広島市東区二葉の里三丁目４番４０号
法人番号5140001058614</t>
  </si>
  <si>
    <t>第９回やまぐち高校生県議会会議録
170冊</t>
  </si>
  <si>
    <t>令和５年度救急安心センター事業広報用チラシ
394,000枚</t>
  </si>
  <si>
    <t>性暴力被害者相談窓口周知用リーフレット
20,000枚</t>
  </si>
  <si>
    <t>就労相談カード
20,000枚</t>
  </si>
  <si>
    <t>事業主のための障害者雇用促進ガイドブック
700冊</t>
  </si>
  <si>
    <t>令和４年度やまぐち森林づくり県民税関連事業実績報告用リーフレット
10,000枚</t>
  </si>
  <si>
    <t>令和４年度やまぐち森林づくりレポート　＝やまぐち森林づくり県民税関連事業実績報告＝
3,000冊</t>
  </si>
  <si>
    <t>運転免許停止処分通知書　運管００５
1,500折</t>
  </si>
  <si>
    <t>①火災予防ポスター（小学生）　他１件
4,000枚</t>
  </si>
  <si>
    <t>山口ふるさと大使用名刺
5,800枚</t>
  </si>
  <si>
    <t>令和５年度明るい選挙カレンダー
1,585枚</t>
  </si>
  <si>
    <t>①受動喫煙対策ポスター（Ａ３）　他１件
5,700枚</t>
  </si>
  <si>
    <t>安全運転やまぐち　２０２４年版
37,000冊</t>
  </si>
  <si>
    <t>山口博物館</t>
  </si>
  <si>
    <t>Ａ重油
（ＪＩＳ規格１種１号）
予定数量16,000ℓ</t>
  </si>
  <si>
    <t>村重石油㈱
防府市八王子１丁目３０番１６号
法人番号6250001002279</t>
  </si>
  <si>
    <r>
      <t xml:space="preserve">単価契約
</t>
    </r>
    <r>
      <rPr>
        <sz val="10"/>
        <rFont val="ＭＳ Ｐゴシック"/>
        <family val="3"/>
      </rPr>
      <t>1,531,200円</t>
    </r>
  </si>
  <si>
    <t>大津緑洋高等学校</t>
  </si>
  <si>
    <t>実習船「すいこう」中間検査受検及び修繕　１式</t>
  </si>
  <si>
    <t>山口県長門市通１２７２番地
村田造船所　村田仲男</t>
  </si>
  <si>
    <t>歩行者用押ボタン箱　
１５２個</t>
  </si>
  <si>
    <t>日信電子サービス(株)広島営業所
広島県広島市西区南観音町２１－４
法人番号8010501020034</t>
  </si>
  <si>
    <t>航空隊ヘリコプター用消耗品（修繕）
1式</t>
  </si>
  <si>
    <t>兼松（株）航空宇宙部
東京都港区芝浦1-2-1
法人番号7140001005647</t>
  </si>
  <si>
    <t>土木建築部</t>
  </si>
  <si>
    <t>柳井土木建築事務所</t>
  </si>
  <si>
    <t>モバイルノートパソコン２０台</t>
  </si>
  <si>
    <t>中国芝浦電子株式会社
山口市宝町１－７６
法人番号：8250001000405</t>
  </si>
  <si>
    <t>宇部土木建築事務所</t>
  </si>
  <si>
    <t>一般国道４９０号（小郡萩道路）の中山トンネル及び長登トンネルの照明設備他で使用する電気</t>
  </si>
  <si>
    <t>エフビットコミュニケーションズ（株）
京都府京都市南区東九条室町２３番地
法人番号：9130001010448</t>
  </si>
  <si>
    <t>単価契約
基本料金：1,138.01円/kW・月　
電力量料金：31.32円/kWh（夏季）
電力量料金：29.88円/kWh（その他季）</t>
  </si>
  <si>
    <t>会計管理局</t>
  </si>
  <si>
    <t>トナーカートリッジ等　一式</t>
  </si>
  <si>
    <t>リコージャパン株式会社 デジタルサービス営業本部 山口支社山口営業部
山口県山口市小郡給領町1番２０号
法人番号：1010001110829</t>
  </si>
  <si>
    <t>豊浦高等学校</t>
  </si>
  <si>
    <t>段違い平行棒他　一式</t>
  </si>
  <si>
    <t>（有）ロッキースポーツ下関
下関市後田町１丁目８番１８号
法人番号：3250002011570</t>
  </si>
  <si>
    <t>教育庁</t>
  </si>
  <si>
    <t>やまぐち食の安心・安全情報誌第５３号　10,000枚</t>
  </si>
  <si>
    <t>㈱ふじたプリント社
周南市大字久米3918番地
法人番号：2250001009229</t>
  </si>
  <si>
    <t>更新申請書（署）　免許０１１　50,000組</t>
  </si>
  <si>
    <t>㈱ナカハラプリンテックス
下関市大和町二丁目10番7号
法人番号：2250001006069</t>
  </si>
  <si>
    <t>チラシ（自転車の交通ルール）　27,000枚</t>
  </si>
  <si>
    <t>アロー印刷㈱
下関市卸新町10番地の3
法人番号：1250001005055</t>
  </si>
  <si>
    <t>被害者の手引き「被害にあわれた方へ」　300冊</t>
  </si>
  <si>
    <t>被害者の手引き「ひき逃げ事件・重大交通事故の被害者・ご家族のために」　300冊</t>
  </si>
  <si>
    <t>更新申請書（登録票）（警察署用）免許０１３－１　30,000枚</t>
  </si>
  <si>
    <t>㈱恵比須堂印刷
防府市大字浜方字中浜272番地17
法人番号：6250001002725</t>
  </si>
  <si>
    <t>第五次山口県地域福祉支援計画　400冊</t>
  </si>
  <si>
    <t>㈲重政印刷
山口市幸町２番24号
法人番号：4250002000754</t>
  </si>
  <si>
    <t>令和３年・４年版　選挙の記録　150冊</t>
  </si>
  <si>
    <t>㈲いづみプリンティング
山口市旭通り二丁目6番47号
法人番号：9250002000147</t>
  </si>
  <si>
    <t>被扶養者用がん検診受診勧奨チラシ　10,410枚</t>
  </si>
  <si>
    <t>㈱山口県農協印刷
山口市嘉川６６８番地１
法人番号：5250001000614</t>
  </si>
  <si>
    <t>受験案内（Ａ）　5,000冊</t>
  </si>
  <si>
    <t>令和５年度取組事例集（女性の活躍推進事業者・男女共同参画推進事業者）　1,000冊</t>
  </si>
  <si>
    <t>令和６年度警察官及び職員募集用パンフレット　13,000冊</t>
  </si>
  <si>
    <t>㈱マルニ
山口市道祖町7番13号
法人番号：9250001000726</t>
  </si>
  <si>
    <t>中間・確定申告書（省令第６号様式）　8,650折</t>
  </si>
  <si>
    <t>予定申告書（省令第６号の３様式）　1,940折</t>
  </si>
  <si>
    <t>法人二税納付書（省令第１２号の２様式）　2,600折</t>
  </si>
  <si>
    <t>法人二税納付書（省令第１２号の２様式）※電子申告用　19,000折</t>
  </si>
  <si>
    <t>①納入通知書(全日制授業料)　他２件　22,410枚</t>
  </si>
  <si>
    <t>旅券（パスポート）申請のご案内　30,000枚</t>
  </si>
  <si>
    <t>「やまぐち農林漁業ステキ女子」パンフレット　1,000冊</t>
  </si>
  <si>
    <t>岩国港パンフレット　200枚</t>
  </si>
  <si>
    <t>①令和７年度（令和６年度実施）山口県公立学校教員採用候補者選考試験のポスター（Ｂ２判）　他２件　10,000部</t>
  </si>
  <si>
    <t>第６回探求学習成果発表大会（令和５年度）発表要旨集　1,200冊</t>
  </si>
  <si>
    <t>①文理探求科紹介リーフレット　他１件　20,000枚</t>
  </si>
  <si>
    <t>令和７年度全国高等学校総合体育大会総合ポスター（第１版）　600枚</t>
  </si>
  <si>
    <t>①納税通知書（個人事業税・不動産取得税共通）　他１件　41,400枚</t>
  </si>
  <si>
    <t>清算予納申告書（省令第８号様式）　390折</t>
  </si>
  <si>
    <t>清算確定申告書（省令第９号様式）　290折</t>
  </si>
  <si>
    <t>均等割申告書（省令第１１号様式）　840折</t>
  </si>
  <si>
    <t>自動車税種別割納税通知書　7,100枚</t>
  </si>
  <si>
    <t>①リーフレット「私たちの山口県」（一般用）　他１件　7,000枚</t>
  </si>
  <si>
    <t>Ｒ５ＨＡＣＣＰ運用リーフレット　20,000枚</t>
  </si>
  <si>
    <t>令和６年度山口県の労働福祉金融制度のご案内　18,400枚</t>
  </si>
  <si>
    <t>①令和６年度（２０２４年度）の収入調査について　他１件　28,000枚</t>
  </si>
  <si>
    <t>やまぐちスマートスクールの構想の推進！リーフレット　12,070枚</t>
  </si>
  <si>
    <t>「お子さんのよりよい就学に向けて」リーフレット　9,000枚</t>
  </si>
  <si>
    <t>大村印刷㈱
防府市西仁井令一丁目21番55号
法人番号：7250001001899</t>
  </si>
  <si>
    <t>令和８年度選抜について（チラシ）　13,000枚</t>
  </si>
  <si>
    <t>①広報啓発用マンガ　他２件　17,000部</t>
  </si>
  <si>
    <t>①確定申告のお知らせ　他２件　78,150枚</t>
  </si>
  <si>
    <t>就学支援金制度周知用リーフレット(中学校配布用)　25,700枚</t>
  </si>
  <si>
    <t>奨学給付金制度周知用リーフレット(中学校配布用)　25,700枚</t>
  </si>
  <si>
    <t>①就学支援金制度周知用リーフレット(合格発表用)　他１件　16,310枚</t>
  </si>
  <si>
    <t>令和５年度　体力向上の手引き(山口県子ども元気調査報告書)　810冊</t>
  </si>
  <si>
    <t>警察本部</t>
  </si>
  <si>
    <t>サーバ　一式</t>
  </si>
  <si>
    <t>ＦＬＣＳ（株）中国支店
広島市中区大手町二丁目7番10号
法人番号：2010001128507</t>
  </si>
  <si>
    <t>生体認証用機器</t>
  </si>
  <si>
    <t>警務部情報技術
推進課</t>
  </si>
  <si>
    <t>畜産振興課</t>
  </si>
  <si>
    <t>消石灰　3,010袋</t>
  </si>
  <si>
    <t>消石灰　6,081袋</t>
  </si>
  <si>
    <t>重安石灰㈱
美祢市大嶺町北分562
法人番号：6250001004291</t>
  </si>
  <si>
    <t>宇部マテリアルズ㈱
宇部市相生町８－１
法人番号：9250001002978</t>
  </si>
  <si>
    <t>障害者支援課</t>
  </si>
  <si>
    <t>身体障害者・療育手帳交付事務システム　一式</t>
  </si>
  <si>
    <t>㈱佐賀電算センター
佐賀県佐賀市兵庫町大字藤木１４２７－７
法人番号：1300002000513</t>
  </si>
  <si>
    <t>若年層向け性暴力被害者相談窓口周知用カード
50,000枚</t>
  </si>
  <si>
    <t>①令和６年度警察官募集ポスター　他２件
11,300枚</t>
  </si>
  <si>
    <t>①「やまぐち森林づくり県民税」と「森林環境税」について(Ａ４)　他１件　
144,000枚</t>
  </si>
  <si>
    <t>総務部</t>
  </si>
  <si>
    <t>萩総合庁舎及び萩健康福祉センターで使用する電気</t>
  </si>
  <si>
    <t>エフビットコミュニケーションズ㈱
京都府京都市南区東九条室町23番地
法人番号：9130001010448</t>
  </si>
  <si>
    <t/>
  </si>
  <si>
    <t>一般</t>
  </si>
  <si>
    <t>産業労働部</t>
  </si>
  <si>
    <t>西部高等産業技術学校</t>
  </si>
  <si>
    <t>山口県西部高等産業技術学校で使用する電気</t>
  </si>
  <si>
    <t>単価契約
基本料金1,078.11円/kw・月
電力量料金（夏季）31.32円/kwh 
電力料金（その他）29.88円/kwh</t>
  </si>
  <si>
    <t>健康福祉部</t>
  </si>
  <si>
    <t>萩看護学校</t>
  </si>
  <si>
    <t>山口県立萩看護学校で使用する電気</t>
  </si>
  <si>
    <t>株式会社Ｕ－ＰＯＷＥＲ
東京都品川区上大崎３丁目１番１号
法人番号：1010701041869</t>
  </si>
  <si>
    <t>単価契約</t>
  </si>
  <si>
    <t>山口県立萩看護学校長門実習棟で使用する電気</t>
  </si>
  <si>
    <t>エフビットコミュニケーションズ株式会社
京都府京都市南区東九条室町２３番地
法人番号：9130001010448</t>
  </si>
  <si>
    <t>非常用食料品　7,850食</t>
  </si>
  <si>
    <t>ミドリ安全徳山株式会社防府営業所
防府市岸津一丁目６番４０号
法人番号：2250001009311</t>
  </si>
  <si>
    <t>ＮＡＳ及びＵＰＳ　各７７台</t>
  </si>
  <si>
    <t>株式会社ヤマダデンキ 山口営業所
山口市黒川３７２
法人番号：2070001036729</t>
  </si>
  <si>
    <t>ネットワークパソコン　３０台</t>
  </si>
  <si>
    <t>中国芝浦電子株式会社
山口市宝町1番76号
法人番号：8250001000405</t>
  </si>
  <si>
    <t>山口県保健医療計画　900冊</t>
  </si>
  <si>
    <t>第八次やまぐち高齢者プラン　700冊</t>
  </si>
  <si>
    <t>㈱アカマ印刷
下関市長府扇町9番10号
法人番号：3250001007108</t>
  </si>
  <si>
    <t>令和５年の警察活動　1,500冊</t>
  </si>
  <si>
    <t>①山口県議会会議録(令和５年１１月定例会)第１号　他６件　1,260冊</t>
  </si>
  <si>
    <t>調理師免許証　500枚</t>
  </si>
  <si>
    <t>令和５年度動物由来感染症啓発資料　4,000冊</t>
  </si>
  <si>
    <t>令和５年度山口県認定リサイクル製品等カタログ　4,000冊</t>
  </si>
  <si>
    <t>令和６年度在職者訓練　募集リーフレット　7,000枚</t>
  </si>
  <si>
    <t>埋蔵文化財調査年報－令和４年度調査報告－　300冊</t>
  </si>
  <si>
    <t>空き家ガイドブック　相続から管理・利活用まで　1,000冊</t>
  </si>
  <si>
    <t>住まいの耐震化のすすめ　800冊</t>
  </si>
  <si>
    <t>やまぐち働きやすい介護職場宣言パンフレット　1,800冊</t>
  </si>
  <si>
    <t>山口藩庁跡（山口城跡）　－令和５年度発掘調査報告書－　300冊</t>
  </si>
  <si>
    <t>自衛官募集事務の手引　105冊</t>
  </si>
  <si>
    <t>令和５年度動物由来感染症予防体制整備事業報告書　2,000冊</t>
  </si>
  <si>
    <t>令和３年度山口県の生活保護　90冊</t>
  </si>
  <si>
    <t>㈱桜プリント社
山口市下小鯖3139番7
法人番号：1250001000270</t>
  </si>
  <si>
    <t>山口県における看護の現状　600冊</t>
  </si>
  <si>
    <t>山口県感染症予防計画　1,000冊</t>
  </si>
  <si>
    <t>令和５年度新農業資材確認ほ成績書　90冊</t>
  </si>
  <si>
    <t>県徴収金領収証書　24冊</t>
  </si>
  <si>
    <t>納付（納入）受託証書　2冊</t>
  </si>
  <si>
    <t>窓あき封筒（還付用）　1,200枚</t>
  </si>
  <si>
    <t>ＯＣＲ納付書（横長単票）　19,110枚</t>
  </si>
  <si>
    <t>①ＯＣＲ納付書（窓あき封筒用・偽造防止あり）　他１件　25,400枚</t>
  </si>
  <si>
    <t>赤坂印刷㈱
周南市大字馬神字松川854番1
法人番号：8250001008646</t>
  </si>
  <si>
    <t>やまぐち障害者いきいきプラン（２０２４～２０２９）　1,000冊</t>
  </si>
  <si>
    <t>山口印刷工業㈱
山口市宮島町5番11号
法人番号：6250001000530</t>
  </si>
  <si>
    <t>チラシ（情報モラル教養用）　60,000枚</t>
  </si>
  <si>
    <t>第二次山口県再犯防止推進計画　400冊</t>
  </si>
  <si>
    <t>第２次やまぐち歯・口腔の健康づくり推進計画～健口スマイル運動推進プラン～　500冊</t>
  </si>
  <si>
    <t>「ＳＥＩＳＨＵＮ！献血」パンフレット　6.900冊</t>
  </si>
  <si>
    <t>①薬物乱用防止啓発ポスター（Ｂ２）　他１件　1,750枚</t>
  </si>
  <si>
    <t>薬物乱用防止リーフレット　35,000枚</t>
  </si>
  <si>
    <t>特別支援教育教員育成ガイド　13,500枚</t>
  </si>
  <si>
    <t>職員防災ポケットブック　9,500冊</t>
  </si>
  <si>
    <t>ＯＣＲ納入通知書（キャッシュレス）送付用封筒（児相用）　2,300枚</t>
  </si>
  <si>
    <t>交通部交通指導課</t>
  </si>
  <si>
    <t>交通法令違反情報管理システム　一式</t>
  </si>
  <si>
    <t>みずほ東芝リース株式会社
東京都港区虎ノ門一丁目２－６
法人番号：4010701026198</t>
  </si>
  <si>
    <t>山口図書館</t>
  </si>
  <si>
    <t>山口県立山口図書館で使用する電気</t>
  </si>
  <si>
    <t>単価契約
基本料金:1018.22円/kw・月
電気量料金（夏季）:31.32円/kwh
電気量料金（その他）:29.88円/kwh
予定総価額
12,440,761円</t>
  </si>
  <si>
    <t>山口南総合支援学校</t>
  </si>
  <si>
    <t>大型ディスプレイ</t>
  </si>
  <si>
    <t>株式会社常盤商会
宇部市新町12番1号
法人番号：3250001003445</t>
  </si>
  <si>
    <t>エフビットコミュニケーションズ（株）
京都府京都市南区東九条室町23
法人番号：9130001010448</t>
  </si>
  <si>
    <t>警務部会計課</t>
  </si>
  <si>
    <t>道路標識板等　625式</t>
  </si>
  <si>
    <t>山口道路興業(株)
防府市大字高井331-1
法人番号：2250001002324</t>
  </si>
  <si>
    <t>財政課</t>
  </si>
  <si>
    <t>ネットワークパソコン等</t>
  </si>
  <si>
    <t>周南児童相談所</t>
  </si>
  <si>
    <t>コピー用紙（A4　2,500枚/箱：総合評価80点以上）
1,202箱</t>
  </si>
  <si>
    <t>周南市五月町２－２４
株式会社三光堂
法人番号：6250001009927</t>
  </si>
  <si>
    <t>単価契約
予定総価格
4,130,072円</t>
  </si>
  <si>
    <t>3,436</t>
  </si>
  <si>
    <t>2,585</t>
  </si>
  <si>
    <t>指名</t>
  </si>
  <si>
    <t>農林水産部</t>
  </si>
  <si>
    <t>周南農林水産事務所</t>
  </si>
  <si>
    <t>レギュラーガソリン（合同購入）
32,970ℓ</t>
  </si>
  <si>
    <t>富士商リテールサービス（株）
山陽小野田市赤崎町１丁目２番１号
法人番号：2250001003891</t>
  </si>
  <si>
    <t>単価契約
予定総価額
5,811,622円</t>
  </si>
  <si>
    <t>美祢農林水産事務所</t>
  </si>
  <si>
    <t>令和6年度　単価契約（プロパンガス）</t>
  </si>
  <si>
    <t>ヤマサンガス株式会社
宇部市琴芝町1丁目1番25号
法人番号：6250001003665</t>
  </si>
  <si>
    <t>単価契約
723円×2935.6㎥
予定総価額
2,122,438円</t>
  </si>
  <si>
    <t>下関農林事務所</t>
  </si>
  <si>
    <t>ガソリン　レギュラー　20,800ℓ</t>
  </si>
  <si>
    <t>（株)豊田石油店
下関市豊田町大字中村３番地１
法人番号：9250002007670</t>
  </si>
  <si>
    <t>単価契約
予定総価額
3,494,462円</t>
  </si>
  <si>
    <t>東部家畜保健衛生所</t>
  </si>
  <si>
    <t>豚熱ワクチン（５０頭分／個）</t>
  </si>
  <si>
    <t>ヒカリサカモト株式会社山口事業所
山口市大内矢田北六丁目２－２５
法人番号：1240001009750</t>
  </si>
  <si>
    <t>単価契約
予定総価額
4,761,900円</t>
  </si>
  <si>
    <t>技術管理課</t>
  </si>
  <si>
    <t>建設発生土マッチングシステム利用契約一式</t>
  </si>
  <si>
    <t>(株)建設システム
静岡県富士市石坂312-1
法人番号：7080101008465</t>
  </si>
  <si>
    <t>株式会社サンピット
熊毛郡田布施町大字波野２２００番地の７
法人番号：8250001012648</t>
  </si>
  <si>
    <t>単価契約
予定総価額
4,500,254円</t>
  </si>
  <si>
    <t>ＰＰＣ用紙</t>
  </si>
  <si>
    <t>株式会社まるき屋木本
熊毛郡平生町大字平生町１８９－４８
法人番号：4250001012668</t>
  </si>
  <si>
    <t>単価契約
予定総価額
3,430,440円</t>
  </si>
  <si>
    <t>レギュラーガソリン、JIS規格 K2202-2号、15,751L</t>
  </si>
  <si>
    <t>富士商リテールサービス株式会社
山陽小野田市赤崎１丁目２－１
法人番号：2250001003891</t>
  </si>
  <si>
    <t>単価契約
予定総価額
2,713,897円</t>
  </si>
  <si>
    <t>宇部港湾管理事務所</t>
  </si>
  <si>
    <t>A4コピー用紙単価契約（合同購入）</t>
  </si>
  <si>
    <t>イーカミ株式会社　山口・宇部支店
山陽小野田市日の出二丁目10-10
法人番号：8250001006344</t>
  </si>
  <si>
    <t>単価契約
予定総価額
2,392,500円</t>
  </si>
  <si>
    <t>792,000</t>
  </si>
  <si>
    <t>2,932</t>
  </si>
  <si>
    <t>2,475</t>
  </si>
  <si>
    <t>令和６年度　山口県教育指針の手引き　3,400冊</t>
  </si>
  <si>
    <t>Web会議用機器　40式</t>
  </si>
  <si>
    <t>株式会社モリイケ
山口市中市町６番１７号
法人番号：5250001000779</t>
  </si>
  <si>
    <t>PDF編集ソフト　４５０本</t>
  </si>
  <si>
    <t>株式会社ヤマダデンキ山口営業所
山口市大字黒川３７２
法人番号：2070001036729</t>
  </si>
  <si>
    <t>コピー（ＰＰＣ）用紙（Ａ４）再生紙　16,300箱（予定数量）</t>
  </si>
  <si>
    <t>コーエー株式会社
下関市一の宮卸本町３番１１号
法人番号：1250001005385</t>
  </si>
  <si>
    <t>単価契約
予定総価額
33,708,400円</t>
  </si>
  <si>
    <t>コピー（ＰＰＣ）用紙（Ａ４）上質紙　1,230箱（予定数量）</t>
  </si>
  <si>
    <t>単価契約
予定総価額
2,543,640円</t>
  </si>
  <si>
    <t>コピー（ＰＰＣ）用紙（Ａ３）再生紙　690箱（予定数量）</t>
  </si>
  <si>
    <t>単価契約
予定総価額
1,712,304円</t>
  </si>
  <si>
    <t>トナーカートリッジ（CANON エコテックⅡ 042H ET）　170本（予定数量）</t>
  </si>
  <si>
    <t>単価契約
予定総価額
2,692,800円</t>
  </si>
  <si>
    <t>トナーカートリッジ（NEC PR-L8600-12）　1010本（予定数量）</t>
  </si>
  <si>
    <t>株式会社三知山口支店
山口市大内千坊６丁目６番１０号
法人番号：3250001010219</t>
  </si>
  <si>
    <t>単価契約
予定総価額
2,755,280円</t>
  </si>
  <si>
    <t>ドラムカートリッジ（NEC PR-L8600-31）　230本（予定数量）</t>
  </si>
  <si>
    <t>株式会社常盤商会
宇部市新町１２番１号
法人番号：3250001003445</t>
  </si>
  <si>
    <t>単価契約
予定総価額
3,693,800円</t>
  </si>
  <si>
    <t>トナーカートリッジ（CANON 059H ｼｱﾝ･ﾏｾﾞﾝﾀ･ｲｴﾛｰ）　110本（予定数量）</t>
  </si>
  <si>
    <t>単価契約
予定総価額
2,668,050円</t>
  </si>
  <si>
    <t>834,356</t>
  </si>
  <si>
    <t>767,800</t>
  </si>
  <si>
    <t>2,472,800</t>
  </si>
  <si>
    <t>2,694,824</t>
  </si>
  <si>
    <t>7,128,000</t>
  </si>
  <si>
    <t>6,651,810</t>
  </si>
  <si>
    <t>2,068</t>
  </si>
  <si>
    <t>2,200</t>
  </si>
  <si>
    <t>2,640</t>
  </si>
  <si>
    <t>16,280</t>
  </si>
  <si>
    <t>5650.7</t>
  </si>
  <si>
    <t>15,840</t>
  </si>
  <si>
    <t>2,728</t>
  </si>
  <si>
    <t>16,060</t>
  </si>
  <si>
    <t>24,255</t>
  </si>
  <si>
    <t>25,850</t>
  </si>
  <si>
    <t>17,600</t>
  </si>
  <si>
    <t>下関西高等学校</t>
  </si>
  <si>
    <t>コピー用紙　A4</t>
  </si>
  <si>
    <t>イーカミ(株)
下関市長府扇町９－１５
法人番号：8250001006344</t>
  </si>
  <si>
    <t>単価契約
予定総価額
1,515,800円</t>
  </si>
  <si>
    <t>コピー用紙　A3</t>
  </si>
  <si>
    <t>単価契約
予定総価額
671,616円</t>
  </si>
  <si>
    <t>コピー用紙　B5</t>
  </si>
  <si>
    <t>単価契約
予定総価額
96,195円</t>
  </si>
  <si>
    <t>コピー用紙　B4</t>
  </si>
  <si>
    <t>単価契約
予定総価額
1,049,400円</t>
  </si>
  <si>
    <t>新南陽高等学校</t>
  </si>
  <si>
    <t>コピー用紙　Ａ４</t>
  </si>
  <si>
    <t>（有）山中
柳井市大字柳井津３００番地
法人番号：5250002019884</t>
  </si>
  <si>
    <t>単価契約
連名単価契約
予定総価額
3,567,300円</t>
  </si>
  <si>
    <t>コピー用紙　Ａ３</t>
  </si>
  <si>
    <t>単価契約
連名単価契約
予定総価額
1,403,600円</t>
  </si>
  <si>
    <t>コピー用紙　Ｂ４</t>
  </si>
  <si>
    <t>単価契約
連名単価契約
予定総価額
1,663,200円</t>
  </si>
  <si>
    <t>2,486</t>
  </si>
  <si>
    <t>2,332</t>
  </si>
  <si>
    <t>2,992</t>
  </si>
  <si>
    <t>1,870</t>
  </si>
  <si>
    <t>3,498</t>
  </si>
  <si>
    <t>3,729</t>
  </si>
  <si>
    <t>1,749</t>
  </si>
  <si>
    <t>2,530</t>
  </si>
  <si>
    <t>3,190</t>
  </si>
  <si>
    <t>3,696</t>
  </si>
  <si>
    <t>4395.6</t>
  </si>
  <si>
    <t>5,808</t>
  </si>
  <si>
    <t>3,960</t>
  </si>
  <si>
    <t>交通信号灯器　101台</t>
  </si>
  <si>
    <t>コイト電工（株）山口営業所
山口市小郡上郷字流通センター東841番地20
法人番号：6080101015719</t>
  </si>
  <si>
    <t>警備部警備課</t>
  </si>
  <si>
    <t>令和６年度山口県警察航空機用燃料の単価契約</t>
  </si>
  <si>
    <t>山口アポロ石油株式会社
山口県宇部市港町一丁目１４番７号
法人番号：1250001003678</t>
  </si>
  <si>
    <t>単価契約
予定総価額
15,897,750円</t>
  </si>
  <si>
    <t>岩国警察署</t>
  </si>
  <si>
    <t>レギュラーガソリン（本署）67,000ℓ</t>
  </si>
  <si>
    <t>㈱ニシモト・エネルギー・サプライ
岩国市麻里布町７丁目３番５号
法人番号：7250001011551</t>
  </si>
  <si>
    <t>単価契約
予定総価額
10,907,600円</t>
  </si>
  <si>
    <t>レギュラーガソリン（二課）64,000ℓ</t>
  </si>
  <si>
    <t>若山石油㈱
周南市温田２丁目３番８号
法人番号：5250001010134</t>
  </si>
  <si>
    <t>単価契約
予定総価額
10,137,600円</t>
  </si>
  <si>
    <t>レギュラーガソリン（三課）11,000ℓ</t>
  </si>
  <si>
    <t>角石油店
岩国市錦町府谷１７２３
法人番号：0000000000000</t>
  </si>
  <si>
    <t>単価契約
予定総価額
1,841,620円</t>
  </si>
  <si>
    <t>免税軽油（警備艇）11,000ℓ</t>
  </si>
  <si>
    <t>㈱ウエムラエナジー
岩国市平田６丁目２４番１８号
法人番号：3250001011209</t>
  </si>
  <si>
    <t>単価契約
予定総価額
1,270,500円</t>
  </si>
  <si>
    <t>柳井警察署</t>
  </si>
  <si>
    <t>レギュラーガソリン
（柳井警察署分）
30,000㍑</t>
  </si>
  <si>
    <t>株式会社サンピット
田布施町大字波野２２００番地の７
法人番号：8250001012648</t>
  </si>
  <si>
    <t>単価契約
予定総価額
5,164,500円</t>
  </si>
  <si>
    <t>レギュラーガソリン
（平生幹部交番分）
12,000㍑</t>
  </si>
  <si>
    <t>単価契約
予定総価額
1,858,560円</t>
  </si>
  <si>
    <t>下松警察署</t>
  </si>
  <si>
    <t>レギュラーガソリン　56,000㍑</t>
  </si>
  <si>
    <t>富士商リテールサービス株式会社
山陽小野田市赤崎１丁目２番１号
法人番号：2250001003891</t>
  </si>
  <si>
    <t>単価契約
予定総価額
9,632,000円</t>
  </si>
  <si>
    <t>レギュラーガソリン（周南警察署）　６０，０００ℓ</t>
  </si>
  <si>
    <t>今心サービス(株)
周南市住吉町２番７号
法人番号：1250001008693</t>
  </si>
  <si>
    <t>単価契約
予定総価額
8,863,800円</t>
  </si>
  <si>
    <t>レギュラーガソリン（周南西幹部交番）　１１，０００ℓ</t>
  </si>
  <si>
    <t>(株)玉野石油店
周南市御姫町６番２９号
法人番号：5250001009993</t>
  </si>
  <si>
    <t>単価契約
予定総価額
1,609,300円</t>
  </si>
  <si>
    <t>防府警察署</t>
  </si>
  <si>
    <t>ガソリン</t>
  </si>
  <si>
    <t>富士商リテールサービス(株)
山陽小野田市赤崎１丁目２番１号
法人番号：2250001003891</t>
  </si>
  <si>
    <t>単価契約
予定総価額
9,840,600円</t>
  </si>
  <si>
    <t>小串警察署</t>
  </si>
  <si>
    <t>レギュラーガソリン（豊浦町）16，000リットル</t>
  </si>
  <si>
    <t>岸砿油　株式会社
下関市東大和町１丁目４番１号
法人番号：6250001005307</t>
  </si>
  <si>
    <t>単価契約
予定総価額
2,700,000円</t>
  </si>
  <si>
    <t>美祢警察署</t>
  </si>
  <si>
    <t>レギュラーガソリン　２８，０００リットル</t>
  </si>
  <si>
    <t>㈱篠原商店
美祢市伊佐町伊佐４７５３番地
法人番号：5250001004292</t>
  </si>
  <si>
    <t>単価契約
予定総価額
4,828,880円</t>
  </si>
  <si>
    <t>萩警察署</t>
  </si>
  <si>
    <t>ガソリン　約36,000ℓ</t>
  </si>
  <si>
    <t>山田石油サービス（株）
萩市椿東玉太郎１０５４番１号
法人番号：2250001010434</t>
  </si>
  <si>
    <t>単価契約
予定総価額
6,336,000円</t>
  </si>
  <si>
    <t>下関警察署</t>
  </si>
  <si>
    <t>レギュラーガソリン　172,000リットル</t>
  </si>
  <si>
    <t>協伸産業株式会社
下関市竹崎町４丁目６番８号
法人番号：6250001005323</t>
  </si>
  <si>
    <t>単価契約
予定総価額
30,555,800円</t>
  </si>
  <si>
    <t>コピー用紙　1,150箱</t>
  </si>
  <si>
    <t>株式会社　網中
北九州市小倉北区東港二丁目５番１号
法人番号：6290801000040</t>
  </si>
  <si>
    <t>単価契約
合同購入
予定総価額
2,555,300円</t>
  </si>
  <si>
    <t>長府警察署</t>
  </si>
  <si>
    <t>下関・長府警察署コピー用紙（Ａ４）購入の合同単価契約</t>
  </si>
  <si>
    <t>株式会社網中
北九州市小倉北区東港２丁目５番１号
法人番号：6290801000040</t>
  </si>
  <si>
    <t>単価契約
予定総価額
2,555,300円</t>
  </si>
  <si>
    <t>5,324,774</t>
  </si>
  <si>
    <t>4,463,800</t>
  </si>
  <si>
    <t>172</t>
  </si>
  <si>
    <t>173</t>
  </si>
  <si>
    <t>174</t>
  </si>
  <si>
    <t>176</t>
  </si>
  <si>
    <t>2,222</t>
  </si>
  <si>
    <t>古紙予定数量　197,790ｋｇ</t>
  </si>
  <si>
    <t>株式会社原田商事
山口市小郡船倉町３番２３号
法人番号：2250001000641</t>
  </si>
  <si>
    <t>単価契約
予定総価額
1,305,414円</t>
  </si>
  <si>
    <t>723</t>
  </si>
  <si>
    <t>605</t>
  </si>
  <si>
    <t>5,582</t>
  </si>
  <si>
    <t>4,290</t>
  </si>
  <si>
    <t>㈱河村商店
美祢市大嶺町東分２９９番地２
法人番号：4250001004285</t>
  </si>
  <si>
    <t>単価契約
予定総価額
2,433,805円</t>
  </si>
  <si>
    <t>宇部土木建築事務所</t>
  </si>
  <si>
    <t>(自治令第167条の2第1項第</t>
  </si>
  <si>
    <t>再度の入札に付して落札者がなかったため</t>
  </si>
  <si>
    <t>新刊マーク購入に係る物品売買契約</t>
  </si>
  <si>
    <t>（株）図書館流通センター
東京都文京区大塚３丁目１番１号
法人番号：3010001005556</t>
  </si>
  <si>
    <t>トイレットペーパー</t>
  </si>
  <si>
    <t>有限会社　山中　周南支店
周南市大字久米９７４－４
法人番号：5250002019884</t>
  </si>
  <si>
    <t>単価契約
予定総価額
1,663,200円</t>
  </si>
  <si>
    <t>ネットワークパソコン</t>
  </si>
  <si>
    <t>㈱エノモト電子
周南市岐南町3-27
法人番号：8250001008712</t>
  </si>
  <si>
    <t xml:space="preserve">
予定総価額
116,160円</t>
  </si>
  <si>
    <t>2,860,000</t>
  </si>
  <si>
    <t>性質又は目的が競争入札に適しないため
（自治令第167条の2第1項第2号該当）</t>
  </si>
  <si>
    <t>154,000</t>
  </si>
  <si>
    <t>137,390</t>
  </si>
  <si>
    <t>2号該当)</t>
  </si>
  <si>
    <t>被留置者食糧6,600食</t>
  </si>
  <si>
    <t>㈲たつの仔フーズ
岩国市川西３丁目６番１０号
法人番号：2250002018204</t>
  </si>
  <si>
    <t>単価契約
予定総価額
2,739,000円</t>
  </si>
  <si>
    <t>2号該当）</t>
  </si>
  <si>
    <t>レギュラーガソリン
（周防大島幹部交番分）
13,000㍑</t>
  </si>
  <si>
    <t>山原石油　代表者　山原節子
周防大島町大字久賀6548-1
法人番号：法人番号なし</t>
  </si>
  <si>
    <t>単価契約
予定総価額
2,327,000円</t>
  </si>
  <si>
    <t>8号該当）</t>
  </si>
  <si>
    <t>競争入札に付して入札者がなかったため</t>
  </si>
  <si>
    <t>415</t>
  </si>
  <si>
    <t>179</t>
  </si>
  <si>
    <t>被留置者用食糧
朝約1,275食、昼約1,206食、夕約1,261食</t>
  </si>
  <si>
    <t>仕出しの河村　代表者　河村浩之
柳井市柳井１３４－２
法人番号：法人番号なし</t>
  </si>
  <si>
    <t>単価契約
予定総価額
1,552,930円</t>
  </si>
  <si>
    <t>朝：415
昼：415
夜：415</t>
  </si>
  <si>
    <t>価格が一定しているものの購入</t>
  </si>
  <si>
    <t>被留置者用弁当購入　6,600食</t>
  </si>
  <si>
    <t>私の味美美　池松　美代子
周南市大字久米３４４３－２
法人番号：0000000000000</t>
  </si>
  <si>
    <t>被留置者食糧（朝食）</t>
  </si>
  <si>
    <t>お食事処のむら　野村　尚博
防府市天神１丁目４－５
法人番号：0000000000000</t>
  </si>
  <si>
    <t>単価契約
予定総価額
747,000円</t>
  </si>
  <si>
    <t>被留置者食糧（夕食）</t>
  </si>
  <si>
    <t>単価契約
予定総価額
705,500円</t>
  </si>
  <si>
    <t>被留置者食糧（昼食）</t>
  </si>
  <si>
    <t>被留置者食糧費　10,299食</t>
  </si>
  <si>
    <t>株式会社　ジョウメイ
下関市宮田町２丁目１２－５
法人番号：3250001018708</t>
  </si>
  <si>
    <t>単価契約
予定総価額
4,274,085円</t>
  </si>
  <si>
    <t>【令和5年度4～3月分】契約締結状況（随意契約）</t>
  </si>
  <si>
    <t>【令和5年度4～3月分】契約締結状況（競争入札）</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</si>
</sst>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0_ "/>
    <numFmt numFmtId="179" formatCode="#,##0;&quot;△ &quot;#,##0"/>
    <numFmt numFmtId="180" formatCode="0_);[Red]\(0\)"/>
    <numFmt numFmtId="181" formatCode="#,##0.00_ "/>
    <numFmt numFmtId="182" formatCode="#,##0.000;[Red]\-#,##0.000"/>
    <numFmt numFmtId="183" formatCode="#,##0.0000_);\(#,##0.0000\)"/>
    <numFmt numFmtId="184" formatCode="#,##0.000_ "/>
    <numFmt numFmtId="185" formatCode="#,##0.0_ "/>
    <numFmt numFmtId="186" formatCode="0.000_);[Red]\(0.000\)"/>
    <numFmt numFmtId="187" formatCode="0.0000_);[Red]\(0.0000\)"/>
    <numFmt numFmtId="188" formatCode="#,##0.0000_ "/>
    <numFmt numFmtId="189" formatCode="#,##0.00000_ "/>
    <numFmt numFmtId="190" formatCode="0.00_);[Red]\(0.00\)"/>
    <numFmt numFmtId="191" formatCode="#,##0.00;&quot;△ &quot;#,##0.00"/>
    <numFmt numFmtId="192" formatCode="#,##0.0;[Red]\-#,##0.0"/>
    <numFmt numFmtId="193" formatCode="0.00_ "/>
    <numFmt numFmtId="194" formatCode="0.0_ "/>
    <numFmt numFmtId="195" formatCode="#,##0;[Red]#,##0"/>
    <numFmt numFmtId="196" formatCode="#,##0_);[Red]\(#,##0\)"/>
    <numFmt numFmtId="197" formatCode="#,##0.000"/>
    <numFmt numFmtId="198" formatCode="#,##0.0"/>
    <numFmt numFmtId="199" formatCode="0.000"/>
    <numFmt numFmtId="200" formatCode="mmm\-yyyy"/>
    <numFmt numFmtId="201" formatCode="0.0000_ "/>
    <numFmt numFmtId="202" formatCode="0.0_);[Red]\(0.0\)"/>
    <numFmt numFmtId="203" formatCode="#,##0.00_);[Red]\(#,##0.00\)"/>
    <numFmt numFmtId="204" formatCode="#,##0.000_);[Red]\(#,##0.000\)"/>
    <numFmt numFmtId="205" formatCode="#,##0;&quot;▲ &quot;#,##0"/>
    <numFmt numFmtId="206" formatCode="#,##0.0_);[Red]\(#,##0.0\)"/>
    <numFmt numFmtId="207" formatCode="#,##0.00;&quot;▲ &quot;#,##0.00"/>
    <numFmt numFmtId="208" formatCode="#,##0.0000_);[Red]\(#,##0.0000\)"/>
    <numFmt numFmtId="209" formatCode="#,##0.000000_ "/>
    <numFmt numFmtId="210" formatCode="#,##0.0_ ;[Red]\-#,##0.0\ "/>
    <numFmt numFmtId="211" formatCode="#,##0.0000;[Red]\-#,##0.0000"/>
    <numFmt numFmtId="212" formatCode="0.000_ "/>
    <numFmt numFmtId="213" formatCode="#,##0_ ;[Red]\-#,##0\ "/>
    <numFmt numFmtId="214" formatCode="[$-411]ggge&quot;年&quot;m&quot;月&quot;d&quot;日&quot;;@"/>
    <numFmt numFmtId="215" formatCode="#,##0.00000_);[Red]\(#,##0.00000\)"/>
    <numFmt numFmtId="216" formatCode="0.00;[Red]0.00"/>
    <numFmt numFmtId="217" formatCode="ge\.m\.d;@"/>
    <numFmt numFmtId="218" formatCode="&quot;R4.&quot;m\.d"/>
    <numFmt numFmtId="219" formatCode="&quot;R3.&quot;m\.d"/>
    <numFmt numFmtId="220" formatCode="&quot;R2.&quot;m\.d"/>
    <numFmt numFmtId="221" formatCode="&quot;R5.&quot;m\.d"/>
    <numFmt numFmtId="222" formatCode="#,##0&quot;円&quot;"/>
    <numFmt numFmtId="223" formatCode="#,##0.00&quot;円&quot;;[Red]\(#,##0.00\)"/>
    <numFmt numFmtId="224" formatCode="#,##0&quot;円&quot;;[Red]\(#,##0\)"/>
    <numFmt numFmtId="225" formatCode="#,##0.0&quot;円&quot;;[Red]\(#,##0.0\)"/>
    <numFmt numFmtId="226" formatCode="#,##0.000&quot;円&quot;;[Red]\(#,##0.000\)"/>
    <numFmt numFmtId="227" formatCode="#,##0.00;[Red]\(#,##0.00\)"/>
    <numFmt numFmtId="228" formatCode="#,##0.#####&quot;円&quot;;[Red]\(#,##0.#####&quot;円&quot;\)"/>
    <numFmt numFmtId="229" formatCode="#,##0.#####&quot;円&quot;;[Red]\(#,##0.#####\)&quot;円&quot;"/>
  </numFmts>
  <fonts count="59">
    <font>
      <sz val="12"/>
      <name val="ＭＳ Ｐゴシック"/>
      <family val="3"/>
    </font>
    <font>
      <sz val="11"/>
      <color indexed="8"/>
      <name val="ＭＳ Ｐゴシック"/>
      <family val="3"/>
    </font>
    <font>
      <sz val="6"/>
      <name val="ＭＳ Ｐゴシック"/>
      <family val="3"/>
    </font>
    <font>
      <b/>
      <sz val="16"/>
      <name val="ＭＳ Ｐゴシック"/>
      <family val="3"/>
    </font>
    <font>
      <sz val="11"/>
      <name val="ＭＳ Ｐゴシック"/>
      <family val="3"/>
    </font>
    <font>
      <sz val="10"/>
      <name val="Arial"/>
      <family val="2"/>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8"/>
      <name val="ＭＳ Ｐゴシック"/>
      <family val="3"/>
    </font>
    <font>
      <sz val="7"/>
      <name val="ＭＳ Ｐゴシック"/>
      <family val="3"/>
    </font>
    <font>
      <sz val="12"/>
      <name val="ＭＳ ゴシック"/>
      <family val="3"/>
    </font>
    <font>
      <sz val="10"/>
      <name val="ＭＳ ゴシック"/>
      <family val="3"/>
    </font>
    <font>
      <u val="single"/>
      <sz val="11"/>
      <color indexed="12"/>
      <name val="ＭＳ Ｐゴシック"/>
      <family val="3"/>
    </font>
    <font>
      <sz val="11"/>
      <name val="ＭＳ ゴシック"/>
      <family val="3"/>
    </font>
    <font>
      <sz val="12"/>
      <color indexed="8"/>
      <name val="ＭＳ Ｐゴシック"/>
      <family val="3"/>
    </font>
    <font>
      <sz val="14"/>
      <name val="ＭＳ Ｐゴシック"/>
      <family val="3"/>
    </font>
    <font>
      <u val="single"/>
      <sz val="12"/>
      <color indexed="12"/>
      <name val="ＭＳ Ｐゴシック"/>
      <family val="3"/>
    </font>
    <font>
      <u val="single"/>
      <sz val="12"/>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Ｐゴシック"/>
      <family val="3"/>
    </font>
    <font>
      <sz val="11"/>
      <color rgb="FF006100"/>
      <name val="Calibri"/>
      <family val="3"/>
    </font>
    <font>
      <sz val="9"/>
      <name val="Calibri"/>
      <family val="3"/>
    </font>
    <font>
      <sz val="10"/>
      <name val="Calibri"/>
      <family val="3"/>
    </font>
    <font>
      <sz val="12"/>
      <name val="Calibri"/>
      <family val="3"/>
    </font>
    <font>
      <sz val="11"/>
      <name val="Calibri"/>
      <family val="3"/>
    </font>
    <font>
      <sz val="12"/>
      <color theme="1"/>
      <name val="ＭＳ Ｐゴシック"/>
      <family val="3"/>
    </font>
    <font>
      <sz val="8"/>
      <name val="Calibri"/>
      <family val="3"/>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color theme="1"/>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1"/>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11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1" fillId="2" borderId="0" applyNumberFormat="0" applyBorder="0" applyAlignment="0" applyProtection="0"/>
    <xf numFmtId="0" fontId="34" fillId="3" borderId="0" applyNumberFormat="0" applyBorder="0" applyAlignment="0" applyProtection="0"/>
    <xf numFmtId="0" fontId="1" fillId="3" borderId="0" applyNumberFormat="0" applyBorder="0" applyAlignment="0" applyProtection="0"/>
    <xf numFmtId="0" fontId="34" fillId="4" borderId="0" applyNumberFormat="0" applyBorder="0" applyAlignment="0" applyProtection="0"/>
    <xf numFmtId="0" fontId="1" fillId="4" borderId="0" applyNumberFormat="0" applyBorder="0" applyAlignment="0" applyProtection="0"/>
    <xf numFmtId="0" fontId="34" fillId="5" borderId="0" applyNumberFormat="0" applyBorder="0" applyAlignment="0" applyProtection="0"/>
    <xf numFmtId="0" fontId="1" fillId="5" borderId="0" applyNumberFormat="0" applyBorder="0" applyAlignment="0" applyProtection="0"/>
    <xf numFmtId="0" fontId="34" fillId="6" borderId="0" applyNumberFormat="0" applyBorder="0" applyAlignment="0" applyProtection="0"/>
    <xf numFmtId="0" fontId="1" fillId="7" borderId="0" applyNumberFormat="0" applyBorder="0" applyAlignment="0" applyProtection="0"/>
    <xf numFmtId="0" fontId="34" fillId="8" borderId="0" applyNumberFormat="0" applyBorder="0" applyAlignment="0" applyProtection="0"/>
    <xf numFmtId="0" fontId="1" fillId="9" borderId="0" applyNumberFormat="0" applyBorder="0" applyAlignment="0" applyProtection="0"/>
    <xf numFmtId="0" fontId="34" fillId="10"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1" fillId="13" borderId="0" applyNumberFormat="0" applyBorder="0" applyAlignment="0" applyProtection="0"/>
    <xf numFmtId="0" fontId="34" fillId="14" borderId="0" applyNumberFormat="0" applyBorder="0" applyAlignment="0" applyProtection="0"/>
    <xf numFmtId="0" fontId="1" fillId="14" borderId="0" applyNumberFormat="0" applyBorder="0" applyAlignment="0" applyProtection="0"/>
    <xf numFmtId="0" fontId="34" fillId="15" borderId="0" applyNumberFormat="0" applyBorder="0" applyAlignment="0" applyProtection="0"/>
    <xf numFmtId="0" fontId="1" fillId="5" borderId="0" applyNumberFormat="0" applyBorder="0" applyAlignment="0" applyProtection="0"/>
    <xf numFmtId="0" fontId="34" fillId="16" borderId="0" applyNumberFormat="0" applyBorder="0" applyAlignment="0" applyProtection="0"/>
    <xf numFmtId="0" fontId="1" fillId="11"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35" fillId="19" borderId="0" applyNumberFormat="0" applyBorder="0" applyAlignment="0" applyProtection="0"/>
    <xf numFmtId="0" fontId="7" fillId="20" borderId="0" applyNumberFormat="0" applyBorder="0" applyAlignment="0" applyProtection="0"/>
    <xf numFmtId="0" fontId="35" fillId="21" borderId="0" applyNumberFormat="0" applyBorder="0" applyAlignment="0" applyProtection="0"/>
    <xf numFmtId="0" fontId="7" fillId="13" borderId="0" applyNumberFormat="0" applyBorder="0" applyAlignment="0" applyProtection="0"/>
    <xf numFmtId="0" fontId="35" fillId="14" borderId="0" applyNumberFormat="0" applyBorder="0" applyAlignment="0" applyProtection="0"/>
    <xf numFmtId="0" fontId="7" fillId="14" borderId="0" applyNumberFormat="0" applyBorder="0" applyAlignment="0" applyProtection="0"/>
    <xf numFmtId="0" fontId="35" fillId="22" borderId="0" applyNumberFormat="0" applyBorder="0" applyAlignment="0" applyProtection="0"/>
    <xf numFmtId="0" fontId="7" fillId="22" borderId="0" applyNumberFormat="0" applyBorder="0" applyAlignment="0" applyProtection="0"/>
    <xf numFmtId="0" fontId="35" fillId="23" borderId="0" applyNumberFormat="0" applyBorder="0" applyAlignment="0" applyProtection="0"/>
    <xf numFmtId="0" fontId="7" fillId="24" borderId="0" applyNumberFormat="0" applyBorder="0" applyAlignment="0" applyProtection="0"/>
    <xf numFmtId="0" fontId="35" fillId="25" borderId="0" applyNumberFormat="0" applyBorder="0" applyAlignment="0" applyProtection="0"/>
    <xf numFmtId="0" fontId="7" fillId="25" borderId="0" applyNumberFormat="0" applyBorder="0" applyAlignment="0" applyProtection="0"/>
    <xf numFmtId="0" fontId="35" fillId="26" borderId="0" applyNumberFormat="0" applyBorder="0" applyAlignment="0" applyProtection="0"/>
    <xf numFmtId="0" fontId="7" fillId="27" borderId="0" applyNumberFormat="0" applyBorder="0" applyAlignment="0" applyProtection="0"/>
    <xf numFmtId="0" fontId="35" fillId="28" borderId="0" applyNumberFormat="0" applyBorder="0" applyAlignment="0" applyProtection="0"/>
    <xf numFmtId="0" fontId="7" fillId="29" borderId="0" applyNumberFormat="0" applyBorder="0" applyAlignment="0" applyProtection="0"/>
    <xf numFmtId="0" fontId="35" fillId="30" borderId="0" applyNumberFormat="0" applyBorder="0" applyAlignment="0" applyProtection="0"/>
    <xf numFmtId="0" fontId="7" fillId="31" borderId="0" applyNumberFormat="0" applyBorder="0" applyAlignment="0" applyProtection="0"/>
    <xf numFmtId="0" fontId="35" fillId="32" borderId="0" applyNumberFormat="0" applyBorder="0" applyAlignment="0" applyProtection="0"/>
    <xf numFmtId="0" fontId="7" fillId="22" borderId="0" applyNumberFormat="0" applyBorder="0" applyAlignment="0" applyProtection="0"/>
    <xf numFmtId="0" fontId="35" fillId="33" borderId="0" applyNumberFormat="0" applyBorder="0" applyAlignment="0" applyProtection="0"/>
    <xf numFmtId="0" fontId="7" fillId="24" borderId="0" applyNumberFormat="0" applyBorder="0" applyAlignment="0" applyProtection="0"/>
    <xf numFmtId="0" fontId="35" fillId="34" borderId="0" applyNumberFormat="0" applyBorder="0" applyAlignment="0" applyProtection="0"/>
    <xf numFmtId="0" fontId="7" fillId="35" borderId="0" applyNumberFormat="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36" borderId="1" applyNumberFormat="0" applyAlignment="0" applyProtection="0"/>
    <xf numFmtId="0" fontId="9" fillId="37" borderId="2" applyNumberFormat="0" applyAlignment="0" applyProtection="0"/>
    <xf numFmtId="0" fontId="38" fillId="38" borderId="0" applyNumberFormat="0" applyBorder="0" applyAlignment="0" applyProtection="0"/>
    <xf numFmtId="0" fontId="10" fillId="39" borderId="0" applyNumberFormat="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39" fillId="0" borderId="0" applyNumberFormat="0" applyFill="0" applyBorder="0" applyAlignment="0" applyProtection="0"/>
    <xf numFmtId="0" fontId="28" fillId="0" borderId="0" applyNumberFormat="0" applyFill="0" applyBorder="0" applyAlignment="0" applyProtection="0"/>
    <xf numFmtId="0" fontId="1" fillId="40" borderId="3" applyNumberFormat="0" applyFont="0" applyAlignment="0" applyProtection="0"/>
    <xf numFmtId="0" fontId="4" fillId="41" borderId="4" applyNumberFormat="0" applyFont="0" applyAlignment="0" applyProtection="0"/>
    <xf numFmtId="0" fontId="40" fillId="0" borderId="5" applyNumberFormat="0" applyFill="0" applyAlignment="0" applyProtection="0"/>
    <xf numFmtId="0" fontId="11" fillId="0" borderId="6" applyNumberFormat="0" applyFill="0" applyAlignment="0" applyProtection="0"/>
    <xf numFmtId="0" fontId="41" fillId="42" borderId="0" applyNumberFormat="0" applyBorder="0" applyAlignment="0" applyProtection="0"/>
    <xf numFmtId="0" fontId="12" fillId="3" borderId="0" applyNumberFormat="0" applyBorder="0" applyAlignment="0" applyProtection="0"/>
    <xf numFmtId="0" fontId="42" fillId="43" borderId="7" applyNumberFormat="0" applyAlignment="0" applyProtection="0"/>
    <xf numFmtId="0" fontId="13" fillId="44" borderId="8" applyNumberFormat="0" applyAlignment="0" applyProtection="0"/>
    <xf numFmtId="0" fontId="43" fillId="0" borderId="0" applyNumberFormat="0" applyFill="0" applyBorder="0" applyAlignment="0" applyProtection="0"/>
    <xf numFmtId="0" fontId="1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0" fillId="0" borderId="0" applyFont="0" applyFill="0" applyBorder="0" applyAlignment="0" applyProtection="0"/>
    <xf numFmtId="0" fontId="44" fillId="0" borderId="9" applyNumberFormat="0" applyFill="0" applyAlignment="0" applyProtection="0"/>
    <xf numFmtId="0" fontId="15" fillId="0" borderId="10" applyNumberFormat="0" applyFill="0" applyAlignment="0" applyProtection="0"/>
    <xf numFmtId="0" fontId="45" fillId="0" borderId="11" applyNumberFormat="0" applyFill="0" applyAlignment="0" applyProtection="0"/>
    <xf numFmtId="0" fontId="16" fillId="0" borderId="12" applyNumberFormat="0" applyFill="0" applyAlignment="0" applyProtection="0"/>
    <xf numFmtId="0" fontId="46" fillId="0" borderId="13" applyNumberFormat="0" applyFill="0" applyAlignment="0" applyProtection="0"/>
    <xf numFmtId="0" fontId="17" fillId="0" borderId="14" applyNumberFormat="0" applyFill="0" applyAlignment="0" applyProtection="0"/>
    <xf numFmtId="0" fontId="46" fillId="0" borderId="0" applyNumberFormat="0" applyFill="0" applyBorder="0" applyAlignment="0" applyProtection="0"/>
    <xf numFmtId="0" fontId="17" fillId="0" borderId="0" applyNumberFormat="0" applyFill="0" applyBorder="0" applyAlignment="0" applyProtection="0"/>
    <xf numFmtId="0" fontId="47" fillId="0" borderId="15" applyNumberFormat="0" applyFill="0" applyAlignment="0" applyProtection="0"/>
    <xf numFmtId="0" fontId="18" fillId="0" borderId="16" applyNumberFormat="0" applyFill="0" applyAlignment="0" applyProtection="0"/>
    <xf numFmtId="0" fontId="48" fillId="43" borderId="17" applyNumberFormat="0" applyAlignment="0" applyProtection="0"/>
    <xf numFmtId="0" fontId="19" fillId="44" borderId="18" applyNumberFormat="0" applyAlignment="0" applyProtection="0"/>
    <xf numFmtId="0" fontId="49" fillId="0" borderId="0" applyNumberFormat="0" applyFill="0" applyBorder="0" applyAlignment="0" applyProtection="0"/>
    <xf numFmtId="0" fontId="2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45" borderId="7" applyNumberFormat="0" applyAlignment="0" applyProtection="0"/>
    <xf numFmtId="0" fontId="21" fillId="9" borderId="8" applyNumberFormat="0" applyAlignment="0" applyProtection="0"/>
    <xf numFmtId="0" fontId="5" fillId="0" borderId="0">
      <alignment/>
      <protection/>
    </xf>
    <xf numFmtId="0" fontId="34" fillId="0" borderId="0">
      <alignment vertical="center"/>
      <protection/>
    </xf>
    <xf numFmtId="0" fontId="0" fillId="0" borderId="0">
      <alignment vertical="center"/>
      <protection/>
    </xf>
    <xf numFmtId="0" fontId="4"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1" fillId="0" borderId="0" applyNumberFormat="0" applyFill="0" applyBorder="0" applyAlignment="0" applyProtection="0"/>
    <xf numFmtId="0" fontId="52" fillId="46" borderId="0" applyNumberFormat="0" applyBorder="0" applyAlignment="0" applyProtection="0"/>
    <xf numFmtId="0" fontId="22" fillId="4" borderId="0" applyNumberFormat="0" applyBorder="0" applyAlignment="0" applyProtection="0"/>
  </cellStyleXfs>
  <cellXfs count="932">
    <xf numFmtId="0" fontId="0" fillId="0" borderId="0" xfId="0" applyAlignment="1">
      <alignment vertical="center"/>
    </xf>
    <xf numFmtId="0" fontId="4" fillId="47" borderId="19" xfId="0" applyFont="1" applyFill="1" applyBorder="1" applyAlignment="1">
      <alignment horizontal="center" vertical="center" wrapText="1"/>
    </xf>
    <xf numFmtId="0" fontId="4" fillId="47" borderId="19" xfId="0" applyFont="1" applyFill="1" applyBorder="1" applyAlignment="1">
      <alignment horizontal="distributed" vertical="center" wrapText="1" indent="1"/>
    </xf>
    <xf numFmtId="0" fontId="4" fillId="47"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horizontal="right" vertical="center"/>
    </xf>
    <xf numFmtId="0" fontId="0" fillId="0" borderId="0" xfId="0" applyFont="1" applyBorder="1" applyAlignment="1">
      <alignment vertical="center" wrapText="1"/>
    </xf>
    <xf numFmtId="177" fontId="0"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0" fillId="0" borderId="19" xfId="0" applyBorder="1" applyAlignment="1">
      <alignment horizontal="center" vertical="center"/>
    </xf>
    <xf numFmtId="0" fontId="0" fillId="0" borderId="19" xfId="0" applyFill="1" applyBorder="1" applyAlignment="1">
      <alignment horizontal="center" vertical="center"/>
    </xf>
    <xf numFmtId="0" fontId="6" fillId="0" borderId="20" xfId="0" applyFont="1" applyBorder="1" applyAlignment="1">
      <alignment horizontal="right" vertical="center"/>
    </xf>
    <xf numFmtId="0" fontId="0" fillId="0" borderId="20" xfId="0" applyBorder="1" applyAlignment="1">
      <alignment vertical="center"/>
    </xf>
    <xf numFmtId="0" fontId="6" fillId="0" borderId="20" xfId="0" applyFont="1" applyBorder="1" applyAlignment="1">
      <alignment vertical="center"/>
    </xf>
    <xf numFmtId="0" fontId="0" fillId="0" borderId="0" xfId="0" applyBorder="1" applyAlignment="1">
      <alignment horizontal="left" vertical="center" wrapText="1"/>
    </xf>
    <xf numFmtId="0" fontId="0" fillId="0" borderId="0" xfId="0" applyFill="1" applyBorder="1" applyAlignment="1">
      <alignment horizontal="center" vertical="center"/>
    </xf>
    <xf numFmtId="176" fontId="0" fillId="0" borderId="0" xfId="0" applyNumberFormat="1"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center" vertical="center" wrapText="1"/>
    </xf>
    <xf numFmtId="181" fontId="0" fillId="0" borderId="0" xfId="0" applyNumberFormat="1" applyBorder="1" applyAlignment="1">
      <alignment horizontal="right" vertical="center"/>
    </xf>
    <xf numFmtId="0" fontId="6" fillId="0" borderId="0" xfId="0" applyFont="1" applyBorder="1" applyAlignment="1">
      <alignment horizontal="right" vertical="center"/>
    </xf>
    <xf numFmtId="0" fontId="0" fillId="0" borderId="0" xfId="0" applyBorder="1" applyAlignment="1">
      <alignment vertical="center"/>
    </xf>
    <xf numFmtId="0" fontId="6" fillId="0" borderId="0" xfId="0" applyFont="1" applyBorder="1" applyAlignment="1">
      <alignment vertical="center"/>
    </xf>
    <xf numFmtId="57" fontId="0" fillId="0" borderId="19" xfId="0" applyNumberFormat="1" applyFont="1" applyFill="1" applyBorder="1" applyAlignment="1">
      <alignment horizontal="center" vertical="center" wrapText="1"/>
    </xf>
    <xf numFmtId="0" fontId="0" fillId="0" borderId="19" xfId="0" applyFont="1" applyFill="1" applyBorder="1" applyAlignment="1">
      <alignment horizontal="center" vertical="center" shrinkToFit="1"/>
    </xf>
    <xf numFmtId="177" fontId="0" fillId="0" borderId="19" xfId="0" applyNumberFormat="1" applyFill="1" applyBorder="1" applyAlignment="1">
      <alignment horizontal="center" vertical="center" shrinkToFit="1"/>
    </xf>
    <xf numFmtId="0" fontId="4" fillId="47" borderId="19" xfId="0" applyFont="1" applyFill="1" applyBorder="1" applyAlignment="1">
      <alignment horizontal="center" vertical="center" shrinkToFit="1"/>
    </xf>
    <xf numFmtId="177" fontId="0" fillId="0" borderId="19" xfId="0" applyNumberFormat="1" applyFont="1" applyFill="1" applyBorder="1" applyAlignment="1">
      <alignment horizontal="center" vertical="center" shrinkToFit="1"/>
    </xf>
    <xf numFmtId="0" fontId="0" fillId="0" borderId="19" xfId="0" applyFont="1" applyBorder="1" applyAlignment="1">
      <alignment horizontal="center" vertical="center"/>
    </xf>
    <xf numFmtId="177" fontId="0" fillId="0" borderId="19" xfId="0" applyNumberFormat="1" applyFont="1" applyFill="1" applyBorder="1" applyAlignment="1">
      <alignment horizontal="center" vertical="center"/>
    </xf>
    <xf numFmtId="57" fontId="0" fillId="0" borderId="19" xfId="0" applyNumberFormat="1" applyFont="1" applyBorder="1" applyAlignment="1">
      <alignment horizontal="center" vertical="center" wrapText="1"/>
    </xf>
    <xf numFmtId="0" fontId="0" fillId="0" borderId="19" xfId="0" applyFont="1" applyBorder="1" applyAlignment="1">
      <alignment horizontal="center" vertical="center" shrinkToFit="1"/>
    </xf>
    <xf numFmtId="177" fontId="0" fillId="0" borderId="19" xfId="0" applyNumberFormat="1" applyFont="1" applyBorder="1" applyAlignment="1">
      <alignment horizontal="center" vertical="center"/>
    </xf>
    <xf numFmtId="0" fontId="0" fillId="0" borderId="19" xfId="0" applyFont="1" applyBorder="1" applyAlignment="1">
      <alignment horizontal="center" vertical="center" wrapText="1" shrinkToFit="1"/>
    </xf>
    <xf numFmtId="0" fontId="0" fillId="0" borderId="20" xfId="0" applyFont="1" applyBorder="1" applyAlignment="1">
      <alignment vertical="center"/>
    </xf>
    <xf numFmtId="0" fontId="6" fillId="0" borderId="20" xfId="0" applyFont="1" applyFill="1" applyBorder="1" applyAlignment="1">
      <alignment horizontal="right" vertical="center"/>
    </xf>
    <xf numFmtId="0" fontId="0" fillId="0" borderId="20" xfId="0" applyFont="1" applyFill="1" applyBorder="1" applyAlignment="1">
      <alignment vertical="center"/>
    </xf>
    <xf numFmtId="0" fontId="6" fillId="0" borderId="20" xfId="0" applyFont="1" applyFill="1" applyBorder="1" applyAlignment="1">
      <alignment vertical="center"/>
    </xf>
    <xf numFmtId="0" fontId="0" fillId="0" borderId="20" xfId="0" applyFill="1" applyBorder="1" applyAlignment="1">
      <alignment vertical="center"/>
    </xf>
    <xf numFmtId="0" fontId="0" fillId="0" borderId="19" xfId="0" applyBorder="1" applyAlignment="1">
      <alignment horizontal="center" vertical="center" wrapText="1"/>
    </xf>
    <xf numFmtId="0" fontId="6" fillId="0" borderId="19" xfId="0" applyFont="1" applyBorder="1" applyAlignment="1">
      <alignment horizontal="center" vertical="center" wrapText="1"/>
    </xf>
    <xf numFmtId="0" fontId="0" fillId="0" borderId="21" xfId="0" applyBorder="1" applyAlignment="1">
      <alignment horizontal="center" vertical="center" wrapText="1"/>
    </xf>
    <xf numFmtId="0" fontId="0" fillId="0" borderId="19" xfId="0" applyFill="1" applyBorder="1" applyAlignment="1">
      <alignment horizontal="center" vertical="center" wrapText="1"/>
    </xf>
    <xf numFmtId="0" fontId="4" fillId="0" borderId="19" xfId="0" applyFont="1" applyBorder="1" applyAlignment="1">
      <alignment horizontal="center" vertical="center" wrapText="1"/>
    </xf>
    <xf numFmtId="0" fontId="0" fillId="0" borderId="19" xfId="0" applyBorder="1" applyAlignment="1">
      <alignment horizontal="center" vertical="center" shrinkToFit="1"/>
    </xf>
    <xf numFmtId="0" fontId="0" fillId="48" borderId="19" xfId="0" applyFill="1" applyBorder="1" applyAlignment="1">
      <alignment horizontal="center" vertical="center" shrinkToFit="1"/>
    </xf>
    <xf numFmtId="0" fontId="0" fillId="48" borderId="19" xfId="0" applyFill="1" applyBorder="1" applyAlignment="1">
      <alignment horizontal="center" vertical="center"/>
    </xf>
    <xf numFmtId="177" fontId="0" fillId="0" borderId="19" xfId="111" applyNumberFormat="1" applyBorder="1" applyAlignment="1">
      <alignment horizontal="center" vertical="center"/>
      <protection/>
    </xf>
    <xf numFmtId="0" fontId="0" fillId="0" borderId="19" xfId="111" applyBorder="1" applyAlignment="1">
      <alignment horizontal="center" vertical="center"/>
      <protection/>
    </xf>
    <xf numFmtId="0" fontId="6" fillId="0" borderId="19" xfId="111" applyFont="1" applyBorder="1" applyAlignment="1">
      <alignment horizontal="center" vertical="center" wrapText="1"/>
      <protection/>
    </xf>
    <xf numFmtId="0" fontId="24" fillId="48" borderId="19" xfId="111" applyFont="1" applyFill="1" applyBorder="1" applyAlignment="1">
      <alignment horizontal="center" vertical="center" wrapText="1"/>
      <protection/>
    </xf>
    <xf numFmtId="0" fontId="53" fillId="0" borderId="19" xfId="0" applyFont="1" applyBorder="1" applyAlignment="1">
      <alignment horizontal="center" vertical="center" wrapText="1"/>
    </xf>
    <xf numFmtId="0" fontId="53" fillId="0" borderId="19" xfId="0" applyFont="1" applyFill="1" applyBorder="1" applyAlignment="1">
      <alignment horizontal="center" vertical="center" wrapText="1"/>
    </xf>
    <xf numFmtId="0" fontId="53" fillId="48" borderId="19" xfId="0" applyFont="1" applyFill="1" applyBorder="1" applyAlignment="1">
      <alignment horizontal="center" vertical="center" wrapText="1"/>
    </xf>
    <xf numFmtId="0" fontId="0" fillId="0" borderId="0" xfId="0" applyFont="1" applyFill="1" applyAlignment="1">
      <alignment vertical="center"/>
    </xf>
    <xf numFmtId="177" fontId="0" fillId="0" borderId="22" xfId="0" applyNumberFormat="1" applyFont="1" applyFill="1" applyBorder="1" applyAlignment="1">
      <alignment horizontal="center" vertical="center"/>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6" fillId="0" borderId="19" xfId="0" applyFont="1" applyBorder="1" applyAlignment="1">
      <alignment horizontal="center" vertical="center" wrapText="1" shrinkToFit="1"/>
    </xf>
    <xf numFmtId="38" fontId="0" fillId="0" borderId="19" xfId="87" applyFont="1" applyBorder="1" applyAlignment="1">
      <alignment horizontal="center" vertical="center" wrapText="1" shrinkToFit="1"/>
    </xf>
    <xf numFmtId="0" fontId="0" fillId="0" borderId="19" xfId="0" applyFill="1" applyBorder="1" applyAlignment="1">
      <alignment horizontal="center" vertical="center" wrapText="1" shrinkToFit="1"/>
    </xf>
    <xf numFmtId="0" fontId="0" fillId="48" borderId="19" xfId="0" applyFont="1" applyFill="1" applyBorder="1" applyAlignment="1">
      <alignment horizontal="center" vertical="center" wrapText="1" shrinkToFit="1"/>
    </xf>
    <xf numFmtId="0" fontId="0" fillId="48" borderId="19" xfId="0" applyFont="1" applyFill="1" applyBorder="1" applyAlignment="1">
      <alignment horizontal="center" vertical="center"/>
    </xf>
    <xf numFmtId="0" fontId="0" fillId="0" borderId="19" xfId="0" applyFont="1" applyFill="1" applyBorder="1" applyAlignment="1">
      <alignment horizontal="center" vertical="center" wrapText="1" shrinkToFit="1"/>
    </xf>
    <xf numFmtId="0" fontId="0" fillId="0" borderId="19" xfId="0" applyBorder="1" applyAlignment="1">
      <alignment horizontal="center" vertical="center" wrapText="1" shrinkToFit="1"/>
    </xf>
    <xf numFmtId="177" fontId="0" fillId="0" borderId="19" xfId="0" applyNumberFormat="1" applyFill="1" applyBorder="1" applyAlignment="1">
      <alignment horizontal="center" vertical="center"/>
    </xf>
    <xf numFmtId="0" fontId="0" fillId="0" borderId="0" xfId="0" applyAlignment="1">
      <alignment horizontal="left" vertical="center" wrapText="1" shrinkToFit="1"/>
    </xf>
    <xf numFmtId="0" fontId="4" fillId="47" borderId="19" xfId="0" applyFont="1" applyFill="1" applyBorder="1" applyAlignment="1">
      <alignment horizontal="left" vertical="center" shrinkToFit="1"/>
    </xf>
    <xf numFmtId="0" fontId="0" fillId="0" borderId="0" xfId="0" applyFill="1" applyBorder="1" applyAlignment="1">
      <alignment horizontal="left" vertical="center" wrapText="1" shrinkToFit="1"/>
    </xf>
    <xf numFmtId="0" fontId="0" fillId="0" borderId="0" xfId="0" applyFont="1" applyAlignment="1">
      <alignment horizontal="left" vertical="center" wrapText="1" shrinkToFit="1"/>
    </xf>
    <xf numFmtId="0" fontId="0" fillId="0" borderId="0" xfId="0" applyAlignment="1">
      <alignment horizontal="left" vertical="center"/>
    </xf>
    <xf numFmtId="0" fontId="4" fillId="47" borderId="19" xfId="0" applyFont="1" applyFill="1" applyBorder="1" applyAlignment="1">
      <alignment horizontal="left" vertical="center"/>
    </xf>
    <xf numFmtId="0" fontId="0" fillId="0" borderId="0" xfId="0" applyFont="1" applyAlignment="1">
      <alignment horizontal="lef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horizontal="right" vertical="center"/>
    </xf>
    <xf numFmtId="0" fontId="4" fillId="47" borderId="19" xfId="0" applyFont="1" applyFill="1" applyBorder="1" applyAlignment="1">
      <alignment horizontal="right" vertical="center"/>
    </xf>
    <xf numFmtId="0" fontId="54" fillId="0" borderId="20" xfId="0" applyFont="1" applyBorder="1" applyAlignment="1">
      <alignment horizontal="left" vertical="center" wrapText="1"/>
    </xf>
    <xf numFmtId="0" fontId="54" fillId="0" borderId="20" xfId="0" applyFont="1" applyBorder="1" applyAlignment="1">
      <alignment horizontal="center" vertical="center" wrapText="1"/>
    </xf>
    <xf numFmtId="0" fontId="54" fillId="0" borderId="20" xfId="0" applyFont="1" applyBorder="1" applyAlignment="1">
      <alignment horizontal="right" vertical="center" wrapText="1"/>
    </xf>
    <xf numFmtId="0" fontId="6" fillId="0" borderId="19" xfId="0" applyFont="1" applyFill="1" applyBorder="1" applyAlignment="1">
      <alignment horizontal="left" vertical="center" wrapText="1"/>
    </xf>
    <xf numFmtId="177" fontId="55" fillId="0" borderId="19" xfId="0" applyNumberFormat="1" applyFont="1" applyBorder="1" applyAlignment="1">
      <alignment horizontal="center" vertical="center" wrapText="1"/>
    </xf>
    <xf numFmtId="0" fontId="55" fillId="48" borderId="19" xfId="111" applyFont="1" applyFill="1" applyBorder="1" applyAlignment="1">
      <alignment horizontal="center" vertical="center" wrapText="1"/>
      <protection/>
    </xf>
    <xf numFmtId="177" fontId="55" fillId="0" borderId="19" xfId="0" applyNumberFormat="1" applyFont="1" applyFill="1" applyBorder="1" applyAlignment="1">
      <alignment horizontal="center" vertical="center"/>
    </xf>
    <xf numFmtId="216" fontId="55" fillId="0" borderId="19" xfId="0" applyNumberFormat="1" applyFont="1" applyBorder="1" applyAlignment="1">
      <alignment horizontal="right" vertical="center" wrapText="1"/>
    </xf>
    <xf numFmtId="180" fontId="55" fillId="0" borderId="19" xfId="0" applyNumberFormat="1" applyFont="1" applyBorder="1" applyAlignment="1">
      <alignment horizontal="right" vertical="center" wrapText="1"/>
    </xf>
    <xf numFmtId="49" fontId="27" fillId="0" borderId="19" xfId="0" applyNumberFormat="1" applyFont="1" applyFill="1" applyBorder="1" applyAlignment="1">
      <alignment horizontal="center"/>
    </xf>
    <xf numFmtId="49" fontId="0" fillId="0" borderId="19" xfId="0" applyNumberFormat="1" applyFont="1" applyFill="1" applyBorder="1" applyAlignment="1">
      <alignment horizontal="center" vertical="center"/>
    </xf>
    <xf numFmtId="0" fontId="25" fillId="0" borderId="19"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19" xfId="0" applyFont="1" applyFill="1" applyBorder="1" applyAlignment="1">
      <alignment horizontal="center" vertical="center"/>
    </xf>
    <xf numFmtId="0" fontId="6" fillId="0" borderId="20" xfId="113" applyFont="1" applyBorder="1" applyAlignment="1">
      <alignment horizontal="right" vertical="center"/>
      <protection/>
    </xf>
    <xf numFmtId="0" fontId="0" fillId="0" borderId="20" xfId="113" applyBorder="1" applyAlignment="1">
      <alignment horizontal="center" vertical="center"/>
      <protection/>
    </xf>
    <xf numFmtId="0" fontId="6" fillId="0" borderId="20" xfId="113" applyFont="1" applyBorder="1">
      <alignment vertical="center"/>
      <protection/>
    </xf>
    <xf numFmtId="0" fontId="6" fillId="0" borderId="19" xfId="0" applyFont="1" applyFill="1" applyBorder="1" applyAlignment="1">
      <alignment horizontal="center" vertical="center"/>
    </xf>
    <xf numFmtId="177" fontId="0" fillId="0" borderId="19" xfId="0" applyNumberFormat="1" applyBorder="1" applyAlignment="1">
      <alignment horizontal="center" vertical="center"/>
    </xf>
    <xf numFmtId="177" fontId="0" fillId="48" borderId="19" xfId="0" applyNumberFormat="1" applyFont="1" applyFill="1" applyBorder="1" applyAlignment="1">
      <alignment horizontal="center" vertical="center"/>
    </xf>
    <xf numFmtId="178" fontId="2" fillId="48" borderId="19" xfId="0" applyNumberFormat="1" applyFont="1" applyFill="1" applyBorder="1" applyAlignment="1">
      <alignment horizontal="right" vertical="center" wrapText="1"/>
    </xf>
    <xf numFmtId="49" fontId="0" fillId="0" borderId="19" xfId="0" applyNumberFormat="1" applyFont="1" applyFill="1" applyBorder="1" applyAlignment="1">
      <alignment vertical="center"/>
    </xf>
    <xf numFmtId="178" fontId="0" fillId="48" borderId="19" xfId="0" applyNumberFormat="1" applyFill="1" applyBorder="1" applyAlignment="1">
      <alignment horizontal="right" vertical="center"/>
    </xf>
    <xf numFmtId="181" fontId="0" fillId="0" borderId="19" xfId="111" applyNumberFormat="1" applyBorder="1" applyAlignment="1">
      <alignment horizontal="right" vertical="center"/>
      <protection/>
    </xf>
    <xf numFmtId="0" fontId="55" fillId="48" borderId="19" xfId="111" applyNumberFormat="1" applyFont="1" applyFill="1" applyBorder="1" applyAlignment="1">
      <alignment horizontal="right" vertical="center" wrapText="1"/>
      <protection/>
    </xf>
    <xf numFmtId="190" fontId="55" fillId="48" borderId="19" xfId="111" applyNumberFormat="1" applyFont="1" applyFill="1" applyBorder="1" applyAlignment="1">
      <alignment horizontal="right" vertical="center" wrapText="1"/>
      <protection/>
    </xf>
    <xf numFmtId="3" fontId="56" fillId="0" borderId="19" xfId="0" applyNumberFormat="1" applyFont="1" applyBorder="1" applyAlignment="1">
      <alignment horizontal="right" vertical="center" wrapText="1"/>
    </xf>
    <xf numFmtId="38" fontId="56" fillId="0" borderId="19" xfId="87" applyFont="1" applyBorder="1" applyAlignment="1">
      <alignment horizontal="right" vertical="center" wrapText="1"/>
    </xf>
    <xf numFmtId="3" fontId="55" fillId="48" borderId="19" xfId="111" applyNumberFormat="1" applyFont="1" applyFill="1" applyBorder="1" applyAlignment="1">
      <alignment horizontal="right" vertical="center" wrapText="1"/>
      <protection/>
    </xf>
    <xf numFmtId="38" fontId="55" fillId="48" borderId="19" xfId="87" applyFont="1" applyFill="1" applyBorder="1" applyAlignment="1">
      <alignment horizontal="right" vertical="center" wrapText="1"/>
    </xf>
    <xf numFmtId="38" fontId="55" fillId="0" borderId="19" xfId="87" applyFont="1" applyBorder="1" applyAlignment="1">
      <alignment horizontal="right" vertical="center" wrapText="1"/>
    </xf>
    <xf numFmtId="190" fontId="55" fillId="0" borderId="19" xfId="0" applyNumberFormat="1" applyFont="1" applyBorder="1" applyAlignment="1">
      <alignment horizontal="right" vertical="center" wrapText="1"/>
    </xf>
    <xf numFmtId="4" fontId="55" fillId="0" borderId="19" xfId="0" applyNumberFormat="1" applyFont="1" applyBorder="1" applyAlignment="1">
      <alignment horizontal="right" vertical="center" wrapText="1"/>
    </xf>
    <xf numFmtId="184" fontId="55" fillId="0" borderId="19" xfId="0" applyNumberFormat="1" applyFont="1" applyFill="1" applyBorder="1" applyAlignment="1">
      <alignment horizontal="right" vertical="center"/>
    </xf>
    <xf numFmtId="181" fontId="0" fillId="0" borderId="19" xfId="0" applyNumberFormat="1" applyBorder="1" applyAlignment="1">
      <alignment horizontal="right" vertical="center"/>
    </xf>
    <xf numFmtId="190" fontId="0" fillId="0" borderId="19" xfId="0" applyNumberFormat="1" applyBorder="1" applyAlignment="1">
      <alignment horizontal="right" vertical="center"/>
    </xf>
    <xf numFmtId="202" fontId="0" fillId="0" borderId="19" xfId="0" applyNumberFormat="1" applyBorder="1" applyAlignment="1">
      <alignment horizontal="right" vertical="center"/>
    </xf>
    <xf numFmtId="204" fontId="0" fillId="0" borderId="19" xfId="0" applyNumberFormat="1" applyBorder="1" applyAlignment="1">
      <alignment horizontal="right" vertical="center"/>
    </xf>
    <xf numFmtId="203" fontId="0" fillId="0" borderId="19" xfId="0" applyNumberFormat="1" applyBorder="1" applyAlignment="1">
      <alignment horizontal="right" vertical="center"/>
    </xf>
    <xf numFmtId="196" fontId="0" fillId="0" borderId="19" xfId="0" applyNumberFormat="1" applyFont="1" applyFill="1" applyBorder="1" applyAlignment="1">
      <alignment horizontal="right" vertical="center"/>
    </xf>
    <xf numFmtId="181" fontId="0" fillId="48" borderId="19" xfId="0" applyNumberFormat="1" applyFont="1" applyFill="1" applyBorder="1" applyAlignment="1">
      <alignment horizontal="right" vertical="center"/>
    </xf>
    <xf numFmtId="184" fontId="0" fillId="48" borderId="19" xfId="0" applyNumberFormat="1" applyFill="1" applyBorder="1" applyAlignment="1">
      <alignment horizontal="right" vertical="center"/>
    </xf>
    <xf numFmtId="185" fontId="0" fillId="0" borderId="19" xfId="0" applyNumberFormat="1" applyBorder="1" applyAlignment="1">
      <alignment horizontal="right" vertical="center"/>
    </xf>
    <xf numFmtId="188" fontId="0" fillId="0" borderId="19" xfId="0" applyNumberFormat="1" applyBorder="1" applyAlignment="1">
      <alignment horizontal="right" vertical="center"/>
    </xf>
    <xf numFmtId="184" fontId="0" fillId="0" borderId="19" xfId="0" applyNumberFormat="1" applyBorder="1" applyAlignment="1">
      <alignment horizontal="right" vertical="center"/>
    </xf>
    <xf numFmtId="196" fontId="0" fillId="0" borderId="19" xfId="0" applyNumberFormat="1" applyBorder="1" applyAlignment="1">
      <alignment horizontal="right" vertical="center"/>
    </xf>
    <xf numFmtId="196" fontId="0" fillId="0" borderId="19" xfId="0" applyNumberFormat="1" applyFill="1" applyBorder="1" applyAlignment="1">
      <alignment horizontal="right" vertical="center"/>
    </xf>
    <xf numFmtId="181" fontId="0" fillId="0" borderId="0" xfId="0" applyNumberFormat="1" applyFont="1" applyBorder="1" applyAlignment="1">
      <alignment horizontal="right" vertical="center"/>
    </xf>
    <xf numFmtId="185" fontId="0" fillId="0" borderId="0" xfId="0" applyNumberFormat="1" applyFont="1" applyBorder="1" applyAlignment="1">
      <alignment horizontal="right" vertical="center"/>
    </xf>
    <xf numFmtId="211" fontId="0" fillId="0" borderId="19" xfId="85" applyNumberFormat="1" applyFont="1" applyBorder="1" applyAlignment="1">
      <alignment horizontal="right" vertical="center"/>
    </xf>
    <xf numFmtId="40" fontId="0" fillId="0" borderId="19" xfId="85" applyNumberFormat="1" applyFont="1" applyBorder="1" applyAlignment="1">
      <alignment horizontal="right" vertical="center"/>
    </xf>
    <xf numFmtId="38" fontId="0" fillId="0" borderId="19" xfId="85" applyFont="1" applyBorder="1" applyAlignment="1">
      <alignment horizontal="right" vertical="center"/>
    </xf>
    <xf numFmtId="38" fontId="0" fillId="0" borderId="19" xfId="85" applyFont="1" applyFill="1" applyBorder="1" applyAlignment="1">
      <alignment horizontal="right" vertical="center"/>
    </xf>
    <xf numFmtId="38" fontId="0" fillId="0" borderId="19" xfId="85" applyNumberFormat="1" applyFont="1" applyBorder="1" applyAlignment="1">
      <alignment horizontal="right" vertical="center"/>
    </xf>
    <xf numFmtId="178" fontId="0" fillId="0" borderId="19" xfId="0" applyNumberFormat="1" applyFont="1" applyFill="1" applyBorder="1" applyAlignment="1">
      <alignment horizontal="right" vertical="center"/>
    </xf>
    <xf numFmtId="196" fontId="0" fillId="0" borderId="19" xfId="0" applyNumberFormat="1" applyFont="1" applyBorder="1" applyAlignment="1">
      <alignment horizontal="right" vertical="center"/>
    </xf>
    <xf numFmtId="177" fontId="0" fillId="48" borderId="19" xfId="0" applyNumberFormat="1" applyFont="1" applyFill="1" applyBorder="1" applyAlignment="1">
      <alignment horizontal="center" vertical="center"/>
    </xf>
    <xf numFmtId="0" fontId="4" fillId="0" borderId="19" xfId="0" applyFont="1" applyFill="1" applyBorder="1" applyAlignment="1">
      <alignment horizontal="center" vertical="center" wrapText="1"/>
    </xf>
    <xf numFmtId="49" fontId="0" fillId="0" borderId="19" xfId="0" applyNumberFormat="1" applyFont="1" applyBorder="1" applyAlignment="1">
      <alignment vertical="center" wrapText="1"/>
    </xf>
    <xf numFmtId="177" fontId="57" fillId="0" borderId="19" xfId="0" applyNumberFormat="1" applyFont="1" applyFill="1" applyBorder="1" applyAlignment="1">
      <alignment horizontal="center" vertical="center"/>
    </xf>
    <xf numFmtId="177" fontId="0" fillId="0" borderId="19" xfId="111" applyNumberFormat="1" applyFont="1" applyFill="1" applyBorder="1" applyAlignment="1">
      <alignment horizontal="center" vertical="center"/>
      <protection/>
    </xf>
    <xf numFmtId="178" fontId="0" fillId="0" borderId="19" xfId="111" applyNumberFormat="1" applyFont="1" applyFill="1" applyBorder="1" applyAlignment="1">
      <alignment horizontal="right" vertical="center"/>
      <protection/>
    </xf>
    <xf numFmtId="0" fontId="0" fillId="0" borderId="19" xfId="111" applyFont="1" applyFill="1" applyBorder="1" applyAlignment="1">
      <alignment horizontal="center" vertical="center"/>
      <protection/>
    </xf>
    <xf numFmtId="49" fontId="4" fillId="0" borderId="19" xfId="0" applyNumberFormat="1" applyFont="1" applyBorder="1" applyAlignment="1">
      <alignment vertical="center" wrapText="1"/>
    </xf>
    <xf numFmtId="177" fontId="0" fillId="48" borderId="19" xfId="0" applyNumberFormat="1" applyFont="1" applyFill="1" applyBorder="1" applyAlignment="1">
      <alignment horizontal="center" vertical="center"/>
    </xf>
    <xf numFmtId="177" fontId="0" fillId="0" borderId="22" xfId="0" applyNumberFormat="1" applyFont="1" applyFill="1" applyBorder="1" applyAlignment="1">
      <alignment horizontal="center" vertical="center"/>
    </xf>
    <xf numFmtId="221" fontId="0" fillId="0" borderId="19" xfId="0" applyNumberFormat="1" applyFont="1" applyBorder="1" applyAlignment="1">
      <alignment horizontal="center" vertical="center"/>
    </xf>
    <xf numFmtId="38" fontId="0" fillId="0" borderId="19" xfId="0" applyNumberFormat="1" applyFill="1" applyBorder="1" applyAlignment="1">
      <alignment horizontal="right" vertical="center" shrinkToFit="1"/>
    </xf>
    <xf numFmtId="38" fontId="0" fillId="0" borderId="19" xfId="0" applyNumberFormat="1" applyBorder="1" applyAlignment="1">
      <alignment horizontal="right" vertical="center" shrinkToFit="1"/>
    </xf>
    <xf numFmtId="0" fontId="6" fillId="0" borderId="20" xfId="0" applyFont="1" applyBorder="1" applyAlignment="1">
      <alignment horizontal="right" vertical="center" shrinkToFit="1"/>
    </xf>
    <xf numFmtId="178" fontId="4" fillId="0" borderId="19" xfId="0" applyNumberFormat="1" applyFont="1" applyBorder="1" applyAlignment="1">
      <alignment horizontal="right" vertical="center"/>
    </xf>
    <xf numFmtId="178" fontId="0" fillId="0" borderId="19" xfId="0" applyNumberFormat="1" applyBorder="1" applyAlignment="1">
      <alignment horizontal="right" vertical="center" shrinkToFit="1"/>
    </xf>
    <xf numFmtId="178" fontId="0" fillId="0" borderId="19" xfId="0" applyNumberFormat="1" applyBorder="1" applyAlignment="1">
      <alignment horizontal="right" vertical="center" wrapText="1"/>
    </xf>
    <xf numFmtId="177" fontId="4" fillId="0" borderId="19" xfId="0" applyNumberFormat="1" applyFont="1" applyBorder="1" applyAlignment="1">
      <alignment horizontal="center" vertical="center"/>
    </xf>
    <xf numFmtId="0" fontId="4" fillId="0" borderId="19" xfId="0" applyFont="1" applyBorder="1" applyAlignment="1">
      <alignment horizontal="center" vertical="center"/>
    </xf>
    <xf numFmtId="0" fontId="6" fillId="0" borderId="19" xfId="0" applyFont="1" applyBorder="1" applyAlignment="1">
      <alignment vertical="center" wrapText="1"/>
    </xf>
    <xf numFmtId="181" fontId="0" fillId="0" borderId="19" xfId="0" applyNumberFormat="1" applyFont="1" applyBorder="1" applyAlignment="1">
      <alignment horizontal="right" vertical="center"/>
    </xf>
    <xf numFmtId="177" fontId="0" fillId="48" borderId="19" xfId="0" applyNumberFormat="1" applyFill="1" applyBorder="1" applyAlignment="1">
      <alignment horizontal="center" vertical="center"/>
    </xf>
    <xf numFmtId="3" fontId="0" fillId="48" borderId="19" xfId="0" applyNumberFormat="1" applyFont="1" applyFill="1" applyBorder="1" applyAlignment="1">
      <alignment horizontal="right" vertical="center"/>
    </xf>
    <xf numFmtId="3" fontId="0" fillId="48" borderId="0" xfId="0" applyNumberFormat="1" applyFont="1" applyFill="1" applyAlignment="1">
      <alignment horizontal="right" vertical="center"/>
    </xf>
    <xf numFmtId="49" fontId="0" fillId="0" borderId="19" xfId="0" applyNumberFormat="1" applyFont="1" applyFill="1" applyBorder="1" applyAlignment="1">
      <alignment vertical="center" wrapText="1"/>
    </xf>
    <xf numFmtId="49" fontId="27" fillId="0" borderId="19" xfId="0" applyNumberFormat="1" applyFont="1" applyFill="1" applyBorder="1" applyAlignment="1">
      <alignment/>
    </xf>
    <xf numFmtId="38" fontId="0" fillId="0" borderId="19" xfId="85" applyFont="1" applyBorder="1" applyAlignment="1">
      <alignment vertical="center" wrapText="1"/>
    </xf>
    <xf numFmtId="0" fontId="6" fillId="0" borderId="19" xfId="0" applyFont="1" applyFill="1" applyBorder="1" applyAlignment="1">
      <alignment vertical="center" wrapText="1"/>
    </xf>
    <xf numFmtId="0" fontId="0" fillId="0" borderId="19" xfId="0" applyFill="1" applyBorder="1" applyAlignment="1">
      <alignment vertical="center" wrapText="1"/>
    </xf>
    <xf numFmtId="49" fontId="4" fillId="0" borderId="19" xfId="0" applyNumberFormat="1" applyFont="1" applyFill="1" applyBorder="1" applyAlignment="1">
      <alignment vertical="center" wrapText="1"/>
    </xf>
    <xf numFmtId="38" fontId="4" fillId="0" borderId="19" xfId="85" applyFont="1" applyBorder="1" applyAlignment="1">
      <alignment vertical="center" wrapText="1"/>
    </xf>
    <xf numFmtId="177" fontId="0" fillId="0" borderId="19" xfId="0" applyNumberFormat="1" applyFont="1" applyFill="1" applyBorder="1" applyAlignment="1">
      <alignment horizontal="center" vertical="center" wrapText="1"/>
    </xf>
    <xf numFmtId="0" fontId="55" fillId="0" borderId="19" xfId="0" applyFont="1" applyFill="1" applyBorder="1" applyAlignment="1">
      <alignment horizontal="left" vertical="center" wrapText="1" shrinkToFit="1"/>
    </xf>
    <xf numFmtId="0" fontId="56" fillId="0" borderId="19" xfId="0" applyFont="1" applyFill="1" applyBorder="1" applyAlignment="1">
      <alignment horizontal="center" vertical="center"/>
    </xf>
    <xf numFmtId="178" fontId="56" fillId="0" borderId="19" xfId="0" applyNumberFormat="1" applyFont="1" applyFill="1" applyBorder="1" applyAlignment="1">
      <alignment horizontal="right" vertical="center" shrinkToFit="1"/>
    </xf>
    <xf numFmtId="205" fontId="56" fillId="0" borderId="19" xfId="0" applyNumberFormat="1" applyFont="1" applyFill="1" applyBorder="1" applyAlignment="1">
      <alignment horizontal="right" vertical="center" shrinkToFit="1"/>
    </xf>
    <xf numFmtId="0" fontId="0" fillId="0" borderId="19" xfId="0" applyFill="1" applyBorder="1" applyAlignment="1">
      <alignment horizontal="left" vertical="center" shrinkToFit="1"/>
    </xf>
    <xf numFmtId="0" fontId="0" fillId="0" borderId="19" xfId="0" applyBorder="1" applyAlignment="1">
      <alignment horizontal="left" vertical="center" shrinkToFit="1"/>
    </xf>
    <xf numFmtId="0" fontId="0" fillId="0" borderId="19" xfId="0" applyBorder="1" applyAlignment="1">
      <alignment vertical="center"/>
    </xf>
    <xf numFmtId="0" fontId="0" fillId="48" borderId="19" xfId="0" applyFont="1" applyFill="1" applyBorder="1" applyAlignment="1">
      <alignment horizontal="center" vertical="center"/>
    </xf>
    <xf numFmtId="177" fontId="4" fillId="0" borderId="19" xfId="0" applyNumberFormat="1" applyFont="1" applyBorder="1" applyAlignment="1" quotePrefix="1">
      <alignment horizontal="center" vertical="center"/>
    </xf>
    <xf numFmtId="0" fontId="54" fillId="0" borderId="20" xfId="0" applyFont="1" applyFill="1" applyBorder="1" applyAlignment="1">
      <alignment horizontal="right" vertical="center" shrinkToFit="1"/>
    </xf>
    <xf numFmtId="0" fontId="54" fillId="0" borderId="20" xfId="0" applyFont="1" applyFill="1" applyBorder="1" applyAlignment="1">
      <alignment vertical="center"/>
    </xf>
    <xf numFmtId="0" fontId="54" fillId="0" borderId="20" xfId="0" applyFont="1" applyFill="1" applyBorder="1" applyAlignment="1">
      <alignment vertical="center" shrinkToFit="1"/>
    </xf>
    <xf numFmtId="0" fontId="0" fillId="0" borderId="19" xfId="0" applyFill="1" applyBorder="1" applyAlignment="1">
      <alignment horizontal="left" vertical="center"/>
    </xf>
    <xf numFmtId="0" fontId="6" fillId="0" borderId="19" xfId="0" applyFont="1" applyFill="1" applyBorder="1" applyAlignment="1">
      <alignment horizontal="left" vertical="center"/>
    </xf>
    <xf numFmtId="57" fontId="4"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shrinkToFit="1"/>
    </xf>
    <xf numFmtId="0" fontId="4" fillId="0" borderId="19" xfId="0" applyFont="1" applyFill="1" applyBorder="1" applyAlignment="1">
      <alignment horizontal="center" vertical="center"/>
    </xf>
    <xf numFmtId="177" fontId="4" fillId="0" borderId="22" xfId="0" applyNumberFormat="1" applyFont="1" applyFill="1" applyBorder="1" applyAlignment="1">
      <alignment horizontal="center" vertical="center"/>
    </xf>
    <xf numFmtId="0" fontId="4" fillId="0" borderId="0" xfId="0" applyFont="1" applyAlignment="1">
      <alignment vertical="center"/>
    </xf>
    <xf numFmtId="38" fontId="24" fillId="0" borderId="19" xfId="87" applyFont="1" applyBorder="1" applyAlignment="1">
      <alignment horizontal="right" vertical="center" wrapText="1"/>
    </xf>
    <xf numFmtId="0" fontId="4" fillId="0" borderId="19" xfId="0" applyFont="1" applyFill="1" applyBorder="1" applyAlignment="1">
      <alignment horizontal="left" vertical="center"/>
    </xf>
    <xf numFmtId="0" fontId="55" fillId="0" borderId="19" xfId="0" applyFont="1" applyBorder="1" applyAlignment="1">
      <alignment horizontal="center" vertical="center"/>
    </xf>
    <xf numFmtId="178" fontId="55" fillId="0" borderId="19" xfId="0" applyNumberFormat="1" applyFont="1" applyBorder="1" applyAlignment="1">
      <alignment horizontal="right" vertical="center"/>
    </xf>
    <xf numFmtId="177" fontId="55" fillId="0" borderId="19" xfId="0" applyNumberFormat="1" applyFont="1" applyBorder="1" applyAlignment="1">
      <alignment horizontal="center" vertical="center"/>
    </xf>
    <xf numFmtId="0" fontId="55" fillId="0" borderId="19" xfId="0" applyFont="1" applyFill="1" applyBorder="1" applyAlignment="1">
      <alignment horizontal="left" vertical="center"/>
    </xf>
    <xf numFmtId="0" fontId="0" fillId="0" borderId="19" xfId="0" applyFill="1" applyBorder="1" applyAlignment="1">
      <alignment horizontal="left" vertical="center" wrapText="1" shrinkToFit="1"/>
    </xf>
    <xf numFmtId="0" fontId="0" fillId="0" borderId="19" xfId="0" applyFill="1" applyBorder="1" applyAlignment="1">
      <alignment horizontal="left" vertical="center" wrapText="1"/>
    </xf>
    <xf numFmtId="178" fontId="0" fillId="0" borderId="19" xfId="0" applyNumberFormat="1" applyFill="1" applyBorder="1" applyAlignment="1">
      <alignment horizontal="right" vertical="center"/>
    </xf>
    <xf numFmtId="0" fontId="0" fillId="0" borderId="19" xfId="0" applyFont="1" applyFill="1" applyBorder="1" applyAlignment="1">
      <alignment horizontal="left" vertical="center"/>
    </xf>
    <xf numFmtId="0" fontId="0" fillId="48" borderId="19" xfId="111" applyFont="1" applyFill="1" applyBorder="1" applyAlignment="1">
      <alignment horizontal="left" vertical="center"/>
      <protection/>
    </xf>
    <xf numFmtId="0" fontId="0" fillId="48" borderId="19" xfId="111" applyFill="1" applyBorder="1" applyAlignment="1">
      <alignment horizontal="center" vertical="center"/>
      <protection/>
    </xf>
    <xf numFmtId="177" fontId="0" fillId="48" borderId="19" xfId="111" applyNumberFormat="1" applyFill="1" applyBorder="1" applyAlignment="1">
      <alignment horizontal="center" vertical="center"/>
      <protection/>
    </xf>
    <xf numFmtId="0" fontId="4" fillId="47" borderId="19" xfId="0" applyFont="1" applyFill="1" applyBorder="1" applyAlignment="1">
      <alignment vertical="center"/>
    </xf>
    <xf numFmtId="177" fontId="0" fillId="48" borderId="19" xfId="0" applyNumberFormat="1" applyFont="1" applyFill="1" applyBorder="1" applyAlignment="1">
      <alignment horizontal="center" vertical="center"/>
    </xf>
    <xf numFmtId="0" fontId="0" fillId="0" borderId="19" xfId="0" applyBorder="1" applyAlignment="1">
      <alignment vertical="center" wrapText="1"/>
    </xf>
    <xf numFmtId="178" fontId="0" fillId="0" borderId="19" xfId="0" applyNumberFormat="1" applyBorder="1" applyAlignment="1">
      <alignment horizontal="right" vertical="center"/>
    </xf>
    <xf numFmtId="178" fontId="0" fillId="0" borderId="19" xfId="0" applyNumberFormat="1" applyFont="1" applyBorder="1" applyAlignment="1">
      <alignment horizontal="right" vertical="center"/>
    </xf>
    <xf numFmtId="0" fontId="6" fillId="0" borderId="19" xfId="0" applyFont="1" applyBorder="1" applyAlignment="1">
      <alignment horizontal="left" vertical="center" wrapText="1"/>
    </xf>
    <xf numFmtId="0" fontId="23" fillId="0" borderId="20" xfId="0" applyFont="1" applyBorder="1" applyAlignment="1">
      <alignment horizontal="right" vertical="center"/>
    </xf>
    <xf numFmtId="0" fontId="23" fillId="0" borderId="20" xfId="0" applyFont="1" applyBorder="1" applyAlignment="1">
      <alignment vertical="center"/>
    </xf>
    <xf numFmtId="0" fontId="0" fillId="0" borderId="0" xfId="0" applyAlignment="1">
      <alignment vertical="center"/>
    </xf>
    <xf numFmtId="0" fontId="0" fillId="0" borderId="0" xfId="0" applyFont="1" applyAlignment="1">
      <alignment vertical="center"/>
    </xf>
    <xf numFmtId="181" fontId="6" fillId="0" borderId="19" xfId="111" applyNumberFormat="1" applyFont="1" applyBorder="1" applyAlignment="1">
      <alignment horizontal="right" vertical="center"/>
      <protection/>
    </xf>
    <xf numFmtId="178" fontId="4" fillId="48" borderId="19" xfId="0" applyNumberFormat="1" applyFont="1" applyFill="1" applyBorder="1" applyAlignment="1">
      <alignment horizontal="right" vertical="center"/>
    </xf>
    <xf numFmtId="38" fontId="4" fillId="0" borderId="19" xfId="85" applyNumberFormat="1" applyFont="1" applyBorder="1" applyAlignment="1">
      <alignment horizontal="right" vertical="center"/>
    </xf>
    <xf numFmtId="0" fontId="0" fillId="48" borderId="19" xfId="0" applyFill="1" applyBorder="1" applyAlignment="1">
      <alignment horizontal="left" vertical="center" shrinkToFit="1"/>
    </xf>
    <xf numFmtId="0" fontId="6" fillId="48" borderId="19" xfId="111" applyFont="1" applyFill="1" applyBorder="1" applyAlignment="1">
      <alignment horizontal="left" vertical="center" wrapText="1" shrinkToFit="1"/>
      <protection/>
    </xf>
    <xf numFmtId="0" fontId="6" fillId="0" borderId="19" xfId="111" applyFont="1" applyFill="1" applyBorder="1" applyAlignment="1">
      <alignment horizontal="left" vertical="center" wrapText="1" shrinkToFit="1"/>
      <protection/>
    </xf>
    <xf numFmtId="0" fontId="53" fillId="48" borderId="19" xfId="111" applyFont="1" applyFill="1" applyBorder="1" applyAlignment="1">
      <alignment horizontal="left" vertical="center" wrapText="1" shrinkToFit="1"/>
      <protection/>
    </xf>
    <xf numFmtId="0" fontId="53" fillId="0" borderId="19" xfId="0" applyFont="1" applyFill="1" applyBorder="1" applyAlignment="1">
      <alignment horizontal="left" vertical="center" wrapText="1" shrinkToFit="1"/>
    </xf>
    <xf numFmtId="0" fontId="4" fillId="0" borderId="19" xfId="0" applyFont="1" applyFill="1" applyBorder="1" applyAlignment="1">
      <alignment horizontal="left" vertical="center" wrapText="1"/>
    </xf>
    <xf numFmtId="0" fontId="6" fillId="0" borderId="19" xfId="111" applyFont="1" applyFill="1" applyBorder="1" applyAlignment="1">
      <alignment horizontal="left" vertical="center" wrapText="1"/>
      <protection/>
    </xf>
    <xf numFmtId="0" fontId="4" fillId="0" borderId="19" xfId="0" applyFont="1" applyFill="1" applyBorder="1" applyAlignment="1">
      <alignment horizontal="left" vertical="center" shrinkToFit="1"/>
    </xf>
    <xf numFmtId="0" fontId="0" fillId="48" borderId="19" xfId="0" applyFill="1" applyBorder="1" applyAlignment="1">
      <alignment horizontal="left" vertical="center"/>
    </xf>
    <xf numFmtId="0" fontId="0" fillId="0" borderId="19" xfId="0" applyFont="1" applyFill="1" applyBorder="1" applyAlignment="1">
      <alignment horizontal="left" vertical="center" shrinkToFit="1"/>
    </xf>
    <xf numFmtId="0" fontId="0" fillId="0" borderId="0" xfId="0" applyFont="1" applyFill="1" applyBorder="1" applyAlignment="1">
      <alignment horizontal="left" vertical="center" wrapText="1" shrinkToFit="1"/>
    </xf>
    <xf numFmtId="0" fontId="0" fillId="0" borderId="19" xfId="0" applyNumberFormat="1" applyFont="1" applyFill="1" applyBorder="1" applyAlignment="1">
      <alignment horizontal="left" vertical="center" shrinkToFit="1"/>
    </xf>
    <xf numFmtId="0" fontId="0" fillId="0" borderId="19" xfId="0" applyBorder="1" applyAlignment="1">
      <alignment vertical="center"/>
    </xf>
    <xf numFmtId="0" fontId="6" fillId="0" borderId="19" xfId="0" applyFont="1" applyBorder="1" applyAlignment="1">
      <alignment vertical="center" wrapText="1" shrinkToFit="1"/>
    </xf>
    <xf numFmtId="0" fontId="0" fillId="0" borderId="19" xfId="0" applyFont="1" applyBorder="1" applyAlignment="1">
      <alignment vertical="center" wrapText="1"/>
    </xf>
    <xf numFmtId="0" fontId="0" fillId="48" borderId="19" xfId="0" applyFont="1" applyFill="1" applyBorder="1" applyAlignment="1">
      <alignment vertical="center" wrapText="1" shrinkToFit="1"/>
    </xf>
    <xf numFmtId="0" fontId="4" fillId="0" borderId="0" xfId="0" applyFont="1" applyAlignment="1">
      <alignment vertical="center" wrapText="1"/>
    </xf>
    <xf numFmtId="0" fontId="0" fillId="0" borderId="19" xfId="111" applyBorder="1" applyAlignment="1">
      <alignment vertical="center" wrapText="1"/>
      <protection/>
    </xf>
    <xf numFmtId="0" fontId="4" fillId="0" borderId="19" xfId="0" applyFont="1" applyBorder="1" applyAlignment="1">
      <alignment vertical="center" wrapText="1"/>
    </xf>
    <xf numFmtId="0" fontId="4" fillId="48" borderId="19" xfId="0" applyFont="1" applyFill="1" applyBorder="1" applyAlignment="1">
      <alignment vertical="center" wrapText="1" shrinkToFit="1"/>
    </xf>
    <xf numFmtId="0" fontId="4" fillId="0" borderId="19" xfId="0" applyFont="1" applyBorder="1" applyAlignment="1">
      <alignment vertical="center" shrinkToFit="1"/>
    </xf>
    <xf numFmtId="0" fontId="4" fillId="0" borderId="19" xfId="0" applyFont="1" applyBorder="1" applyAlignment="1">
      <alignment vertical="center"/>
    </xf>
    <xf numFmtId="0" fontId="55" fillId="48" borderId="21" xfId="111" applyFont="1" applyFill="1" applyBorder="1" applyAlignment="1">
      <alignment vertical="center" wrapText="1"/>
      <protection/>
    </xf>
    <xf numFmtId="0" fontId="55" fillId="48" borderId="19" xfId="111" applyFont="1" applyFill="1" applyBorder="1" applyAlignment="1">
      <alignment vertical="center" wrapText="1"/>
      <protection/>
    </xf>
    <xf numFmtId="0" fontId="55" fillId="48" borderId="19" xfId="0" applyFont="1" applyFill="1" applyBorder="1" applyAlignment="1">
      <alignment vertical="center" wrapText="1"/>
    </xf>
    <xf numFmtId="0" fontId="55" fillId="48" borderId="19" xfId="0" applyFont="1" applyFill="1" applyBorder="1" applyAlignment="1">
      <alignment vertical="center" wrapText="1" shrinkToFit="1"/>
    </xf>
    <xf numFmtId="0" fontId="55" fillId="0" borderId="19" xfId="0" applyFont="1" applyBorder="1" applyAlignment="1">
      <alignment vertical="center" wrapText="1"/>
    </xf>
    <xf numFmtId="0" fontId="55" fillId="0" borderId="19" xfId="0" applyFont="1" applyFill="1" applyBorder="1" applyAlignment="1">
      <alignment vertical="center" wrapText="1"/>
    </xf>
    <xf numFmtId="0" fontId="0" fillId="0" borderId="19" xfId="111" applyFont="1" applyFill="1" applyBorder="1" applyAlignment="1">
      <alignment vertical="center" wrapText="1"/>
      <protection/>
    </xf>
    <xf numFmtId="0" fontId="56" fillId="0" borderId="19" xfId="0" applyFont="1" applyFill="1" applyBorder="1" applyAlignment="1">
      <alignment vertical="center" wrapText="1"/>
    </xf>
    <xf numFmtId="0" fontId="4" fillId="48" borderId="19" xfId="111" applyFont="1" applyFill="1" applyBorder="1" applyAlignment="1">
      <alignment vertical="center" wrapText="1"/>
      <protection/>
    </xf>
    <xf numFmtId="0" fontId="0" fillId="0" borderId="19" xfId="0" applyFont="1" applyFill="1" applyBorder="1" applyAlignment="1">
      <alignment vertical="center" wrapText="1"/>
    </xf>
    <xf numFmtId="0" fontId="0" fillId="48" borderId="19" xfId="0" applyFill="1" applyBorder="1" applyAlignment="1">
      <alignment vertical="center" wrapText="1"/>
    </xf>
    <xf numFmtId="0" fontId="0" fillId="0" borderId="0" xfId="0" applyFont="1" applyBorder="1" applyAlignment="1">
      <alignment vertical="center"/>
    </xf>
    <xf numFmtId="38" fontId="0" fillId="0" borderId="19" xfId="85" applyFont="1" applyFill="1" applyBorder="1" applyAlignment="1">
      <alignment vertical="center" wrapText="1"/>
    </xf>
    <xf numFmtId="49" fontId="6" fillId="0" borderId="19" xfId="0" applyNumberFormat="1" applyFont="1" applyBorder="1" applyAlignment="1">
      <alignment vertical="center" wrapText="1"/>
    </xf>
    <xf numFmtId="0" fontId="0" fillId="0" borderId="19" xfId="0" applyFont="1" applyFill="1" applyBorder="1" applyAlignment="1">
      <alignment vertical="center" wrapText="1" shrinkToFit="1"/>
    </xf>
    <xf numFmtId="178" fontId="0" fillId="48" borderId="19" xfId="111" applyNumberFormat="1" applyFont="1" applyFill="1" applyBorder="1" applyAlignment="1">
      <alignment horizontal="right" vertical="center"/>
      <protection/>
    </xf>
    <xf numFmtId="0" fontId="56" fillId="0" borderId="19" xfId="111" applyFont="1" applyFill="1" applyBorder="1" applyAlignment="1">
      <alignment horizontal="left" vertical="center" wrapText="1"/>
      <protection/>
    </xf>
    <xf numFmtId="177" fontId="56" fillId="0" borderId="19" xfId="111" applyNumberFormat="1" applyFont="1" applyFill="1" applyBorder="1" applyAlignment="1">
      <alignment horizontal="center" vertical="center"/>
      <protection/>
    </xf>
    <xf numFmtId="0" fontId="55" fillId="0" borderId="19" xfId="111" applyFont="1" applyFill="1" applyBorder="1" applyAlignment="1">
      <alignment horizontal="center" vertical="center"/>
      <protection/>
    </xf>
    <xf numFmtId="0" fontId="54" fillId="0" borderId="19" xfId="0" applyFont="1" applyFill="1" applyBorder="1" applyAlignment="1">
      <alignment horizontal="left" vertical="center" wrapText="1"/>
    </xf>
    <xf numFmtId="38" fontId="0" fillId="0" borderId="19" xfId="85" applyNumberFormat="1" applyFont="1" applyBorder="1" applyAlignment="1">
      <alignment vertical="center"/>
    </xf>
    <xf numFmtId="38" fontId="0" fillId="0" borderId="19" xfId="85" applyFont="1" applyBorder="1" applyAlignment="1">
      <alignment vertical="center"/>
    </xf>
    <xf numFmtId="3" fontId="0" fillId="0" borderId="19" xfId="0" applyNumberFormat="1" applyFont="1" applyBorder="1" applyAlignment="1">
      <alignment horizontal="right" vertical="center"/>
    </xf>
    <xf numFmtId="0" fontId="0" fillId="0" borderId="19" xfId="0" applyBorder="1" applyAlignment="1">
      <alignment horizontal="left" vertical="center" wrapText="1"/>
    </xf>
    <xf numFmtId="0" fontId="0" fillId="0" borderId="19" xfId="0" applyFont="1" applyBorder="1" applyAlignment="1">
      <alignment horizontal="left" vertical="center" wrapText="1"/>
    </xf>
    <xf numFmtId="0" fontId="0" fillId="48" borderId="19" xfId="0" applyFont="1" applyFill="1" applyBorder="1" applyAlignment="1">
      <alignment horizontal="left" vertical="center" wrapText="1" shrinkToFit="1"/>
    </xf>
    <xf numFmtId="0" fontId="23" fillId="0" borderId="19" xfId="0" applyFont="1" applyBorder="1" applyAlignment="1">
      <alignment horizontal="center" vertical="center" wrapText="1"/>
    </xf>
    <xf numFmtId="0" fontId="0" fillId="0" borderId="19" xfId="0" applyBorder="1" applyAlignment="1">
      <alignment horizontal="left" vertical="center"/>
    </xf>
    <xf numFmtId="177" fontId="0" fillId="0" borderId="19" xfId="0" applyNumberFormat="1" applyFill="1" applyBorder="1" applyAlignment="1">
      <alignment horizontal="center" vertical="center" wrapText="1"/>
    </xf>
    <xf numFmtId="178" fontId="0" fillId="0" borderId="19" xfId="0" applyNumberFormat="1" applyFill="1" applyBorder="1" applyAlignment="1">
      <alignment horizontal="right" vertical="center" shrinkToFit="1"/>
    </xf>
    <xf numFmtId="0" fontId="0" fillId="0" borderId="19" xfId="0" applyFill="1" applyBorder="1" applyAlignment="1">
      <alignment horizontal="center" vertical="center" shrinkToFit="1"/>
    </xf>
    <xf numFmtId="178" fontId="0" fillId="0" borderId="19" xfId="0" applyNumberFormat="1" applyBorder="1" applyAlignment="1">
      <alignment vertical="center"/>
    </xf>
    <xf numFmtId="0" fontId="4" fillId="0" borderId="19" xfId="0" applyFont="1" applyBorder="1" applyAlignment="1">
      <alignment horizontal="left" vertical="center" wrapText="1"/>
    </xf>
    <xf numFmtId="0" fontId="55" fillId="0" borderId="20" xfId="0" applyFont="1" applyBorder="1" applyAlignment="1">
      <alignment horizontal="right" vertical="center" shrinkToFit="1"/>
    </xf>
    <xf numFmtId="0" fontId="55" fillId="0" borderId="20" xfId="0" applyFont="1" applyBorder="1" applyAlignment="1">
      <alignment vertical="center" shrinkToFit="1"/>
    </xf>
    <xf numFmtId="0" fontId="0" fillId="0" borderId="19" xfId="0" applyFont="1" applyFill="1" applyBorder="1" applyAlignment="1">
      <alignment horizontal="distributed" vertical="center" indent="3"/>
    </xf>
    <xf numFmtId="0" fontId="0" fillId="0" borderId="19" xfId="0" applyFont="1" applyBorder="1" applyAlignment="1">
      <alignment horizontal="distributed" vertical="center" indent="3"/>
    </xf>
    <xf numFmtId="0" fontId="0" fillId="0" borderId="19"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9" xfId="0" applyFont="1" applyBorder="1" applyAlignment="1">
      <alignment horizontal="left" vertical="center" wrapText="1"/>
    </xf>
    <xf numFmtId="178" fontId="4" fillId="0" borderId="19" xfId="0" applyNumberFormat="1" applyFont="1" applyFill="1" applyBorder="1" applyAlignment="1">
      <alignment horizontal="right" vertical="center"/>
    </xf>
    <xf numFmtId="181" fontId="0" fillId="0" borderId="19" xfId="0" applyNumberFormat="1" applyFill="1" applyBorder="1" applyAlignment="1">
      <alignment horizontal="right" vertical="center"/>
    </xf>
    <xf numFmtId="38" fontId="0" fillId="0" borderId="19" xfId="85" applyFont="1" applyFill="1" applyBorder="1" applyAlignment="1">
      <alignment vertical="center"/>
    </xf>
    <xf numFmtId="0" fontId="24" fillId="0" borderId="19" xfId="0" applyFont="1" applyBorder="1" applyAlignment="1">
      <alignment horizontal="center" vertical="center"/>
    </xf>
    <xf numFmtId="0" fontId="54" fillId="48" borderId="19" xfId="0" applyFont="1" applyFill="1" applyBorder="1" applyAlignment="1">
      <alignment horizontal="left" vertical="center" wrapText="1"/>
    </xf>
    <xf numFmtId="0" fontId="54" fillId="0" borderId="19" xfId="0" applyFont="1" applyBorder="1" applyAlignment="1">
      <alignment horizontal="left" vertical="center" wrapText="1"/>
    </xf>
    <xf numFmtId="0" fontId="55" fillId="48" borderId="19" xfId="0" applyFont="1" applyFill="1" applyBorder="1" applyAlignment="1">
      <alignment horizontal="center" vertical="center" wrapText="1"/>
    </xf>
    <xf numFmtId="0" fontId="55" fillId="0" borderId="19" xfId="0" applyFont="1" applyBorder="1" applyAlignment="1">
      <alignment horizontal="center" vertical="center" wrapText="1" shrinkToFit="1"/>
    </xf>
    <xf numFmtId="178" fontId="55" fillId="0" borderId="19" xfId="0" applyNumberFormat="1" applyFont="1" applyFill="1" applyBorder="1" applyAlignment="1">
      <alignment horizontal="center" vertical="center" wrapText="1"/>
    </xf>
    <xf numFmtId="177" fontId="55" fillId="48" borderId="19" xfId="0" applyNumberFormat="1" applyFont="1" applyFill="1" applyBorder="1" applyAlignment="1">
      <alignment horizontal="center" vertical="center" wrapText="1"/>
    </xf>
    <xf numFmtId="178" fontId="55" fillId="48" borderId="19" xfId="0" applyNumberFormat="1" applyFont="1" applyFill="1" applyBorder="1" applyAlignment="1">
      <alignment horizontal="right" vertical="center" wrapText="1"/>
    </xf>
    <xf numFmtId="178" fontId="55" fillId="0" borderId="19" xfId="0" applyNumberFormat="1" applyFont="1" applyBorder="1" applyAlignment="1">
      <alignment horizontal="right" vertical="center" wrapText="1"/>
    </xf>
    <xf numFmtId="205" fontId="55" fillId="0" borderId="19" xfId="111" applyNumberFormat="1" applyFont="1" applyFill="1" applyBorder="1" applyAlignment="1">
      <alignment vertical="center" shrinkToFit="1"/>
      <protection/>
    </xf>
    <xf numFmtId="0" fontId="4" fillId="0" borderId="19" xfId="0" applyFont="1" applyBorder="1" applyAlignment="1">
      <alignment horizontal="left" vertical="center" shrinkToFit="1"/>
    </xf>
    <xf numFmtId="0" fontId="24" fillId="0" borderId="19" xfId="0" applyFont="1" applyBorder="1" applyAlignment="1">
      <alignment horizontal="center" vertical="center" wrapText="1"/>
    </xf>
    <xf numFmtId="0" fontId="24" fillId="48" borderId="19" xfId="112" applyFont="1" applyFill="1" applyBorder="1" applyAlignment="1">
      <alignment horizontal="center" vertical="center" wrapText="1" shrinkToFit="1"/>
      <protection/>
    </xf>
    <xf numFmtId="178" fontId="0" fillId="0" borderId="19" xfId="0" applyNumberFormat="1" applyFill="1" applyBorder="1" applyAlignment="1">
      <alignment vertical="center"/>
    </xf>
    <xf numFmtId="185" fontId="0" fillId="0" borderId="19" xfId="0" applyNumberFormat="1" applyBorder="1" applyAlignment="1">
      <alignment vertical="center"/>
    </xf>
    <xf numFmtId="178" fontId="0" fillId="48" borderId="19" xfId="112" applyNumberFormat="1" applyFill="1" applyBorder="1" applyAlignment="1">
      <alignment vertical="center"/>
      <protection/>
    </xf>
    <xf numFmtId="0" fontId="0" fillId="48" borderId="19" xfId="112" applyFill="1" applyBorder="1" applyAlignment="1">
      <alignment vertical="center" wrapText="1"/>
      <protection/>
    </xf>
    <xf numFmtId="0" fontId="6" fillId="48" borderId="19" xfId="112" applyFont="1" applyFill="1" applyBorder="1" applyAlignment="1">
      <alignment horizontal="left" vertical="center" wrapText="1"/>
      <protection/>
    </xf>
    <xf numFmtId="177" fontId="0" fillId="48" borderId="19" xfId="112" applyNumberFormat="1" applyFill="1" applyBorder="1" applyAlignment="1">
      <alignment horizontal="center" vertical="center"/>
      <protection/>
    </xf>
    <xf numFmtId="0" fontId="0" fillId="48" borderId="19" xfId="112" applyFill="1" applyBorder="1" applyAlignment="1">
      <alignment horizontal="center" vertical="center"/>
      <protection/>
    </xf>
    <xf numFmtId="0" fontId="0" fillId="0" borderId="19" xfId="0" applyFont="1" applyBorder="1" applyAlignment="1">
      <alignment horizontal="left" vertical="center" wrapText="1" shrinkToFit="1"/>
    </xf>
    <xf numFmtId="0" fontId="4" fillId="48" borderId="19" xfId="0" applyFont="1" applyFill="1" applyBorder="1" applyAlignment="1">
      <alignment horizontal="left" vertical="center" wrapText="1" shrinkToFit="1"/>
    </xf>
    <xf numFmtId="178" fontId="4" fillId="48" borderId="19" xfId="0" applyNumberFormat="1" applyFont="1" applyFill="1" applyBorder="1" applyAlignment="1">
      <alignment horizontal="right" vertical="center"/>
    </xf>
    <xf numFmtId="0" fontId="4" fillId="0" borderId="0" xfId="0" applyFont="1" applyAlignment="1">
      <alignment horizontal="left" vertical="center" wrapText="1"/>
    </xf>
    <xf numFmtId="0" fontId="4" fillId="0" borderId="19" xfId="0" applyFont="1" applyBorder="1" applyAlignment="1">
      <alignment horizontal="center" vertical="center" shrinkToFit="1"/>
    </xf>
    <xf numFmtId="0" fontId="4" fillId="48" borderId="19" xfId="0" applyFont="1" applyFill="1" applyBorder="1" applyAlignment="1">
      <alignment horizontal="center" vertical="center"/>
    </xf>
    <xf numFmtId="0" fontId="4" fillId="48" borderId="19" xfId="0" applyFont="1" applyFill="1" applyBorder="1" applyAlignment="1">
      <alignment horizontal="center" vertical="center" shrinkToFit="1"/>
    </xf>
    <xf numFmtId="0" fontId="4" fillId="0" borderId="19" xfId="0" applyFont="1" applyBorder="1" applyAlignment="1">
      <alignment horizontal="left" vertical="center" wrapText="1" shrinkToFit="1"/>
    </xf>
    <xf numFmtId="0" fontId="4" fillId="0" borderId="19" xfId="0" applyFont="1" applyBorder="1" applyAlignment="1">
      <alignment vertical="center"/>
    </xf>
    <xf numFmtId="177" fontId="0" fillId="48" borderId="19" xfId="0" applyNumberFormat="1" applyFont="1" applyFill="1" applyBorder="1" applyAlignment="1">
      <alignment horizontal="center" vertical="center"/>
    </xf>
    <xf numFmtId="177" fontId="0" fillId="48" borderId="19" xfId="0" applyNumberFormat="1" applyFill="1" applyBorder="1" applyAlignment="1">
      <alignment horizontal="center" vertical="center"/>
    </xf>
    <xf numFmtId="0" fontId="0" fillId="48" borderId="19" xfId="0" applyFill="1" applyBorder="1" applyAlignment="1">
      <alignment horizontal="center" vertical="center"/>
    </xf>
    <xf numFmtId="177" fontId="0" fillId="0" borderId="22" xfId="0" applyNumberFormat="1" applyFont="1" applyFill="1" applyBorder="1" applyAlignment="1">
      <alignment horizontal="center" vertical="center"/>
    </xf>
    <xf numFmtId="0" fontId="24" fillId="0" borderId="19" xfId="0" applyFont="1" applyFill="1" applyBorder="1" applyAlignment="1">
      <alignment horizontal="center" vertical="center" wrapText="1"/>
    </xf>
    <xf numFmtId="177" fontId="31" fillId="48" borderId="19" xfId="109" applyNumberFormat="1" applyFont="1" applyFill="1" applyBorder="1" applyAlignment="1">
      <alignment horizontal="center" vertical="center"/>
      <protection/>
    </xf>
    <xf numFmtId="0" fontId="0" fillId="48" borderId="19" xfId="109" applyNumberFormat="1" applyFont="1" applyFill="1" applyBorder="1" applyAlignment="1">
      <alignment horizontal="center" vertical="center"/>
      <protection/>
    </xf>
    <xf numFmtId="0" fontId="6" fillId="0" borderId="19" xfId="109" applyFont="1" applyBorder="1" applyAlignment="1">
      <alignment horizontal="center" vertical="center" wrapText="1"/>
      <protection/>
    </xf>
    <xf numFmtId="0" fontId="6" fillId="0" borderId="19" xfId="109" applyFont="1" applyFill="1" applyBorder="1" applyAlignment="1">
      <alignment horizontal="center" vertical="center" wrapText="1"/>
      <protection/>
    </xf>
    <xf numFmtId="0" fontId="0" fillId="48" borderId="19" xfId="109" applyFont="1" applyFill="1" applyBorder="1" applyAlignment="1">
      <alignment vertical="center" wrapText="1" shrinkToFit="1"/>
      <protection/>
    </xf>
    <xf numFmtId="0" fontId="0" fillId="0" borderId="19" xfId="109" applyFont="1" applyFill="1" applyBorder="1" applyAlignment="1">
      <alignment horizontal="left" vertical="center" wrapText="1"/>
      <protection/>
    </xf>
    <xf numFmtId="177" fontId="0" fillId="48" borderId="19" xfId="109" applyNumberFormat="1" applyFont="1" applyFill="1" applyBorder="1" applyAlignment="1">
      <alignment horizontal="center" vertical="center"/>
      <protection/>
    </xf>
    <xf numFmtId="0" fontId="0" fillId="0" borderId="19" xfId="109" applyFont="1" applyFill="1" applyBorder="1" applyAlignment="1">
      <alignment horizontal="center" vertical="center" wrapText="1"/>
      <protection/>
    </xf>
    <xf numFmtId="195" fontId="0" fillId="0" borderId="19" xfId="0" applyNumberFormat="1" applyFont="1" applyBorder="1" applyAlignment="1" quotePrefix="1">
      <alignment horizontal="right" vertical="center"/>
    </xf>
    <xf numFmtId="3" fontId="0" fillId="0" borderId="19" xfId="0" applyNumberFormat="1" applyFont="1" applyBorder="1" applyAlignment="1" quotePrefix="1">
      <alignment horizontal="right" vertical="center"/>
    </xf>
    <xf numFmtId="195" fontId="0" fillId="0" borderId="0" xfId="0" applyNumberFormat="1" applyFont="1" applyAlignment="1" quotePrefix="1">
      <alignment horizontal="right" vertical="center"/>
    </xf>
    <xf numFmtId="0" fontId="0" fillId="0" borderId="19" xfId="109" applyFont="1" applyFill="1" applyBorder="1" applyAlignment="1">
      <alignment horizontal="left" vertical="center" wrapText="1"/>
      <protection/>
    </xf>
    <xf numFmtId="0" fontId="4" fillId="48" borderId="19" xfId="109" applyFont="1" applyFill="1" applyBorder="1" applyAlignment="1">
      <alignment vertical="center" wrapText="1" shrinkToFit="1"/>
      <protection/>
    </xf>
    <xf numFmtId="0" fontId="0" fillId="48" borderId="19" xfId="109" applyFont="1" applyFill="1" applyBorder="1" applyAlignment="1">
      <alignment vertical="center" wrapText="1" shrinkToFit="1"/>
      <protection/>
    </xf>
    <xf numFmtId="0" fontId="0" fillId="48" borderId="19" xfId="109" applyNumberFormat="1" applyFont="1" applyFill="1" applyBorder="1" applyAlignment="1">
      <alignment horizontal="center" vertical="center"/>
      <protection/>
    </xf>
    <xf numFmtId="0" fontId="23" fillId="0" borderId="19" xfId="0" applyFont="1" applyFill="1" applyBorder="1" applyAlignment="1">
      <alignment horizontal="center" vertical="center" wrapText="1"/>
    </xf>
    <xf numFmtId="0" fontId="4" fillId="0" borderId="21" xfId="0" applyFont="1" applyBorder="1" applyAlignment="1">
      <alignment horizontal="left" vertical="center" wrapText="1" shrinkToFit="1"/>
    </xf>
    <xf numFmtId="0" fontId="6" fillId="0" borderId="19" xfId="109" applyFont="1" applyFill="1" applyBorder="1" applyAlignment="1">
      <alignment horizontal="left" vertical="center" wrapText="1"/>
      <protection/>
    </xf>
    <xf numFmtId="0" fontId="0" fillId="0" borderId="19" xfId="0" applyFont="1" applyFill="1" applyBorder="1" applyAlignment="1">
      <alignment vertical="center"/>
    </xf>
    <xf numFmtId="38" fontId="4" fillId="0" borderId="19" xfId="83" applyFont="1" applyFill="1" applyBorder="1" applyAlignment="1">
      <alignment horizontal="right" vertical="center"/>
    </xf>
    <xf numFmtId="0" fontId="4" fillId="0" borderId="19" xfId="109" applyFill="1" applyBorder="1" applyAlignment="1">
      <alignment horizontal="center" vertical="center" wrapText="1"/>
      <protection/>
    </xf>
    <xf numFmtId="0" fontId="4" fillId="0" borderId="19" xfId="109" applyFill="1" applyBorder="1" applyAlignment="1">
      <alignment horizontal="left" vertical="center" wrapText="1"/>
      <protection/>
    </xf>
    <xf numFmtId="49" fontId="0" fillId="48" borderId="19" xfId="109" applyNumberFormat="1" applyFont="1" applyFill="1" applyBorder="1" applyAlignment="1">
      <alignment horizontal="right" vertical="center"/>
      <protection/>
    </xf>
    <xf numFmtId="0" fontId="0" fillId="48" borderId="19" xfId="109" applyNumberFormat="1" applyFont="1" applyFill="1" applyBorder="1" applyAlignment="1">
      <alignment horizontal="center" vertical="center"/>
      <protection/>
    </xf>
    <xf numFmtId="0" fontId="4" fillId="0" borderId="19" xfId="0" applyFont="1" applyFill="1" applyBorder="1" applyAlignment="1">
      <alignment vertical="center" wrapText="1"/>
    </xf>
    <xf numFmtId="178" fontId="6" fillId="0" borderId="19" xfId="0" applyNumberFormat="1" applyFont="1" applyFill="1" applyBorder="1" applyAlignment="1">
      <alignment horizontal="right" vertical="center"/>
    </xf>
    <xf numFmtId="0" fontId="31" fillId="48" borderId="19" xfId="109" applyFont="1" applyFill="1" applyBorder="1" applyAlignment="1">
      <alignment horizontal="left" vertical="center" wrapText="1" indent="1" shrinkToFit="1"/>
      <protection/>
    </xf>
    <xf numFmtId="177" fontId="0" fillId="0" borderId="19" xfId="109" applyNumberFormat="1" applyFont="1" applyFill="1" applyBorder="1" applyAlignment="1">
      <alignment horizontal="center" vertical="center"/>
      <protection/>
    </xf>
    <xf numFmtId="0" fontId="4" fillId="0" borderId="19" xfId="109" applyFont="1" applyFill="1" applyBorder="1" applyAlignment="1">
      <alignment horizontal="left" vertical="center" wrapText="1" indent="1" shrinkToFit="1"/>
      <protection/>
    </xf>
    <xf numFmtId="49" fontId="0" fillId="0" borderId="19" xfId="109" applyNumberFormat="1" applyFont="1" applyFill="1" applyBorder="1" applyAlignment="1">
      <alignment horizontal="right" vertical="center"/>
      <protection/>
    </xf>
    <xf numFmtId="0" fontId="0" fillId="0" borderId="19" xfId="109" applyNumberFormat="1" applyFont="1" applyFill="1" applyBorder="1" applyAlignment="1">
      <alignment horizontal="center" vertical="center"/>
      <protection/>
    </xf>
    <xf numFmtId="0" fontId="0" fillId="0" borderId="19" xfId="109" applyFont="1" applyFill="1" applyBorder="1" applyAlignment="1">
      <alignment horizontal="left" vertical="center" wrapText="1" indent="1" shrinkToFit="1"/>
      <protection/>
    </xf>
    <xf numFmtId="49" fontId="0" fillId="0" borderId="19" xfId="109" applyNumberFormat="1" applyFont="1" applyFill="1" applyBorder="1" applyAlignment="1">
      <alignment horizontal="right" vertical="center"/>
      <protection/>
    </xf>
    <xf numFmtId="0" fontId="24" fillId="0" borderId="19" xfId="109" applyFont="1" applyFill="1" applyBorder="1" applyAlignment="1">
      <alignment horizontal="center" vertical="center" wrapText="1"/>
      <protection/>
    </xf>
    <xf numFmtId="177" fontId="31" fillId="0" borderId="19" xfId="109" applyNumberFormat="1" applyFont="1" applyFill="1" applyBorder="1" applyAlignment="1">
      <alignment horizontal="center" vertical="center"/>
      <protection/>
    </xf>
    <xf numFmtId="176" fontId="4" fillId="0" borderId="19" xfId="109" applyNumberFormat="1" applyFill="1" applyBorder="1" applyAlignment="1">
      <alignment vertical="center"/>
      <protection/>
    </xf>
    <xf numFmtId="0" fontId="6" fillId="0" borderId="19" xfId="109" applyFont="1" applyFill="1" applyBorder="1" applyAlignment="1">
      <alignment horizontal="left" vertical="center" wrapText="1" indent="1" shrinkToFit="1"/>
      <protection/>
    </xf>
    <xf numFmtId="0" fontId="0" fillId="0" borderId="19" xfId="0" applyFill="1" applyBorder="1" applyAlignment="1">
      <alignment vertical="center"/>
    </xf>
    <xf numFmtId="0" fontId="0" fillId="0" borderId="19" xfId="0" applyFill="1" applyBorder="1" applyAlignment="1">
      <alignment vertical="center" wrapText="1" shrinkToFit="1"/>
    </xf>
    <xf numFmtId="0" fontId="23" fillId="0" borderId="19" xfId="0" applyFont="1" applyFill="1" applyBorder="1" applyAlignment="1">
      <alignment horizontal="left" vertical="center" wrapText="1"/>
    </xf>
    <xf numFmtId="0" fontId="0" fillId="0" borderId="19" xfId="109" applyFont="1" applyFill="1" applyBorder="1" applyAlignment="1">
      <alignment vertical="center" wrapText="1" shrinkToFit="1"/>
      <protection/>
    </xf>
    <xf numFmtId="0" fontId="23" fillId="0" borderId="19" xfId="109" applyFont="1" applyFill="1" applyBorder="1" applyAlignment="1">
      <alignment horizontal="center" vertical="center" wrapText="1"/>
      <protection/>
    </xf>
    <xf numFmtId="0" fontId="0" fillId="0" borderId="0" xfId="0" applyFill="1" applyBorder="1" applyAlignment="1">
      <alignment horizontal="center" vertical="center" wrapText="1"/>
    </xf>
    <xf numFmtId="0" fontId="0" fillId="0" borderId="0" xfId="0" applyFill="1" applyBorder="1" applyAlignment="1">
      <alignment horizontal="center" vertical="center" shrinkToFit="1"/>
    </xf>
    <xf numFmtId="0" fontId="0" fillId="0" borderId="0" xfId="0" applyNumberFormat="1" applyFill="1" applyBorder="1" applyAlignment="1">
      <alignment horizontal="center" vertical="center"/>
    </xf>
    <xf numFmtId="0" fontId="0" fillId="0" borderId="0" xfId="0" applyFont="1" applyFill="1" applyBorder="1" applyAlignment="1">
      <alignment horizontal="left" vertical="center" wrapText="1"/>
    </xf>
    <xf numFmtId="177" fontId="0" fillId="0" borderId="0" xfId="0" applyNumberFormat="1" applyFill="1" applyBorder="1" applyAlignment="1">
      <alignment horizontal="center" vertical="center"/>
    </xf>
    <xf numFmtId="178" fontId="0" fillId="0" borderId="0" xfId="0" applyNumberFormat="1" applyFill="1" applyBorder="1" applyAlignment="1">
      <alignment horizontal="right" vertical="center" wrapText="1"/>
    </xf>
    <xf numFmtId="0" fontId="6" fillId="0" borderId="0" xfId="0" applyFont="1" applyFill="1" applyBorder="1" applyAlignment="1">
      <alignment horizontal="right" vertical="center"/>
    </xf>
    <xf numFmtId="0" fontId="0" fillId="0" borderId="0" xfId="0"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horizontal="center" vertical="center" shrinkToFit="1"/>
    </xf>
    <xf numFmtId="0" fontId="6" fillId="0" borderId="23" xfId="0" applyFont="1" applyBorder="1" applyAlignment="1">
      <alignment horizontal="right" vertical="center"/>
    </xf>
    <xf numFmtId="0" fontId="6" fillId="0" borderId="24" xfId="0" applyFont="1" applyBorder="1" applyAlignment="1">
      <alignment vertical="center"/>
    </xf>
    <xf numFmtId="0" fontId="4" fillId="0" borderId="25" xfId="109" applyFont="1" applyFill="1" applyBorder="1" applyAlignment="1">
      <alignment horizontal="center" vertical="center" wrapText="1"/>
      <protection/>
    </xf>
    <xf numFmtId="0" fontId="4" fillId="0" borderId="26" xfId="109" applyFont="1" applyFill="1" applyBorder="1" applyAlignment="1">
      <alignment horizontal="center" vertical="center" wrapText="1"/>
      <protection/>
    </xf>
    <xf numFmtId="0" fontId="4" fillId="0" borderId="27" xfId="109" applyFont="1" applyFill="1" applyBorder="1" applyAlignment="1">
      <alignment horizontal="center" vertical="center" wrapText="1"/>
      <protection/>
    </xf>
    <xf numFmtId="0" fontId="4" fillId="48" borderId="25" xfId="109" applyFont="1" applyFill="1" applyBorder="1" applyAlignment="1">
      <alignment horizontal="center" vertical="center" wrapText="1"/>
      <protection/>
    </xf>
    <xf numFmtId="0" fontId="4" fillId="48" borderId="26" xfId="109" applyFont="1" applyFill="1" applyBorder="1" applyAlignment="1">
      <alignment horizontal="center" vertical="center" wrapText="1"/>
      <protection/>
    </xf>
    <xf numFmtId="0" fontId="4" fillId="48" borderId="27" xfId="109" applyFont="1" applyFill="1" applyBorder="1" applyAlignment="1">
      <alignment horizontal="center" vertical="center" wrapText="1"/>
      <protection/>
    </xf>
    <xf numFmtId="0" fontId="0" fillId="0" borderId="25" xfId="0" applyFont="1" applyFill="1" applyBorder="1" applyAlignment="1">
      <alignment horizontal="center" vertical="center" wrapText="1" shrinkToFit="1"/>
    </xf>
    <xf numFmtId="0" fontId="0" fillId="0" borderId="26" xfId="0" applyFont="1" applyFill="1" applyBorder="1" applyAlignment="1">
      <alignment horizontal="center" vertical="center" wrapText="1" shrinkToFit="1"/>
    </xf>
    <xf numFmtId="0" fontId="0" fillId="0" borderId="27" xfId="0" applyFont="1" applyFill="1" applyBorder="1" applyAlignment="1">
      <alignment horizontal="center" vertical="center" wrapText="1" shrinkToFit="1"/>
    </xf>
    <xf numFmtId="0" fontId="0" fillId="0" borderId="25" xfId="109" applyFont="1" applyFill="1" applyBorder="1" applyAlignment="1">
      <alignment horizontal="center" vertical="center" wrapText="1"/>
      <protection/>
    </xf>
    <xf numFmtId="0" fontId="0" fillId="0" borderId="26" xfId="109" applyFont="1" applyFill="1" applyBorder="1" applyAlignment="1">
      <alignment horizontal="center" vertical="center" wrapText="1"/>
      <protection/>
    </xf>
    <xf numFmtId="0" fontId="0" fillId="0" borderId="27" xfId="109" applyFont="1" applyFill="1" applyBorder="1" applyAlignment="1">
      <alignment horizontal="center" vertical="center" wrapText="1"/>
      <protection/>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48" borderId="25" xfId="112" applyFill="1" applyBorder="1" applyAlignment="1">
      <alignment horizontal="center" vertical="center" wrapText="1"/>
      <protection/>
    </xf>
    <xf numFmtId="0" fontId="0" fillId="48" borderId="26" xfId="112" applyFill="1" applyBorder="1" applyAlignment="1">
      <alignment horizontal="center" vertical="center"/>
      <protection/>
    </xf>
    <xf numFmtId="0" fontId="0" fillId="48" borderId="27" xfId="112" applyFill="1" applyBorder="1" applyAlignment="1">
      <alignment horizontal="center" vertical="center"/>
      <protection/>
    </xf>
    <xf numFmtId="0" fontId="0" fillId="0" borderId="19" xfId="0" applyFont="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48" borderId="25" xfId="0" applyFont="1" applyFill="1" applyBorder="1" applyAlignment="1">
      <alignment horizontal="center" vertical="center" wrapText="1"/>
    </xf>
    <xf numFmtId="0" fontId="4" fillId="48" borderId="26" xfId="0" applyFont="1" applyFill="1" applyBorder="1" applyAlignment="1">
      <alignment horizontal="center" vertical="center" wrapText="1"/>
    </xf>
    <xf numFmtId="0" fontId="4" fillId="48" borderId="2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6" fillId="0" borderId="25" xfId="0" applyFont="1" applyBorder="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30" fillId="0" borderId="19"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0" fillId="48" borderId="25" xfId="0" applyFont="1" applyFill="1" applyBorder="1" applyAlignment="1">
      <alignment horizontal="center" vertical="center" wrapText="1"/>
    </xf>
    <xf numFmtId="0" fontId="0" fillId="48" borderId="26" xfId="0" applyFont="1" applyFill="1" applyBorder="1" applyAlignment="1">
      <alignment horizontal="center" vertical="center"/>
    </xf>
    <xf numFmtId="0" fontId="0" fillId="48" borderId="27" xfId="0" applyFont="1" applyFill="1" applyBorder="1" applyAlignment="1">
      <alignment horizontal="center" vertical="center"/>
    </xf>
    <xf numFmtId="0" fontId="6" fillId="48" borderId="25" xfId="0" applyFont="1" applyFill="1" applyBorder="1" applyAlignment="1">
      <alignment horizontal="center" vertical="center" wrapText="1"/>
    </xf>
    <xf numFmtId="0" fontId="6" fillId="48" borderId="26" xfId="0" applyFont="1" applyFill="1" applyBorder="1" applyAlignment="1">
      <alignment horizontal="center" vertical="center"/>
    </xf>
    <xf numFmtId="0" fontId="6" fillId="48" borderId="27"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0" fillId="48" borderId="25" xfId="109" applyFont="1" applyFill="1" applyBorder="1" applyAlignment="1">
      <alignment horizontal="center" vertical="center" wrapText="1"/>
      <protection/>
    </xf>
    <xf numFmtId="0" fontId="0" fillId="48" borderId="26" xfId="109" applyFont="1" applyFill="1" applyBorder="1" applyAlignment="1">
      <alignment horizontal="center" vertical="center" wrapText="1"/>
      <protection/>
    </xf>
    <xf numFmtId="0" fontId="0" fillId="48" borderId="27" xfId="109" applyFont="1" applyFill="1" applyBorder="1" applyAlignment="1">
      <alignment horizontal="center" vertical="center" wrapText="1"/>
      <protection/>
    </xf>
    <xf numFmtId="0" fontId="0" fillId="0" borderId="28" xfId="0" applyFill="1" applyBorder="1" applyAlignment="1">
      <alignment horizontal="center" vertical="center" wrapText="1"/>
    </xf>
    <xf numFmtId="49" fontId="26" fillId="0" borderId="28" xfId="0" applyNumberFormat="1" applyFont="1" applyFill="1" applyBorder="1" applyAlignment="1">
      <alignment horizontal="center" vertical="center" wrapText="1"/>
    </xf>
    <xf numFmtId="49" fontId="26" fillId="0" borderId="26" xfId="0" applyNumberFormat="1" applyFont="1" applyFill="1" applyBorder="1" applyAlignment="1">
      <alignment horizontal="center" vertical="center" wrapText="1"/>
    </xf>
    <xf numFmtId="49" fontId="26" fillId="0" borderId="27"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49" fontId="26" fillId="0" borderId="19" xfId="0" applyNumberFormat="1" applyFont="1" applyFill="1" applyBorder="1" applyAlignment="1">
      <alignment horizontal="center" vertical="center" wrapText="1"/>
    </xf>
    <xf numFmtId="0" fontId="0" fillId="48" borderId="25" xfId="0" applyFill="1" applyBorder="1" applyAlignment="1">
      <alignment horizontal="center" vertical="center" wrapText="1"/>
    </xf>
    <xf numFmtId="0" fontId="0" fillId="48" borderId="26" xfId="0" applyFill="1" applyBorder="1" applyAlignment="1">
      <alignment horizontal="center" vertical="center"/>
    </xf>
    <xf numFmtId="0" fontId="0" fillId="48" borderId="27" xfId="0" applyFill="1" applyBorder="1" applyAlignment="1">
      <alignment horizontal="center" vertical="center"/>
    </xf>
    <xf numFmtId="0" fontId="0" fillId="0" borderId="25" xfId="0"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4" fillId="0" borderId="28" xfId="0" applyFont="1" applyFill="1" applyBorder="1" applyAlignment="1">
      <alignment horizontal="center" vertical="center" wrapText="1"/>
    </xf>
    <xf numFmtId="0" fontId="4" fillId="47" borderId="25" xfId="0" applyFont="1" applyFill="1" applyBorder="1" applyAlignment="1">
      <alignment horizontal="center" vertical="center" wrapText="1" shrinkToFit="1"/>
    </xf>
    <xf numFmtId="0" fontId="4" fillId="47" borderId="26" xfId="0" applyFont="1" applyFill="1" applyBorder="1" applyAlignment="1">
      <alignment horizontal="center" vertical="center" wrapText="1" shrinkToFit="1"/>
    </xf>
    <xf numFmtId="0" fontId="4" fillId="47" borderId="27" xfId="0" applyFont="1" applyFill="1" applyBorder="1" applyAlignment="1">
      <alignment horizontal="center" vertical="center" wrapText="1" shrinkToFi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49" fontId="26" fillId="0" borderId="25" xfId="0" applyNumberFormat="1" applyFont="1" applyFill="1" applyBorder="1" applyAlignment="1">
      <alignment horizontal="center" vertical="center" wrapText="1"/>
    </xf>
    <xf numFmtId="0" fontId="0" fillId="48" borderId="26" xfId="0" applyFont="1" applyFill="1" applyBorder="1" applyAlignment="1">
      <alignment horizontal="center" vertical="center" wrapText="1"/>
    </xf>
    <xf numFmtId="0" fontId="0" fillId="48" borderId="27" xfId="0" applyFont="1" applyFill="1" applyBorder="1" applyAlignment="1">
      <alignment horizontal="center" vertical="center" wrapText="1"/>
    </xf>
    <xf numFmtId="0" fontId="0" fillId="48" borderId="26" xfId="0" applyFill="1" applyBorder="1" applyAlignment="1">
      <alignment horizontal="center" vertical="center" wrapText="1"/>
    </xf>
    <xf numFmtId="0" fontId="0" fillId="48" borderId="27" xfId="0" applyFill="1" applyBorder="1" applyAlignment="1">
      <alignment horizontal="center" vertical="center" wrapText="1"/>
    </xf>
    <xf numFmtId="0" fontId="0" fillId="0" borderId="25" xfId="111" applyBorder="1" applyAlignment="1">
      <alignment horizontal="center" vertical="center" wrapText="1"/>
      <protection/>
    </xf>
    <xf numFmtId="0" fontId="0" fillId="0" borderId="26" xfId="111" applyBorder="1" applyAlignment="1">
      <alignment horizontal="center" vertical="center"/>
      <protection/>
    </xf>
    <xf numFmtId="0" fontId="0" fillId="0" borderId="27" xfId="111" applyBorder="1" applyAlignment="1">
      <alignment horizontal="center" vertical="center"/>
      <protection/>
    </xf>
    <xf numFmtId="0" fontId="23" fillId="48" borderId="25" xfId="111" applyFont="1" applyFill="1" applyBorder="1" applyAlignment="1">
      <alignment horizontal="center" vertical="center" wrapText="1"/>
      <protection/>
    </xf>
    <xf numFmtId="0" fontId="53" fillId="48" borderId="26" xfId="111" applyFont="1" applyFill="1" applyBorder="1" applyAlignment="1">
      <alignment horizontal="center" vertical="center" wrapText="1"/>
      <protection/>
    </xf>
    <xf numFmtId="0" fontId="53" fillId="48" borderId="27" xfId="111" applyFont="1" applyFill="1" applyBorder="1" applyAlignment="1">
      <alignment horizontal="center" vertical="center" wrapText="1"/>
      <protection/>
    </xf>
    <xf numFmtId="0" fontId="55" fillId="48" borderId="25" xfId="111" applyFont="1" applyFill="1" applyBorder="1" applyAlignment="1">
      <alignment horizontal="center" vertical="center" wrapText="1"/>
      <protection/>
    </xf>
    <xf numFmtId="0" fontId="55" fillId="48" borderId="26" xfId="111" applyFont="1" applyFill="1" applyBorder="1" applyAlignment="1">
      <alignment horizontal="center" vertical="center" wrapText="1"/>
      <protection/>
    </xf>
    <xf numFmtId="0" fontId="55" fillId="48" borderId="27" xfId="111" applyFont="1" applyFill="1" applyBorder="1" applyAlignment="1">
      <alignment horizontal="center" vertical="center" wrapText="1"/>
      <protection/>
    </xf>
    <xf numFmtId="0" fontId="3" fillId="0" borderId="0" xfId="0" applyFont="1" applyAlignment="1">
      <alignment horizontal="center" vertical="center"/>
    </xf>
    <xf numFmtId="0" fontId="55" fillId="0" borderId="25" xfId="0" applyFont="1" applyBorder="1" applyAlignment="1">
      <alignment horizontal="center" vertical="center" wrapText="1"/>
    </xf>
    <xf numFmtId="0" fontId="55" fillId="0" borderId="26" xfId="0" applyFont="1" applyBorder="1" applyAlignment="1">
      <alignment horizontal="center" vertical="center" wrapText="1"/>
    </xf>
    <xf numFmtId="0" fontId="55" fillId="0" borderId="27" xfId="0" applyFont="1" applyBorder="1" applyAlignment="1">
      <alignment horizontal="center" vertical="center" wrapText="1"/>
    </xf>
    <xf numFmtId="0" fontId="56" fillId="0" borderId="25" xfId="0" applyFont="1" applyFill="1" applyBorder="1" applyAlignment="1">
      <alignment horizontal="center" vertical="center" wrapText="1"/>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23" fillId="0" borderId="25" xfId="0" applyFont="1" applyBorder="1" applyAlignment="1">
      <alignment horizontal="center" vertical="center" wrapText="1"/>
    </xf>
    <xf numFmtId="0" fontId="23" fillId="0" borderId="26" xfId="0" applyFont="1" applyBorder="1" applyAlignment="1">
      <alignment horizontal="center" vertical="center"/>
    </xf>
    <xf numFmtId="0" fontId="23" fillId="0" borderId="27" xfId="0" applyFont="1" applyBorder="1" applyAlignment="1">
      <alignment horizontal="center" vertical="center"/>
    </xf>
    <xf numFmtId="49" fontId="29" fillId="0" borderId="28" xfId="0" applyNumberFormat="1" applyFont="1" applyFill="1" applyBorder="1" applyAlignment="1">
      <alignment horizontal="center" vertical="center" wrapText="1"/>
    </xf>
    <xf numFmtId="49" fontId="29" fillId="0" borderId="26" xfId="0" applyNumberFormat="1" applyFont="1" applyFill="1" applyBorder="1" applyAlignment="1">
      <alignment horizontal="center" vertical="center" wrapText="1"/>
    </xf>
    <xf numFmtId="49" fontId="29" fillId="0" borderId="27" xfId="0" applyNumberFormat="1" applyFont="1" applyFill="1" applyBorder="1" applyAlignment="1">
      <alignment horizontal="center" vertical="center" wrapText="1"/>
    </xf>
    <xf numFmtId="49" fontId="29" fillId="0" borderId="19" xfId="0" applyNumberFormat="1" applyFont="1" applyFill="1" applyBorder="1" applyAlignment="1">
      <alignment horizontal="center" vertical="center" wrapText="1"/>
    </xf>
    <xf numFmtId="0" fontId="4" fillId="0" borderId="25" xfId="111" applyFont="1" applyFill="1" applyBorder="1" applyAlignment="1">
      <alignment horizontal="center" vertical="center" wrapText="1"/>
      <protection/>
    </xf>
    <xf numFmtId="0" fontId="4" fillId="0" borderId="26" xfId="111" applyFont="1" applyFill="1" applyBorder="1" applyAlignment="1">
      <alignment horizontal="center" vertical="center"/>
      <protection/>
    </xf>
    <xf numFmtId="0" fontId="4" fillId="0" borderId="27" xfId="111" applyFont="1" applyFill="1" applyBorder="1" applyAlignment="1">
      <alignment horizontal="center" vertical="center"/>
      <protection/>
    </xf>
    <xf numFmtId="0" fontId="56" fillId="0" borderId="25" xfId="111" applyFont="1" applyFill="1" applyBorder="1" applyAlignment="1">
      <alignment horizontal="center" vertical="center" wrapText="1"/>
      <protection/>
    </xf>
    <xf numFmtId="0" fontId="56" fillId="0" borderId="26" xfId="111" applyFont="1" applyFill="1" applyBorder="1" applyAlignment="1">
      <alignment horizontal="center" vertical="center"/>
      <protection/>
    </xf>
    <xf numFmtId="0" fontId="56" fillId="0" borderId="27" xfId="111" applyFont="1" applyFill="1" applyBorder="1" applyAlignment="1">
      <alignment horizontal="center" vertical="center"/>
      <protection/>
    </xf>
    <xf numFmtId="0" fontId="54" fillId="48" borderId="25" xfId="0" applyFont="1" applyFill="1" applyBorder="1" applyAlignment="1">
      <alignment horizontal="center" vertical="center" wrapText="1"/>
    </xf>
    <xf numFmtId="0" fontId="54" fillId="48" borderId="26" xfId="0" applyFont="1" applyFill="1" applyBorder="1" applyAlignment="1">
      <alignment horizontal="center" vertical="center" wrapText="1"/>
    </xf>
    <xf numFmtId="0" fontId="54" fillId="48" borderId="2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55" fillId="0" borderId="25" xfId="0" applyFont="1" applyFill="1" applyBorder="1" applyAlignment="1">
      <alignment horizontal="center" vertical="center" wrapText="1"/>
    </xf>
    <xf numFmtId="0" fontId="55" fillId="0" borderId="26" xfId="0" applyFont="1" applyFill="1" applyBorder="1" applyAlignment="1">
      <alignment horizontal="center" vertical="center" wrapText="1"/>
    </xf>
    <xf numFmtId="0" fontId="55" fillId="0" borderId="27" xfId="0" applyFont="1" applyFill="1" applyBorder="1" applyAlignment="1">
      <alignment horizontal="center" vertical="center" wrapText="1"/>
    </xf>
    <xf numFmtId="0" fontId="0" fillId="0" borderId="25" xfId="0" applyFont="1" applyBorder="1" applyAlignment="1">
      <alignment horizontal="center" vertical="center" wrapText="1" shrinkToFit="1"/>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7" xfId="0" applyFont="1" applyBorder="1" applyAlignment="1">
      <alignment horizontal="center" vertical="center" wrapText="1"/>
    </xf>
    <xf numFmtId="0" fontId="55" fillId="0" borderId="26" xfId="0" applyFont="1" applyBorder="1" applyAlignment="1">
      <alignment horizontal="center" vertical="center"/>
    </xf>
    <xf numFmtId="0" fontId="55" fillId="0" borderId="27" xfId="0" applyFont="1" applyBorder="1" applyAlignment="1">
      <alignment horizontal="center" vertical="center"/>
    </xf>
    <xf numFmtId="0" fontId="0" fillId="48" borderId="25" xfId="111" applyFont="1" applyFill="1" applyBorder="1" applyAlignment="1">
      <alignment horizontal="center" vertical="center" wrapText="1"/>
      <protection/>
    </xf>
    <xf numFmtId="0" fontId="0" fillId="48" borderId="26" xfId="111" applyFill="1" applyBorder="1" applyAlignment="1">
      <alignment horizontal="center" vertical="center"/>
      <protection/>
    </xf>
    <xf numFmtId="0" fontId="0" fillId="48" borderId="27" xfId="111" applyFill="1" applyBorder="1" applyAlignment="1">
      <alignment horizontal="center" vertical="center"/>
      <protection/>
    </xf>
    <xf numFmtId="0" fontId="4" fillId="48" borderId="26" xfId="0" applyFont="1" applyFill="1" applyBorder="1" applyAlignment="1">
      <alignment horizontal="center" vertical="center"/>
    </xf>
    <xf numFmtId="0" fontId="4" fillId="48" borderId="27" xfId="0" applyFont="1" applyFill="1" applyBorder="1" applyAlignment="1">
      <alignment horizontal="center" vertical="center"/>
    </xf>
    <xf numFmtId="177" fontId="31" fillId="48" borderId="21" xfId="109" applyNumberFormat="1" applyFont="1" applyFill="1" applyBorder="1" applyAlignment="1">
      <alignment horizontal="center" vertical="center"/>
      <protection/>
    </xf>
    <xf numFmtId="177" fontId="31" fillId="48" borderId="29" xfId="109" applyNumberFormat="1" applyFont="1" applyFill="1" applyBorder="1" applyAlignment="1">
      <alignment horizontal="center" vertical="center"/>
      <protection/>
    </xf>
    <xf numFmtId="0" fontId="4" fillId="48" borderId="30" xfId="109" applyFont="1" applyFill="1" applyBorder="1" applyAlignment="1">
      <alignment horizontal="center" vertical="center" wrapText="1"/>
      <protection/>
    </xf>
    <xf numFmtId="0" fontId="4" fillId="48" borderId="31" xfId="109" applyFont="1" applyFill="1" applyBorder="1" applyAlignment="1">
      <alignment horizontal="center" vertical="center" wrapText="1"/>
      <protection/>
    </xf>
    <xf numFmtId="0" fontId="4" fillId="48" borderId="32" xfId="109" applyFont="1" applyFill="1" applyBorder="1" applyAlignment="1">
      <alignment horizontal="center" vertical="center" wrapText="1"/>
      <protection/>
    </xf>
    <xf numFmtId="0" fontId="4" fillId="48" borderId="23" xfId="109" applyFont="1" applyFill="1" applyBorder="1" applyAlignment="1">
      <alignment horizontal="center" vertical="center" wrapText="1"/>
      <protection/>
    </xf>
    <xf numFmtId="0" fontId="4" fillId="48" borderId="20" xfId="109" applyFont="1" applyFill="1" applyBorder="1" applyAlignment="1">
      <alignment horizontal="center" vertical="center" wrapText="1"/>
      <protection/>
    </xf>
    <xf numFmtId="0" fontId="4" fillId="48" borderId="24" xfId="109" applyFont="1" applyFill="1" applyBorder="1" applyAlignment="1">
      <alignment horizontal="center" vertical="center" wrapText="1"/>
      <protection/>
    </xf>
    <xf numFmtId="49" fontId="0" fillId="48" borderId="21" xfId="109" applyNumberFormat="1" applyFont="1" applyFill="1" applyBorder="1" applyAlignment="1">
      <alignment horizontal="right" vertical="center"/>
      <protection/>
    </xf>
    <xf numFmtId="49" fontId="0" fillId="48" borderId="29" xfId="109" applyNumberFormat="1" applyFont="1" applyFill="1" applyBorder="1" applyAlignment="1">
      <alignment horizontal="right" vertical="center"/>
      <protection/>
    </xf>
    <xf numFmtId="0" fontId="24" fillId="0" borderId="21" xfId="109" applyFont="1" applyBorder="1" applyAlignment="1">
      <alignment horizontal="center" vertical="center" wrapText="1"/>
      <protection/>
    </xf>
    <xf numFmtId="0" fontId="24" fillId="0" borderId="29" xfId="109" applyFont="1" applyBorder="1" applyAlignment="1">
      <alignment horizontal="center" vertical="center" wrapText="1"/>
      <protection/>
    </xf>
    <xf numFmtId="177" fontId="0" fillId="48" borderId="21" xfId="109" applyNumberFormat="1" applyFont="1" applyFill="1" applyBorder="1" applyAlignment="1">
      <alignment horizontal="center" vertical="center"/>
      <protection/>
    </xf>
    <xf numFmtId="177" fontId="0" fillId="48" borderId="29" xfId="109" applyNumberFormat="1" applyFont="1" applyFill="1" applyBorder="1" applyAlignment="1">
      <alignment horizontal="center" vertical="center"/>
      <protection/>
    </xf>
    <xf numFmtId="0" fontId="23" fillId="0" borderId="30" xfId="109" applyFont="1" applyBorder="1" applyAlignment="1">
      <alignment horizontal="center" vertical="center" wrapText="1"/>
      <protection/>
    </xf>
    <xf numFmtId="0" fontId="23" fillId="0" borderId="31" xfId="109" applyFont="1" applyBorder="1" applyAlignment="1">
      <alignment horizontal="center" vertical="center" wrapText="1"/>
      <protection/>
    </xf>
    <xf numFmtId="0" fontId="23" fillId="0" borderId="32" xfId="109" applyFont="1" applyBorder="1" applyAlignment="1">
      <alignment horizontal="center" vertical="center" wrapText="1"/>
      <protection/>
    </xf>
    <xf numFmtId="0" fontId="4" fillId="0" borderId="21" xfId="109" applyFill="1" applyBorder="1" applyAlignment="1">
      <alignment horizontal="center" vertical="center" wrapText="1"/>
      <protection/>
    </xf>
    <xf numFmtId="0" fontId="4" fillId="0" borderId="29" xfId="109" applyFill="1" applyBorder="1" applyAlignment="1">
      <alignment horizontal="center" vertical="center" wrapText="1"/>
      <protection/>
    </xf>
    <xf numFmtId="0" fontId="4" fillId="0" borderId="21" xfId="109" applyFill="1" applyBorder="1" applyAlignment="1">
      <alignment horizontal="left" vertical="center" wrapText="1"/>
      <protection/>
    </xf>
    <xf numFmtId="0" fontId="4" fillId="0" borderId="29" xfId="109" applyFill="1" applyBorder="1" applyAlignment="1">
      <alignment horizontal="left" vertical="center" wrapText="1"/>
      <protection/>
    </xf>
    <xf numFmtId="176" fontId="4" fillId="0" borderId="21" xfId="109" applyNumberFormat="1" applyBorder="1" applyAlignment="1">
      <alignment horizontal="center" vertical="center"/>
      <protection/>
    </xf>
    <xf numFmtId="176" fontId="4" fillId="0" borderId="29" xfId="109" applyNumberFormat="1" applyBorder="1" applyAlignment="1">
      <alignment horizontal="center" vertical="center"/>
      <protection/>
    </xf>
    <xf numFmtId="0" fontId="0" fillId="48" borderId="21" xfId="109" applyFont="1" applyFill="1" applyBorder="1" applyAlignment="1">
      <alignment horizontal="center" vertical="center" wrapText="1" shrinkToFit="1"/>
      <protection/>
    </xf>
    <xf numFmtId="0" fontId="0" fillId="48" borderId="29" xfId="109" applyFont="1" applyFill="1" applyBorder="1" applyAlignment="1">
      <alignment horizontal="center" vertical="center" wrapText="1" shrinkToFit="1"/>
      <protection/>
    </xf>
    <xf numFmtId="229" fontId="0" fillId="48" borderId="21" xfId="109" applyNumberFormat="1" applyFont="1" applyFill="1" applyBorder="1" applyAlignment="1">
      <alignment horizontal="right" vertical="center" wrapText="1"/>
      <protection/>
    </xf>
    <xf numFmtId="229" fontId="0" fillId="48" borderId="29" xfId="109" applyNumberFormat="1" applyFont="1" applyFill="1" applyBorder="1" applyAlignment="1">
      <alignment horizontal="right" vertical="center" wrapText="1"/>
      <protection/>
    </xf>
    <xf numFmtId="0" fontId="6" fillId="0" borderId="30" xfId="109" applyFont="1" applyBorder="1" applyAlignment="1">
      <alignment horizontal="center" vertical="center" wrapText="1"/>
      <protection/>
    </xf>
    <xf numFmtId="0" fontId="6" fillId="0" borderId="31" xfId="109" applyFont="1" applyBorder="1" applyAlignment="1">
      <alignment horizontal="center" vertical="center" wrapText="1"/>
      <protection/>
    </xf>
    <xf numFmtId="0" fontId="6" fillId="0" borderId="32" xfId="109" applyFont="1" applyBorder="1" applyAlignment="1">
      <alignment horizontal="center" vertical="center" wrapText="1"/>
      <protection/>
    </xf>
    <xf numFmtId="0" fontId="6" fillId="0" borderId="30" xfId="109" applyFont="1" applyBorder="1" applyAlignment="1">
      <alignment horizontal="left" vertical="center" wrapText="1" indent="1"/>
      <protection/>
    </xf>
    <xf numFmtId="0" fontId="6" fillId="0" borderId="31" xfId="109" applyFont="1" applyBorder="1" applyAlignment="1">
      <alignment horizontal="left" vertical="center" wrapText="1" indent="1"/>
      <protection/>
    </xf>
    <xf numFmtId="0" fontId="6" fillId="0" borderId="32" xfId="109" applyFont="1" applyBorder="1" applyAlignment="1">
      <alignment horizontal="left" vertical="center" wrapText="1" indent="1"/>
      <protection/>
    </xf>
    <xf numFmtId="0" fontId="6" fillId="0" borderId="21" xfId="109" applyFont="1" applyBorder="1" applyAlignment="1">
      <alignment horizontal="center" vertical="center" wrapText="1"/>
      <protection/>
    </xf>
    <xf numFmtId="0" fontId="6" fillId="0" borderId="29" xfId="109" applyFont="1" applyBorder="1" applyAlignment="1">
      <alignment horizontal="center" vertical="center" wrapText="1"/>
      <protection/>
    </xf>
    <xf numFmtId="0" fontId="6" fillId="0" borderId="21" xfId="109" applyFont="1" applyFill="1" applyBorder="1" applyAlignment="1">
      <alignment horizontal="center" vertical="center" wrapText="1"/>
      <protection/>
    </xf>
    <xf numFmtId="0" fontId="6" fillId="0" borderId="29" xfId="109" applyFont="1" applyFill="1" applyBorder="1" applyAlignment="1">
      <alignment horizontal="center" vertical="center" wrapText="1"/>
      <protection/>
    </xf>
    <xf numFmtId="176" fontId="0" fillId="0" borderId="21" xfId="0" applyNumberFormat="1" applyBorder="1" applyAlignment="1">
      <alignment horizontal="center" vertical="center"/>
    </xf>
    <xf numFmtId="176" fontId="0" fillId="0" borderId="29" xfId="0" applyNumberFormat="1" applyBorder="1" applyAlignment="1">
      <alignment horizontal="center" vertical="center"/>
    </xf>
    <xf numFmtId="0" fontId="0" fillId="0" borderId="21" xfId="0" applyBorder="1" applyAlignment="1">
      <alignment horizontal="left" vertical="center" wrapText="1"/>
    </xf>
    <xf numFmtId="0" fontId="0" fillId="0" borderId="29" xfId="0" applyBorder="1" applyAlignment="1">
      <alignment horizontal="left" vertical="center" wrapText="1"/>
    </xf>
    <xf numFmtId="177" fontId="0" fillId="0" borderId="21" xfId="0" applyNumberFormat="1" applyBorder="1" applyAlignment="1">
      <alignment horizontal="center" vertical="center"/>
    </xf>
    <xf numFmtId="177" fontId="0" fillId="0" borderId="29" xfId="0" applyNumberFormat="1" applyBorder="1" applyAlignment="1">
      <alignment horizontal="center" vertic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23" xfId="0" applyFont="1" applyBorder="1" applyAlignment="1">
      <alignment horizontal="center" vertical="center"/>
    </xf>
    <xf numFmtId="0" fontId="6" fillId="0" borderId="20" xfId="0" applyFont="1" applyBorder="1" applyAlignment="1">
      <alignment horizontal="center" vertical="center"/>
    </xf>
    <xf numFmtId="0" fontId="6" fillId="0" borderId="24" xfId="0" applyFont="1" applyBorder="1" applyAlignment="1">
      <alignment horizontal="center" vertical="center"/>
    </xf>
    <xf numFmtId="178" fontId="0" fillId="0" borderId="21" xfId="0" applyNumberFormat="1" applyBorder="1" applyAlignment="1">
      <alignment horizontal="right" vertical="center"/>
    </xf>
    <xf numFmtId="178" fontId="0" fillId="0" borderId="29" xfId="0" applyNumberFormat="1" applyBorder="1" applyAlignment="1">
      <alignment horizontal="right" vertical="center"/>
    </xf>
    <xf numFmtId="0" fontId="0" fillId="0" borderId="21" xfId="0" applyBorder="1" applyAlignment="1">
      <alignment horizontal="center" vertical="center"/>
    </xf>
    <xf numFmtId="0" fontId="0" fillId="0" borderId="29" xfId="0"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21" xfId="0" applyFill="1" applyBorder="1" applyAlignment="1">
      <alignment horizontal="left" vertical="center"/>
    </xf>
    <xf numFmtId="0" fontId="0" fillId="0" borderId="29" xfId="0" applyFill="1" applyBorder="1" applyAlignment="1">
      <alignment horizontal="left"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24" xfId="0" applyFont="1" applyBorder="1" applyAlignment="1">
      <alignment horizontal="center" vertical="center"/>
    </xf>
    <xf numFmtId="57" fontId="0" fillId="0" borderId="21" xfId="0" applyNumberFormat="1"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9" xfId="0" applyBorder="1" applyAlignment="1">
      <alignment horizontal="left" vertical="center"/>
    </xf>
    <xf numFmtId="177" fontId="55" fillId="0" borderId="21" xfId="0" applyNumberFormat="1" applyFont="1" applyBorder="1" applyAlignment="1">
      <alignment horizontal="center" vertical="center"/>
    </xf>
    <xf numFmtId="177" fontId="55" fillId="0" borderId="29" xfId="0" applyNumberFormat="1" applyFont="1" applyBorder="1" applyAlignment="1">
      <alignment horizontal="center" vertical="center"/>
    </xf>
    <xf numFmtId="0" fontId="55" fillId="0" borderId="30" xfId="0" applyFont="1" applyBorder="1" applyAlignment="1">
      <alignment horizontal="center" vertical="center" wrapText="1"/>
    </xf>
    <xf numFmtId="0" fontId="55" fillId="0" borderId="31" xfId="0" applyFont="1" applyBorder="1" applyAlignment="1">
      <alignment horizontal="center" vertical="center"/>
    </xf>
    <xf numFmtId="0" fontId="55" fillId="0" borderId="32" xfId="0" applyFont="1" applyBorder="1" applyAlignment="1">
      <alignment horizontal="center" vertical="center"/>
    </xf>
    <xf numFmtId="0" fontId="55" fillId="0" borderId="23" xfId="0" applyFont="1" applyBorder="1" applyAlignment="1">
      <alignment horizontal="center" vertical="center"/>
    </xf>
    <xf numFmtId="0" fontId="55" fillId="0" borderId="20" xfId="0" applyFont="1" applyBorder="1" applyAlignment="1">
      <alignment horizontal="center" vertical="center"/>
    </xf>
    <xf numFmtId="0" fontId="55" fillId="0" borderId="24" xfId="0" applyFont="1" applyBorder="1" applyAlignment="1">
      <alignment horizontal="center" vertical="center"/>
    </xf>
    <xf numFmtId="38" fontId="55" fillId="0" borderId="21" xfId="87" applyFont="1" applyBorder="1" applyAlignment="1">
      <alignment horizontal="right" vertical="center" shrinkToFit="1"/>
    </xf>
    <xf numFmtId="38" fontId="55" fillId="0" borderId="29" xfId="87" applyFont="1" applyBorder="1" applyAlignment="1">
      <alignment horizontal="right" vertical="center" shrinkToFit="1"/>
    </xf>
    <xf numFmtId="0" fontId="55" fillId="48" borderId="30" xfId="0" applyFont="1" applyFill="1" applyBorder="1" applyAlignment="1">
      <alignment horizontal="center" vertical="center" shrinkToFit="1"/>
    </xf>
    <xf numFmtId="0" fontId="55" fillId="48" borderId="31" xfId="0" applyFont="1" applyFill="1" applyBorder="1" applyAlignment="1">
      <alignment horizontal="center" vertical="center" shrinkToFit="1"/>
    </xf>
    <xf numFmtId="0" fontId="55" fillId="48" borderId="32" xfId="0" applyFont="1" applyFill="1" applyBorder="1" applyAlignment="1">
      <alignment horizontal="center" vertical="center" shrinkToFit="1"/>
    </xf>
    <xf numFmtId="0" fontId="55" fillId="0" borderId="21" xfId="0" applyFont="1" applyBorder="1" applyAlignment="1">
      <alignment horizontal="center" vertical="center" wrapText="1"/>
    </xf>
    <xf numFmtId="0" fontId="55" fillId="0" borderId="29" xfId="0" applyFont="1" applyBorder="1" applyAlignment="1">
      <alignment horizontal="center" vertical="center" wrapText="1"/>
    </xf>
    <xf numFmtId="0" fontId="55" fillId="0" borderId="21" xfId="0" applyFont="1" applyFill="1" applyBorder="1" applyAlignment="1">
      <alignment horizontal="center" vertical="center" wrapText="1"/>
    </xf>
    <xf numFmtId="0" fontId="55" fillId="0" borderId="29" xfId="0" applyFont="1" applyFill="1" applyBorder="1" applyAlignment="1">
      <alignment horizontal="center" vertical="center"/>
    </xf>
    <xf numFmtId="38" fontId="55" fillId="0" borderId="21" xfId="87" applyFont="1" applyBorder="1" applyAlignment="1">
      <alignment horizontal="center" vertical="center"/>
    </xf>
    <xf numFmtId="38" fontId="55" fillId="0" borderId="29" xfId="87" applyFont="1" applyBorder="1" applyAlignment="1">
      <alignment horizontal="center" vertical="center"/>
    </xf>
    <xf numFmtId="0" fontId="55" fillId="0" borderId="21" xfId="0" applyFont="1" applyBorder="1" applyAlignment="1">
      <alignment horizontal="left" vertical="center" wrapText="1"/>
    </xf>
    <xf numFmtId="0" fontId="55" fillId="0" borderId="29" xfId="0" applyFont="1" applyBorder="1" applyAlignment="1">
      <alignment horizontal="left" vertical="center"/>
    </xf>
    <xf numFmtId="0" fontId="55" fillId="0" borderId="21" xfId="0" applyFont="1" applyFill="1" applyBorder="1" applyAlignment="1">
      <alignment horizontal="left" vertical="center" wrapText="1"/>
    </xf>
    <xf numFmtId="0" fontId="55" fillId="0" borderId="29" xfId="0" applyFont="1" applyFill="1" applyBorder="1" applyAlignment="1">
      <alignment horizontal="left" vertical="center"/>
    </xf>
    <xf numFmtId="0" fontId="53" fillId="0" borderId="21" xfId="0" applyFont="1" applyFill="1" applyBorder="1" applyAlignment="1">
      <alignment horizontal="left" vertical="center" wrapText="1"/>
    </xf>
    <xf numFmtId="0" fontId="53" fillId="0" borderId="29" xfId="0" applyFont="1" applyFill="1" applyBorder="1" applyAlignment="1">
      <alignment horizontal="left" vertical="center" wrapText="1"/>
    </xf>
    <xf numFmtId="205" fontId="55" fillId="0" borderId="21" xfId="0" applyNumberFormat="1" applyFont="1" applyFill="1" applyBorder="1" applyAlignment="1">
      <alignment horizontal="center" vertical="center"/>
    </xf>
    <xf numFmtId="205" fontId="55" fillId="0" borderId="29" xfId="0" applyNumberFormat="1" applyFont="1" applyFill="1" applyBorder="1" applyAlignment="1">
      <alignment horizontal="center" vertical="center"/>
    </xf>
    <xf numFmtId="0" fontId="54" fillId="0" borderId="21" xfId="0" applyFont="1" applyFill="1" applyBorder="1" applyAlignment="1">
      <alignment vertical="center" wrapText="1"/>
    </xf>
    <xf numFmtId="0" fontId="54" fillId="0" borderId="29" xfId="0" applyFont="1" applyFill="1" applyBorder="1" applyAlignment="1">
      <alignment vertical="center" wrapText="1"/>
    </xf>
    <xf numFmtId="0" fontId="55" fillId="0" borderId="29" xfId="0" applyFont="1" applyFill="1" applyBorder="1" applyAlignment="1">
      <alignment horizontal="left" vertical="center" wrapText="1"/>
    </xf>
    <xf numFmtId="0" fontId="55" fillId="0" borderId="29" xfId="0" applyFont="1" applyBorder="1" applyAlignment="1">
      <alignment horizontal="left" vertical="center" wrapText="1"/>
    </xf>
    <xf numFmtId="177" fontId="55" fillId="0" borderId="21" xfId="0" applyNumberFormat="1" applyFont="1" applyFill="1" applyBorder="1" applyAlignment="1">
      <alignment horizontal="center" vertical="center"/>
    </xf>
    <xf numFmtId="177" fontId="55" fillId="0" borderId="29" xfId="0" applyNumberFormat="1" applyFont="1" applyFill="1" applyBorder="1" applyAlignment="1">
      <alignment horizontal="center" vertical="center"/>
    </xf>
    <xf numFmtId="0" fontId="54" fillId="0" borderId="30" xfId="0" applyFont="1" applyFill="1" applyBorder="1" applyAlignment="1">
      <alignment horizontal="center" vertical="center" wrapText="1"/>
    </xf>
    <xf numFmtId="0" fontId="54" fillId="0" borderId="31" xfId="0" applyFont="1" applyFill="1" applyBorder="1" applyAlignment="1">
      <alignment horizontal="center" vertical="center"/>
    </xf>
    <xf numFmtId="0" fontId="54" fillId="0" borderId="32"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20" xfId="0" applyFont="1" applyFill="1" applyBorder="1" applyAlignment="1">
      <alignment horizontal="center" vertical="center"/>
    </xf>
    <xf numFmtId="0" fontId="54" fillId="0" borderId="24" xfId="0" applyFont="1" applyFill="1" applyBorder="1" applyAlignment="1">
      <alignment horizontal="center" vertical="center"/>
    </xf>
    <xf numFmtId="178" fontId="55" fillId="0" borderId="21" xfId="0" applyNumberFormat="1" applyFont="1" applyFill="1" applyBorder="1" applyAlignment="1">
      <alignment horizontal="right" vertical="center" shrinkToFit="1"/>
    </xf>
    <xf numFmtId="178" fontId="55" fillId="0" borderId="29" xfId="0" applyNumberFormat="1" applyFont="1" applyFill="1" applyBorder="1" applyAlignment="1">
      <alignment horizontal="right" vertical="center" shrinkToFit="1"/>
    </xf>
    <xf numFmtId="0" fontId="54" fillId="0" borderId="31" xfId="0" applyFont="1" applyFill="1" applyBorder="1" applyAlignment="1">
      <alignment horizontal="center" vertical="center" wrapText="1"/>
    </xf>
    <xf numFmtId="0" fontId="54" fillId="0" borderId="32" xfId="0" applyFont="1" applyFill="1" applyBorder="1" applyAlignment="1">
      <alignment horizontal="center" vertical="center" wrapText="1"/>
    </xf>
    <xf numFmtId="0" fontId="54" fillId="0" borderId="23" xfId="0" applyFont="1" applyFill="1" applyBorder="1" applyAlignment="1">
      <alignment horizontal="center" vertical="center" wrapText="1"/>
    </xf>
    <xf numFmtId="0" fontId="54" fillId="0" borderId="20" xfId="0" applyFont="1" applyFill="1" applyBorder="1" applyAlignment="1">
      <alignment horizontal="center" vertical="center" wrapText="1"/>
    </xf>
    <xf numFmtId="0" fontId="54" fillId="0" borderId="24" xfId="0" applyFont="1" applyFill="1" applyBorder="1" applyAlignment="1">
      <alignment horizontal="center" vertical="center" wrapText="1"/>
    </xf>
    <xf numFmtId="177" fontId="55" fillId="0" borderId="21" xfId="0" applyNumberFormat="1" applyFont="1" applyBorder="1" applyAlignment="1">
      <alignment horizontal="center" vertical="center" wrapText="1"/>
    </xf>
    <xf numFmtId="177" fontId="55" fillId="0" borderId="29" xfId="0" applyNumberFormat="1" applyFont="1" applyBorder="1" applyAlignment="1">
      <alignment horizontal="center" vertical="center" wrapText="1"/>
    </xf>
    <xf numFmtId="0" fontId="23" fillId="0" borderId="21" xfId="0" applyFont="1" applyBorder="1" applyAlignment="1">
      <alignment horizontal="center" vertical="center" wrapText="1"/>
    </xf>
    <xf numFmtId="0" fontId="23" fillId="0" borderId="29"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32" xfId="0" applyFont="1" applyBorder="1" applyAlignment="1">
      <alignment horizontal="center" vertical="center" wrapText="1"/>
    </xf>
    <xf numFmtId="180" fontId="0" fillId="48" borderId="21" xfId="0" applyNumberFormat="1" applyFont="1" applyFill="1" applyBorder="1" applyAlignment="1">
      <alignment horizontal="right" vertical="center" wrapText="1"/>
    </xf>
    <xf numFmtId="180" fontId="0" fillId="48" borderId="29" xfId="0" applyNumberFormat="1" applyFont="1" applyFill="1" applyBorder="1" applyAlignment="1">
      <alignment horizontal="right" vertical="center"/>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178" fontId="55" fillId="0" borderId="21" xfId="111" applyNumberFormat="1" applyFont="1" applyBorder="1" applyAlignment="1">
      <alignment horizontal="right" vertical="center" wrapText="1"/>
      <protection/>
    </xf>
    <xf numFmtId="178" fontId="55" fillId="0" borderId="29" xfId="111" applyNumberFormat="1" applyFont="1" applyBorder="1" applyAlignment="1">
      <alignment horizontal="right" vertical="center" wrapText="1"/>
      <protection/>
    </xf>
    <xf numFmtId="178" fontId="24" fillId="0" borderId="21" xfId="0" applyNumberFormat="1" applyFont="1" applyBorder="1" applyAlignment="1">
      <alignment horizontal="right" vertical="center" wrapText="1"/>
    </xf>
    <xf numFmtId="178" fontId="24" fillId="0" borderId="29" xfId="0" applyNumberFormat="1" applyFont="1" applyBorder="1" applyAlignment="1">
      <alignment horizontal="right" vertical="center"/>
    </xf>
    <xf numFmtId="0" fontId="55" fillId="0" borderId="30" xfId="0" applyFont="1" applyFill="1" applyBorder="1" applyAlignment="1">
      <alignment horizontal="center" vertical="center" shrinkToFit="1"/>
    </xf>
    <xf numFmtId="0" fontId="55" fillId="0" borderId="31" xfId="0" applyFont="1" applyFill="1" applyBorder="1" applyAlignment="1">
      <alignment horizontal="center" vertical="center" shrinkToFit="1"/>
    </xf>
    <xf numFmtId="0" fontId="55" fillId="0" borderId="32" xfId="0" applyFont="1" applyFill="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4" fillId="48" borderId="21" xfId="0" applyFont="1" applyFill="1" applyBorder="1" applyAlignment="1">
      <alignment horizontal="center" vertical="center" wrapText="1"/>
    </xf>
    <xf numFmtId="0" fontId="4" fillId="48" borderId="29" xfId="0" applyFont="1" applyFill="1" applyBorder="1" applyAlignment="1">
      <alignment horizontal="center" vertical="center" wrapText="1"/>
    </xf>
    <xf numFmtId="3" fontId="23" fillId="0" borderId="21" xfId="0" applyNumberFormat="1" applyFont="1" applyBorder="1" applyAlignment="1">
      <alignment horizontal="center" vertical="center" wrapText="1"/>
    </xf>
    <xf numFmtId="0" fontId="23" fillId="0" borderId="21"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21" xfId="113" applyFont="1" applyBorder="1" applyAlignment="1">
      <alignment horizontal="center" vertical="center" wrapText="1"/>
      <protection/>
    </xf>
    <xf numFmtId="0" fontId="23" fillId="0" borderId="29" xfId="113" applyFont="1" applyBorder="1" applyAlignment="1">
      <alignment horizontal="center" vertical="center" wrapText="1"/>
      <protection/>
    </xf>
    <xf numFmtId="178" fontId="0" fillId="0" borderId="21" xfId="0" applyNumberFormat="1" applyFill="1" applyBorder="1" applyAlignment="1">
      <alignment horizontal="right" vertical="center" wrapText="1"/>
    </xf>
    <xf numFmtId="178" fontId="0" fillId="0" borderId="29" xfId="0" applyNumberFormat="1" applyFill="1" applyBorder="1" applyAlignment="1">
      <alignment horizontal="right" vertical="center" wrapText="1"/>
    </xf>
    <xf numFmtId="0" fontId="0" fillId="0" borderId="2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178" fontId="0" fillId="0" borderId="21" xfId="0" applyNumberFormat="1" applyFill="1" applyBorder="1" applyAlignment="1">
      <alignment horizontal="right" vertical="center"/>
    </xf>
    <xf numFmtId="178" fontId="0" fillId="0" borderId="29" xfId="0" applyNumberFormat="1" applyFill="1" applyBorder="1" applyAlignment="1">
      <alignment horizontal="right" vertical="center"/>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xf>
    <xf numFmtId="0" fontId="0" fillId="0" borderId="21" xfId="0" applyFill="1" applyBorder="1" applyAlignment="1">
      <alignment horizontal="center" vertical="center" wrapText="1"/>
    </xf>
    <xf numFmtId="0" fontId="0" fillId="0" borderId="29" xfId="0" applyFill="1" applyBorder="1" applyAlignment="1">
      <alignment horizontal="center" vertical="center"/>
    </xf>
    <xf numFmtId="0" fontId="0" fillId="0" borderId="21"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21" xfId="0" applyNumberFormat="1" applyFill="1" applyBorder="1" applyAlignment="1">
      <alignment horizontal="center" vertical="center"/>
    </xf>
    <xf numFmtId="0" fontId="0" fillId="0" borderId="29" xfId="0" applyNumberFormat="1" applyFill="1" applyBorder="1" applyAlignment="1">
      <alignment horizontal="center" vertical="center"/>
    </xf>
    <xf numFmtId="0" fontId="0" fillId="0" borderId="21" xfId="0" applyFill="1" applyBorder="1" applyAlignment="1">
      <alignment horizontal="left" vertical="center" shrinkToFit="1"/>
    </xf>
    <xf numFmtId="0" fontId="0" fillId="0" borderId="29" xfId="0" applyFill="1" applyBorder="1" applyAlignment="1">
      <alignment horizontal="left" vertical="center" shrinkToFit="1"/>
    </xf>
    <xf numFmtId="0" fontId="0" fillId="0" borderId="21" xfId="0" applyFont="1" applyBorder="1" applyAlignment="1">
      <alignment horizontal="center" vertical="center" shrinkToFit="1"/>
    </xf>
    <xf numFmtId="0" fontId="0" fillId="0" borderId="29" xfId="0" applyFont="1" applyBorder="1" applyAlignment="1">
      <alignment horizontal="center" vertical="center" shrinkToFit="1"/>
    </xf>
    <xf numFmtId="0" fontId="6" fillId="0" borderId="21" xfId="0" applyFont="1" applyBorder="1" applyAlignment="1">
      <alignment vertical="center" wrapText="1"/>
    </xf>
    <xf numFmtId="0" fontId="6" fillId="0" borderId="29" xfId="0" applyFont="1" applyBorder="1" applyAlignment="1">
      <alignment vertical="center" wrapText="1"/>
    </xf>
    <xf numFmtId="177" fontId="0" fillId="0" borderId="21" xfId="0" applyNumberFormat="1" applyFont="1" applyBorder="1" applyAlignment="1">
      <alignment horizontal="center" vertical="center"/>
    </xf>
    <xf numFmtId="177" fontId="0" fillId="0" borderId="29" xfId="0" applyNumberFormat="1" applyFont="1" applyBorder="1" applyAlignment="1">
      <alignment horizontal="center" vertical="center"/>
    </xf>
    <xf numFmtId="3" fontId="0" fillId="0" borderId="21" xfId="0" applyNumberFormat="1" applyFont="1" applyBorder="1" applyAlignment="1">
      <alignment horizontal="right" vertical="center" wrapText="1"/>
    </xf>
    <xf numFmtId="0" fontId="0" fillId="0" borderId="29" xfId="0" applyFont="1" applyBorder="1" applyAlignment="1">
      <alignment horizontal="right" vertical="center" wrapText="1"/>
    </xf>
    <xf numFmtId="0" fontId="0" fillId="0" borderId="21" xfId="0" applyFont="1" applyBorder="1" applyAlignment="1">
      <alignment horizontal="left" vertical="center" wrapText="1"/>
    </xf>
    <xf numFmtId="0" fontId="0" fillId="0" borderId="29" xfId="0" applyFont="1" applyBorder="1" applyAlignment="1">
      <alignment horizontal="left" vertical="center" wrapText="1"/>
    </xf>
    <xf numFmtId="57" fontId="0" fillId="0" borderId="21" xfId="0" applyNumberFormat="1" applyFill="1" applyBorder="1" applyAlignment="1">
      <alignment horizontal="center" vertical="center" wrapText="1"/>
    </xf>
    <xf numFmtId="0" fontId="0" fillId="0" borderId="29" xfId="0" applyFill="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180" fontId="0" fillId="0" borderId="21" xfId="0" applyNumberFormat="1" applyBorder="1" applyAlignment="1">
      <alignment horizontal="right" vertical="center" wrapText="1"/>
    </xf>
    <xf numFmtId="180" fontId="0" fillId="0" borderId="29" xfId="0" applyNumberFormat="1" applyBorder="1" applyAlignment="1">
      <alignment horizontal="right" vertical="center" wrapText="1"/>
    </xf>
    <xf numFmtId="38" fontId="24" fillId="0" borderId="21" xfId="87" applyFont="1" applyBorder="1" applyAlignment="1">
      <alignment horizontal="right" vertical="center" wrapText="1"/>
    </xf>
    <xf numFmtId="38" fontId="24" fillId="0" borderId="29" xfId="87" applyFont="1" applyBorder="1" applyAlignment="1">
      <alignment horizontal="right" vertical="center"/>
    </xf>
    <xf numFmtId="0" fontId="56" fillId="0" borderId="30" xfId="0" applyFont="1" applyBorder="1" applyAlignment="1">
      <alignment horizontal="center" vertical="center"/>
    </xf>
    <xf numFmtId="0" fontId="56" fillId="0" borderId="31" xfId="0" applyFont="1" applyBorder="1" applyAlignment="1">
      <alignment horizontal="center" vertical="center"/>
    </xf>
    <xf numFmtId="0" fontId="56" fillId="0" borderId="32" xfId="0" applyFont="1" applyBorder="1" applyAlignment="1">
      <alignment horizontal="center" vertical="center"/>
    </xf>
    <xf numFmtId="0" fontId="58" fillId="0" borderId="21" xfId="111" applyFont="1" applyFill="1" applyBorder="1" applyAlignment="1">
      <alignment horizontal="center" vertical="center" wrapText="1"/>
      <protection/>
    </xf>
    <xf numFmtId="0" fontId="58" fillId="0" borderId="29" xfId="111" applyFont="1" applyFill="1" applyBorder="1" applyAlignment="1">
      <alignment horizontal="center" vertical="center" wrapText="1"/>
      <protection/>
    </xf>
    <xf numFmtId="178" fontId="23" fillId="0" borderId="21" xfId="0" applyNumberFormat="1" applyFont="1" applyBorder="1" applyAlignment="1">
      <alignment horizontal="right" vertical="center" wrapText="1" shrinkToFit="1"/>
    </xf>
    <xf numFmtId="178" fontId="23" fillId="0" borderId="29" xfId="0" applyNumberFormat="1" applyFont="1" applyBorder="1" applyAlignment="1">
      <alignment horizontal="right" vertical="center" shrinkToFit="1"/>
    </xf>
    <xf numFmtId="0" fontId="0" fillId="0" borderId="30" xfId="0" applyFill="1" applyBorder="1" applyAlignment="1">
      <alignment horizontal="center" vertical="center" wrapText="1"/>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23" xfId="0" applyFill="1" applyBorder="1" applyAlignment="1">
      <alignment horizontal="center" vertical="center"/>
    </xf>
    <xf numFmtId="0" fontId="0" fillId="0" borderId="20" xfId="0" applyFill="1" applyBorder="1" applyAlignment="1">
      <alignment horizontal="center" vertical="center"/>
    </xf>
    <xf numFmtId="0" fontId="0" fillId="0" borderId="24" xfId="0" applyFill="1" applyBorder="1" applyAlignment="1">
      <alignment horizontal="center" vertical="center"/>
    </xf>
    <xf numFmtId="0" fontId="55" fillId="0" borderId="30" xfId="111" applyFont="1" applyBorder="1" applyAlignment="1">
      <alignment horizontal="center" vertical="center" wrapText="1"/>
      <protection/>
    </xf>
    <xf numFmtId="0" fontId="55" fillId="0" borderId="31" xfId="111" applyFont="1" applyBorder="1" applyAlignment="1">
      <alignment horizontal="center" vertical="center" wrapText="1"/>
      <protection/>
    </xf>
    <xf numFmtId="0" fontId="55" fillId="0" borderId="32" xfId="111" applyFont="1" applyBorder="1" applyAlignment="1">
      <alignment horizontal="center" vertical="center" wrapText="1"/>
      <protection/>
    </xf>
    <xf numFmtId="0" fontId="55" fillId="0" borderId="23" xfId="111" applyFont="1" applyBorder="1" applyAlignment="1">
      <alignment horizontal="center" vertical="center" wrapText="1"/>
      <protection/>
    </xf>
    <xf numFmtId="0" fontId="55" fillId="0" borderId="20" xfId="111" applyFont="1" applyBorder="1" applyAlignment="1">
      <alignment horizontal="center" vertical="center" wrapText="1"/>
      <protection/>
    </xf>
    <xf numFmtId="0" fontId="55" fillId="0" borderId="24" xfId="111" applyFont="1" applyBorder="1" applyAlignment="1">
      <alignment horizontal="center" vertical="center" wrapText="1"/>
      <protection/>
    </xf>
    <xf numFmtId="178" fontId="0" fillId="0" borderId="21" xfId="0" applyNumberFormat="1" applyFont="1" applyBorder="1" applyAlignment="1">
      <alignment horizontal="right" vertical="center" shrinkToFit="1"/>
    </xf>
    <xf numFmtId="178" fontId="0" fillId="0" borderId="29" xfId="0" applyNumberFormat="1" applyFont="1" applyBorder="1" applyAlignment="1">
      <alignment horizontal="right" vertical="center" shrinkToFit="1"/>
    </xf>
    <xf numFmtId="0" fontId="55" fillId="0" borderId="31" xfId="0" applyFont="1" applyBorder="1" applyAlignment="1">
      <alignment horizontal="center" vertical="center" wrapText="1"/>
    </xf>
    <xf numFmtId="0" fontId="55" fillId="0" borderId="32"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4" xfId="0" applyFont="1" applyBorder="1" applyAlignment="1">
      <alignment horizontal="center" vertical="center" wrapText="1"/>
    </xf>
    <xf numFmtId="0" fontId="0" fillId="0" borderId="30" xfId="113" applyFont="1" applyBorder="1" applyAlignment="1">
      <alignment horizontal="center" vertical="center" shrinkToFit="1"/>
      <protection/>
    </xf>
    <xf numFmtId="0" fontId="0" fillId="0" borderId="31" xfId="113" applyFont="1" applyBorder="1" applyAlignment="1">
      <alignment horizontal="center" vertical="center" shrinkToFit="1"/>
      <protection/>
    </xf>
    <xf numFmtId="0" fontId="0" fillId="0" borderId="32" xfId="113" applyFont="1" applyBorder="1" applyAlignment="1">
      <alignment horizontal="center" vertical="center" shrinkToFit="1"/>
      <protection/>
    </xf>
    <xf numFmtId="0" fontId="0" fillId="0" borderId="21" xfId="113" applyFont="1" applyBorder="1" applyAlignment="1">
      <alignment horizontal="left" vertical="center" wrapText="1"/>
      <protection/>
    </xf>
    <xf numFmtId="0" fontId="0" fillId="0" borderId="29" xfId="113" applyFont="1" applyBorder="1" applyAlignment="1">
      <alignment horizontal="left" vertical="center" wrapText="1"/>
      <protection/>
    </xf>
    <xf numFmtId="0" fontId="0" fillId="0" borderId="21" xfId="0" applyFill="1" applyBorder="1" applyAlignment="1">
      <alignment horizontal="left" vertical="center" wrapText="1"/>
    </xf>
    <xf numFmtId="0" fontId="0" fillId="0" borderId="29" xfId="0" applyFill="1" applyBorder="1" applyAlignment="1">
      <alignment horizontal="left" vertical="center" wrapText="1"/>
    </xf>
    <xf numFmtId="178" fontId="0" fillId="0" borderId="21" xfId="0" applyNumberFormat="1" applyFont="1" applyFill="1" applyBorder="1" applyAlignment="1">
      <alignment horizontal="right" vertical="center"/>
    </xf>
    <xf numFmtId="178" fontId="0" fillId="0" borderId="29" xfId="0" applyNumberFormat="1" applyFont="1" applyFill="1" applyBorder="1" applyAlignment="1">
      <alignment horizontal="right" vertical="center"/>
    </xf>
    <xf numFmtId="0" fontId="23" fillId="0" borderId="30" xfId="109" applyFont="1" applyBorder="1" applyAlignment="1">
      <alignment horizontal="left" vertical="center" wrapText="1" indent="1"/>
      <protection/>
    </xf>
    <xf numFmtId="0" fontId="23" fillId="0" borderId="31" xfId="109" applyFont="1" applyBorder="1" applyAlignment="1">
      <alignment horizontal="left" vertical="center" wrapText="1" indent="1"/>
      <protection/>
    </xf>
    <xf numFmtId="0" fontId="23" fillId="0" borderId="32" xfId="109" applyFont="1" applyBorder="1" applyAlignment="1">
      <alignment horizontal="left" vertical="center" wrapText="1" indent="1"/>
      <protection/>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4" xfId="0" applyFont="1" applyFill="1" applyBorder="1" applyAlignment="1">
      <alignment horizontal="center" vertical="center" wrapText="1"/>
    </xf>
    <xf numFmtId="38" fontId="4" fillId="0" borderId="21" xfId="87" applyFont="1" applyBorder="1" applyAlignment="1">
      <alignment horizontal="right" vertical="center" wrapText="1"/>
    </xf>
    <xf numFmtId="38" fontId="4" fillId="0" borderId="29" xfId="87" applyFont="1" applyBorder="1" applyAlignment="1">
      <alignment horizontal="right" vertical="center"/>
    </xf>
    <xf numFmtId="38" fontId="0" fillId="0" borderId="21" xfId="87" applyFont="1" applyBorder="1" applyAlignment="1">
      <alignment horizontal="right" vertical="center" wrapText="1"/>
    </xf>
    <xf numFmtId="38" fontId="0" fillId="0" borderId="29" xfId="87" applyFont="1" applyBorder="1" applyAlignment="1">
      <alignment horizontal="right" vertical="center"/>
    </xf>
    <xf numFmtId="180" fontId="24" fillId="0" borderId="21" xfId="0" applyNumberFormat="1" applyFont="1" applyBorder="1" applyAlignment="1">
      <alignment horizontal="right" vertical="center" wrapText="1"/>
    </xf>
    <xf numFmtId="180" fontId="24" fillId="0" borderId="29" xfId="0" applyNumberFormat="1" applyFont="1" applyBorder="1" applyAlignment="1">
      <alignment horizontal="right" vertical="center"/>
    </xf>
    <xf numFmtId="38" fontId="0" fillId="0" borderId="21" xfId="87" applyFont="1" applyBorder="1" applyAlignment="1">
      <alignment horizontal="right" vertical="center"/>
    </xf>
    <xf numFmtId="38" fontId="0" fillId="0" borderId="29" xfId="87" applyFont="1" applyBorder="1" applyAlignment="1">
      <alignment horizontal="right" vertical="center"/>
    </xf>
    <xf numFmtId="177" fontId="0" fillId="0" borderId="21"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4" xfId="0" applyFont="1" applyFill="1" applyBorder="1" applyAlignment="1">
      <alignment horizontal="center" vertical="center"/>
    </xf>
    <xf numFmtId="177" fontId="0" fillId="0" borderId="21" xfId="0" applyNumberFormat="1" applyFill="1" applyBorder="1" applyAlignment="1">
      <alignment horizontal="center" vertical="center"/>
    </xf>
    <xf numFmtId="177" fontId="0" fillId="0" borderId="29" xfId="0" applyNumberFormat="1" applyFill="1" applyBorder="1" applyAlignment="1">
      <alignment horizontal="center" vertical="center"/>
    </xf>
    <xf numFmtId="0" fontId="23" fillId="0" borderId="29" xfId="0" applyFont="1" applyBorder="1" applyAlignment="1">
      <alignment horizontal="center" vertical="center"/>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24" fillId="0" borderId="21" xfId="0" applyFont="1" applyBorder="1" applyAlignment="1">
      <alignment horizontal="right" vertical="center" wrapText="1" shrinkToFit="1"/>
    </xf>
    <xf numFmtId="0" fontId="24" fillId="0" borderId="29" xfId="0" applyFont="1" applyBorder="1" applyAlignment="1">
      <alignment horizontal="right" vertical="center" shrinkToFit="1"/>
    </xf>
    <xf numFmtId="0" fontId="4" fillId="47" borderId="25" xfId="0" applyFont="1" applyFill="1" applyBorder="1" applyAlignment="1">
      <alignment horizontal="center" vertical="center"/>
    </xf>
    <xf numFmtId="0" fontId="4" fillId="47" borderId="26" xfId="0" applyFont="1" applyFill="1" applyBorder="1" applyAlignment="1">
      <alignment horizontal="center" vertical="center"/>
    </xf>
    <xf numFmtId="0" fontId="4" fillId="47" borderId="27" xfId="0" applyFont="1" applyFill="1" applyBorder="1" applyAlignment="1">
      <alignment horizontal="center" vertical="center"/>
    </xf>
    <xf numFmtId="0" fontId="6" fillId="0" borderId="21" xfId="0" applyFont="1" applyBorder="1" applyAlignment="1">
      <alignment horizontal="left" vertical="center" wrapText="1"/>
    </xf>
    <xf numFmtId="0" fontId="6" fillId="0" borderId="29" xfId="0" applyFont="1" applyBorder="1" applyAlignment="1">
      <alignment horizontal="left" vertical="center" wrapText="1"/>
    </xf>
    <xf numFmtId="0" fontId="0" fillId="0" borderId="21" xfId="0" applyFont="1" applyFill="1" applyBorder="1" applyAlignment="1">
      <alignment horizontal="left" vertical="center"/>
    </xf>
    <xf numFmtId="0" fontId="0" fillId="0" borderId="29" xfId="0" applyFont="1" applyFill="1" applyBorder="1" applyAlignment="1">
      <alignment horizontal="left" vertical="center"/>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1"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3" xfId="0" applyFont="1" applyFill="1" applyBorder="1" applyAlignment="1">
      <alignment horizontal="left" vertical="center" wrapText="1"/>
    </xf>
    <xf numFmtId="177" fontId="0" fillId="0" borderId="33" xfId="0" applyNumberFormat="1" applyFont="1" applyFill="1" applyBorder="1" applyAlignment="1">
      <alignment horizontal="center" vertical="center"/>
    </xf>
    <xf numFmtId="0" fontId="0" fillId="0" borderId="30" xfId="0" applyFont="1" applyFill="1" applyBorder="1" applyAlignment="1">
      <alignment horizontal="center" vertical="center" wrapText="1" shrinkToFit="1"/>
    </xf>
    <xf numFmtId="0" fontId="0" fillId="0" borderId="34" xfId="0" applyFont="1" applyFill="1" applyBorder="1" applyAlignment="1">
      <alignment horizontal="center" vertical="center" wrapText="1" shrinkToFit="1"/>
    </xf>
    <xf numFmtId="0" fontId="0" fillId="0" borderId="0"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178" fontId="0" fillId="0" borderId="33" xfId="0" applyNumberFormat="1" applyFont="1" applyFill="1" applyBorder="1" applyAlignment="1">
      <alignment horizontal="right" vertical="center"/>
    </xf>
    <xf numFmtId="0" fontId="4" fillId="0" borderId="21"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center" vertical="center"/>
    </xf>
    <xf numFmtId="0" fontId="0" fillId="0" borderId="21" xfId="0" applyBorder="1" applyAlignment="1">
      <alignment horizontal="center" vertical="center" wrapText="1"/>
    </xf>
    <xf numFmtId="5" fontId="55" fillId="0" borderId="21" xfId="111" applyNumberFormat="1" applyFont="1" applyBorder="1" applyAlignment="1">
      <alignment horizontal="right" vertical="center" wrapText="1"/>
      <protection/>
    </xf>
    <xf numFmtId="5" fontId="55" fillId="0" borderId="29" xfId="111" applyNumberFormat="1" applyFont="1" applyBorder="1" applyAlignment="1">
      <alignment horizontal="right" vertical="center" wrapText="1"/>
      <protection/>
    </xf>
    <xf numFmtId="181" fontId="55" fillId="0" borderId="21" xfId="111" applyNumberFormat="1" applyFont="1" applyBorder="1" applyAlignment="1">
      <alignment horizontal="right" vertical="center" wrapText="1"/>
      <protection/>
    </xf>
    <xf numFmtId="181" fontId="55" fillId="0" borderId="29" xfId="111" applyNumberFormat="1" applyFont="1" applyBorder="1" applyAlignment="1">
      <alignment horizontal="right" vertical="center" wrapText="1"/>
      <protection/>
    </xf>
    <xf numFmtId="181" fontId="0" fillId="0" borderId="21" xfId="0" applyNumberFormat="1" applyBorder="1" applyAlignment="1">
      <alignment horizontal="right" vertical="center"/>
    </xf>
    <xf numFmtId="181" fontId="0" fillId="0" borderId="29" xfId="0" applyNumberFormat="1" applyBorder="1" applyAlignment="1">
      <alignment horizontal="right" vertical="center"/>
    </xf>
    <xf numFmtId="176" fontId="55" fillId="0" borderId="21" xfId="0" applyNumberFormat="1" applyFont="1" applyBorder="1" applyAlignment="1">
      <alignment horizontal="center" vertical="center" wrapText="1"/>
    </xf>
    <xf numFmtId="176" fontId="55" fillId="0" borderId="29" xfId="0" applyNumberFormat="1" applyFont="1" applyBorder="1" applyAlignment="1">
      <alignment horizontal="center" vertical="center" wrapText="1"/>
    </xf>
    <xf numFmtId="0" fontId="55" fillId="48" borderId="21" xfId="111" applyFont="1" applyFill="1" applyBorder="1" applyAlignment="1">
      <alignment horizontal="left" vertical="center" wrapText="1"/>
      <protection/>
    </xf>
    <xf numFmtId="0" fontId="55" fillId="48" borderId="29" xfId="111" applyFont="1" applyFill="1" applyBorder="1" applyAlignment="1">
      <alignment horizontal="left" vertical="center" wrapText="1"/>
      <protection/>
    </xf>
    <xf numFmtId="0" fontId="53" fillId="48" borderId="21" xfId="111" applyFont="1" applyFill="1" applyBorder="1" applyAlignment="1">
      <alignment horizontal="left" vertical="center" wrapText="1" shrinkToFit="1"/>
      <protection/>
    </xf>
    <xf numFmtId="0" fontId="53" fillId="0" borderId="29" xfId="0" applyFont="1" applyBorder="1" applyAlignment="1">
      <alignment horizontal="left" vertical="center" wrapText="1" shrinkToFit="1"/>
    </xf>
    <xf numFmtId="0" fontId="56" fillId="48" borderId="21" xfId="111" applyFont="1" applyFill="1" applyBorder="1" applyAlignment="1">
      <alignment horizontal="left" vertical="center" wrapText="1"/>
      <protection/>
    </xf>
    <xf numFmtId="0" fontId="56" fillId="48" borderId="29" xfId="111" applyFont="1" applyFill="1" applyBorder="1" applyAlignment="1">
      <alignment horizontal="left" vertical="center" wrapText="1"/>
      <protection/>
    </xf>
    <xf numFmtId="0" fontId="0" fillId="0" borderId="21" xfId="0" applyFont="1" applyBorder="1" applyAlignment="1">
      <alignment horizontal="center" vertical="center"/>
    </xf>
    <xf numFmtId="0" fontId="0" fillId="0" borderId="29" xfId="0" applyFont="1" applyBorder="1" applyAlignment="1">
      <alignment horizontal="center" vertical="center"/>
    </xf>
    <xf numFmtId="0" fontId="24" fillId="0" borderId="21" xfId="0" applyFont="1" applyBorder="1" applyAlignment="1">
      <alignment horizontal="center" vertical="center" wrapText="1"/>
    </xf>
    <xf numFmtId="0" fontId="24" fillId="0" borderId="29" xfId="0" applyFont="1"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6" fillId="0" borderId="21" xfId="0" applyFont="1" applyBorder="1" applyAlignment="1">
      <alignment horizontal="center" vertical="center" wrapText="1"/>
    </xf>
    <xf numFmtId="0" fontId="6" fillId="0" borderId="29" xfId="0" applyFont="1" applyBorder="1" applyAlignment="1">
      <alignment horizontal="center" vertical="center"/>
    </xf>
    <xf numFmtId="0" fontId="54" fillId="0" borderId="21" xfId="0" applyFont="1" applyFill="1" applyBorder="1" applyAlignment="1">
      <alignment horizontal="center" vertical="center"/>
    </xf>
    <xf numFmtId="0" fontId="54" fillId="0" borderId="29" xfId="0" applyFont="1" applyFill="1" applyBorder="1" applyAlignment="1">
      <alignment horizontal="center" vertical="center"/>
    </xf>
    <xf numFmtId="0" fontId="6" fillId="0" borderId="30" xfId="111" applyFont="1" applyBorder="1" applyAlignment="1">
      <alignment horizontal="center" vertical="center" wrapText="1"/>
      <protection/>
    </xf>
    <xf numFmtId="0" fontId="54" fillId="0" borderId="31" xfId="111" applyFont="1" applyBorder="1" applyAlignment="1">
      <alignment horizontal="center" vertical="center" wrapText="1"/>
      <protection/>
    </xf>
    <xf numFmtId="0" fontId="54" fillId="0" borderId="32" xfId="111" applyFont="1" applyBorder="1" applyAlignment="1">
      <alignment horizontal="center" vertical="center" wrapText="1"/>
      <protection/>
    </xf>
    <xf numFmtId="0" fontId="54" fillId="0" borderId="23" xfId="111" applyFont="1" applyBorder="1" applyAlignment="1">
      <alignment horizontal="center" vertical="center" wrapText="1"/>
      <protection/>
    </xf>
    <xf numFmtId="0" fontId="54" fillId="0" borderId="20" xfId="111" applyFont="1" applyBorder="1" applyAlignment="1">
      <alignment horizontal="center" vertical="center" wrapText="1"/>
      <protection/>
    </xf>
    <xf numFmtId="0" fontId="54" fillId="0" borderId="24" xfId="111" applyFont="1" applyBorder="1" applyAlignment="1">
      <alignment horizontal="center" vertical="center" wrapText="1"/>
      <protection/>
    </xf>
    <xf numFmtId="0" fontId="23" fillId="0" borderId="21" xfId="0" applyFont="1" applyFill="1" applyBorder="1" applyAlignment="1">
      <alignment horizontal="left" vertical="center" wrapText="1"/>
    </xf>
    <xf numFmtId="0" fontId="23" fillId="0" borderId="29" xfId="0" applyFont="1" applyFill="1" applyBorder="1" applyAlignment="1">
      <alignment horizontal="left" vertical="center" wrapText="1"/>
    </xf>
    <xf numFmtId="176" fontId="0" fillId="0" borderId="21" xfId="0" applyNumberFormat="1" applyFont="1" applyBorder="1" applyAlignment="1">
      <alignment horizontal="center" vertical="center"/>
    </xf>
    <xf numFmtId="176" fontId="0" fillId="0" borderId="29" xfId="0" applyNumberFormat="1" applyFont="1" applyBorder="1" applyAlignment="1">
      <alignment horizontal="center" vertical="center"/>
    </xf>
    <xf numFmtId="57" fontId="0" fillId="0" borderId="21" xfId="0" applyNumberFormat="1" applyFont="1" applyBorder="1" applyAlignment="1">
      <alignment horizontal="center" vertical="center" wrapText="1"/>
    </xf>
    <xf numFmtId="57" fontId="0" fillId="0" borderId="33" xfId="0" applyNumberFormat="1" applyFont="1" applyBorder="1" applyAlignment="1">
      <alignment horizontal="center" vertical="center" wrapText="1"/>
    </xf>
    <xf numFmtId="57" fontId="0" fillId="0" borderId="29" xfId="0" applyNumberFormat="1" applyFont="1" applyBorder="1" applyAlignment="1">
      <alignment horizontal="center" vertical="center" wrapText="1"/>
    </xf>
    <xf numFmtId="0" fontId="0" fillId="0" borderId="33" xfId="0" applyNumberFormat="1" applyFont="1" applyFill="1" applyBorder="1" applyAlignment="1">
      <alignment horizontal="center" vertical="center"/>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4" xfId="0" applyFill="1" applyBorder="1" applyAlignment="1">
      <alignment horizontal="center" vertical="center" wrapText="1"/>
    </xf>
    <xf numFmtId="38" fontId="0" fillId="0" borderId="21" xfId="0" applyNumberFormat="1" applyBorder="1" applyAlignment="1">
      <alignment horizontal="right" vertical="center" shrinkToFit="1"/>
    </xf>
    <xf numFmtId="38" fontId="0" fillId="0" borderId="29" xfId="0" applyNumberFormat="1" applyBorder="1" applyAlignment="1">
      <alignment horizontal="right" vertical="center" shrinkToFit="1"/>
    </xf>
    <xf numFmtId="0" fontId="0" fillId="0" borderId="33" xfId="0" applyFont="1" applyBorder="1" applyAlignment="1">
      <alignment horizontal="center" vertical="center" shrinkToFit="1"/>
    </xf>
    <xf numFmtId="57" fontId="0" fillId="0" borderId="21" xfId="0" applyNumberFormat="1" applyBorder="1" applyAlignment="1">
      <alignment horizontal="center" vertical="center" wrapText="1"/>
    </xf>
    <xf numFmtId="0" fontId="0" fillId="0" borderId="29" xfId="0" applyBorder="1" applyAlignment="1">
      <alignment horizontal="center" vertical="center" wrapText="1"/>
    </xf>
    <xf numFmtId="0" fontId="0" fillId="0" borderId="21" xfId="0" applyBorder="1" applyAlignment="1">
      <alignment horizontal="center" vertical="center" shrinkToFit="1"/>
    </xf>
    <xf numFmtId="0" fontId="0" fillId="0" borderId="29" xfId="0" applyBorder="1" applyAlignment="1">
      <alignment horizontal="center" vertical="center" shrinkToFit="1"/>
    </xf>
    <xf numFmtId="57" fontId="0" fillId="0" borderId="29" xfId="0" applyNumberFormat="1" applyFont="1" applyFill="1" applyBorder="1" applyAlignment="1">
      <alignment horizontal="center" vertical="center" wrapText="1"/>
    </xf>
    <xf numFmtId="0" fontId="6" fillId="0" borderId="21" xfId="0" applyFont="1" applyFill="1" applyBorder="1" applyAlignment="1">
      <alignment horizontal="left" vertical="center" wrapText="1"/>
    </xf>
    <xf numFmtId="0" fontId="6" fillId="0" borderId="29" xfId="0" applyFont="1" applyFill="1" applyBorder="1" applyAlignment="1">
      <alignment horizontal="left" vertical="center"/>
    </xf>
    <xf numFmtId="0" fontId="0" fillId="48" borderId="21" xfId="109" applyFont="1" applyFill="1" applyBorder="1" applyAlignment="1">
      <alignment horizontal="center" vertical="center" shrinkToFit="1"/>
      <protection/>
    </xf>
    <xf numFmtId="0" fontId="0" fillId="48" borderId="29" xfId="109" applyFont="1" applyFill="1" applyBorder="1" applyAlignment="1">
      <alignment horizontal="center" vertical="center" shrinkToFit="1"/>
      <protection/>
    </xf>
    <xf numFmtId="0" fontId="4" fillId="0" borderId="21" xfId="0" applyFont="1" applyFill="1" applyBorder="1" applyAlignment="1">
      <alignment horizontal="left" vertical="center" wrapText="1"/>
    </xf>
    <xf numFmtId="0" fontId="4" fillId="0" borderId="29" xfId="0" applyFont="1" applyFill="1" applyBorder="1" applyAlignment="1">
      <alignment horizontal="left" vertical="center" wrapText="1"/>
    </xf>
    <xf numFmtId="178" fontId="0" fillId="0" borderId="21" xfId="0" applyNumberFormat="1" applyFont="1" applyBorder="1" applyAlignment="1">
      <alignment horizontal="right" vertical="center" wrapText="1"/>
    </xf>
    <xf numFmtId="178" fontId="0" fillId="0" borderId="29" xfId="0" applyNumberFormat="1" applyFont="1" applyBorder="1" applyAlignment="1">
      <alignment horizontal="right" vertical="center" wrapText="1"/>
    </xf>
    <xf numFmtId="0" fontId="23" fillId="0" borderId="30" xfId="0" applyFont="1" applyFill="1" applyBorder="1" applyAlignment="1">
      <alignment horizontal="center" vertical="center" wrapText="1"/>
    </xf>
    <xf numFmtId="0" fontId="23" fillId="0" borderId="31"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4" xfId="0" applyFont="1" applyFill="1" applyBorder="1" applyAlignment="1">
      <alignment horizontal="center" vertical="center"/>
    </xf>
    <xf numFmtId="0" fontId="0" fillId="0" borderId="21" xfId="0" applyFont="1" applyFill="1" applyBorder="1" applyAlignment="1">
      <alignment horizontal="left" vertical="center" wrapText="1" shrinkToFit="1"/>
    </xf>
    <xf numFmtId="0" fontId="0" fillId="0" borderId="29" xfId="0" applyFont="1" applyFill="1" applyBorder="1" applyAlignment="1">
      <alignment horizontal="left" vertical="center" wrapText="1" shrinkToFit="1"/>
    </xf>
    <xf numFmtId="0" fontId="0" fillId="0" borderId="21" xfId="0" applyNumberFormat="1" applyFont="1" applyBorder="1" applyAlignment="1">
      <alignment horizontal="center" vertical="center"/>
    </xf>
    <xf numFmtId="0" fontId="0" fillId="0" borderId="29" xfId="0" applyNumberFormat="1" applyFont="1" applyBorder="1" applyAlignment="1">
      <alignment horizontal="center" vertical="center"/>
    </xf>
    <xf numFmtId="178" fontId="24" fillId="0" borderId="21" xfId="0" applyNumberFormat="1" applyFont="1" applyBorder="1" applyAlignment="1">
      <alignment horizontal="right" vertical="center" wrapText="1" shrinkToFit="1"/>
    </xf>
    <xf numFmtId="178" fontId="24" fillId="0" borderId="29" xfId="0" applyNumberFormat="1" applyFont="1" applyBorder="1" applyAlignment="1">
      <alignment horizontal="right" vertical="center" shrinkToFit="1"/>
    </xf>
    <xf numFmtId="196" fontId="24" fillId="0" borderId="21" xfId="87" applyNumberFormat="1" applyFont="1" applyBorder="1" applyAlignment="1">
      <alignment horizontal="right" vertical="center" wrapText="1"/>
    </xf>
    <xf numFmtId="196" fontId="24" fillId="0" borderId="29" xfId="87" applyNumberFormat="1" applyFont="1" applyBorder="1" applyAlignment="1">
      <alignment horizontal="right" vertical="center"/>
    </xf>
    <xf numFmtId="0" fontId="4" fillId="0" borderId="21" xfId="0" applyFont="1" applyBorder="1" applyAlignment="1">
      <alignment horizontal="center" vertical="center" wrapText="1"/>
    </xf>
    <xf numFmtId="0" fontId="4" fillId="0" borderId="29" xfId="0" applyFont="1" applyBorder="1" applyAlignment="1">
      <alignment horizontal="center" vertical="center" wrapText="1"/>
    </xf>
    <xf numFmtId="178" fontId="0" fillId="0" borderId="21" xfId="0" applyNumberFormat="1" applyFont="1" applyBorder="1" applyAlignment="1">
      <alignment horizontal="right" vertical="center"/>
    </xf>
    <xf numFmtId="178" fontId="0" fillId="0" borderId="29" xfId="0" applyNumberFormat="1" applyFont="1" applyBorder="1" applyAlignment="1">
      <alignment horizontal="right" vertical="center"/>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0" fillId="0" borderId="21" xfId="0" applyFill="1" applyBorder="1" applyAlignment="1">
      <alignment horizontal="left" vertical="center" wrapText="1" shrinkToFit="1"/>
    </xf>
    <xf numFmtId="0" fontId="0" fillId="0" borderId="29" xfId="0" applyFill="1" applyBorder="1" applyAlignment="1">
      <alignment horizontal="left" vertical="center" wrapText="1" shrinkToFit="1"/>
    </xf>
    <xf numFmtId="0" fontId="0" fillId="0" borderId="21" xfId="0" applyNumberFormat="1" applyBorder="1" applyAlignment="1">
      <alignment horizontal="center" vertical="center"/>
    </xf>
    <xf numFmtId="0" fontId="0" fillId="0" borderId="29" xfId="0" applyNumberFormat="1" applyBorder="1" applyAlignment="1">
      <alignment horizontal="center" vertical="center"/>
    </xf>
    <xf numFmtId="0" fontId="4" fillId="47" borderId="19" xfId="0" applyFont="1" applyFill="1" applyBorder="1" applyAlignment="1">
      <alignment vertical="center" wrapText="1"/>
    </xf>
    <xf numFmtId="176" fontId="0" fillId="0" borderId="19" xfId="0" applyNumberFormat="1" applyBorder="1" applyAlignment="1">
      <alignment vertical="center"/>
    </xf>
    <xf numFmtId="176" fontId="4" fillId="0" borderId="19" xfId="109" applyNumberFormat="1" applyBorder="1" applyAlignment="1">
      <alignment vertical="center"/>
      <protection/>
    </xf>
    <xf numFmtId="176" fontId="0" fillId="0" borderId="19" xfId="0" applyNumberFormat="1" applyFill="1" applyBorder="1" applyAlignment="1">
      <alignment vertical="center"/>
    </xf>
    <xf numFmtId="176" fontId="0" fillId="0" borderId="19" xfId="111" applyNumberFormat="1" applyBorder="1" applyAlignment="1">
      <alignment vertical="center"/>
      <protection/>
    </xf>
    <xf numFmtId="176" fontId="4" fillId="0" borderId="19" xfId="0" applyNumberFormat="1" applyFont="1" applyBorder="1" applyAlignment="1">
      <alignment vertical="center"/>
    </xf>
    <xf numFmtId="176" fontId="55" fillId="48" borderId="19" xfId="111" applyNumberFormat="1" applyFont="1" applyFill="1" applyBorder="1" applyAlignment="1">
      <alignment vertical="center" wrapText="1"/>
      <protection/>
    </xf>
    <xf numFmtId="176" fontId="55" fillId="0" borderId="19" xfId="0" applyNumberFormat="1" applyFont="1" applyBorder="1" applyAlignment="1">
      <alignment vertical="center" wrapText="1"/>
    </xf>
    <xf numFmtId="176" fontId="55" fillId="0" borderId="19" xfId="0" applyNumberFormat="1" applyFont="1" applyFill="1" applyBorder="1" applyAlignment="1">
      <alignment vertical="center"/>
    </xf>
    <xf numFmtId="176" fontId="0" fillId="0" borderId="19" xfId="0" applyNumberFormat="1" applyFont="1" applyBorder="1" applyAlignment="1">
      <alignment vertical="center"/>
    </xf>
    <xf numFmtId="176" fontId="0" fillId="0" borderId="19" xfId="111" applyNumberFormat="1" applyFont="1" applyFill="1" applyBorder="1" applyAlignment="1">
      <alignment vertical="center"/>
      <protection/>
    </xf>
    <xf numFmtId="205" fontId="55" fillId="0" borderId="19" xfId="0" applyNumberFormat="1" applyFont="1" applyFill="1" applyBorder="1" applyAlignment="1">
      <alignment vertical="center"/>
    </xf>
    <xf numFmtId="176" fontId="55" fillId="48" borderId="19" xfId="0" applyNumberFormat="1" applyFont="1" applyFill="1" applyBorder="1" applyAlignment="1">
      <alignment vertical="center" wrapText="1"/>
    </xf>
    <xf numFmtId="176" fontId="6" fillId="0" borderId="19" xfId="0" applyNumberFormat="1" applyFont="1" applyFill="1" applyBorder="1" applyAlignment="1">
      <alignment vertical="center"/>
    </xf>
    <xf numFmtId="176" fontId="6" fillId="0" borderId="19" xfId="0" applyNumberFormat="1" applyFont="1" applyBorder="1" applyAlignment="1">
      <alignment vertical="center"/>
    </xf>
    <xf numFmtId="176" fontId="0" fillId="48" borderId="19" xfId="111" applyNumberFormat="1" applyFill="1" applyBorder="1" applyAlignment="1">
      <alignment vertical="center"/>
      <protection/>
    </xf>
    <xf numFmtId="176" fontId="0" fillId="0" borderId="19" xfId="0" applyNumberFormat="1" applyFill="1" applyBorder="1" applyAlignment="1">
      <alignment vertical="center" wrapText="1"/>
    </xf>
    <xf numFmtId="0" fontId="0" fillId="0" borderId="19" xfId="0" applyNumberFormat="1" applyFont="1" applyFill="1" applyBorder="1" applyAlignment="1">
      <alignment vertical="center"/>
    </xf>
    <xf numFmtId="0" fontId="0" fillId="0" borderId="19" xfId="0" applyNumberFormat="1" applyFont="1" applyBorder="1" applyAlignment="1">
      <alignment vertical="center"/>
    </xf>
    <xf numFmtId="176" fontId="0" fillId="0" borderId="19" xfId="0" applyNumberFormat="1" applyFont="1" applyFill="1" applyBorder="1" applyAlignment="1">
      <alignment vertical="center"/>
    </xf>
    <xf numFmtId="176" fontId="0" fillId="48" borderId="19" xfId="112" applyNumberFormat="1" applyFill="1" applyBorder="1" applyAlignment="1">
      <alignment vertical="center"/>
      <protection/>
    </xf>
    <xf numFmtId="176" fontId="0" fillId="0" borderId="19" xfId="109" applyNumberFormat="1" applyFont="1" applyBorder="1" applyAlignment="1">
      <alignment vertical="center"/>
      <protection/>
    </xf>
    <xf numFmtId="176" fontId="0" fillId="0" borderId="19" xfId="109" applyNumberFormat="1" applyFont="1" applyFill="1" applyBorder="1" applyAlignment="1">
      <alignment vertical="center"/>
      <protection/>
    </xf>
    <xf numFmtId="176" fontId="0" fillId="48" borderId="19" xfId="0" applyNumberFormat="1" applyFill="1" applyBorder="1" applyAlignment="1">
      <alignment vertical="center"/>
    </xf>
    <xf numFmtId="176" fontId="0" fillId="0" borderId="0" xfId="0" applyNumberFormat="1" applyFont="1" applyBorder="1" applyAlignment="1">
      <alignment vertical="center"/>
    </xf>
    <xf numFmtId="0" fontId="4" fillId="0" borderId="19" xfId="0" applyFont="1" applyFill="1" applyBorder="1" applyAlignment="1">
      <alignment vertical="center"/>
    </xf>
    <xf numFmtId="176" fontId="55" fillId="0" borderId="19" xfId="0" applyNumberFormat="1" applyFont="1" applyBorder="1" applyAlignment="1">
      <alignment vertical="center"/>
    </xf>
    <xf numFmtId="0" fontId="0" fillId="0" borderId="19" xfId="0" applyNumberFormat="1" applyFill="1" applyBorder="1" applyAlignment="1">
      <alignment vertical="center"/>
    </xf>
  </cellXfs>
  <cellStyles count="10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ハイパーリンク 2" xfId="72"/>
    <cellStyle name="メモ" xfId="73"/>
    <cellStyle name="メモ 2" xfId="74"/>
    <cellStyle name="リンク セル" xfId="75"/>
    <cellStyle name="リンク セル 2" xfId="76"/>
    <cellStyle name="悪い" xfId="77"/>
    <cellStyle name="悪い 2" xfId="78"/>
    <cellStyle name="計算" xfId="79"/>
    <cellStyle name="計算 2" xfId="80"/>
    <cellStyle name="警告文" xfId="81"/>
    <cellStyle name="警告文 2" xfId="82"/>
    <cellStyle name="Comma [0]" xfId="83"/>
    <cellStyle name="Comma" xfId="84"/>
    <cellStyle name="桁区切り 2" xfId="85"/>
    <cellStyle name="桁区切り 2 2" xfId="86"/>
    <cellStyle name="桁区切り 3" xfId="87"/>
    <cellStyle name="見出し 1" xfId="88"/>
    <cellStyle name="見出し 1 2" xfId="89"/>
    <cellStyle name="見出し 2" xfId="90"/>
    <cellStyle name="見出し 2 2" xfId="91"/>
    <cellStyle name="見出し 3" xfId="92"/>
    <cellStyle name="見出し 3 2" xfId="93"/>
    <cellStyle name="見出し 4" xfId="94"/>
    <cellStyle name="見出し 4 2" xfId="95"/>
    <cellStyle name="集計" xfId="96"/>
    <cellStyle name="集計 2" xfId="97"/>
    <cellStyle name="出力" xfId="98"/>
    <cellStyle name="出力 2" xfId="99"/>
    <cellStyle name="説明文" xfId="100"/>
    <cellStyle name="説明文 2" xfId="101"/>
    <cellStyle name="Currency [0]" xfId="102"/>
    <cellStyle name="Currency" xfId="103"/>
    <cellStyle name="入力" xfId="104"/>
    <cellStyle name="入力 2" xfId="105"/>
    <cellStyle name="標準 2" xfId="106"/>
    <cellStyle name="標準 2 2" xfId="107"/>
    <cellStyle name="標準 3" xfId="108"/>
    <cellStyle name="標準 3 2" xfId="109"/>
    <cellStyle name="標準 4" xfId="110"/>
    <cellStyle name="標準 4 2" xfId="111"/>
    <cellStyle name="標準 6" xfId="112"/>
    <cellStyle name="標準_契約締結状況報告様式（２６号、２７号）(1)" xfId="113"/>
    <cellStyle name="Followed Hyperlink" xfId="114"/>
    <cellStyle name="良い" xfId="115"/>
    <cellStyle name="良い 2" xfId="116"/>
  </cellStyles>
  <dxfs count="39">
    <dxf/>
    <dxf/>
    <dxf/>
    <dxf/>
    <dxf/>
    <dxf/>
    <dxf/>
    <dxf/>
    <dxf/>
    <dxf/>
    <dxf/>
    <dxf/>
    <dxf/>
    <dxf/>
    <dxf/>
    <dxf/>
    <dxf/>
    <dxf/>
    <dxf/>
    <dxf/>
    <dxf/>
    <dxf/>
    <dxf/>
    <dxf/>
    <dxf/>
    <dxf/>
    <dxf/>
    <dxf/>
    <dxf/>
    <dxf/>
    <dxf/>
    <dxf/>
    <dxf/>
    <dxf/>
    <dxf/>
    <dxf>
      <numFmt numFmtId="218" formatCode="&quot;R4.&quot;m\.d"/>
      <border/>
    </dxf>
    <dxf>
      <numFmt numFmtId="219" formatCode="&quot;R3.&quot;m\.d"/>
      <border/>
    </dxf>
    <dxf>
      <numFmt numFmtId="220" formatCode="&quot;R2.&quot;m\.d"/>
      <border/>
    </dxf>
    <dxf>
      <numFmt numFmtId="222" formatCode="#,##0&quot;円&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N521"/>
  <sheetViews>
    <sheetView tabSelected="1" view="pageBreakPreview" zoomScaleSheetLayoutView="100" zoomScalePageLayoutView="0" workbookViewId="0" topLeftCell="A443">
      <selection activeCell="E153" sqref="E153"/>
    </sheetView>
  </sheetViews>
  <sheetFormatPr defaultColWidth="9.00390625" defaultRowHeight="14.25"/>
  <cols>
    <col min="1" max="1" width="10.50390625" style="6" bestFit="1" customWidth="1"/>
    <col min="2" max="2" width="9.00390625" style="6" customWidth="1"/>
    <col min="3" max="3" width="16.625" style="72" customWidth="1"/>
    <col min="4" max="4" width="5.50390625" style="209" bestFit="1" customWidth="1"/>
    <col min="5" max="5" width="23.00390625" style="209" customWidth="1"/>
    <col min="6" max="6" width="10.50390625" style="77" customWidth="1"/>
    <col min="7" max="9" width="8.125" style="77" customWidth="1"/>
    <col min="10" max="10" width="8.25390625" style="77" customWidth="1"/>
    <col min="11" max="12" width="12.25390625" style="8" customWidth="1"/>
    <col min="13" max="13" width="18.50390625" style="6" customWidth="1"/>
    <col min="14" max="14" width="10.25390625" style="77" customWidth="1"/>
    <col min="15" max="15" width="10.625" style="6" bestFit="1" customWidth="1"/>
    <col min="16" max="16384" width="9.00390625" style="6" customWidth="1"/>
  </cols>
  <sheetData>
    <row r="2" spans="1:14" ht="28.5" customHeight="1">
      <c r="A2" s="468" t="s">
        <v>1183</v>
      </c>
      <c r="B2" s="468"/>
      <c r="C2" s="468"/>
      <c r="D2" s="468"/>
      <c r="E2" s="468"/>
      <c r="F2" s="468"/>
      <c r="G2" s="468"/>
      <c r="H2" s="468"/>
      <c r="I2" s="468"/>
      <c r="J2" s="468"/>
      <c r="K2" s="468"/>
      <c r="L2" s="468"/>
      <c r="M2" s="468"/>
      <c r="N2" s="468"/>
    </row>
    <row r="3" ht="22.5" customHeight="1">
      <c r="A3" s="6" t="s">
        <v>4</v>
      </c>
    </row>
    <row r="4" spans="1:14" ht="52.5" customHeight="1">
      <c r="A4" s="1" t="s">
        <v>7</v>
      </c>
      <c r="B4" s="1" t="s">
        <v>9</v>
      </c>
      <c r="C4" s="70" t="s">
        <v>0</v>
      </c>
      <c r="D4" s="904" t="s">
        <v>20</v>
      </c>
      <c r="E4" s="3" t="s">
        <v>1</v>
      </c>
      <c r="F4" s="1" t="s">
        <v>10</v>
      </c>
      <c r="G4" s="448" t="s">
        <v>15</v>
      </c>
      <c r="H4" s="449"/>
      <c r="I4" s="449"/>
      <c r="J4" s="450"/>
      <c r="K4" s="3" t="s">
        <v>5</v>
      </c>
      <c r="L4" s="3" t="s">
        <v>21</v>
      </c>
      <c r="M4" s="2" t="s">
        <v>2</v>
      </c>
      <c r="N4" s="3" t="s">
        <v>3</v>
      </c>
    </row>
    <row r="5" spans="1:14" ht="52.5" customHeight="1">
      <c r="A5" s="167">
        <v>45127</v>
      </c>
      <c r="B5" s="5" t="s">
        <v>388</v>
      </c>
      <c r="C5" s="172" t="s">
        <v>384</v>
      </c>
      <c r="D5" s="905">
        <v>1</v>
      </c>
      <c r="E5" s="202" t="s">
        <v>385</v>
      </c>
      <c r="F5" s="98">
        <v>45105</v>
      </c>
      <c r="G5" s="390" t="s">
        <v>386</v>
      </c>
      <c r="H5" s="393"/>
      <c r="I5" s="393"/>
      <c r="J5" s="394"/>
      <c r="K5" s="114">
        <v>111</v>
      </c>
      <c r="L5" s="124">
        <v>108.009</v>
      </c>
      <c r="M5" s="12" t="s">
        <v>379</v>
      </c>
      <c r="N5" s="42" t="s">
        <v>387</v>
      </c>
    </row>
    <row r="6" spans="1:14" ht="52.5" customHeight="1">
      <c r="A6" s="167">
        <v>45159</v>
      </c>
      <c r="B6" s="5" t="s">
        <v>388</v>
      </c>
      <c r="C6" s="172" t="s">
        <v>458</v>
      </c>
      <c r="D6" s="905">
        <v>1</v>
      </c>
      <c r="E6" s="225" t="s">
        <v>455</v>
      </c>
      <c r="F6" s="98">
        <v>45105</v>
      </c>
      <c r="G6" s="384" t="s">
        <v>457</v>
      </c>
      <c r="H6" s="402"/>
      <c r="I6" s="402"/>
      <c r="J6" s="403"/>
      <c r="K6" s="124">
        <v>111.87</v>
      </c>
      <c r="L6" s="124">
        <v>90.97</v>
      </c>
      <c r="M6" s="12" t="s">
        <v>23</v>
      </c>
      <c r="N6" s="43" t="s">
        <v>456</v>
      </c>
    </row>
    <row r="7" spans="1:14" ht="52.5" customHeight="1">
      <c r="A7" s="167">
        <v>45159</v>
      </c>
      <c r="B7" s="5" t="s">
        <v>388</v>
      </c>
      <c r="C7" s="172" t="s">
        <v>461</v>
      </c>
      <c r="D7" s="905">
        <v>1</v>
      </c>
      <c r="E7" s="202" t="s">
        <v>459</v>
      </c>
      <c r="F7" s="32">
        <v>45135</v>
      </c>
      <c r="G7" s="384" t="s">
        <v>460</v>
      </c>
      <c r="H7" s="385"/>
      <c r="I7" s="385"/>
      <c r="J7" s="386"/>
      <c r="K7" s="151">
        <v>2182069</v>
      </c>
      <c r="L7" s="151">
        <v>1842309</v>
      </c>
      <c r="M7" s="12" t="s">
        <v>25</v>
      </c>
      <c r="N7" s="42" t="s">
        <v>22</v>
      </c>
    </row>
    <row r="8" spans="1:14" ht="52.5" customHeight="1">
      <c r="A8" s="167">
        <v>45189</v>
      </c>
      <c r="B8" s="5" t="s">
        <v>388</v>
      </c>
      <c r="C8" s="172" t="s">
        <v>512</v>
      </c>
      <c r="D8" s="905">
        <v>1</v>
      </c>
      <c r="E8" s="202" t="s">
        <v>516</v>
      </c>
      <c r="F8" s="98">
        <v>45141</v>
      </c>
      <c r="G8" s="390" t="s">
        <v>513</v>
      </c>
      <c r="H8" s="391"/>
      <c r="I8" s="391"/>
      <c r="J8" s="392"/>
      <c r="K8" s="203">
        <v>8425419</v>
      </c>
      <c r="L8" s="203">
        <v>5820391</v>
      </c>
      <c r="M8" s="12" t="s">
        <v>25</v>
      </c>
      <c r="N8" s="12"/>
    </row>
    <row r="9" spans="1:14" ht="52.5" customHeight="1">
      <c r="A9" s="167">
        <v>45189</v>
      </c>
      <c r="B9" s="5" t="s">
        <v>388</v>
      </c>
      <c r="C9" s="172" t="s">
        <v>514</v>
      </c>
      <c r="D9" s="905">
        <v>2</v>
      </c>
      <c r="E9" s="202" t="s">
        <v>517</v>
      </c>
      <c r="F9" s="98">
        <v>45156</v>
      </c>
      <c r="G9" s="390" t="s">
        <v>515</v>
      </c>
      <c r="H9" s="393"/>
      <c r="I9" s="393"/>
      <c r="J9" s="394"/>
      <c r="K9" s="203">
        <v>29256513</v>
      </c>
      <c r="L9" s="203">
        <v>26001482</v>
      </c>
      <c r="M9" s="12" t="s">
        <v>25</v>
      </c>
      <c r="N9" s="47" t="s">
        <v>22</v>
      </c>
    </row>
    <row r="10" spans="1:14" ht="52.5" customHeight="1">
      <c r="A10" s="167">
        <v>45219</v>
      </c>
      <c r="B10" s="5" t="s">
        <v>388</v>
      </c>
      <c r="C10" s="193" t="s">
        <v>589</v>
      </c>
      <c r="D10" s="905">
        <v>1</v>
      </c>
      <c r="E10" s="226" t="s">
        <v>591</v>
      </c>
      <c r="F10" s="35">
        <v>45196</v>
      </c>
      <c r="G10" s="498" t="s">
        <v>590</v>
      </c>
      <c r="H10" s="445"/>
      <c r="I10" s="445"/>
      <c r="J10" s="446"/>
      <c r="K10" s="204">
        <v>90526913</v>
      </c>
      <c r="L10" s="204">
        <v>81453045</v>
      </c>
      <c r="M10" s="12" t="s">
        <v>25</v>
      </c>
      <c r="N10" s="47" t="s">
        <v>22</v>
      </c>
    </row>
    <row r="11" spans="1:14" ht="52.5" customHeight="1">
      <c r="A11" s="167">
        <v>45372</v>
      </c>
      <c r="B11" s="319" t="s">
        <v>874</v>
      </c>
      <c r="C11" s="317" t="s">
        <v>384</v>
      </c>
      <c r="D11" s="906">
        <v>1</v>
      </c>
      <c r="E11" s="325" t="s">
        <v>875</v>
      </c>
      <c r="F11" s="318">
        <v>45343</v>
      </c>
      <c r="G11" s="369" t="s">
        <v>876</v>
      </c>
      <c r="H11" s="370"/>
      <c r="I11" s="370"/>
      <c r="J11" s="371"/>
      <c r="K11" s="204">
        <v>7097739</v>
      </c>
      <c r="L11" s="204">
        <v>5753141</v>
      </c>
      <c r="M11" s="326" t="s">
        <v>878</v>
      </c>
      <c r="N11" s="314" t="s">
        <v>877</v>
      </c>
    </row>
    <row r="12" spans="1:14" ht="52.5" customHeight="1">
      <c r="A12" s="26">
        <v>45097</v>
      </c>
      <c r="B12" s="97" t="s">
        <v>286</v>
      </c>
      <c r="C12" s="180" t="s">
        <v>287</v>
      </c>
      <c r="D12" s="905">
        <v>1</v>
      </c>
      <c r="E12" s="202" t="s">
        <v>288</v>
      </c>
      <c r="F12" s="98">
        <v>45061</v>
      </c>
      <c r="G12" s="390" t="s">
        <v>289</v>
      </c>
      <c r="H12" s="391"/>
      <c r="I12" s="391"/>
      <c r="J12" s="392"/>
      <c r="K12" s="203">
        <v>2234100</v>
      </c>
      <c r="L12" s="203">
        <v>2068000</v>
      </c>
      <c r="M12" s="12" t="s">
        <v>25</v>
      </c>
      <c r="N12" s="12"/>
    </row>
    <row r="13" spans="1:14" ht="52.5" customHeight="1">
      <c r="A13" s="26">
        <v>45219</v>
      </c>
      <c r="B13" s="97" t="s">
        <v>286</v>
      </c>
      <c r="C13" s="194" t="s">
        <v>592</v>
      </c>
      <c r="D13" s="905">
        <v>1</v>
      </c>
      <c r="E13" s="164" t="s">
        <v>593</v>
      </c>
      <c r="F13" s="68">
        <v>45175</v>
      </c>
      <c r="G13" s="387" t="s">
        <v>513</v>
      </c>
      <c r="H13" s="388"/>
      <c r="I13" s="388"/>
      <c r="J13" s="389"/>
      <c r="K13" s="195">
        <v>9959609</v>
      </c>
      <c r="L13" s="195">
        <v>7971524</v>
      </c>
      <c r="M13" s="13" t="s">
        <v>25</v>
      </c>
      <c r="N13" s="45" t="s">
        <v>22</v>
      </c>
    </row>
    <row r="14" spans="1:14" ht="52.5" customHeight="1">
      <c r="A14" s="26">
        <v>45219</v>
      </c>
      <c r="B14" s="97" t="s">
        <v>286</v>
      </c>
      <c r="C14" s="194" t="s">
        <v>594</v>
      </c>
      <c r="D14" s="905">
        <v>2</v>
      </c>
      <c r="E14" s="225" t="s">
        <v>595</v>
      </c>
      <c r="F14" s="98">
        <v>45183</v>
      </c>
      <c r="G14" s="390" t="s">
        <v>596</v>
      </c>
      <c r="H14" s="391"/>
      <c r="I14" s="391"/>
      <c r="J14" s="392"/>
      <c r="K14" s="203">
        <v>4017200</v>
      </c>
      <c r="L14" s="203">
        <v>2838000</v>
      </c>
      <c r="M14" s="12" t="s">
        <v>23</v>
      </c>
      <c r="N14" s="12"/>
    </row>
    <row r="15" spans="1:14" ht="52.5" customHeight="1">
      <c r="A15" s="26">
        <v>45313</v>
      </c>
      <c r="B15" s="97" t="s">
        <v>286</v>
      </c>
      <c r="C15" s="194" t="s">
        <v>592</v>
      </c>
      <c r="D15" s="907">
        <v>3</v>
      </c>
      <c r="E15" s="194" t="s">
        <v>728</v>
      </c>
      <c r="F15" s="68">
        <v>45279</v>
      </c>
      <c r="G15" s="387" t="s">
        <v>729</v>
      </c>
      <c r="H15" s="388"/>
      <c r="I15" s="388"/>
      <c r="J15" s="389"/>
      <c r="K15" s="195">
        <v>11177650</v>
      </c>
      <c r="L15" s="195">
        <v>10978000</v>
      </c>
      <c r="M15" s="13" t="s">
        <v>25</v>
      </c>
      <c r="N15" s="13"/>
    </row>
    <row r="16" spans="1:14" ht="52.5" customHeight="1">
      <c r="A16" s="26">
        <v>45372</v>
      </c>
      <c r="B16" s="97" t="s">
        <v>879</v>
      </c>
      <c r="C16" s="194" t="s">
        <v>880</v>
      </c>
      <c r="D16" s="907">
        <v>2</v>
      </c>
      <c r="E16" s="194" t="s">
        <v>881</v>
      </c>
      <c r="F16" s="68">
        <v>45323</v>
      </c>
      <c r="G16" s="378" t="s">
        <v>798</v>
      </c>
      <c r="H16" s="379"/>
      <c r="I16" s="379"/>
      <c r="J16" s="380"/>
      <c r="K16" s="195">
        <v>6722100</v>
      </c>
      <c r="L16" s="195">
        <v>4535451</v>
      </c>
      <c r="M16" s="13" t="s">
        <v>878</v>
      </c>
      <c r="N16" s="327" t="s">
        <v>882</v>
      </c>
    </row>
    <row r="17" spans="1:14" ht="52.5" customHeight="1">
      <c r="A17" s="26">
        <v>45066</v>
      </c>
      <c r="B17" s="27" t="s">
        <v>54</v>
      </c>
      <c r="C17" s="173" t="s">
        <v>39</v>
      </c>
      <c r="D17" s="905">
        <v>1</v>
      </c>
      <c r="E17" s="227" t="s">
        <v>40</v>
      </c>
      <c r="F17" s="98">
        <v>45017</v>
      </c>
      <c r="G17" s="390" t="s">
        <v>41</v>
      </c>
      <c r="H17" s="391"/>
      <c r="I17" s="391"/>
      <c r="J17" s="392"/>
      <c r="K17" s="203">
        <v>8564620</v>
      </c>
      <c r="L17" s="203">
        <v>7728490</v>
      </c>
      <c r="M17" s="12" t="s">
        <v>25</v>
      </c>
      <c r="N17" s="47" t="s">
        <v>42</v>
      </c>
    </row>
    <row r="18" spans="1:14" ht="52.5" customHeight="1">
      <c r="A18" s="26">
        <v>45066</v>
      </c>
      <c r="B18" s="27" t="s">
        <v>54</v>
      </c>
      <c r="C18" s="213" t="s">
        <v>43</v>
      </c>
      <c r="D18" s="905">
        <v>2</v>
      </c>
      <c r="E18" s="228" t="s">
        <v>258</v>
      </c>
      <c r="F18" s="98">
        <v>45017</v>
      </c>
      <c r="G18" s="441" t="s">
        <v>44</v>
      </c>
      <c r="H18" s="457"/>
      <c r="I18" s="457"/>
      <c r="J18" s="458"/>
      <c r="K18" s="102">
        <v>409695</v>
      </c>
      <c r="L18" s="102">
        <v>377300</v>
      </c>
      <c r="M18" s="49" t="s">
        <v>25</v>
      </c>
      <c r="N18" s="48" t="s">
        <v>22</v>
      </c>
    </row>
    <row r="19" spans="1:14" ht="52.5" customHeight="1">
      <c r="A19" s="26">
        <v>45066</v>
      </c>
      <c r="B19" s="27" t="s">
        <v>54</v>
      </c>
      <c r="C19" s="213" t="s">
        <v>43</v>
      </c>
      <c r="D19" s="905">
        <v>3</v>
      </c>
      <c r="E19" s="229" t="s">
        <v>45</v>
      </c>
      <c r="F19" s="98">
        <v>45017</v>
      </c>
      <c r="G19" s="441" t="s">
        <v>44</v>
      </c>
      <c r="H19" s="457"/>
      <c r="I19" s="457"/>
      <c r="J19" s="458"/>
      <c r="K19" s="102">
        <v>439743</v>
      </c>
      <c r="L19" s="102">
        <v>409200</v>
      </c>
      <c r="M19" s="49" t="s">
        <v>25</v>
      </c>
      <c r="N19" s="48" t="s">
        <v>22</v>
      </c>
    </row>
    <row r="20" spans="1:14" ht="52.5" customHeight="1">
      <c r="A20" s="26">
        <v>45066</v>
      </c>
      <c r="B20" s="27" t="s">
        <v>54</v>
      </c>
      <c r="C20" s="214" t="s">
        <v>46</v>
      </c>
      <c r="D20" s="908">
        <v>1</v>
      </c>
      <c r="E20" s="230" t="s">
        <v>47</v>
      </c>
      <c r="F20" s="50">
        <v>45017</v>
      </c>
      <c r="G20" s="459" t="s">
        <v>48</v>
      </c>
      <c r="H20" s="460"/>
      <c r="I20" s="460"/>
      <c r="J20" s="461"/>
      <c r="K20" s="103">
        <v>165.66</v>
      </c>
      <c r="L20" s="103">
        <v>157.3</v>
      </c>
      <c r="M20" s="51" t="s">
        <v>49</v>
      </c>
      <c r="N20" s="52" t="s">
        <v>50</v>
      </c>
    </row>
    <row r="21" spans="1:14" ht="52.5" customHeight="1">
      <c r="A21" s="26">
        <v>45066</v>
      </c>
      <c r="B21" s="27" t="s">
        <v>54</v>
      </c>
      <c r="C21" s="214" t="s">
        <v>46</v>
      </c>
      <c r="D21" s="908">
        <v>2</v>
      </c>
      <c r="E21" s="230" t="s">
        <v>51</v>
      </c>
      <c r="F21" s="50">
        <v>45017</v>
      </c>
      <c r="G21" s="459" t="s">
        <v>52</v>
      </c>
      <c r="H21" s="460"/>
      <c r="I21" s="460"/>
      <c r="J21" s="461"/>
      <c r="K21" s="103">
        <v>2713.37</v>
      </c>
      <c r="L21" s="103">
        <v>2299</v>
      </c>
      <c r="M21" s="51" t="s">
        <v>49</v>
      </c>
      <c r="N21" s="52" t="s">
        <v>53</v>
      </c>
    </row>
    <row r="22" spans="1:14" ht="52.5" customHeight="1">
      <c r="A22" s="26">
        <v>45127</v>
      </c>
      <c r="B22" s="27" t="s">
        <v>54</v>
      </c>
      <c r="C22" s="215" t="s">
        <v>389</v>
      </c>
      <c r="D22" s="908">
        <v>3</v>
      </c>
      <c r="E22" s="230" t="s">
        <v>390</v>
      </c>
      <c r="F22" s="50">
        <v>45076</v>
      </c>
      <c r="G22" s="459" t="s">
        <v>391</v>
      </c>
      <c r="H22" s="460"/>
      <c r="I22" s="460"/>
      <c r="J22" s="461"/>
      <c r="K22" s="210">
        <v>2485065</v>
      </c>
      <c r="L22" s="210">
        <v>2222000</v>
      </c>
      <c r="M22" s="51" t="s">
        <v>23</v>
      </c>
      <c r="N22" s="12"/>
    </row>
    <row r="23" spans="1:14" ht="52.5" customHeight="1">
      <c r="A23" s="26">
        <v>45127</v>
      </c>
      <c r="B23" s="27" t="s">
        <v>54</v>
      </c>
      <c r="C23" s="193" t="s">
        <v>392</v>
      </c>
      <c r="D23" s="905">
        <v>4</v>
      </c>
      <c r="E23" s="202" t="s">
        <v>393</v>
      </c>
      <c r="F23" s="98">
        <v>45097</v>
      </c>
      <c r="G23" s="441" t="s">
        <v>44</v>
      </c>
      <c r="H23" s="457"/>
      <c r="I23" s="457"/>
      <c r="J23" s="458"/>
      <c r="K23" s="203">
        <v>11232600</v>
      </c>
      <c r="L23" s="203">
        <v>10010000</v>
      </c>
      <c r="M23" s="12" t="s">
        <v>25</v>
      </c>
      <c r="N23" s="12"/>
    </row>
    <row r="24" spans="1:14" ht="52.5" customHeight="1">
      <c r="A24" s="26">
        <v>45159</v>
      </c>
      <c r="B24" s="27" t="s">
        <v>54</v>
      </c>
      <c r="C24" s="173" t="s">
        <v>39</v>
      </c>
      <c r="D24" s="905">
        <v>5</v>
      </c>
      <c r="E24" s="227" t="s">
        <v>453</v>
      </c>
      <c r="F24" s="98">
        <v>45127</v>
      </c>
      <c r="G24" s="390" t="s">
        <v>454</v>
      </c>
      <c r="H24" s="391"/>
      <c r="I24" s="391"/>
      <c r="J24" s="392"/>
      <c r="K24" s="150">
        <v>16010500</v>
      </c>
      <c r="L24" s="150">
        <v>15708000</v>
      </c>
      <c r="M24" s="12" t="s">
        <v>25</v>
      </c>
      <c r="N24" s="47"/>
    </row>
    <row r="25" spans="1:14" ht="52.5" customHeight="1">
      <c r="A25" s="26">
        <v>45189</v>
      </c>
      <c r="B25" s="27" t="s">
        <v>54</v>
      </c>
      <c r="C25" s="173" t="s">
        <v>39</v>
      </c>
      <c r="D25" s="905">
        <v>6</v>
      </c>
      <c r="E25" s="231" t="s">
        <v>518</v>
      </c>
      <c r="F25" s="98">
        <v>45145</v>
      </c>
      <c r="G25" s="390" t="s">
        <v>527</v>
      </c>
      <c r="H25" s="391"/>
      <c r="I25" s="391"/>
      <c r="J25" s="392"/>
      <c r="K25" s="150">
        <v>61325000</v>
      </c>
      <c r="L25" s="150">
        <v>29040000</v>
      </c>
      <c r="M25" s="31" t="s">
        <v>25</v>
      </c>
      <c r="N25" s="12"/>
    </row>
    <row r="26" spans="1:14" ht="52.5" customHeight="1">
      <c r="A26" s="26">
        <v>45189</v>
      </c>
      <c r="B26" s="27" t="s">
        <v>54</v>
      </c>
      <c r="C26" s="173" t="s">
        <v>39</v>
      </c>
      <c r="D26" s="905">
        <v>7</v>
      </c>
      <c r="E26" s="232" t="s">
        <v>519</v>
      </c>
      <c r="F26" s="98">
        <v>45160</v>
      </c>
      <c r="G26" s="441" t="s">
        <v>520</v>
      </c>
      <c r="H26" s="457"/>
      <c r="I26" s="457"/>
      <c r="J26" s="458"/>
      <c r="K26" s="211">
        <v>1958000</v>
      </c>
      <c r="L26" s="211">
        <v>1254000</v>
      </c>
      <c r="M26" s="175" t="s">
        <v>25</v>
      </c>
      <c r="N26" s="12"/>
    </row>
    <row r="27" spans="1:14" ht="52.5" customHeight="1">
      <c r="A27" s="26">
        <v>45189</v>
      </c>
      <c r="B27" s="27" t="s">
        <v>54</v>
      </c>
      <c r="C27" s="173" t="s">
        <v>39</v>
      </c>
      <c r="D27" s="905">
        <v>8</v>
      </c>
      <c r="E27" s="229" t="s">
        <v>521</v>
      </c>
      <c r="F27" s="98">
        <v>45160</v>
      </c>
      <c r="G27" s="390" t="s">
        <v>454</v>
      </c>
      <c r="H27" s="391"/>
      <c r="I27" s="391"/>
      <c r="J27" s="392"/>
      <c r="K27" s="211">
        <v>1496000</v>
      </c>
      <c r="L27" s="211">
        <v>1155000</v>
      </c>
      <c r="M27" s="175" t="s">
        <v>25</v>
      </c>
      <c r="N27" s="12"/>
    </row>
    <row r="28" spans="1:14" ht="52.5" customHeight="1">
      <c r="A28" s="26">
        <v>45189</v>
      </c>
      <c r="B28" s="27" t="s">
        <v>54</v>
      </c>
      <c r="C28" s="173" t="s">
        <v>39</v>
      </c>
      <c r="D28" s="905">
        <v>9</v>
      </c>
      <c r="E28" s="233" t="s">
        <v>522</v>
      </c>
      <c r="F28" s="98">
        <v>45160</v>
      </c>
      <c r="G28" s="390" t="s">
        <v>454</v>
      </c>
      <c r="H28" s="391"/>
      <c r="I28" s="391"/>
      <c r="J28" s="392"/>
      <c r="K28" s="150">
        <v>3487000</v>
      </c>
      <c r="L28" s="150">
        <v>2508000</v>
      </c>
      <c r="M28" s="31" t="s">
        <v>25</v>
      </c>
      <c r="N28" s="174"/>
    </row>
    <row r="29" spans="1:14" ht="52.5" customHeight="1">
      <c r="A29" s="26">
        <v>45189</v>
      </c>
      <c r="B29" s="27" t="s">
        <v>54</v>
      </c>
      <c r="C29" s="173" t="s">
        <v>39</v>
      </c>
      <c r="D29" s="905">
        <v>10</v>
      </c>
      <c r="E29" s="234" t="s">
        <v>523</v>
      </c>
      <c r="F29" s="98">
        <v>45166</v>
      </c>
      <c r="G29" s="390" t="s">
        <v>454</v>
      </c>
      <c r="H29" s="391"/>
      <c r="I29" s="391"/>
      <c r="J29" s="392"/>
      <c r="K29" s="150">
        <v>9350000</v>
      </c>
      <c r="L29" s="150">
        <v>3597000</v>
      </c>
      <c r="M29" s="31" t="s">
        <v>25</v>
      </c>
      <c r="N29" s="174"/>
    </row>
    <row r="30" spans="1:14" ht="52.5" customHeight="1">
      <c r="A30" s="26">
        <v>45189</v>
      </c>
      <c r="B30" s="27" t="s">
        <v>54</v>
      </c>
      <c r="C30" s="83" t="s">
        <v>524</v>
      </c>
      <c r="D30" s="909">
        <v>4</v>
      </c>
      <c r="E30" s="231" t="s">
        <v>525</v>
      </c>
      <c r="F30" s="176">
        <v>45160</v>
      </c>
      <c r="G30" s="384" t="s">
        <v>526</v>
      </c>
      <c r="H30" s="402"/>
      <c r="I30" s="402"/>
      <c r="J30" s="403"/>
      <c r="K30" s="150">
        <v>6317652</v>
      </c>
      <c r="L30" s="150">
        <v>5711610</v>
      </c>
      <c r="M30" s="154" t="s">
        <v>25</v>
      </c>
      <c r="N30" s="154" t="s">
        <v>42</v>
      </c>
    </row>
    <row r="31" spans="1:14" ht="52.5" customHeight="1">
      <c r="A31" s="26">
        <v>45313</v>
      </c>
      <c r="B31" s="27" t="s">
        <v>54</v>
      </c>
      <c r="C31" s="288" t="s">
        <v>39</v>
      </c>
      <c r="D31" s="909">
        <v>11</v>
      </c>
      <c r="E31" s="267" t="s">
        <v>758</v>
      </c>
      <c r="F31" s="153">
        <v>45268</v>
      </c>
      <c r="G31" s="384" t="s">
        <v>454</v>
      </c>
      <c r="H31" s="402"/>
      <c r="I31" s="402"/>
      <c r="J31" s="403"/>
      <c r="K31" s="150">
        <v>1430000</v>
      </c>
      <c r="L31" s="150">
        <v>1177000</v>
      </c>
      <c r="M31" s="154" t="s">
        <v>25</v>
      </c>
      <c r="N31" s="302"/>
    </row>
    <row r="32" spans="1:14" ht="52.5" customHeight="1">
      <c r="A32" s="26">
        <v>45313</v>
      </c>
      <c r="B32" s="27" t="s">
        <v>54</v>
      </c>
      <c r="C32" s="288" t="s">
        <v>39</v>
      </c>
      <c r="D32" s="909">
        <v>12</v>
      </c>
      <c r="E32" s="299" t="s">
        <v>759</v>
      </c>
      <c r="F32" s="153">
        <v>45268</v>
      </c>
      <c r="G32" s="384" t="s">
        <v>454</v>
      </c>
      <c r="H32" s="402"/>
      <c r="I32" s="402"/>
      <c r="J32" s="403"/>
      <c r="K32" s="300">
        <v>1925000</v>
      </c>
      <c r="L32" s="300">
        <v>1738000</v>
      </c>
      <c r="M32" s="303" t="s">
        <v>25</v>
      </c>
      <c r="N32" s="304"/>
    </row>
    <row r="33" spans="1:14" ht="52.5" customHeight="1">
      <c r="A33" s="26">
        <v>45313</v>
      </c>
      <c r="B33" s="27" t="s">
        <v>54</v>
      </c>
      <c r="C33" s="288" t="s">
        <v>39</v>
      </c>
      <c r="D33" s="909">
        <v>13</v>
      </c>
      <c r="E33" s="301" t="s">
        <v>760</v>
      </c>
      <c r="F33" s="153">
        <v>45268</v>
      </c>
      <c r="G33" s="404" t="s">
        <v>520</v>
      </c>
      <c r="H33" s="405"/>
      <c r="I33" s="405"/>
      <c r="J33" s="406"/>
      <c r="K33" s="300">
        <v>2970000</v>
      </c>
      <c r="L33" s="300">
        <v>2552000</v>
      </c>
      <c r="M33" s="303" t="s">
        <v>25</v>
      </c>
      <c r="N33" s="304"/>
    </row>
    <row r="34" spans="1:14" ht="52.5" customHeight="1">
      <c r="A34" s="26">
        <v>45313</v>
      </c>
      <c r="B34" s="27" t="s">
        <v>54</v>
      </c>
      <c r="C34" s="288" t="s">
        <v>39</v>
      </c>
      <c r="D34" s="909">
        <v>14</v>
      </c>
      <c r="E34" s="305" t="s">
        <v>761</v>
      </c>
      <c r="F34" s="153">
        <v>45281</v>
      </c>
      <c r="G34" s="384" t="s">
        <v>454</v>
      </c>
      <c r="H34" s="402"/>
      <c r="I34" s="402"/>
      <c r="J34" s="403"/>
      <c r="K34" s="150">
        <v>2167000</v>
      </c>
      <c r="L34" s="150">
        <v>2145000</v>
      </c>
      <c r="M34" s="154" t="s">
        <v>25</v>
      </c>
      <c r="N34" s="306"/>
    </row>
    <row r="35" spans="1:14" ht="52.5" customHeight="1">
      <c r="A35" s="26">
        <v>45372</v>
      </c>
      <c r="B35" s="27" t="s">
        <v>883</v>
      </c>
      <c r="C35" s="288" t="s">
        <v>884</v>
      </c>
      <c r="D35" s="909">
        <v>14</v>
      </c>
      <c r="E35" s="328" t="s">
        <v>885</v>
      </c>
      <c r="F35" s="35">
        <v>45348</v>
      </c>
      <c r="G35" s="381" t="s">
        <v>886</v>
      </c>
      <c r="H35" s="382"/>
      <c r="I35" s="382"/>
      <c r="J35" s="383"/>
      <c r="K35" s="204">
        <v>7892685</v>
      </c>
      <c r="L35" s="204">
        <v>5480102</v>
      </c>
      <c r="M35" s="154" t="s">
        <v>878</v>
      </c>
      <c r="N35" s="154" t="s">
        <v>887</v>
      </c>
    </row>
    <row r="36" spans="1:14" ht="52.5" customHeight="1">
      <c r="A36" s="26">
        <v>45372</v>
      </c>
      <c r="B36" s="27" t="s">
        <v>883</v>
      </c>
      <c r="C36" s="288" t="s">
        <v>884</v>
      </c>
      <c r="D36" s="909">
        <v>15</v>
      </c>
      <c r="E36" s="328" t="s">
        <v>888</v>
      </c>
      <c r="F36" s="35">
        <v>45348</v>
      </c>
      <c r="G36" s="384" t="s">
        <v>889</v>
      </c>
      <c r="H36" s="385"/>
      <c r="I36" s="385"/>
      <c r="J36" s="386"/>
      <c r="K36" s="204">
        <v>961562</v>
      </c>
      <c r="L36" s="204">
        <v>718006</v>
      </c>
      <c r="M36" s="154" t="s">
        <v>878</v>
      </c>
      <c r="N36" s="154" t="s">
        <v>887</v>
      </c>
    </row>
    <row r="37" spans="1:14" ht="52.5" customHeight="1">
      <c r="A37" s="339">
        <v>45404</v>
      </c>
      <c r="B37" s="315" t="s">
        <v>883</v>
      </c>
      <c r="C37" s="333" t="s">
        <v>949</v>
      </c>
      <c r="D37" s="347">
        <v>2</v>
      </c>
      <c r="E37" s="340" t="s">
        <v>950</v>
      </c>
      <c r="F37" s="339">
        <v>45380</v>
      </c>
      <c r="G37" s="366" t="s">
        <v>951</v>
      </c>
      <c r="H37" s="367"/>
      <c r="I37" s="367"/>
      <c r="J37" s="368"/>
      <c r="K37" s="341" t="s">
        <v>953</v>
      </c>
      <c r="L37" s="341" t="s">
        <v>954</v>
      </c>
      <c r="M37" s="342" t="s">
        <v>955</v>
      </c>
      <c r="N37" s="315" t="s">
        <v>952</v>
      </c>
    </row>
    <row r="38" spans="1:14" ht="52.5" customHeight="1">
      <c r="A38" s="26">
        <v>45066</v>
      </c>
      <c r="B38" s="27" t="s">
        <v>102</v>
      </c>
      <c r="C38" s="216" t="s">
        <v>72</v>
      </c>
      <c r="D38" s="910">
        <v>1</v>
      </c>
      <c r="E38" s="235" t="s">
        <v>73</v>
      </c>
      <c r="F38" s="84">
        <v>45017</v>
      </c>
      <c r="G38" s="465" t="s">
        <v>103</v>
      </c>
      <c r="H38" s="466"/>
      <c r="I38" s="466"/>
      <c r="J38" s="467"/>
      <c r="K38" s="104">
        <v>129.47</v>
      </c>
      <c r="L38" s="105">
        <v>124.08</v>
      </c>
      <c r="M38" s="85" t="s">
        <v>23</v>
      </c>
      <c r="N38" s="56" t="s">
        <v>74</v>
      </c>
    </row>
    <row r="39" spans="1:14" ht="52.5" customHeight="1">
      <c r="A39" s="26">
        <v>45066</v>
      </c>
      <c r="B39" s="27" t="s">
        <v>102</v>
      </c>
      <c r="C39" s="216" t="s">
        <v>72</v>
      </c>
      <c r="D39" s="910">
        <v>2</v>
      </c>
      <c r="E39" s="236" t="s">
        <v>75</v>
      </c>
      <c r="F39" s="84">
        <v>45017</v>
      </c>
      <c r="G39" s="465" t="s">
        <v>76</v>
      </c>
      <c r="H39" s="466"/>
      <c r="I39" s="466"/>
      <c r="J39" s="467"/>
      <c r="K39" s="104">
        <v>121.66</v>
      </c>
      <c r="L39" s="105">
        <v>121</v>
      </c>
      <c r="M39" s="85" t="s">
        <v>23</v>
      </c>
      <c r="N39" s="56" t="s">
        <v>77</v>
      </c>
    </row>
    <row r="40" spans="1:14" ht="52.5" customHeight="1">
      <c r="A40" s="26">
        <v>45066</v>
      </c>
      <c r="B40" s="27" t="s">
        <v>102</v>
      </c>
      <c r="C40" s="216" t="s">
        <v>72</v>
      </c>
      <c r="D40" s="911">
        <v>3</v>
      </c>
      <c r="E40" s="237" t="s">
        <v>78</v>
      </c>
      <c r="F40" s="84">
        <v>45017</v>
      </c>
      <c r="G40" s="462" t="s">
        <v>259</v>
      </c>
      <c r="H40" s="463"/>
      <c r="I40" s="463"/>
      <c r="J40" s="464"/>
      <c r="K40" s="106">
        <v>2173</v>
      </c>
      <c r="L40" s="107">
        <v>1540</v>
      </c>
      <c r="M40" s="85" t="s">
        <v>23</v>
      </c>
      <c r="N40" s="55" t="s">
        <v>79</v>
      </c>
    </row>
    <row r="41" spans="1:14" ht="52.5" customHeight="1">
      <c r="A41" s="26">
        <v>45066</v>
      </c>
      <c r="B41" s="27" t="s">
        <v>102</v>
      </c>
      <c r="C41" s="216" t="s">
        <v>72</v>
      </c>
      <c r="D41" s="910">
        <v>4</v>
      </c>
      <c r="E41" s="236" t="s">
        <v>80</v>
      </c>
      <c r="F41" s="84">
        <v>45017</v>
      </c>
      <c r="G41" s="462" t="s">
        <v>259</v>
      </c>
      <c r="H41" s="463"/>
      <c r="I41" s="463"/>
      <c r="J41" s="464"/>
      <c r="K41" s="108">
        <v>2118</v>
      </c>
      <c r="L41" s="109">
        <v>1210</v>
      </c>
      <c r="M41" s="85" t="s">
        <v>23</v>
      </c>
      <c r="N41" s="55" t="s">
        <v>81</v>
      </c>
    </row>
    <row r="42" spans="1:14" ht="52.5" customHeight="1">
      <c r="A42" s="26">
        <v>45066</v>
      </c>
      <c r="B42" s="27" t="s">
        <v>102</v>
      </c>
      <c r="C42" s="216" t="s">
        <v>72</v>
      </c>
      <c r="D42" s="911">
        <v>5</v>
      </c>
      <c r="E42" s="238" t="s">
        <v>82</v>
      </c>
      <c r="F42" s="84">
        <v>45017</v>
      </c>
      <c r="G42" s="462" t="s">
        <v>259</v>
      </c>
      <c r="H42" s="463"/>
      <c r="I42" s="463"/>
      <c r="J42" s="464"/>
      <c r="K42" s="87" t="s">
        <v>83</v>
      </c>
      <c r="L42" s="88" t="s">
        <v>84</v>
      </c>
      <c r="M42" s="85" t="s">
        <v>23</v>
      </c>
      <c r="N42" s="55" t="s">
        <v>85</v>
      </c>
    </row>
    <row r="43" spans="1:14" ht="52.5" customHeight="1">
      <c r="A43" s="26">
        <v>45066</v>
      </c>
      <c r="B43" s="27" t="s">
        <v>102</v>
      </c>
      <c r="C43" s="216" t="s">
        <v>72</v>
      </c>
      <c r="D43" s="911">
        <v>6</v>
      </c>
      <c r="E43" s="237" t="s">
        <v>86</v>
      </c>
      <c r="F43" s="84">
        <v>45017</v>
      </c>
      <c r="G43" s="465" t="s">
        <v>104</v>
      </c>
      <c r="H43" s="466"/>
      <c r="I43" s="466"/>
      <c r="J43" s="467"/>
      <c r="K43" s="110">
        <v>83490</v>
      </c>
      <c r="L43" s="110">
        <v>70895</v>
      </c>
      <c r="M43" s="85" t="s">
        <v>23</v>
      </c>
      <c r="N43" s="55" t="s">
        <v>87</v>
      </c>
    </row>
    <row r="44" spans="1:14" ht="52.5" customHeight="1">
      <c r="A44" s="26">
        <v>45066</v>
      </c>
      <c r="B44" s="27" t="s">
        <v>102</v>
      </c>
      <c r="C44" s="216" t="s">
        <v>72</v>
      </c>
      <c r="D44" s="911">
        <v>7</v>
      </c>
      <c r="E44" s="237" t="s">
        <v>88</v>
      </c>
      <c r="F44" s="84">
        <v>45017</v>
      </c>
      <c r="G44" s="465" t="s">
        <v>105</v>
      </c>
      <c r="H44" s="466"/>
      <c r="I44" s="466"/>
      <c r="J44" s="467"/>
      <c r="K44" s="110">
        <v>3263</v>
      </c>
      <c r="L44" s="111">
        <v>3217.5</v>
      </c>
      <c r="M44" s="85" t="s">
        <v>23</v>
      </c>
      <c r="N44" s="55" t="s">
        <v>89</v>
      </c>
    </row>
    <row r="45" spans="1:14" ht="52.5" customHeight="1">
      <c r="A45" s="26">
        <v>45066</v>
      </c>
      <c r="B45" s="27" t="s">
        <v>102</v>
      </c>
      <c r="C45" s="216" t="s">
        <v>72</v>
      </c>
      <c r="D45" s="911">
        <v>8</v>
      </c>
      <c r="E45" s="239" t="s">
        <v>90</v>
      </c>
      <c r="F45" s="84">
        <v>45017</v>
      </c>
      <c r="G45" s="469" t="s">
        <v>91</v>
      </c>
      <c r="H45" s="470"/>
      <c r="I45" s="470"/>
      <c r="J45" s="471"/>
      <c r="K45" s="112">
        <v>164.7</v>
      </c>
      <c r="L45" s="112">
        <v>154</v>
      </c>
      <c r="M45" s="92" t="s">
        <v>23</v>
      </c>
      <c r="N45" s="54" t="s">
        <v>92</v>
      </c>
    </row>
    <row r="46" spans="1:14" ht="52.5" customHeight="1">
      <c r="A46" s="26">
        <v>45066</v>
      </c>
      <c r="B46" s="27" t="s">
        <v>102</v>
      </c>
      <c r="C46" s="216" t="s">
        <v>72</v>
      </c>
      <c r="D46" s="911">
        <v>9</v>
      </c>
      <c r="E46" s="239" t="s">
        <v>93</v>
      </c>
      <c r="F46" s="84">
        <v>45017</v>
      </c>
      <c r="G46" s="469" t="s">
        <v>91</v>
      </c>
      <c r="H46" s="470"/>
      <c r="I46" s="470"/>
      <c r="J46" s="471"/>
      <c r="K46" s="112">
        <v>145.6</v>
      </c>
      <c r="L46" s="112">
        <v>136.49</v>
      </c>
      <c r="M46" s="92" t="s">
        <v>23</v>
      </c>
      <c r="N46" s="54" t="s">
        <v>94</v>
      </c>
    </row>
    <row r="47" spans="1:14" ht="52.5" customHeight="1">
      <c r="A47" s="26">
        <v>45066</v>
      </c>
      <c r="B47" s="27" t="s">
        <v>102</v>
      </c>
      <c r="C47" s="216" t="s">
        <v>72</v>
      </c>
      <c r="D47" s="911">
        <v>10</v>
      </c>
      <c r="E47" s="239" t="s">
        <v>95</v>
      </c>
      <c r="F47" s="84">
        <v>45017</v>
      </c>
      <c r="G47" s="469" t="s">
        <v>91</v>
      </c>
      <c r="H47" s="470"/>
      <c r="I47" s="470"/>
      <c r="J47" s="471"/>
      <c r="K47" s="112">
        <v>100.7</v>
      </c>
      <c r="L47" s="112">
        <v>94.6</v>
      </c>
      <c r="M47" s="92" t="s">
        <v>23</v>
      </c>
      <c r="N47" s="54" t="s">
        <v>96</v>
      </c>
    </row>
    <row r="48" spans="1:14" s="57" customFormat="1" ht="52.5" customHeight="1">
      <c r="A48" s="26">
        <v>45066</v>
      </c>
      <c r="B48" s="27" t="s">
        <v>102</v>
      </c>
      <c r="C48" s="216" t="s">
        <v>72</v>
      </c>
      <c r="D48" s="911">
        <v>11</v>
      </c>
      <c r="E48" s="239" t="s">
        <v>97</v>
      </c>
      <c r="F48" s="84">
        <v>45017</v>
      </c>
      <c r="G48" s="469" t="s">
        <v>91</v>
      </c>
      <c r="H48" s="470"/>
      <c r="I48" s="470"/>
      <c r="J48" s="471"/>
      <c r="K48" s="112">
        <v>123.89</v>
      </c>
      <c r="L48" s="112">
        <v>97.9</v>
      </c>
      <c r="M48" s="92" t="s">
        <v>23</v>
      </c>
      <c r="N48" s="54" t="s">
        <v>98</v>
      </c>
    </row>
    <row r="49" spans="1:14" s="57" customFormat="1" ht="52.5" customHeight="1">
      <c r="A49" s="26">
        <v>45066</v>
      </c>
      <c r="B49" s="27" t="s">
        <v>102</v>
      </c>
      <c r="C49" s="217" t="s">
        <v>99</v>
      </c>
      <c r="D49" s="912">
        <v>1</v>
      </c>
      <c r="E49" s="240" t="s">
        <v>100</v>
      </c>
      <c r="F49" s="86">
        <v>45017</v>
      </c>
      <c r="G49" s="495" t="s">
        <v>106</v>
      </c>
      <c r="H49" s="496"/>
      <c r="I49" s="496"/>
      <c r="J49" s="497"/>
      <c r="K49" s="113">
        <v>2610.025</v>
      </c>
      <c r="L49" s="113">
        <v>2024</v>
      </c>
      <c r="M49" s="93" t="s">
        <v>23</v>
      </c>
      <c r="N49" s="55" t="s">
        <v>101</v>
      </c>
    </row>
    <row r="50" spans="1:14" s="57" customFormat="1" ht="52.5" customHeight="1">
      <c r="A50" s="26">
        <v>45127</v>
      </c>
      <c r="B50" s="27" t="s">
        <v>102</v>
      </c>
      <c r="C50" s="218" t="s">
        <v>394</v>
      </c>
      <c r="D50" s="913">
        <v>1</v>
      </c>
      <c r="E50" s="227" t="s">
        <v>395</v>
      </c>
      <c r="F50" s="35">
        <v>45084</v>
      </c>
      <c r="G50" s="381" t="s">
        <v>396</v>
      </c>
      <c r="H50" s="411"/>
      <c r="I50" s="411"/>
      <c r="J50" s="412"/>
      <c r="K50" s="204">
        <v>1544070</v>
      </c>
      <c r="L50" s="204">
        <v>1314500</v>
      </c>
      <c r="M50" s="31" t="s">
        <v>23</v>
      </c>
      <c r="N50" s="31"/>
    </row>
    <row r="51" spans="1:14" s="57" customFormat="1" ht="52.5" customHeight="1">
      <c r="A51" s="26">
        <v>45127</v>
      </c>
      <c r="B51" s="27" t="s">
        <v>102</v>
      </c>
      <c r="C51" s="219" t="s">
        <v>72</v>
      </c>
      <c r="D51" s="914">
        <v>16</v>
      </c>
      <c r="E51" s="241" t="s">
        <v>397</v>
      </c>
      <c r="F51" s="140">
        <v>45096</v>
      </c>
      <c r="G51" s="482" t="s">
        <v>398</v>
      </c>
      <c r="H51" s="483"/>
      <c r="I51" s="483"/>
      <c r="J51" s="484"/>
      <c r="K51" s="141">
        <v>5225000</v>
      </c>
      <c r="L51" s="141">
        <v>3630000</v>
      </c>
      <c r="M51" s="142" t="s">
        <v>23</v>
      </c>
      <c r="N51" s="142"/>
    </row>
    <row r="52" spans="1:14" s="57" customFormat="1" ht="52.5" customHeight="1">
      <c r="A52" s="26">
        <v>45159</v>
      </c>
      <c r="B52" s="27" t="s">
        <v>102</v>
      </c>
      <c r="C52" s="196" t="s">
        <v>471</v>
      </c>
      <c r="D52" s="913">
        <v>1</v>
      </c>
      <c r="E52" s="227" t="s">
        <v>472</v>
      </c>
      <c r="F52" s="35">
        <v>45017</v>
      </c>
      <c r="G52" s="381" t="s">
        <v>473</v>
      </c>
      <c r="H52" s="411"/>
      <c r="I52" s="411"/>
      <c r="J52" s="412"/>
      <c r="K52" s="156">
        <v>136.83</v>
      </c>
      <c r="L52" s="156">
        <v>135.3</v>
      </c>
      <c r="M52" s="31" t="s">
        <v>25</v>
      </c>
      <c r="N52" s="155" t="s">
        <v>474</v>
      </c>
    </row>
    <row r="53" spans="1:14" s="57" customFormat="1" ht="52.5" customHeight="1">
      <c r="A53" s="26">
        <v>45159</v>
      </c>
      <c r="B53" s="27" t="s">
        <v>102</v>
      </c>
      <c r="C53" s="196" t="s">
        <v>475</v>
      </c>
      <c r="D53" s="913">
        <v>2</v>
      </c>
      <c r="E53" s="227" t="s">
        <v>476</v>
      </c>
      <c r="F53" s="35">
        <v>45017</v>
      </c>
      <c r="G53" s="413" t="s">
        <v>511</v>
      </c>
      <c r="H53" s="428"/>
      <c r="I53" s="428"/>
      <c r="J53" s="429"/>
      <c r="K53" s="156">
        <v>111.68</v>
      </c>
      <c r="L53" s="156">
        <v>111.43</v>
      </c>
      <c r="M53" s="31" t="s">
        <v>25</v>
      </c>
      <c r="N53" s="155" t="s">
        <v>477</v>
      </c>
    </row>
    <row r="54" spans="1:14" s="57" customFormat="1" ht="52.5" customHeight="1">
      <c r="A54" s="26">
        <v>45159</v>
      </c>
      <c r="B54" s="27" t="s">
        <v>102</v>
      </c>
      <c r="C54" s="205" t="s">
        <v>72</v>
      </c>
      <c r="D54" s="913">
        <v>19</v>
      </c>
      <c r="E54" s="231" t="s">
        <v>467</v>
      </c>
      <c r="F54" s="153">
        <v>45110</v>
      </c>
      <c r="G54" s="384" t="s">
        <v>468</v>
      </c>
      <c r="H54" s="402"/>
      <c r="I54" s="402"/>
      <c r="J54" s="403"/>
      <c r="K54" s="150">
        <v>4136000</v>
      </c>
      <c r="L54" s="150">
        <v>4037000</v>
      </c>
      <c r="M54" s="31" t="s">
        <v>25</v>
      </c>
      <c r="N54" s="154"/>
    </row>
    <row r="55" spans="1:14" s="57" customFormat="1" ht="52.5" customHeight="1">
      <c r="A55" s="26">
        <v>45159</v>
      </c>
      <c r="B55" s="27" t="s">
        <v>102</v>
      </c>
      <c r="C55" s="205" t="s">
        <v>72</v>
      </c>
      <c r="D55" s="913">
        <v>20</v>
      </c>
      <c r="E55" s="231" t="s">
        <v>469</v>
      </c>
      <c r="F55" s="153">
        <v>45110</v>
      </c>
      <c r="G55" s="384" t="s">
        <v>470</v>
      </c>
      <c r="H55" s="402"/>
      <c r="I55" s="402"/>
      <c r="J55" s="403"/>
      <c r="K55" s="150">
        <v>6159962</v>
      </c>
      <c r="L55" s="150">
        <v>5203000</v>
      </c>
      <c r="M55" s="31" t="s">
        <v>25</v>
      </c>
      <c r="N55" s="154"/>
    </row>
    <row r="56" spans="1:14" s="57" customFormat="1" ht="52.5" customHeight="1">
      <c r="A56" s="26">
        <v>45189</v>
      </c>
      <c r="B56" s="27" t="s">
        <v>102</v>
      </c>
      <c r="C56" s="168" t="s">
        <v>528</v>
      </c>
      <c r="D56" s="915">
        <v>1</v>
      </c>
      <c r="E56" s="242" t="s">
        <v>529</v>
      </c>
      <c r="F56" s="86">
        <v>45169</v>
      </c>
      <c r="G56" s="472" t="s">
        <v>530</v>
      </c>
      <c r="H56" s="473"/>
      <c r="I56" s="473"/>
      <c r="J56" s="474"/>
      <c r="K56" s="171">
        <v>10029374</v>
      </c>
      <c r="L56" s="170">
        <v>9070386</v>
      </c>
      <c r="M56" s="169" t="s">
        <v>25</v>
      </c>
      <c r="N56" s="283" t="s">
        <v>22</v>
      </c>
    </row>
    <row r="57" spans="1:14" s="57" customFormat="1" ht="52.5" customHeight="1">
      <c r="A57" s="26">
        <v>45250</v>
      </c>
      <c r="B57" s="27" t="s">
        <v>102</v>
      </c>
      <c r="C57" s="254" t="s">
        <v>72</v>
      </c>
      <c r="D57" s="912">
        <v>23</v>
      </c>
      <c r="E57" s="251" t="s">
        <v>627</v>
      </c>
      <c r="F57" s="252">
        <v>45205</v>
      </c>
      <c r="G57" s="485" t="s">
        <v>628</v>
      </c>
      <c r="H57" s="486"/>
      <c r="I57" s="486"/>
      <c r="J57" s="487"/>
      <c r="K57" s="287">
        <v>7040000</v>
      </c>
      <c r="L57" s="287">
        <v>6270000</v>
      </c>
      <c r="M57" s="253" t="s">
        <v>23</v>
      </c>
      <c r="N57" s="93"/>
    </row>
    <row r="58" spans="1:14" s="57" customFormat="1" ht="52.5" customHeight="1">
      <c r="A58" s="26">
        <v>45313</v>
      </c>
      <c r="B58" s="27" t="s">
        <v>102</v>
      </c>
      <c r="C58" s="254" t="s">
        <v>730</v>
      </c>
      <c r="D58" s="916">
        <v>2</v>
      </c>
      <c r="E58" s="279" t="s">
        <v>731</v>
      </c>
      <c r="F58" s="284">
        <v>45271</v>
      </c>
      <c r="G58" s="488" t="s">
        <v>732</v>
      </c>
      <c r="H58" s="489"/>
      <c r="I58" s="489"/>
      <c r="J58" s="490"/>
      <c r="K58" s="285">
        <v>5689273</v>
      </c>
      <c r="L58" s="285">
        <v>5053912</v>
      </c>
      <c r="M58" s="281" t="s">
        <v>25</v>
      </c>
      <c r="N58" s="281" t="s">
        <v>22</v>
      </c>
    </row>
    <row r="59" spans="1:14" ht="52.5" customHeight="1">
      <c r="A59" s="26">
        <v>45313</v>
      </c>
      <c r="B59" s="27" t="s">
        <v>102</v>
      </c>
      <c r="C59" s="254" t="s">
        <v>733</v>
      </c>
      <c r="D59" s="911">
        <v>1</v>
      </c>
      <c r="E59" s="280" t="s">
        <v>734</v>
      </c>
      <c r="F59" s="84">
        <v>45285</v>
      </c>
      <c r="G59" s="499" t="s">
        <v>735</v>
      </c>
      <c r="H59" s="500"/>
      <c r="I59" s="500"/>
      <c r="J59" s="501"/>
      <c r="K59" s="286">
        <v>9443300</v>
      </c>
      <c r="L59" s="286">
        <v>7740879</v>
      </c>
      <c r="M59" s="92" t="s">
        <v>25</v>
      </c>
      <c r="N59" s="282" t="s">
        <v>22</v>
      </c>
    </row>
    <row r="60" spans="1:14" ht="52.5" customHeight="1">
      <c r="A60" s="339">
        <v>45404</v>
      </c>
      <c r="B60" s="315" t="s">
        <v>956</v>
      </c>
      <c r="C60" s="315" t="s">
        <v>957</v>
      </c>
      <c r="D60" s="347">
        <v>7</v>
      </c>
      <c r="E60" s="343" t="s">
        <v>958</v>
      </c>
      <c r="F60" s="339">
        <v>45373</v>
      </c>
      <c r="G60" s="366" t="s">
        <v>959</v>
      </c>
      <c r="H60" s="367"/>
      <c r="I60" s="367"/>
      <c r="J60" s="368"/>
      <c r="K60" s="344">
        <v>176.27</v>
      </c>
      <c r="L60" s="344">
        <v>160.05</v>
      </c>
      <c r="M60" s="342" t="s">
        <v>955</v>
      </c>
      <c r="N60" s="315" t="s">
        <v>960</v>
      </c>
    </row>
    <row r="61" spans="1:14" ht="52.5" customHeight="1">
      <c r="A61" s="339">
        <v>45404</v>
      </c>
      <c r="B61" s="315" t="s">
        <v>956</v>
      </c>
      <c r="C61" s="315" t="s">
        <v>961</v>
      </c>
      <c r="D61" s="347">
        <v>1</v>
      </c>
      <c r="E61" s="343" t="s">
        <v>962</v>
      </c>
      <c r="F61" s="339">
        <v>45380</v>
      </c>
      <c r="G61" s="366" t="s">
        <v>963</v>
      </c>
      <c r="H61" s="367"/>
      <c r="I61" s="367"/>
      <c r="J61" s="368"/>
      <c r="K61" s="341" t="s">
        <v>1133</v>
      </c>
      <c r="L61" s="341" t="s">
        <v>1134</v>
      </c>
      <c r="M61" s="342" t="s">
        <v>955</v>
      </c>
      <c r="N61" s="345" t="s">
        <v>964</v>
      </c>
    </row>
    <row r="62" spans="1:14" ht="52.5" customHeight="1">
      <c r="A62" s="339">
        <v>45404</v>
      </c>
      <c r="B62" s="315" t="s">
        <v>956</v>
      </c>
      <c r="C62" s="315" t="s">
        <v>965</v>
      </c>
      <c r="D62" s="347">
        <v>1</v>
      </c>
      <c r="E62" s="343" t="s">
        <v>966</v>
      </c>
      <c r="F62" s="339">
        <v>45380</v>
      </c>
      <c r="G62" s="366" t="s">
        <v>967</v>
      </c>
      <c r="H62" s="367"/>
      <c r="I62" s="367"/>
      <c r="J62" s="368"/>
      <c r="K62" s="344">
        <v>172.7</v>
      </c>
      <c r="L62" s="344">
        <v>168.003</v>
      </c>
      <c r="M62" s="342" t="s">
        <v>955</v>
      </c>
      <c r="N62" s="315" t="s">
        <v>968</v>
      </c>
    </row>
    <row r="63" spans="1:14" ht="52.5" customHeight="1">
      <c r="A63" s="339">
        <v>45404</v>
      </c>
      <c r="B63" s="315" t="s">
        <v>956</v>
      </c>
      <c r="C63" s="315" t="s">
        <v>969</v>
      </c>
      <c r="D63" s="347">
        <v>1</v>
      </c>
      <c r="E63" s="340" t="s">
        <v>970</v>
      </c>
      <c r="F63" s="339">
        <v>45380</v>
      </c>
      <c r="G63" s="366" t="s">
        <v>971</v>
      </c>
      <c r="H63" s="367"/>
      <c r="I63" s="367"/>
      <c r="J63" s="368"/>
      <c r="K63" s="341" t="s">
        <v>1135</v>
      </c>
      <c r="L63" s="341" t="s">
        <v>1136</v>
      </c>
      <c r="M63" s="342" t="s">
        <v>955</v>
      </c>
      <c r="N63" s="315" t="s">
        <v>972</v>
      </c>
    </row>
    <row r="64" spans="1:14" ht="52.5" customHeight="1">
      <c r="A64" s="26">
        <v>45066</v>
      </c>
      <c r="B64" s="27" t="s">
        <v>64</v>
      </c>
      <c r="C64" s="83" t="s">
        <v>55</v>
      </c>
      <c r="D64" s="905">
        <v>1</v>
      </c>
      <c r="E64" s="225" t="s">
        <v>56</v>
      </c>
      <c r="F64" s="98">
        <v>45017</v>
      </c>
      <c r="G64" s="390" t="s">
        <v>57</v>
      </c>
      <c r="H64" s="393"/>
      <c r="I64" s="393"/>
      <c r="J64" s="394"/>
      <c r="K64" s="114">
        <v>163.81</v>
      </c>
      <c r="L64" s="114">
        <v>151.47</v>
      </c>
      <c r="M64" s="12" t="s">
        <v>58</v>
      </c>
      <c r="N64" s="53" t="s">
        <v>59</v>
      </c>
    </row>
    <row r="65" spans="1:14" ht="52.5" customHeight="1">
      <c r="A65" s="26">
        <v>45066</v>
      </c>
      <c r="B65" s="27" t="s">
        <v>64</v>
      </c>
      <c r="C65" s="83" t="s">
        <v>60</v>
      </c>
      <c r="D65" s="905">
        <v>1</v>
      </c>
      <c r="E65" s="202" t="s">
        <v>61</v>
      </c>
      <c r="F65" s="98">
        <v>45017</v>
      </c>
      <c r="G65" s="381" t="s">
        <v>62</v>
      </c>
      <c r="H65" s="382"/>
      <c r="I65" s="382"/>
      <c r="J65" s="383"/>
      <c r="K65" s="115">
        <v>160.03</v>
      </c>
      <c r="L65" s="116">
        <v>155.3</v>
      </c>
      <c r="M65" s="12" t="s">
        <v>23</v>
      </c>
      <c r="N65" s="67" t="s">
        <v>63</v>
      </c>
    </row>
    <row r="66" spans="1:14" ht="52.5" customHeight="1">
      <c r="A66" s="26">
        <v>45097</v>
      </c>
      <c r="B66" s="27" t="s">
        <v>64</v>
      </c>
      <c r="C66" s="83" t="s">
        <v>290</v>
      </c>
      <c r="D66" s="905">
        <v>1</v>
      </c>
      <c r="E66" s="202" t="s">
        <v>291</v>
      </c>
      <c r="F66" s="99">
        <v>45077</v>
      </c>
      <c r="G66" s="441" t="s">
        <v>292</v>
      </c>
      <c r="H66" s="442"/>
      <c r="I66" s="442"/>
      <c r="J66" s="443"/>
      <c r="K66" s="100" t="s">
        <v>293</v>
      </c>
      <c r="L66" s="100" t="s">
        <v>294</v>
      </c>
      <c r="M66" s="12" t="s">
        <v>25</v>
      </c>
      <c r="N66" s="43" t="s">
        <v>295</v>
      </c>
    </row>
    <row r="67" spans="1:14" ht="52.5" customHeight="1">
      <c r="A67" s="26">
        <v>45097</v>
      </c>
      <c r="B67" s="27" t="s">
        <v>64</v>
      </c>
      <c r="C67" s="83" t="s">
        <v>290</v>
      </c>
      <c r="D67" s="905">
        <v>2</v>
      </c>
      <c r="E67" s="202" t="s">
        <v>296</v>
      </c>
      <c r="F67" s="99">
        <v>45077</v>
      </c>
      <c r="G67" s="441" t="s">
        <v>292</v>
      </c>
      <c r="H67" s="442"/>
      <c r="I67" s="442"/>
      <c r="J67" s="443"/>
      <c r="K67" s="100" t="s">
        <v>293</v>
      </c>
      <c r="L67" s="100" t="s">
        <v>294</v>
      </c>
      <c r="M67" s="12" t="s">
        <v>25</v>
      </c>
      <c r="N67" s="43" t="s">
        <v>297</v>
      </c>
    </row>
    <row r="68" spans="1:14" ht="52.5" customHeight="1">
      <c r="A68" s="26">
        <v>45127</v>
      </c>
      <c r="B68" s="27" t="s">
        <v>64</v>
      </c>
      <c r="C68" s="83" t="s">
        <v>402</v>
      </c>
      <c r="D68" s="917">
        <v>1</v>
      </c>
      <c r="E68" s="163" t="s">
        <v>403</v>
      </c>
      <c r="F68" s="139">
        <v>45092</v>
      </c>
      <c r="G68" s="378" t="s">
        <v>404</v>
      </c>
      <c r="H68" s="493"/>
      <c r="I68" s="493"/>
      <c r="J68" s="494"/>
      <c r="K68" s="134">
        <v>5200000</v>
      </c>
      <c r="L68" s="134">
        <v>3440129</v>
      </c>
      <c r="M68" s="4" t="s">
        <v>23</v>
      </c>
      <c r="N68" s="59"/>
    </row>
    <row r="69" spans="1:14" ht="52.5" customHeight="1">
      <c r="A69" s="26">
        <v>45127</v>
      </c>
      <c r="B69" s="27" t="s">
        <v>64</v>
      </c>
      <c r="C69" s="83" t="s">
        <v>405</v>
      </c>
      <c r="D69" s="917">
        <v>2</v>
      </c>
      <c r="E69" s="163" t="s">
        <v>406</v>
      </c>
      <c r="F69" s="139">
        <v>45092</v>
      </c>
      <c r="G69" s="378" t="s">
        <v>404</v>
      </c>
      <c r="H69" s="493"/>
      <c r="I69" s="493"/>
      <c r="J69" s="494"/>
      <c r="K69" s="134">
        <v>2186000</v>
      </c>
      <c r="L69" s="134">
        <v>2015640</v>
      </c>
      <c r="M69" s="4" t="s">
        <v>379</v>
      </c>
      <c r="N69" s="59"/>
    </row>
    <row r="70" spans="1:14" ht="52.5" customHeight="1">
      <c r="A70" s="26">
        <v>45127</v>
      </c>
      <c r="B70" s="27" t="s">
        <v>64</v>
      </c>
      <c r="C70" s="83" t="s">
        <v>405</v>
      </c>
      <c r="D70" s="918">
        <v>3</v>
      </c>
      <c r="E70" s="155" t="s">
        <v>407</v>
      </c>
      <c r="F70" s="139">
        <v>45092</v>
      </c>
      <c r="G70" s="378" t="s">
        <v>404</v>
      </c>
      <c r="H70" s="493"/>
      <c r="I70" s="493"/>
      <c r="J70" s="494"/>
      <c r="K70" s="204">
        <v>5068000</v>
      </c>
      <c r="L70" s="204">
        <v>2979790</v>
      </c>
      <c r="M70" s="31" t="s">
        <v>379</v>
      </c>
      <c r="N70" s="12"/>
    </row>
    <row r="71" spans="1:14" ht="52.5" customHeight="1">
      <c r="A71" s="26">
        <v>45219</v>
      </c>
      <c r="B71" s="27" t="s">
        <v>64</v>
      </c>
      <c r="C71" s="197" t="s">
        <v>599</v>
      </c>
      <c r="D71" s="919">
        <v>1</v>
      </c>
      <c r="E71" s="243" t="s">
        <v>600</v>
      </c>
      <c r="F71" s="199">
        <v>45189</v>
      </c>
      <c r="G71" s="504" t="s">
        <v>625</v>
      </c>
      <c r="H71" s="505"/>
      <c r="I71" s="505"/>
      <c r="J71" s="506"/>
      <c r="K71" s="250">
        <v>1300860</v>
      </c>
      <c r="L71" s="250">
        <v>1157200</v>
      </c>
      <c r="M71" s="198" t="s">
        <v>25</v>
      </c>
      <c r="N71" s="12"/>
    </row>
    <row r="72" spans="1:14" ht="52.5" customHeight="1">
      <c r="A72" s="26">
        <v>45250</v>
      </c>
      <c r="B72" s="27" t="s">
        <v>64</v>
      </c>
      <c r="C72" s="83" t="s">
        <v>629</v>
      </c>
      <c r="D72" s="905">
        <v>4</v>
      </c>
      <c r="E72" s="262" t="s">
        <v>630</v>
      </c>
      <c r="F72" s="98">
        <v>45230</v>
      </c>
      <c r="G72" s="390" t="s">
        <v>631</v>
      </c>
      <c r="H72" s="393"/>
      <c r="I72" s="393"/>
      <c r="J72" s="394"/>
      <c r="K72" s="203">
        <v>2035</v>
      </c>
      <c r="L72" s="122">
        <v>1812.8</v>
      </c>
      <c r="M72" s="12" t="s">
        <v>23</v>
      </c>
      <c r="N72" s="261" t="s">
        <v>639</v>
      </c>
    </row>
    <row r="73" spans="1:14" ht="52.5" customHeight="1">
      <c r="A73" s="26">
        <v>45250</v>
      </c>
      <c r="B73" s="27" t="s">
        <v>64</v>
      </c>
      <c r="C73" s="83" t="s">
        <v>629</v>
      </c>
      <c r="D73" s="905">
        <v>5</v>
      </c>
      <c r="E73" s="262" t="s">
        <v>632</v>
      </c>
      <c r="F73" s="98">
        <v>45230</v>
      </c>
      <c r="G73" s="390" t="s">
        <v>633</v>
      </c>
      <c r="H73" s="393"/>
      <c r="I73" s="393"/>
      <c r="J73" s="394"/>
      <c r="K73" s="203">
        <v>1760</v>
      </c>
      <c r="L73" s="203">
        <v>1595</v>
      </c>
      <c r="M73" s="12" t="s">
        <v>23</v>
      </c>
      <c r="N73" s="261" t="s">
        <v>640</v>
      </c>
    </row>
    <row r="74" spans="1:14" ht="52.5" customHeight="1">
      <c r="A74" s="26">
        <v>45250</v>
      </c>
      <c r="B74" s="27" t="s">
        <v>64</v>
      </c>
      <c r="C74" s="83" t="s">
        <v>629</v>
      </c>
      <c r="D74" s="905">
        <v>6</v>
      </c>
      <c r="E74" s="173" t="s">
        <v>634</v>
      </c>
      <c r="F74" s="98">
        <v>45230</v>
      </c>
      <c r="G74" s="390" t="s">
        <v>635</v>
      </c>
      <c r="H74" s="393"/>
      <c r="I74" s="393"/>
      <c r="J74" s="394"/>
      <c r="K74" s="203">
        <v>40700</v>
      </c>
      <c r="L74" s="203">
        <v>40700</v>
      </c>
      <c r="M74" s="12" t="s">
        <v>23</v>
      </c>
      <c r="N74" s="261" t="s">
        <v>641</v>
      </c>
    </row>
    <row r="75" spans="1:14" ht="52.5" customHeight="1">
      <c r="A75" s="26">
        <v>45250</v>
      </c>
      <c r="B75" s="27" t="s">
        <v>64</v>
      </c>
      <c r="C75" s="83" t="s">
        <v>636</v>
      </c>
      <c r="D75" s="920">
        <v>4</v>
      </c>
      <c r="E75" s="194" t="s">
        <v>637</v>
      </c>
      <c r="F75" s="263">
        <v>45230</v>
      </c>
      <c r="G75" s="387" t="s">
        <v>638</v>
      </c>
      <c r="H75" s="416"/>
      <c r="I75" s="416"/>
      <c r="J75" s="417"/>
      <c r="K75" s="264">
        <v>18515844</v>
      </c>
      <c r="L75" s="264">
        <v>12394288</v>
      </c>
      <c r="M75" s="45" t="s">
        <v>25</v>
      </c>
      <c r="N75" s="265" t="s">
        <v>42</v>
      </c>
    </row>
    <row r="76" spans="1:14" ht="52.5" customHeight="1">
      <c r="A76" s="26">
        <v>45280</v>
      </c>
      <c r="B76" s="27" t="s">
        <v>64</v>
      </c>
      <c r="C76" s="83" t="s">
        <v>694</v>
      </c>
      <c r="D76" s="921">
        <v>1</v>
      </c>
      <c r="E76" s="273" t="s">
        <v>679</v>
      </c>
      <c r="F76" s="32">
        <v>45250</v>
      </c>
      <c r="G76" s="407" t="s">
        <v>680</v>
      </c>
      <c r="H76" s="407"/>
      <c r="I76" s="407"/>
      <c r="J76" s="407"/>
      <c r="K76" s="119">
        <v>12100</v>
      </c>
      <c r="L76" s="119">
        <v>9460</v>
      </c>
      <c r="M76" s="270" t="s">
        <v>25</v>
      </c>
      <c r="N76" s="420" t="s">
        <v>691</v>
      </c>
    </row>
    <row r="77" spans="1:14" ht="52.5" customHeight="1">
      <c r="A77" s="26">
        <v>45280</v>
      </c>
      <c r="B77" s="27" t="s">
        <v>64</v>
      </c>
      <c r="C77" s="83" t="s">
        <v>694</v>
      </c>
      <c r="D77" s="922">
        <v>2</v>
      </c>
      <c r="E77" s="274" t="s">
        <v>681</v>
      </c>
      <c r="F77" s="35">
        <v>45250</v>
      </c>
      <c r="G77" s="398" t="s">
        <v>682</v>
      </c>
      <c r="H77" s="398"/>
      <c r="I77" s="398"/>
      <c r="J77" s="398"/>
      <c r="K77" s="135">
        <v>12650</v>
      </c>
      <c r="L77" s="135">
        <v>11110</v>
      </c>
      <c r="M77" s="271" t="s">
        <v>25</v>
      </c>
      <c r="N77" s="421"/>
    </row>
    <row r="78" spans="1:14" ht="52.5" customHeight="1">
      <c r="A78" s="26">
        <v>45280</v>
      </c>
      <c r="B78" s="27" t="s">
        <v>64</v>
      </c>
      <c r="C78" s="83" t="s">
        <v>694</v>
      </c>
      <c r="D78" s="922">
        <v>3</v>
      </c>
      <c r="E78" s="274" t="s">
        <v>683</v>
      </c>
      <c r="F78" s="35">
        <v>45250</v>
      </c>
      <c r="G78" s="398" t="s">
        <v>684</v>
      </c>
      <c r="H78" s="398"/>
      <c r="I78" s="398"/>
      <c r="J78" s="398"/>
      <c r="K78" s="135">
        <v>2090</v>
      </c>
      <c r="L78" s="135">
        <v>1980</v>
      </c>
      <c r="M78" s="271" t="s">
        <v>25</v>
      </c>
      <c r="N78" s="421"/>
    </row>
    <row r="79" spans="1:14" ht="52.5" customHeight="1">
      <c r="A79" s="26">
        <v>45280</v>
      </c>
      <c r="B79" s="27" t="s">
        <v>64</v>
      </c>
      <c r="C79" s="83" t="s">
        <v>694</v>
      </c>
      <c r="D79" s="922">
        <v>4</v>
      </c>
      <c r="E79" s="274" t="s">
        <v>685</v>
      </c>
      <c r="F79" s="35">
        <v>45250</v>
      </c>
      <c r="G79" s="398" t="s">
        <v>684</v>
      </c>
      <c r="H79" s="398"/>
      <c r="I79" s="398"/>
      <c r="J79" s="398"/>
      <c r="K79" s="135">
        <v>220</v>
      </c>
      <c r="L79" s="135">
        <v>198</v>
      </c>
      <c r="M79" s="271" t="s">
        <v>25</v>
      </c>
      <c r="N79" s="421"/>
    </row>
    <row r="80" spans="1:14" ht="52.5" customHeight="1">
      <c r="A80" s="26">
        <v>45280</v>
      </c>
      <c r="B80" s="27" t="s">
        <v>64</v>
      </c>
      <c r="C80" s="83" t="s">
        <v>694</v>
      </c>
      <c r="D80" s="922">
        <v>5</v>
      </c>
      <c r="E80" s="274" t="s">
        <v>686</v>
      </c>
      <c r="F80" s="35">
        <v>45250</v>
      </c>
      <c r="G80" s="398" t="s">
        <v>687</v>
      </c>
      <c r="H80" s="398"/>
      <c r="I80" s="398"/>
      <c r="J80" s="398"/>
      <c r="K80" s="135">
        <v>1243</v>
      </c>
      <c r="L80" s="135">
        <v>957</v>
      </c>
      <c r="M80" s="271" t="s">
        <v>25</v>
      </c>
      <c r="N80" s="421"/>
    </row>
    <row r="81" spans="1:14" ht="52.5" customHeight="1">
      <c r="A81" s="26">
        <v>45280</v>
      </c>
      <c r="B81" s="27" t="s">
        <v>64</v>
      </c>
      <c r="C81" s="83" t="s">
        <v>694</v>
      </c>
      <c r="D81" s="922">
        <v>6</v>
      </c>
      <c r="E81" s="274" t="s">
        <v>688</v>
      </c>
      <c r="F81" s="35">
        <v>45250</v>
      </c>
      <c r="G81" s="398" t="s">
        <v>687</v>
      </c>
      <c r="H81" s="398"/>
      <c r="I81" s="398"/>
      <c r="J81" s="398"/>
      <c r="K81" s="135">
        <v>3080</v>
      </c>
      <c r="L81" s="135">
        <v>825</v>
      </c>
      <c r="M81" s="271" t="s">
        <v>25</v>
      </c>
      <c r="N81" s="421"/>
    </row>
    <row r="82" spans="1:14" ht="52.5" customHeight="1">
      <c r="A82" s="26">
        <v>45280</v>
      </c>
      <c r="B82" s="27" t="s">
        <v>64</v>
      </c>
      <c r="C82" s="83" t="s">
        <v>696</v>
      </c>
      <c r="D82" s="905">
        <v>1</v>
      </c>
      <c r="E82" s="258" t="s">
        <v>630</v>
      </c>
      <c r="F82" s="98">
        <v>45250</v>
      </c>
      <c r="G82" s="390" t="s">
        <v>689</v>
      </c>
      <c r="H82" s="391"/>
      <c r="I82" s="391"/>
      <c r="J82" s="392"/>
      <c r="K82" s="203">
        <v>2064</v>
      </c>
      <c r="L82" s="203">
        <v>1798</v>
      </c>
      <c r="M82" s="12" t="s">
        <v>23</v>
      </c>
      <c r="N82" s="261" t="s">
        <v>692</v>
      </c>
    </row>
    <row r="83" spans="1:14" ht="52.5" customHeight="1">
      <c r="A83" s="26">
        <v>45280</v>
      </c>
      <c r="B83" s="27" t="s">
        <v>64</v>
      </c>
      <c r="C83" s="83" t="s">
        <v>695</v>
      </c>
      <c r="D83" s="923">
        <v>5</v>
      </c>
      <c r="E83" s="272" t="s">
        <v>690</v>
      </c>
      <c r="F83" s="139">
        <v>45247</v>
      </c>
      <c r="G83" s="399" t="s">
        <v>693</v>
      </c>
      <c r="H83" s="400"/>
      <c r="I83" s="400"/>
      <c r="J83" s="401"/>
      <c r="K83" s="275">
        <v>14712500</v>
      </c>
      <c r="L83" s="275">
        <v>12540000</v>
      </c>
      <c r="M83" s="4" t="s">
        <v>23</v>
      </c>
      <c r="N83" s="5"/>
    </row>
    <row r="84" spans="1:14" ht="52.5" customHeight="1">
      <c r="A84" s="26">
        <v>45313</v>
      </c>
      <c r="B84" s="27" t="s">
        <v>64</v>
      </c>
      <c r="C84" s="295" t="s">
        <v>757</v>
      </c>
      <c r="D84" s="924">
        <v>1</v>
      </c>
      <c r="E84" s="294" t="s">
        <v>736</v>
      </c>
      <c r="F84" s="296">
        <v>45286</v>
      </c>
      <c r="G84" s="395" t="s">
        <v>737</v>
      </c>
      <c r="H84" s="396"/>
      <c r="I84" s="396"/>
      <c r="J84" s="397"/>
      <c r="K84" s="293">
        <v>2325</v>
      </c>
      <c r="L84" s="293">
        <v>2035</v>
      </c>
      <c r="M84" s="297" t="s">
        <v>738</v>
      </c>
      <c r="N84" s="290" t="s">
        <v>739</v>
      </c>
    </row>
    <row r="85" spans="1:14" ht="52.5" customHeight="1">
      <c r="A85" s="26">
        <v>45313</v>
      </c>
      <c r="B85" s="27" t="s">
        <v>64</v>
      </c>
      <c r="C85" s="83" t="s">
        <v>740</v>
      </c>
      <c r="D85" s="905">
        <v>1</v>
      </c>
      <c r="E85" s="225" t="s">
        <v>741</v>
      </c>
      <c r="F85" s="98">
        <v>45272</v>
      </c>
      <c r="G85" s="390" t="s">
        <v>742</v>
      </c>
      <c r="H85" s="391"/>
      <c r="I85" s="391"/>
      <c r="J85" s="392"/>
      <c r="K85" s="266">
        <v>3864666</v>
      </c>
      <c r="L85" s="266">
        <v>6165500</v>
      </c>
      <c r="M85" s="12" t="s">
        <v>25</v>
      </c>
      <c r="N85" s="278"/>
    </row>
    <row r="86" spans="1:14" ht="52.5" customHeight="1">
      <c r="A86" s="26">
        <v>45313</v>
      </c>
      <c r="B86" s="27" t="s">
        <v>64</v>
      </c>
      <c r="C86" s="83" t="s">
        <v>740</v>
      </c>
      <c r="D86" s="905">
        <v>2</v>
      </c>
      <c r="E86" s="202" t="s">
        <v>743</v>
      </c>
      <c r="F86" s="98">
        <v>45273</v>
      </c>
      <c r="G86" s="390" t="s">
        <v>744</v>
      </c>
      <c r="H86" s="391"/>
      <c r="I86" s="391"/>
      <c r="J86" s="392"/>
      <c r="K86" s="266">
        <v>1980</v>
      </c>
      <c r="L86" s="266">
        <v>1705</v>
      </c>
      <c r="M86" s="12" t="s">
        <v>23</v>
      </c>
      <c r="N86" s="289" t="s">
        <v>745</v>
      </c>
    </row>
    <row r="87" spans="1:14" ht="52.5" customHeight="1">
      <c r="A87" s="26">
        <v>45313</v>
      </c>
      <c r="B87" s="27" t="s">
        <v>64</v>
      </c>
      <c r="C87" s="83" t="s">
        <v>740</v>
      </c>
      <c r="D87" s="905">
        <v>3</v>
      </c>
      <c r="E87" s="202" t="s">
        <v>746</v>
      </c>
      <c r="F87" s="98">
        <v>45273</v>
      </c>
      <c r="G87" s="390" t="s">
        <v>747</v>
      </c>
      <c r="H87" s="393"/>
      <c r="I87" s="393"/>
      <c r="J87" s="394"/>
      <c r="K87" s="266">
        <v>2310</v>
      </c>
      <c r="L87" s="292">
        <v>1787.5</v>
      </c>
      <c r="M87" s="12" t="s">
        <v>23</v>
      </c>
      <c r="N87" s="289" t="s">
        <v>748</v>
      </c>
    </row>
    <row r="88" spans="1:14" ht="52.5" customHeight="1">
      <c r="A88" s="26">
        <v>45313</v>
      </c>
      <c r="B88" s="27" t="s">
        <v>64</v>
      </c>
      <c r="C88" s="83" t="s">
        <v>740</v>
      </c>
      <c r="D88" s="905">
        <v>4</v>
      </c>
      <c r="E88" s="202" t="s">
        <v>749</v>
      </c>
      <c r="F88" s="98">
        <v>45273</v>
      </c>
      <c r="G88" s="390" t="s">
        <v>750</v>
      </c>
      <c r="H88" s="391"/>
      <c r="I88" s="391"/>
      <c r="J88" s="392"/>
      <c r="K88" s="266">
        <v>55550</v>
      </c>
      <c r="L88" s="266">
        <v>40150</v>
      </c>
      <c r="M88" s="12" t="s">
        <v>23</v>
      </c>
      <c r="N88" s="289" t="s">
        <v>751</v>
      </c>
    </row>
    <row r="89" spans="1:14" ht="52.5" customHeight="1">
      <c r="A89" s="26">
        <v>45313</v>
      </c>
      <c r="B89" s="27" t="s">
        <v>64</v>
      </c>
      <c r="C89" s="218" t="s">
        <v>752</v>
      </c>
      <c r="D89" s="905">
        <v>1</v>
      </c>
      <c r="E89" s="225" t="s">
        <v>630</v>
      </c>
      <c r="F89" s="98">
        <v>45286</v>
      </c>
      <c r="G89" s="390" t="s">
        <v>753</v>
      </c>
      <c r="H89" s="391"/>
      <c r="I89" s="391"/>
      <c r="J89" s="392"/>
      <c r="K89" s="266">
        <v>2145</v>
      </c>
      <c r="L89" s="266">
        <v>2035</v>
      </c>
      <c r="M89" s="12" t="s">
        <v>23</v>
      </c>
      <c r="N89" s="34" t="s">
        <v>42</v>
      </c>
    </row>
    <row r="90" spans="1:14" ht="52.5" customHeight="1">
      <c r="A90" s="26">
        <v>45313</v>
      </c>
      <c r="B90" s="27" t="s">
        <v>64</v>
      </c>
      <c r="C90" s="83" t="s">
        <v>754</v>
      </c>
      <c r="D90" s="907">
        <v>1</v>
      </c>
      <c r="E90" s="164" t="s">
        <v>755</v>
      </c>
      <c r="F90" s="68">
        <v>45261</v>
      </c>
      <c r="G90" s="387" t="s">
        <v>756</v>
      </c>
      <c r="H90" s="388"/>
      <c r="I90" s="388"/>
      <c r="J90" s="389"/>
      <c r="K90" s="291">
        <v>7260000</v>
      </c>
      <c r="L90" s="291">
        <v>7986000</v>
      </c>
      <c r="M90" s="13" t="s">
        <v>25</v>
      </c>
      <c r="N90" s="13"/>
    </row>
    <row r="91" spans="1:14" ht="52.5" customHeight="1">
      <c r="A91" s="318">
        <v>45342</v>
      </c>
      <c r="B91" s="315" t="s">
        <v>792</v>
      </c>
      <c r="C91" s="329" t="s">
        <v>793</v>
      </c>
      <c r="D91" s="925">
        <v>1</v>
      </c>
      <c r="E91" s="316" t="s">
        <v>794</v>
      </c>
      <c r="F91" s="312">
        <v>45313</v>
      </c>
      <c r="G91" s="369" t="s">
        <v>795</v>
      </c>
      <c r="H91" s="370"/>
      <c r="I91" s="370"/>
      <c r="J91" s="371"/>
      <c r="K91" s="291">
        <v>6267250</v>
      </c>
      <c r="L91" s="291">
        <v>5170000</v>
      </c>
      <c r="M91" s="13" t="s">
        <v>25</v>
      </c>
      <c r="N91" s="13"/>
    </row>
    <row r="92" spans="1:14" ht="52.5" customHeight="1">
      <c r="A92" s="318">
        <v>45342</v>
      </c>
      <c r="B92" s="315" t="s">
        <v>792</v>
      </c>
      <c r="C92" s="329" t="s">
        <v>796</v>
      </c>
      <c r="D92" s="925">
        <v>1</v>
      </c>
      <c r="E92" s="316" t="s">
        <v>797</v>
      </c>
      <c r="F92" s="312">
        <v>45320</v>
      </c>
      <c r="G92" s="369" t="s">
        <v>798</v>
      </c>
      <c r="H92" s="370"/>
      <c r="I92" s="370"/>
      <c r="J92" s="371"/>
      <c r="K92" s="291">
        <v>19276596</v>
      </c>
      <c r="L92" s="291">
        <v>16386876</v>
      </c>
      <c r="M92" s="13" t="s">
        <v>25</v>
      </c>
      <c r="N92" s="314" t="s">
        <v>799</v>
      </c>
    </row>
    <row r="93" spans="1:14" ht="52.5" customHeight="1">
      <c r="A93" s="339">
        <v>45404</v>
      </c>
      <c r="B93" s="315" t="s">
        <v>792</v>
      </c>
      <c r="C93" s="315" t="s">
        <v>973</v>
      </c>
      <c r="D93" s="347">
        <v>1</v>
      </c>
      <c r="E93" s="343" t="s">
        <v>974</v>
      </c>
      <c r="F93" s="346">
        <v>45378</v>
      </c>
      <c r="G93" s="366" t="s">
        <v>975</v>
      </c>
      <c r="H93" s="367"/>
      <c r="I93" s="367"/>
      <c r="J93" s="368"/>
      <c r="K93" s="341" t="s">
        <v>988</v>
      </c>
      <c r="L93" s="341" t="s">
        <v>988</v>
      </c>
      <c r="M93" s="342" t="s">
        <v>878</v>
      </c>
      <c r="N93" s="315" t="s">
        <v>877</v>
      </c>
    </row>
    <row r="94" spans="1:14" ht="52.5" customHeight="1">
      <c r="A94" s="339">
        <v>45404</v>
      </c>
      <c r="B94" s="315" t="s">
        <v>792</v>
      </c>
      <c r="C94" s="315" t="s">
        <v>793</v>
      </c>
      <c r="D94" s="347">
        <v>1</v>
      </c>
      <c r="E94" s="343" t="s">
        <v>56</v>
      </c>
      <c r="F94" s="346">
        <v>45380</v>
      </c>
      <c r="G94" s="366" t="s">
        <v>976</v>
      </c>
      <c r="H94" s="367"/>
      <c r="I94" s="367"/>
      <c r="J94" s="368"/>
      <c r="K94" s="344">
        <v>164.483</v>
      </c>
      <c r="L94" s="344">
        <v>152.35</v>
      </c>
      <c r="M94" s="342" t="s">
        <v>955</v>
      </c>
      <c r="N94" s="315" t="s">
        <v>977</v>
      </c>
    </row>
    <row r="95" spans="1:14" ht="52.5" customHeight="1">
      <c r="A95" s="339">
        <v>45404</v>
      </c>
      <c r="B95" s="315" t="s">
        <v>792</v>
      </c>
      <c r="C95" s="315" t="s">
        <v>793</v>
      </c>
      <c r="D95" s="347">
        <v>2</v>
      </c>
      <c r="E95" s="343" t="s">
        <v>978</v>
      </c>
      <c r="F95" s="346">
        <v>45380</v>
      </c>
      <c r="G95" s="366" t="s">
        <v>979</v>
      </c>
      <c r="H95" s="367"/>
      <c r="I95" s="367"/>
      <c r="J95" s="368"/>
      <c r="K95" s="341" t="s">
        <v>989</v>
      </c>
      <c r="L95" s="341" t="s">
        <v>990</v>
      </c>
      <c r="M95" s="342" t="s">
        <v>955</v>
      </c>
      <c r="N95" s="315" t="s">
        <v>980</v>
      </c>
    </row>
    <row r="96" spans="1:14" ht="52.5" customHeight="1">
      <c r="A96" s="339">
        <v>45404</v>
      </c>
      <c r="B96" s="315" t="s">
        <v>792</v>
      </c>
      <c r="C96" s="315" t="s">
        <v>431</v>
      </c>
      <c r="D96" s="347">
        <v>1</v>
      </c>
      <c r="E96" s="343" t="s">
        <v>981</v>
      </c>
      <c r="F96" s="346">
        <v>45380</v>
      </c>
      <c r="G96" s="366" t="s">
        <v>982</v>
      </c>
      <c r="H96" s="367"/>
      <c r="I96" s="367"/>
      <c r="J96" s="368"/>
      <c r="K96" s="344">
        <v>172.3</v>
      </c>
      <c r="L96" s="344">
        <v>144.55</v>
      </c>
      <c r="M96" s="342" t="s">
        <v>955</v>
      </c>
      <c r="N96" s="315" t="s">
        <v>983</v>
      </c>
    </row>
    <row r="97" spans="1:14" ht="52.5" customHeight="1">
      <c r="A97" s="339">
        <v>45404</v>
      </c>
      <c r="B97" s="315" t="s">
        <v>792</v>
      </c>
      <c r="C97" s="315" t="s">
        <v>984</v>
      </c>
      <c r="D97" s="347">
        <v>1</v>
      </c>
      <c r="E97" s="343" t="s">
        <v>985</v>
      </c>
      <c r="F97" s="346">
        <v>45380</v>
      </c>
      <c r="G97" s="366" t="s">
        <v>986</v>
      </c>
      <c r="H97" s="367"/>
      <c r="I97" s="367"/>
      <c r="J97" s="368"/>
      <c r="K97" s="344">
        <v>2392.5</v>
      </c>
      <c r="L97" s="344">
        <v>1956.9</v>
      </c>
      <c r="M97" s="342" t="s">
        <v>955</v>
      </c>
      <c r="N97" s="315" t="s">
        <v>987</v>
      </c>
    </row>
    <row r="98" spans="1:14" ht="52.5" customHeight="1">
      <c r="A98" s="26">
        <v>45066</v>
      </c>
      <c r="B98" s="27" t="s">
        <v>167</v>
      </c>
      <c r="C98" s="180" t="s">
        <v>168</v>
      </c>
      <c r="D98" s="905">
        <v>1</v>
      </c>
      <c r="E98" s="225" t="s">
        <v>169</v>
      </c>
      <c r="F98" s="99">
        <v>45037</v>
      </c>
      <c r="G98" s="381" t="s">
        <v>170</v>
      </c>
      <c r="H98" s="411"/>
      <c r="I98" s="411"/>
      <c r="J98" s="412"/>
      <c r="K98" s="203">
        <v>2508000</v>
      </c>
      <c r="L98" s="203">
        <v>2380400</v>
      </c>
      <c r="M98" s="31" t="s">
        <v>23</v>
      </c>
      <c r="N98" s="42"/>
    </row>
    <row r="99" spans="1:14" ht="52.5" customHeight="1">
      <c r="A99" s="26">
        <v>45066</v>
      </c>
      <c r="B99" s="27" t="s">
        <v>167</v>
      </c>
      <c r="C99" s="180" t="s">
        <v>168</v>
      </c>
      <c r="D99" s="905">
        <v>2</v>
      </c>
      <c r="E99" s="227" t="s">
        <v>171</v>
      </c>
      <c r="F99" s="99">
        <v>45043</v>
      </c>
      <c r="G99" s="381" t="s">
        <v>172</v>
      </c>
      <c r="H99" s="411"/>
      <c r="I99" s="411"/>
      <c r="J99" s="412"/>
      <c r="K99" s="203">
        <v>1672000</v>
      </c>
      <c r="L99" s="203">
        <v>1541100</v>
      </c>
      <c r="M99" s="31" t="s">
        <v>23</v>
      </c>
      <c r="N99" s="42"/>
    </row>
    <row r="100" spans="1:14" ht="52.5" customHeight="1">
      <c r="A100" s="26">
        <v>45066</v>
      </c>
      <c r="B100" s="27" t="s">
        <v>167</v>
      </c>
      <c r="C100" s="180" t="s">
        <v>168</v>
      </c>
      <c r="D100" s="905">
        <v>3</v>
      </c>
      <c r="E100" s="227" t="s">
        <v>173</v>
      </c>
      <c r="F100" s="99">
        <v>45043</v>
      </c>
      <c r="G100" s="381" t="s">
        <v>172</v>
      </c>
      <c r="H100" s="411"/>
      <c r="I100" s="411"/>
      <c r="J100" s="412"/>
      <c r="K100" s="203">
        <v>3696000</v>
      </c>
      <c r="L100" s="203">
        <v>3487000</v>
      </c>
      <c r="M100" s="31" t="s">
        <v>23</v>
      </c>
      <c r="N100" s="12"/>
    </row>
    <row r="101" spans="1:14" ht="52.5" customHeight="1">
      <c r="A101" s="26">
        <v>45066</v>
      </c>
      <c r="B101" s="27" t="s">
        <v>167</v>
      </c>
      <c r="C101" s="180" t="s">
        <v>168</v>
      </c>
      <c r="D101" s="905">
        <v>4</v>
      </c>
      <c r="E101" s="227" t="s">
        <v>174</v>
      </c>
      <c r="F101" s="99">
        <v>45043</v>
      </c>
      <c r="G101" s="381" t="s">
        <v>172</v>
      </c>
      <c r="H101" s="411"/>
      <c r="I101" s="411"/>
      <c r="J101" s="412"/>
      <c r="K101" s="203">
        <v>5142720</v>
      </c>
      <c r="L101" s="203">
        <v>4642000</v>
      </c>
      <c r="M101" s="31" t="s">
        <v>23</v>
      </c>
      <c r="N101" s="42"/>
    </row>
    <row r="102" spans="1:14" ht="52.5" customHeight="1">
      <c r="A102" s="26">
        <v>45066</v>
      </c>
      <c r="B102" s="27" t="s">
        <v>167</v>
      </c>
      <c r="C102" s="180" t="s">
        <v>168</v>
      </c>
      <c r="D102" s="905">
        <v>5</v>
      </c>
      <c r="E102" s="227" t="s">
        <v>175</v>
      </c>
      <c r="F102" s="99">
        <v>45043</v>
      </c>
      <c r="G102" s="381" t="s">
        <v>172</v>
      </c>
      <c r="H102" s="411"/>
      <c r="I102" s="411"/>
      <c r="J102" s="412"/>
      <c r="K102" s="203">
        <v>3267000</v>
      </c>
      <c r="L102" s="203">
        <v>3029400</v>
      </c>
      <c r="M102" s="31" t="s">
        <v>23</v>
      </c>
      <c r="N102" s="44"/>
    </row>
    <row r="103" spans="1:14" ht="52.5" customHeight="1">
      <c r="A103" s="26">
        <v>45066</v>
      </c>
      <c r="B103" s="27" t="s">
        <v>167</v>
      </c>
      <c r="C103" s="180" t="s">
        <v>168</v>
      </c>
      <c r="D103" s="905">
        <v>6</v>
      </c>
      <c r="E103" s="227" t="s">
        <v>173</v>
      </c>
      <c r="F103" s="99">
        <v>45043</v>
      </c>
      <c r="G103" s="381" t="s">
        <v>172</v>
      </c>
      <c r="H103" s="411"/>
      <c r="I103" s="411"/>
      <c r="J103" s="412"/>
      <c r="K103" s="203">
        <v>4070000</v>
      </c>
      <c r="L103" s="203">
        <v>3740000</v>
      </c>
      <c r="M103" s="31" t="s">
        <v>23</v>
      </c>
      <c r="N103" s="12"/>
    </row>
    <row r="104" spans="1:14" ht="52.5" customHeight="1">
      <c r="A104" s="26">
        <v>45097</v>
      </c>
      <c r="B104" s="27" t="s">
        <v>167</v>
      </c>
      <c r="C104" s="180" t="s">
        <v>168</v>
      </c>
      <c r="D104" s="905">
        <v>7</v>
      </c>
      <c r="E104" s="225" t="s">
        <v>371</v>
      </c>
      <c r="F104" s="99">
        <v>45056</v>
      </c>
      <c r="G104" s="381" t="s">
        <v>372</v>
      </c>
      <c r="H104" s="411"/>
      <c r="I104" s="411"/>
      <c r="J104" s="412"/>
      <c r="K104" s="203">
        <v>1980000</v>
      </c>
      <c r="L104" s="203">
        <v>1977800</v>
      </c>
      <c r="M104" s="31" t="s">
        <v>25</v>
      </c>
      <c r="N104" s="42"/>
    </row>
    <row r="105" spans="1:14" ht="52.5" customHeight="1">
      <c r="A105" s="26">
        <v>45097</v>
      </c>
      <c r="B105" s="27" t="s">
        <v>167</v>
      </c>
      <c r="C105" s="180" t="s">
        <v>176</v>
      </c>
      <c r="D105" s="905">
        <v>8</v>
      </c>
      <c r="E105" s="227" t="s">
        <v>373</v>
      </c>
      <c r="F105" s="99" t="s">
        <v>374</v>
      </c>
      <c r="G105" s="384" t="s">
        <v>375</v>
      </c>
      <c r="H105" s="385"/>
      <c r="I105" s="385"/>
      <c r="J105" s="386"/>
      <c r="K105" s="203">
        <v>3445995</v>
      </c>
      <c r="L105" s="203">
        <v>2638900</v>
      </c>
      <c r="M105" s="31" t="s">
        <v>376</v>
      </c>
      <c r="N105" s="42"/>
    </row>
    <row r="106" spans="1:14" ht="52.5" customHeight="1">
      <c r="A106" s="26">
        <v>45097</v>
      </c>
      <c r="B106" s="27" t="s">
        <v>167</v>
      </c>
      <c r="C106" s="180" t="s">
        <v>176</v>
      </c>
      <c r="D106" s="905">
        <v>9</v>
      </c>
      <c r="E106" s="227" t="s">
        <v>377</v>
      </c>
      <c r="F106" s="99">
        <v>45058</v>
      </c>
      <c r="G106" s="381" t="s">
        <v>378</v>
      </c>
      <c r="H106" s="382"/>
      <c r="I106" s="382"/>
      <c r="J106" s="383"/>
      <c r="K106" s="203">
        <v>1826000</v>
      </c>
      <c r="L106" s="203">
        <v>1760000</v>
      </c>
      <c r="M106" s="31" t="s">
        <v>379</v>
      </c>
      <c r="N106" s="12"/>
    </row>
    <row r="107" spans="1:14" ht="52.5" customHeight="1">
      <c r="A107" s="26">
        <v>45097</v>
      </c>
      <c r="B107" s="27" t="s">
        <v>167</v>
      </c>
      <c r="C107" s="180" t="s">
        <v>168</v>
      </c>
      <c r="D107" s="905">
        <v>10</v>
      </c>
      <c r="E107" s="231" t="s">
        <v>381</v>
      </c>
      <c r="F107" s="99">
        <v>45072</v>
      </c>
      <c r="G107" s="381" t="s">
        <v>172</v>
      </c>
      <c r="H107" s="411"/>
      <c r="I107" s="411"/>
      <c r="J107" s="412"/>
      <c r="K107" s="203">
        <v>1969000</v>
      </c>
      <c r="L107" s="203">
        <v>1890000</v>
      </c>
      <c r="M107" s="31" t="s">
        <v>23</v>
      </c>
      <c r="N107" s="42"/>
    </row>
    <row r="108" spans="1:14" ht="52.5" customHeight="1">
      <c r="A108" s="26">
        <v>45097</v>
      </c>
      <c r="B108" s="27" t="s">
        <v>167</v>
      </c>
      <c r="C108" s="180" t="s">
        <v>168</v>
      </c>
      <c r="D108" s="905">
        <v>11</v>
      </c>
      <c r="E108" s="231" t="s">
        <v>380</v>
      </c>
      <c r="F108" s="99">
        <v>45071</v>
      </c>
      <c r="G108" s="381" t="s">
        <v>172</v>
      </c>
      <c r="H108" s="411"/>
      <c r="I108" s="411"/>
      <c r="J108" s="412"/>
      <c r="K108" s="203">
        <v>3333000</v>
      </c>
      <c r="L108" s="203">
        <v>3210900</v>
      </c>
      <c r="M108" s="31" t="s">
        <v>23</v>
      </c>
      <c r="N108" s="12"/>
    </row>
    <row r="109" spans="1:14" ht="52.5" customHeight="1">
      <c r="A109" s="26">
        <v>45097</v>
      </c>
      <c r="B109" s="27" t="s">
        <v>167</v>
      </c>
      <c r="C109" s="180" t="s">
        <v>168</v>
      </c>
      <c r="D109" s="905">
        <v>12</v>
      </c>
      <c r="E109" s="227" t="s">
        <v>382</v>
      </c>
      <c r="F109" s="136">
        <v>45071</v>
      </c>
      <c r="G109" s="384" t="s">
        <v>383</v>
      </c>
      <c r="H109" s="402"/>
      <c r="I109" s="402"/>
      <c r="J109" s="403"/>
      <c r="K109" s="203">
        <v>2147200</v>
      </c>
      <c r="L109" s="203">
        <v>2138400</v>
      </c>
      <c r="M109" s="31" t="s">
        <v>25</v>
      </c>
      <c r="N109" s="12"/>
    </row>
    <row r="110" spans="1:14" ht="52.5" customHeight="1">
      <c r="A110" s="26">
        <v>45127</v>
      </c>
      <c r="B110" s="27" t="s">
        <v>167</v>
      </c>
      <c r="C110" s="180" t="s">
        <v>168</v>
      </c>
      <c r="D110" s="905">
        <v>13</v>
      </c>
      <c r="E110" s="227" t="s">
        <v>408</v>
      </c>
      <c r="F110" s="144">
        <v>45086</v>
      </c>
      <c r="G110" s="381" t="s">
        <v>172</v>
      </c>
      <c r="H110" s="411"/>
      <c r="I110" s="411"/>
      <c r="J110" s="412"/>
      <c r="K110" s="203">
        <v>1816100</v>
      </c>
      <c r="L110" s="203">
        <v>1690700</v>
      </c>
      <c r="M110" s="31" t="s">
        <v>23</v>
      </c>
      <c r="N110" s="42"/>
    </row>
    <row r="111" spans="1:14" ht="52.5" customHeight="1">
      <c r="A111" s="26">
        <v>45127</v>
      </c>
      <c r="B111" s="27" t="s">
        <v>167</v>
      </c>
      <c r="C111" s="180" t="s">
        <v>168</v>
      </c>
      <c r="D111" s="905">
        <v>14</v>
      </c>
      <c r="E111" s="227" t="s">
        <v>409</v>
      </c>
      <c r="F111" s="144">
        <v>45093</v>
      </c>
      <c r="G111" s="381" t="s">
        <v>410</v>
      </c>
      <c r="H111" s="411"/>
      <c r="I111" s="411"/>
      <c r="J111" s="412"/>
      <c r="K111" s="204">
        <v>4174500</v>
      </c>
      <c r="L111" s="204">
        <v>3742750</v>
      </c>
      <c r="M111" s="31" t="s">
        <v>25</v>
      </c>
      <c r="N111" s="42"/>
    </row>
    <row r="112" spans="1:14" ht="52.5" customHeight="1">
      <c r="A112" s="26">
        <v>45127</v>
      </c>
      <c r="B112" s="27" t="s">
        <v>167</v>
      </c>
      <c r="C112" s="180" t="s">
        <v>168</v>
      </c>
      <c r="D112" s="905">
        <v>15</v>
      </c>
      <c r="E112" s="227" t="s">
        <v>411</v>
      </c>
      <c r="F112" s="144">
        <v>45103</v>
      </c>
      <c r="G112" s="381" t="s">
        <v>172</v>
      </c>
      <c r="H112" s="382"/>
      <c r="I112" s="382"/>
      <c r="J112" s="383"/>
      <c r="K112" s="203">
        <v>1947000</v>
      </c>
      <c r="L112" s="203">
        <v>1800000</v>
      </c>
      <c r="M112" s="31" t="s">
        <v>23</v>
      </c>
      <c r="N112" s="12"/>
    </row>
    <row r="113" spans="1:14" ht="52.5" customHeight="1">
      <c r="A113" s="26">
        <v>45159</v>
      </c>
      <c r="B113" s="27" t="s">
        <v>167</v>
      </c>
      <c r="C113" s="180" t="s">
        <v>168</v>
      </c>
      <c r="D113" s="905">
        <v>16</v>
      </c>
      <c r="E113" s="228" t="s">
        <v>488</v>
      </c>
      <c r="F113" s="144">
        <v>45110</v>
      </c>
      <c r="G113" s="404" t="s">
        <v>489</v>
      </c>
      <c r="H113" s="507"/>
      <c r="I113" s="507"/>
      <c r="J113" s="508"/>
      <c r="K113" s="158">
        <v>1936000</v>
      </c>
      <c r="L113" s="159">
        <v>1742400</v>
      </c>
      <c r="M113" s="42" t="s">
        <v>25</v>
      </c>
      <c r="N113" s="42"/>
    </row>
    <row r="114" spans="1:14" ht="52.5" customHeight="1">
      <c r="A114" s="26">
        <v>45159</v>
      </c>
      <c r="B114" s="27" t="s">
        <v>167</v>
      </c>
      <c r="C114" s="180" t="s">
        <v>168</v>
      </c>
      <c r="D114" s="905">
        <v>17</v>
      </c>
      <c r="E114" s="227" t="s">
        <v>490</v>
      </c>
      <c r="F114" s="157">
        <v>45128</v>
      </c>
      <c r="G114" s="390" t="s">
        <v>491</v>
      </c>
      <c r="H114" s="391"/>
      <c r="I114" s="391"/>
      <c r="J114" s="392"/>
      <c r="K114" s="204">
        <v>17620531</v>
      </c>
      <c r="L114" s="204">
        <v>16005000</v>
      </c>
      <c r="M114" s="49" t="s">
        <v>25</v>
      </c>
      <c r="N114" s="42"/>
    </row>
    <row r="115" spans="1:14" ht="52.5" customHeight="1">
      <c r="A115" s="26">
        <v>45189</v>
      </c>
      <c r="B115" s="27" t="s">
        <v>167</v>
      </c>
      <c r="C115" s="180" t="s">
        <v>168</v>
      </c>
      <c r="D115" s="905">
        <v>18</v>
      </c>
      <c r="E115" s="227" t="s">
        <v>536</v>
      </c>
      <c r="F115" s="144" t="s">
        <v>537</v>
      </c>
      <c r="G115" s="381" t="s">
        <v>172</v>
      </c>
      <c r="H115" s="411"/>
      <c r="I115" s="411"/>
      <c r="J115" s="412"/>
      <c r="K115" s="203">
        <v>3080000</v>
      </c>
      <c r="L115" s="203">
        <v>2904000</v>
      </c>
      <c r="M115" s="31" t="s">
        <v>23</v>
      </c>
      <c r="N115" s="42"/>
    </row>
    <row r="116" spans="1:14" ht="52.5" customHeight="1">
      <c r="A116" s="26">
        <v>45189</v>
      </c>
      <c r="B116" s="27" t="s">
        <v>167</v>
      </c>
      <c r="C116" s="180" t="s">
        <v>168</v>
      </c>
      <c r="D116" s="905">
        <v>19</v>
      </c>
      <c r="E116" s="227" t="s">
        <v>538</v>
      </c>
      <c r="F116" s="157">
        <v>45146</v>
      </c>
      <c r="G116" s="475" t="s">
        <v>539</v>
      </c>
      <c r="H116" s="476"/>
      <c r="I116" s="476"/>
      <c r="J116" s="477"/>
      <c r="K116" s="204">
        <v>37180000</v>
      </c>
      <c r="L116" s="204">
        <v>34320000</v>
      </c>
      <c r="M116" s="42" t="s">
        <v>25</v>
      </c>
      <c r="N116" s="42"/>
    </row>
    <row r="117" spans="1:14" ht="52.5" customHeight="1">
      <c r="A117" s="26">
        <v>45189</v>
      </c>
      <c r="B117" s="27" t="s">
        <v>167</v>
      </c>
      <c r="C117" s="196" t="s">
        <v>168</v>
      </c>
      <c r="D117" s="905">
        <v>20</v>
      </c>
      <c r="E117" s="227" t="s">
        <v>540</v>
      </c>
      <c r="F117" s="157">
        <v>45163</v>
      </c>
      <c r="G117" s="381" t="s">
        <v>541</v>
      </c>
      <c r="H117" s="411"/>
      <c r="I117" s="411"/>
      <c r="J117" s="412"/>
      <c r="K117" s="204">
        <v>36829650</v>
      </c>
      <c r="L117" s="204">
        <v>29790354</v>
      </c>
      <c r="M117" s="49" t="s">
        <v>25</v>
      </c>
      <c r="N117" s="42"/>
    </row>
    <row r="118" spans="1:14" ht="52.5" customHeight="1">
      <c r="A118" s="26">
        <v>45219</v>
      </c>
      <c r="B118" s="27" t="s">
        <v>167</v>
      </c>
      <c r="C118" s="196" t="s">
        <v>168</v>
      </c>
      <c r="D118" s="905">
        <v>21</v>
      </c>
      <c r="E118" s="227" t="s">
        <v>601</v>
      </c>
      <c r="F118" s="201" t="s">
        <v>602</v>
      </c>
      <c r="G118" s="381" t="s">
        <v>172</v>
      </c>
      <c r="H118" s="411"/>
      <c r="I118" s="411"/>
      <c r="J118" s="412"/>
      <c r="K118" s="203">
        <v>1892000</v>
      </c>
      <c r="L118" s="203">
        <v>1757000</v>
      </c>
      <c r="M118" s="31" t="s">
        <v>23</v>
      </c>
      <c r="N118" s="42"/>
    </row>
    <row r="119" spans="1:14" ht="52.5" customHeight="1">
      <c r="A119" s="26">
        <v>45219</v>
      </c>
      <c r="B119" s="27" t="s">
        <v>167</v>
      </c>
      <c r="C119" s="196" t="s">
        <v>168</v>
      </c>
      <c r="D119" s="905">
        <v>22</v>
      </c>
      <c r="E119" s="227" t="s">
        <v>601</v>
      </c>
      <c r="F119" s="201" t="s">
        <v>602</v>
      </c>
      <c r="G119" s="381" t="s">
        <v>172</v>
      </c>
      <c r="H119" s="411"/>
      <c r="I119" s="411"/>
      <c r="J119" s="412"/>
      <c r="K119" s="203">
        <v>1815000</v>
      </c>
      <c r="L119" s="203">
        <v>1697000</v>
      </c>
      <c r="M119" s="31" t="s">
        <v>23</v>
      </c>
      <c r="N119" s="42"/>
    </row>
    <row r="120" spans="1:14" ht="52.5" customHeight="1">
      <c r="A120" s="26">
        <v>45219</v>
      </c>
      <c r="B120" s="27" t="s">
        <v>167</v>
      </c>
      <c r="C120" s="196" t="s">
        <v>168</v>
      </c>
      <c r="D120" s="905">
        <v>23</v>
      </c>
      <c r="E120" s="227" t="s">
        <v>601</v>
      </c>
      <c r="F120" s="201" t="s">
        <v>602</v>
      </c>
      <c r="G120" s="381" t="s">
        <v>172</v>
      </c>
      <c r="H120" s="411"/>
      <c r="I120" s="411"/>
      <c r="J120" s="412"/>
      <c r="K120" s="203">
        <v>2090000</v>
      </c>
      <c r="L120" s="203">
        <v>1897000</v>
      </c>
      <c r="M120" s="31" t="s">
        <v>23</v>
      </c>
      <c r="N120" s="42"/>
    </row>
    <row r="121" spans="1:14" ht="52.5" customHeight="1">
      <c r="A121" s="26">
        <v>45219</v>
      </c>
      <c r="B121" s="27" t="s">
        <v>167</v>
      </c>
      <c r="C121" s="196" t="s">
        <v>168</v>
      </c>
      <c r="D121" s="905">
        <v>24</v>
      </c>
      <c r="E121" s="227" t="s">
        <v>603</v>
      </c>
      <c r="F121" s="201" t="s">
        <v>604</v>
      </c>
      <c r="G121" s="381" t="s">
        <v>172</v>
      </c>
      <c r="H121" s="411"/>
      <c r="I121" s="411"/>
      <c r="J121" s="412"/>
      <c r="K121" s="203">
        <v>3913800</v>
      </c>
      <c r="L121" s="203">
        <v>3633000</v>
      </c>
      <c r="M121" s="31" t="s">
        <v>23</v>
      </c>
      <c r="N121" s="42"/>
    </row>
    <row r="122" spans="1:14" ht="52.5" customHeight="1">
      <c r="A122" s="26">
        <v>45219</v>
      </c>
      <c r="B122" s="27" t="s">
        <v>167</v>
      </c>
      <c r="C122" s="196" t="s">
        <v>168</v>
      </c>
      <c r="D122" s="905">
        <v>25</v>
      </c>
      <c r="E122" s="227" t="s">
        <v>605</v>
      </c>
      <c r="F122" s="201" t="s">
        <v>604</v>
      </c>
      <c r="G122" s="381" t="s">
        <v>172</v>
      </c>
      <c r="H122" s="411"/>
      <c r="I122" s="411"/>
      <c r="J122" s="412"/>
      <c r="K122" s="203">
        <v>2783000</v>
      </c>
      <c r="L122" s="203">
        <v>2570000</v>
      </c>
      <c r="M122" s="31" t="s">
        <v>23</v>
      </c>
      <c r="N122" s="12"/>
    </row>
    <row r="123" spans="1:14" ht="52.5" customHeight="1">
      <c r="A123" s="26">
        <v>45219</v>
      </c>
      <c r="B123" s="27" t="s">
        <v>167</v>
      </c>
      <c r="C123" s="196" t="s">
        <v>168</v>
      </c>
      <c r="D123" s="905">
        <v>26</v>
      </c>
      <c r="E123" s="227" t="s">
        <v>601</v>
      </c>
      <c r="F123" s="201" t="s">
        <v>604</v>
      </c>
      <c r="G123" s="381" t="s">
        <v>172</v>
      </c>
      <c r="H123" s="411"/>
      <c r="I123" s="411"/>
      <c r="J123" s="412"/>
      <c r="K123" s="203">
        <v>1771000</v>
      </c>
      <c r="L123" s="203">
        <v>1660000</v>
      </c>
      <c r="M123" s="31" t="s">
        <v>23</v>
      </c>
      <c r="N123" s="42"/>
    </row>
    <row r="124" spans="1:14" ht="52.5" customHeight="1">
      <c r="A124" s="26">
        <v>45219</v>
      </c>
      <c r="B124" s="27" t="s">
        <v>167</v>
      </c>
      <c r="C124" s="196" t="s">
        <v>168</v>
      </c>
      <c r="D124" s="905">
        <v>27</v>
      </c>
      <c r="E124" s="227" t="s">
        <v>603</v>
      </c>
      <c r="F124" s="201" t="s">
        <v>604</v>
      </c>
      <c r="G124" s="381" t="s">
        <v>172</v>
      </c>
      <c r="H124" s="411"/>
      <c r="I124" s="411"/>
      <c r="J124" s="412"/>
      <c r="K124" s="203">
        <v>3641000</v>
      </c>
      <c r="L124" s="203">
        <v>3404000</v>
      </c>
      <c r="M124" s="31" t="s">
        <v>23</v>
      </c>
      <c r="N124" s="42"/>
    </row>
    <row r="125" spans="1:14" ht="52.5" customHeight="1">
      <c r="A125" s="26">
        <v>45219</v>
      </c>
      <c r="B125" s="27" t="s">
        <v>167</v>
      </c>
      <c r="C125" s="196" t="s">
        <v>168</v>
      </c>
      <c r="D125" s="905">
        <v>28</v>
      </c>
      <c r="E125" s="227" t="s">
        <v>606</v>
      </c>
      <c r="F125" s="201">
        <v>45188</v>
      </c>
      <c r="G125" s="381" t="s">
        <v>607</v>
      </c>
      <c r="H125" s="411"/>
      <c r="I125" s="411"/>
      <c r="J125" s="412"/>
      <c r="K125" s="203">
        <v>9457086</v>
      </c>
      <c r="L125" s="203">
        <v>7683000</v>
      </c>
      <c r="M125" s="31" t="s">
        <v>25</v>
      </c>
      <c r="N125" s="42"/>
    </row>
    <row r="126" spans="1:14" ht="52.5" customHeight="1">
      <c r="A126" s="26">
        <v>45250</v>
      </c>
      <c r="B126" s="27" t="s">
        <v>167</v>
      </c>
      <c r="C126" s="180" t="s">
        <v>168</v>
      </c>
      <c r="D126" s="905">
        <v>29</v>
      </c>
      <c r="E126" s="260" t="s">
        <v>645</v>
      </c>
      <c r="F126" s="201">
        <v>45202</v>
      </c>
      <c r="G126" s="422" t="s">
        <v>646</v>
      </c>
      <c r="H126" s="423"/>
      <c r="I126" s="423"/>
      <c r="J126" s="424"/>
      <c r="K126" s="158">
        <v>2061400</v>
      </c>
      <c r="L126" s="158">
        <f>1560200*1.1</f>
        <v>1716220.0000000002</v>
      </c>
      <c r="M126" s="42" t="s">
        <v>25</v>
      </c>
      <c r="N126" s="42"/>
    </row>
    <row r="127" spans="1:14" ht="52.5" customHeight="1">
      <c r="A127" s="26">
        <v>45250</v>
      </c>
      <c r="B127" s="27" t="s">
        <v>167</v>
      </c>
      <c r="C127" s="180" t="s">
        <v>168</v>
      </c>
      <c r="D127" s="905">
        <v>30</v>
      </c>
      <c r="E127" s="260" t="s">
        <v>647</v>
      </c>
      <c r="F127" s="201">
        <v>45203</v>
      </c>
      <c r="G127" s="422" t="s">
        <v>648</v>
      </c>
      <c r="H127" s="423"/>
      <c r="I127" s="423"/>
      <c r="J127" s="424"/>
      <c r="K127" s="158">
        <v>3807650</v>
      </c>
      <c r="L127" s="159">
        <v>2741310</v>
      </c>
      <c r="M127" s="42" t="s">
        <v>25</v>
      </c>
      <c r="N127" s="42"/>
    </row>
    <row r="128" spans="1:14" ht="52.5" customHeight="1">
      <c r="A128" s="26">
        <v>45250</v>
      </c>
      <c r="B128" s="27" t="s">
        <v>167</v>
      </c>
      <c r="C128" s="180" t="s">
        <v>168</v>
      </c>
      <c r="D128" s="905">
        <v>31</v>
      </c>
      <c r="E128" s="259" t="s">
        <v>649</v>
      </c>
      <c r="F128" s="201">
        <v>45204</v>
      </c>
      <c r="G128" s="381" t="s">
        <v>650</v>
      </c>
      <c r="H128" s="411"/>
      <c r="I128" s="411"/>
      <c r="J128" s="412"/>
      <c r="K128" s="203">
        <v>14036880</v>
      </c>
      <c r="L128" s="203">
        <v>13497000</v>
      </c>
      <c r="M128" s="31" t="s">
        <v>23</v>
      </c>
      <c r="N128" s="42"/>
    </row>
    <row r="129" spans="1:14" ht="52.5" customHeight="1">
      <c r="A129" s="26">
        <v>45250</v>
      </c>
      <c r="B129" s="27" t="s">
        <v>167</v>
      </c>
      <c r="C129" s="180" t="s">
        <v>168</v>
      </c>
      <c r="D129" s="905">
        <v>32</v>
      </c>
      <c r="E129" s="258" t="s">
        <v>651</v>
      </c>
      <c r="F129" s="201">
        <v>45205</v>
      </c>
      <c r="G129" s="384" t="s">
        <v>652</v>
      </c>
      <c r="H129" s="402"/>
      <c r="I129" s="402"/>
      <c r="J129" s="403"/>
      <c r="K129" s="257">
        <v>7371601</v>
      </c>
      <c r="L129" s="257">
        <v>6725972</v>
      </c>
      <c r="M129" s="12" t="s">
        <v>25</v>
      </c>
      <c r="N129" s="12"/>
    </row>
    <row r="130" spans="1:14" ht="52.5" customHeight="1">
      <c r="A130" s="26">
        <v>45250</v>
      </c>
      <c r="B130" s="27" t="s">
        <v>167</v>
      </c>
      <c r="C130" s="180" t="s">
        <v>168</v>
      </c>
      <c r="D130" s="905">
        <v>33</v>
      </c>
      <c r="E130" s="258" t="s">
        <v>653</v>
      </c>
      <c r="F130" s="201">
        <v>45212</v>
      </c>
      <c r="G130" s="413" t="s">
        <v>654</v>
      </c>
      <c r="H130" s="414"/>
      <c r="I130" s="414"/>
      <c r="J130" s="415"/>
      <c r="K130" s="158">
        <v>3116785</v>
      </c>
      <c r="L130" s="158">
        <v>1937287</v>
      </c>
      <c r="M130" s="42" t="s">
        <v>25</v>
      </c>
      <c r="N130" s="12"/>
    </row>
    <row r="131" spans="1:14" ht="52.5" customHeight="1">
      <c r="A131" s="26">
        <v>45250</v>
      </c>
      <c r="B131" s="27" t="s">
        <v>167</v>
      </c>
      <c r="C131" s="180" t="s">
        <v>168</v>
      </c>
      <c r="D131" s="905">
        <v>34</v>
      </c>
      <c r="E131" s="260" t="s">
        <v>655</v>
      </c>
      <c r="F131" s="201">
        <v>45215</v>
      </c>
      <c r="G131" s="422" t="s">
        <v>656</v>
      </c>
      <c r="H131" s="423"/>
      <c r="I131" s="423"/>
      <c r="J131" s="424"/>
      <c r="K131" s="158">
        <v>6272090</v>
      </c>
      <c r="L131" s="159">
        <v>5917780</v>
      </c>
      <c r="M131" s="42" t="s">
        <v>25</v>
      </c>
      <c r="N131" s="12"/>
    </row>
    <row r="132" spans="1:14" ht="52.5" customHeight="1">
      <c r="A132" s="26">
        <v>45250</v>
      </c>
      <c r="B132" s="27" t="s">
        <v>167</v>
      </c>
      <c r="C132" s="180" t="s">
        <v>176</v>
      </c>
      <c r="D132" s="905">
        <v>35</v>
      </c>
      <c r="E132" s="260" t="s">
        <v>657</v>
      </c>
      <c r="F132" s="201">
        <v>45216</v>
      </c>
      <c r="G132" s="422" t="s">
        <v>658</v>
      </c>
      <c r="H132" s="455"/>
      <c r="I132" s="455"/>
      <c r="J132" s="456"/>
      <c r="K132" s="158">
        <v>2310000</v>
      </c>
      <c r="L132" s="158">
        <v>2310000</v>
      </c>
      <c r="M132" s="42" t="s">
        <v>376</v>
      </c>
      <c r="N132" s="12"/>
    </row>
    <row r="133" spans="1:14" ht="52.5" customHeight="1">
      <c r="A133" s="26">
        <v>45250</v>
      </c>
      <c r="B133" s="27" t="s">
        <v>167</v>
      </c>
      <c r="C133" s="180" t="s">
        <v>168</v>
      </c>
      <c r="D133" s="905">
        <v>36</v>
      </c>
      <c r="E133" s="259" t="s">
        <v>171</v>
      </c>
      <c r="F133" s="201" t="s">
        <v>659</v>
      </c>
      <c r="G133" s="381" t="s">
        <v>172</v>
      </c>
      <c r="H133" s="411"/>
      <c r="I133" s="411"/>
      <c r="J133" s="412"/>
      <c r="K133" s="203">
        <v>1768030</v>
      </c>
      <c r="L133" s="203">
        <v>1618100</v>
      </c>
      <c r="M133" s="31" t="s">
        <v>23</v>
      </c>
      <c r="N133" s="42"/>
    </row>
    <row r="134" spans="1:14" ht="52.5" customHeight="1">
      <c r="A134" s="26">
        <v>45313</v>
      </c>
      <c r="B134" s="27" t="s">
        <v>167</v>
      </c>
      <c r="C134" s="196" t="s">
        <v>168</v>
      </c>
      <c r="D134" s="905">
        <v>37</v>
      </c>
      <c r="E134" s="298" t="s">
        <v>762</v>
      </c>
      <c r="F134" s="307">
        <v>45261</v>
      </c>
      <c r="G134" s="425" t="s">
        <v>763</v>
      </c>
      <c r="H134" s="426"/>
      <c r="I134" s="426"/>
      <c r="J134" s="427"/>
      <c r="K134" s="158">
        <v>16117200</v>
      </c>
      <c r="L134" s="158">
        <v>11899800</v>
      </c>
      <c r="M134" s="12" t="s">
        <v>25</v>
      </c>
      <c r="N134" s="42"/>
    </row>
    <row r="135" spans="1:14" ht="52.5" customHeight="1">
      <c r="A135" s="26">
        <v>45313</v>
      </c>
      <c r="B135" s="27" t="s">
        <v>167</v>
      </c>
      <c r="C135" s="196" t="s">
        <v>168</v>
      </c>
      <c r="D135" s="905">
        <v>38</v>
      </c>
      <c r="E135" s="258" t="s">
        <v>764</v>
      </c>
      <c r="F135" s="307">
        <v>45278</v>
      </c>
      <c r="G135" s="413" t="s">
        <v>765</v>
      </c>
      <c r="H135" s="414"/>
      <c r="I135" s="414"/>
      <c r="J135" s="415"/>
      <c r="K135" s="158">
        <v>4167460</v>
      </c>
      <c r="L135" s="158">
        <v>3615700</v>
      </c>
      <c r="M135" s="309" t="s">
        <v>25</v>
      </c>
      <c r="N135" s="42"/>
    </row>
    <row r="136" spans="1:14" ht="52.5" customHeight="1">
      <c r="A136" s="26">
        <v>45313</v>
      </c>
      <c r="B136" s="27" t="s">
        <v>167</v>
      </c>
      <c r="C136" s="196" t="s">
        <v>168</v>
      </c>
      <c r="D136" s="905">
        <v>39</v>
      </c>
      <c r="E136" s="298" t="s">
        <v>766</v>
      </c>
      <c r="F136" s="308">
        <v>45278</v>
      </c>
      <c r="G136" s="413" t="s">
        <v>767</v>
      </c>
      <c r="H136" s="414"/>
      <c r="I136" s="414"/>
      <c r="J136" s="415"/>
      <c r="K136" s="320">
        <v>1645600</v>
      </c>
      <c r="L136" s="321">
        <v>1645600</v>
      </c>
      <c r="M136" s="309" t="s">
        <v>25</v>
      </c>
      <c r="N136" s="12"/>
    </row>
    <row r="137" spans="1:14" ht="52.5" customHeight="1">
      <c r="A137" s="26">
        <v>45342</v>
      </c>
      <c r="B137" s="315" t="s">
        <v>800</v>
      </c>
      <c r="C137" s="317" t="s">
        <v>176</v>
      </c>
      <c r="D137" s="906">
        <v>40</v>
      </c>
      <c r="E137" s="316" t="s">
        <v>801</v>
      </c>
      <c r="F137" s="318">
        <v>45302</v>
      </c>
      <c r="G137" s="369" t="s">
        <v>802</v>
      </c>
      <c r="H137" s="370"/>
      <c r="I137" s="370"/>
      <c r="J137" s="371"/>
      <c r="K137" s="320">
        <v>5882569</v>
      </c>
      <c r="L137" s="321">
        <v>5152312</v>
      </c>
      <c r="M137" s="309" t="s">
        <v>25</v>
      </c>
      <c r="N137" s="12"/>
    </row>
    <row r="138" spans="1:14" ht="52.5" customHeight="1">
      <c r="A138" s="26">
        <v>45372</v>
      </c>
      <c r="B138" s="315" t="s">
        <v>800</v>
      </c>
      <c r="C138" s="317" t="s">
        <v>176</v>
      </c>
      <c r="D138" s="906">
        <v>41</v>
      </c>
      <c r="E138" s="325" t="s">
        <v>890</v>
      </c>
      <c r="F138" s="318">
        <v>45338</v>
      </c>
      <c r="G138" s="369" t="s">
        <v>891</v>
      </c>
      <c r="H138" s="370"/>
      <c r="I138" s="370"/>
      <c r="J138" s="371"/>
      <c r="K138" s="320">
        <v>2575368</v>
      </c>
      <c r="L138" s="321">
        <v>1654020</v>
      </c>
      <c r="M138" s="309" t="s">
        <v>878</v>
      </c>
      <c r="N138" s="12" t="s">
        <v>877</v>
      </c>
    </row>
    <row r="139" spans="1:14" ht="52.5" customHeight="1">
      <c r="A139" s="26">
        <v>45372</v>
      </c>
      <c r="B139" s="315" t="s">
        <v>800</v>
      </c>
      <c r="C139" s="317" t="s">
        <v>176</v>
      </c>
      <c r="D139" s="906">
        <v>42</v>
      </c>
      <c r="E139" s="325" t="s">
        <v>892</v>
      </c>
      <c r="F139" s="318">
        <v>45329</v>
      </c>
      <c r="G139" s="369" t="s">
        <v>893</v>
      </c>
      <c r="H139" s="370"/>
      <c r="I139" s="370"/>
      <c r="J139" s="371"/>
      <c r="K139" s="320">
        <v>2786630</v>
      </c>
      <c r="L139" s="321">
        <v>1909985</v>
      </c>
      <c r="M139" s="309" t="s">
        <v>878</v>
      </c>
      <c r="N139" s="12" t="s">
        <v>877</v>
      </c>
    </row>
    <row r="140" spans="1:14" ht="52.5" customHeight="1">
      <c r="A140" s="26">
        <v>45372</v>
      </c>
      <c r="B140" s="315" t="s">
        <v>800</v>
      </c>
      <c r="C140" s="317" t="s">
        <v>176</v>
      </c>
      <c r="D140" s="906">
        <v>43</v>
      </c>
      <c r="E140" s="325" t="s">
        <v>894</v>
      </c>
      <c r="F140" s="318">
        <v>45328</v>
      </c>
      <c r="G140" s="369" t="s">
        <v>895</v>
      </c>
      <c r="H140" s="370"/>
      <c r="I140" s="370"/>
      <c r="J140" s="371"/>
      <c r="K140" s="322">
        <v>7642800</v>
      </c>
      <c r="L140" s="321">
        <v>7550400</v>
      </c>
      <c r="M140" s="309" t="s">
        <v>878</v>
      </c>
      <c r="N140" s="12" t="s">
        <v>877</v>
      </c>
    </row>
    <row r="141" spans="1:14" ht="52.5" customHeight="1" hidden="1">
      <c r="A141" s="339">
        <v>45404</v>
      </c>
      <c r="B141" s="315" t="s">
        <v>800</v>
      </c>
      <c r="C141" s="317" t="s">
        <v>176</v>
      </c>
      <c r="D141" s="347">
        <v>195</v>
      </c>
      <c r="E141" s="343" t="s">
        <v>991</v>
      </c>
      <c r="F141" s="346">
        <v>45358</v>
      </c>
      <c r="G141" s="366" t="s">
        <v>818</v>
      </c>
      <c r="H141" s="367"/>
      <c r="I141" s="367"/>
      <c r="J141" s="368"/>
      <c r="K141" s="341" t="s">
        <v>1013</v>
      </c>
      <c r="L141" s="341" t="s">
        <v>1014</v>
      </c>
      <c r="M141" s="342" t="s">
        <v>955</v>
      </c>
      <c r="N141" s="315" t="s">
        <v>877</v>
      </c>
    </row>
    <row r="142" spans="1:14" ht="52.5" customHeight="1">
      <c r="A142" s="339">
        <v>45404</v>
      </c>
      <c r="B142" s="315" t="s">
        <v>800</v>
      </c>
      <c r="C142" s="317" t="s">
        <v>176</v>
      </c>
      <c r="D142" s="347">
        <v>44</v>
      </c>
      <c r="E142" s="343" t="s">
        <v>992</v>
      </c>
      <c r="F142" s="346">
        <v>45358</v>
      </c>
      <c r="G142" s="366" t="s">
        <v>993</v>
      </c>
      <c r="H142" s="367"/>
      <c r="I142" s="367"/>
      <c r="J142" s="368"/>
      <c r="K142" s="341" t="s">
        <v>1016</v>
      </c>
      <c r="L142" s="341" t="s">
        <v>1015</v>
      </c>
      <c r="M142" s="342" t="s">
        <v>878</v>
      </c>
      <c r="N142" s="315" t="s">
        <v>877</v>
      </c>
    </row>
    <row r="143" spans="1:14" ht="52.5" customHeight="1">
      <c r="A143" s="339">
        <v>45404</v>
      </c>
      <c r="B143" s="315" t="s">
        <v>800</v>
      </c>
      <c r="C143" s="317" t="s">
        <v>176</v>
      </c>
      <c r="D143" s="906">
        <v>45</v>
      </c>
      <c r="E143" s="343" t="s">
        <v>994</v>
      </c>
      <c r="F143" s="346">
        <v>45364</v>
      </c>
      <c r="G143" s="366" t="s">
        <v>995</v>
      </c>
      <c r="H143" s="367"/>
      <c r="I143" s="367"/>
      <c r="J143" s="368"/>
      <c r="K143" s="341" t="s">
        <v>1017</v>
      </c>
      <c r="L143" s="341" t="s">
        <v>1018</v>
      </c>
      <c r="M143" s="342" t="s">
        <v>878</v>
      </c>
      <c r="N143" s="315" t="s">
        <v>877</v>
      </c>
    </row>
    <row r="144" spans="1:14" ht="52.5" customHeight="1">
      <c r="A144" s="339">
        <v>45404</v>
      </c>
      <c r="B144" s="315" t="s">
        <v>800</v>
      </c>
      <c r="C144" s="317" t="s">
        <v>176</v>
      </c>
      <c r="D144" s="347">
        <v>46</v>
      </c>
      <c r="E144" s="348" t="s">
        <v>996</v>
      </c>
      <c r="F144" s="346">
        <v>45372</v>
      </c>
      <c r="G144" s="366" t="s">
        <v>997</v>
      </c>
      <c r="H144" s="367"/>
      <c r="I144" s="367"/>
      <c r="J144" s="368"/>
      <c r="K144" s="341" t="s">
        <v>1020</v>
      </c>
      <c r="L144" s="341" t="s">
        <v>1019</v>
      </c>
      <c r="M144" s="342" t="s">
        <v>878</v>
      </c>
      <c r="N144" s="315" t="s">
        <v>998</v>
      </c>
    </row>
    <row r="145" spans="1:14" ht="52.5" customHeight="1">
      <c r="A145" s="339">
        <v>45404</v>
      </c>
      <c r="B145" s="315" t="s">
        <v>800</v>
      </c>
      <c r="C145" s="317" t="s">
        <v>176</v>
      </c>
      <c r="D145" s="347">
        <v>47</v>
      </c>
      <c r="E145" s="348" t="s">
        <v>999</v>
      </c>
      <c r="F145" s="346">
        <v>45372</v>
      </c>
      <c r="G145" s="366" t="s">
        <v>997</v>
      </c>
      <c r="H145" s="367"/>
      <c r="I145" s="367"/>
      <c r="J145" s="368"/>
      <c r="K145" s="341" t="s">
        <v>1020</v>
      </c>
      <c r="L145" s="341" t="s">
        <v>1019</v>
      </c>
      <c r="M145" s="342" t="s">
        <v>878</v>
      </c>
      <c r="N145" s="315" t="s">
        <v>1000</v>
      </c>
    </row>
    <row r="146" spans="1:14" ht="52.5" customHeight="1">
      <c r="A146" s="339">
        <v>45404</v>
      </c>
      <c r="B146" s="315" t="s">
        <v>800</v>
      </c>
      <c r="C146" s="317" t="s">
        <v>176</v>
      </c>
      <c r="D146" s="906">
        <v>48</v>
      </c>
      <c r="E146" s="348" t="s">
        <v>1001</v>
      </c>
      <c r="F146" s="346">
        <v>45372</v>
      </c>
      <c r="G146" s="366" t="s">
        <v>997</v>
      </c>
      <c r="H146" s="367"/>
      <c r="I146" s="367"/>
      <c r="J146" s="368"/>
      <c r="K146" s="341" t="s">
        <v>1021</v>
      </c>
      <c r="L146" s="344">
        <v>2481.6</v>
      </c>
      <c r="M146" s="342" t="s">
        <v>878</v>
      </c>
      <c r="N146" s="315" t="s">
        <v>1002</v>
      </c>
    </row>
    <row r="147" spans="1:14" ht="52.5" customHeight="1">
      <c r="A147" s="339">
        <v>45404</v>
      </c>
      <c r="B147" s="315" t="s">
        <v>800</v>
      </c>
      <c r="C147" s="317" t="s">
        <v>176</v>
      </c>
      <c r="D147" s="347">
        <v>49</v>
      </c>
      <c r="E147" s="348" t="s">
        <v>1003</v>
      </c>
      <c r="F147" s="346">
        <v>45376</v>
      </c>
      <c r="G147" s="366" t="s">
        <v>993</v>
      </c>
      <c r="H147" s="367"/>
      <c r="I147" s="367"/>
      <c r="J147" s="368"/>
      <c r="K147" s="341" t="s">
        <v>1022</v>
      </c>
      <c r="L147" s="341" t="s">
        <v>1024</v>
      </c>
      <c r="M147" s="342" t="s">
        <v>878</v>
      </c>
      <c r="N147" s="315" t="s">
        <v>1004</v>
      </c>
    </row>
    <row r="148" spans="1:14" ht="52.5" customHeight="1">
      <c r="A148" s="339">
        <v>45404</v>
      </c>
      <c r="B148" s="315" t="s">
        <v>800</v>
      </c>
      <c r="C148" s="317" t="s">
        <v>176</v>
      </c>
      <c r="D148" s="347">
        <v>50</v>
      </c>
      <c r="E148" s="348" t="s">
        <v>1005</v>
      </c>
      <c r="F148" s="346">
        <v>45382</v>
      </c>
      <c r="G148" s="366" t="s">
        <v>1006</v>
      </c>
      <c r="H148" s="367"/>
      <c r="I148" s="367"/>
      <c r="J148" s="368"/>
      <c r="K148" s="341" t="s">
        <v>1023</v>
      </c>
      <c r="L148" s="341" t="s">
        <v>1025</v>
      </c>
      <c r="M148" s="342" t="s">
        <v>878</v>
      </c>
      <c r="N148" s="315" t="s">
        <v>1007</v>
      </c>
    </row>
    <row r="149" spans="1:14" ht="52.5" customHeight="1">
      <c r="A149" s="339">
        <v>45404</v>
      </c>
      <c r="B149" s="315" t="s">
        <v>800</v>
      </c>
      <c r="C149" s="317" t="s">
        <v>176</v>
      </c>
      <c r="D149" s="906">
        <v>51</v>
      </c>
      <c r="E149" s="348" t="s">
        <v>1008</v>
      </c>
      <c r="F149" s="346">
        <v>45376</v>
      </c>
      <c r="G149" s="366" t="s">
        <v>1009</v>
      </c>
      <c r="H149" s="367"/>
      <c r="I149" s="367"/>
      <c r="J149" s="368"/>
      <c r="K149" s="341" t="s">
        <v>1029</v>
      </c>
      <c r="L149" s="341" t="s">
        <v>1026</v>
      </c>
      <c r="M149" s="342" t="s">
        <v>878</v>
      </c>
      <c r="N149" s="315" t="s">
        <v>1010</v>
      </c>
    </row>
    <row r="150" spans="1:14" ht="52.5" customHeight="1">
      <c r="A150" s="339">
        <v>45404</v>
      </c>
      <c r="B150" s="315" t="s">
        <v>800</v>
      </c>
      <c r="C150" s="317" t="s">
        <v>176</v>
      </c>
      <c r="D150" s="347">
        <v>52</v>
      </c>
      <c r="E150" s="348" t="s">
        <v>1011</v>
      </c>
      <c r="F150" s="346">
        <v>45376</v>
      </c>
      <c r="G150" s="366" t="s">
        <v>993</v>
      </c>
      <c r="H150" s="367"/>
      <c r="I150" s="367"/>
      <c r="J150" s="368"/>
      <c r="K150" s="341" t="s">
        <v>1028</v>
      </c>
      <c r="L150" s="341" t="s">
        <v>1027</v>
      </c>
      <c r="M150" s="342" t="s">
        <v>878</v>
      </c>
      <c r="N150" s="315" t="s">
        <v>1012</v>
      </c>
    </row>
    <row r="151" spans="1:14" ht="52.5" customHeight="1">
      <c r="A151" s="339">
        <v>45404</v>
      </c>
      <c r="B151" s="315" t="s">
        <v>800</v>
      </c>
      <c r="C151" s="317" t="s">
        <v>176</v>
      </c>
      <c r="D151" s="347">
        <v>53</v>
      </c>
      <c r="E151" s="343" t="s">
        <v>994</v>
      </c>
      <c r="F151" s="346">
        <v>45364</v>
      </c>
      <c r="G151" s="366" t="s">
        <v>995</v>
      </c>
      <c r="H151" s="367"/>
      <c r="I151" s="367"/>
      <c r="J151" s="368"/>
      <c r="K151" s="341" t="s">
        <v>1017</v>
      </c>
      <c r="L151" s="341" t="s">
        <v>1018</v>
      </c>
      <c r="M151" s="342" t="s">
        <v>878</v>
      </c>
      <c r="N151" s="315" t="s">
        <v>877</v>
      </c>
    </row>
    <row r="152" spans="1:14" ht="52.5" customHeight="1">
      <c r="A152" s="26">
        <v>45159</v>
      </c>
      <c r="B152" s="27" t="s">
        <v>187</v>
      </c>
      <c r="C152" s="172" t="s">
        <v>447</v>
      </c>
      <c r="D152" s="907">
        <v>1</v>
      </c>
      <c r="E152" s="336" t="s">
        <v>448</v>
      </c>
      <c r="F152" s="68">
        <v>45112</v>
      </c>
      <c r="G152" s="399" t="s">
        <v>449</v>
      </c>
      <c r="H152" s="400"/>
      <c r="I152" s="400"/>
      <c r="J152" s="401"/>
      <c r="K152" s="337">
        <v>2092285889</v>
      </c>
      <c r="L152" s="337">
        <v>1987627101</v>
      </c>
      <c r="M152" s="13" t="s">
        <v>25</v>
      </c>
      <c r="N152" s="13" t="s">
        <v>22</v>
      </c>
    </row>
    <row r="153" spans="1:14" ht="52.5" customHeight="1">
      <c r="A153" s="26">
        <v>45159</v>
      </c>
      <c r="B153" s="27" t="s">
        <v>187</v>
      </c>
      <c r="C153" s="220" t="s">
        <v>450</v>
      </c>
      <c r="D153" s="907">
        <v>1</v>
      </c>
      <c r="E153" s="336" t="s">
        <v>451</v>
      </c>
      <c r="F153" s="68">
        <v>45127</v>
      </c>
      <c r="G153" s="378" t="s">
        <v>452</v>
      </c>
      <c r="H153" s="493"/>
      <c r="I153" s="493"/>
      <c r="J153" s="494"/>
      <c r="K153" s="195">
        <v>29755000</v>
      </c>
      <c r="L153" s="195">
        <v>28160000</v>
      </c>
      <c r="M153" s="13" t="s">
        <v>25</v>
      </c>
      <c r="N153" s="265"/>
    </row>
    <row r="154" spans="1:14" ht="52.5" customHeight="1">
      <c r="A154" s="26">
        <v>45189</v>
      </c>
      <c r="B154" s="27" t="s">
        <v>187</v>
      </c>
      <c r="C154" s="181" t="s">
        <v>558</v>
      </c>
      <c r="D154" s="907">
        <v>1</v>
      </c>
      <c r="E154" s="349" t="s">
        <v>559</v>
      </c>
      <c r="F154" s="68">
        <v>45112</v>
      </c>
      <c r="G154" s="387" t="s">
        <v>560</v>
      </c>
      <c r="H154" s="388"/>
      <c r="I154" s="388"/>
      <c r="J154" s="389"/>
      <c r="K154" s="195">
        <v>3850000</v>
      </c>
      <c r="L154" s="195">
        <v>3630000</v>
      </c>
      <c r="M154" s="13" t="s">
        <v>25</v>
      </c>
      <c r="N154" s="13"/>
    </row>
    <row r="155" spans="1:14" ht="52.5" customHeight="1">
      <c r="A155" s="26">
        <v>45189</v>
      </c>
      <c r="B155" s="27" t="s">
        <v>187</v>
      </c>
      <c r="C155" s="181" t="s">
        <v>558</v>
      </c>
      <c r="D155" s="907">
        <v>2</v>
      </c>
      <c r="E155" s="349" t="s">
        <v>561</v>
      </c>
      <c r="F155" s="68">
        <v>45112</v>
      </c>
      <c r="G155" s="387" t="s">
        <v>562</v>
      </c>
      <c r="H155" s="388"/>
      <c r="I155" s="388"/>
      <c r="J155" s="389"/>
      <c r="K155" s="195">
        <v>12100000</v>
      </c>
      <c r="L155" s="195">
        <v>7513000</v>
      </c>
      <c r="M155" s="13" t="s">
        <v>25</v>
      </c>
      <c r="N155" s="13"/>
    </row>
    <row r="156" spans="1:14" ht="52.5" customHeight="1">
      <c r="A156" s="26">
        <v>45189</v>
      </c>
      <c r="B156" s="27" t="s">
        <v>187</v>
      </c>
      <c r="C156" s="181" t="s">
        <v>558</v>
      </c>
      <c r="D156" s="907">
        <v>3</v>
      </c>
      <c r="E156" s="349" t="s">
        <v>563</v>
      </c>
      <c r="F156" s="68">
        <v>45112</v>
      </c>
      <c r="G156" s="387" t="s">
        <v>564</v>
      </c>
      <c r="H156" s="388"/>
      <c r="I156" s="388"/>
      <c r="J156" s="389"/>
      <c r="K156" s="195">
        <v>1870000</v>
      </c>
      <c r="L156" s="195">
        <v>1238501</v>
      </c>
      <c r="M156" s="13" t="s">
        <v>25</v>
      </c>
      <c r="N156" s="13"/>
    </row>
    <row r="157" spans="1:14" ht="52.5" customHeight="1">
      <c r="A157" s="26">
        <v>45189</v>
      </c>
      <c r="B157" s="27" t="s">
        <v>187</v>
      </c>
      <c r="C157" s="188" t="s">
        <v>565</v>
      </c>
      <c r="D157" s="907">
        <v>1</v>
      </c>
      <c r="E157" s="350" t="s">
        <v>566</v>
      </c>
      <c r="F157" s="68">
        <v>45139</v>
      </c>
      <c r="G157" s="387" t="s">
        <v>567</v>
      </c>
      <c r="H157" s="416"/>
      <c r="I157" s="416"/>
      <c r="J157" s="417"/>
      <c r="K157" s="195">
        <v>20211400</v>
      </c>
      <c r="L157" s="195">
        <v>19641600</v>
      </c>
      <c r="M157" s="13" t="s">
        <v>25</v>
      </c>
      <c r="N157" s="13"/>
    </row>
    <row r="158" spans="1:14" ht="52.5" customHeight="1">
      <c r="A158" s="26">
        <v>45189</v>
      </c>
      <c r="B158" s="27" t="s">
        <v>187</v>
      </c>
      <c r="C158" s="218" t="s">
        <v>568</v>
      </c>
      <c r="D158" s="907">
        <v>1</v>
      </c>
      <c r="E158" s="164" t="s">
        <v>569</v>
      </c>
      <c r="F158" s="68">
        <v>45140</v>
      </c>
      <c r="G158" s="408" t="s">
        <v>570</v>
      </c>
      <c r="H158" s="418"/>
      <c r="I158" s="418"/>
      <c r="J158" s="419"/>
      <c r="K158" s="195">
        <v>19199400</v>
      </c>
      <c r="L158" s="195">
        <v>18999200</v>
      </c>
      <c r="M158" s="13" t="s">
        <v>25</v>
      </c>
      <c r="N158" s="265"/>
    </row>
    <row r="159" spans="1:14" ht="52.5" customHeight="1">
      <c r="A159" s="26">
        <v>45250</v>
      </c>
      <c r="B159" s="27" t="s">
        <v>187</v>
      </c>
      <c r="C159" s="181" t="s">
        <v>642</v>
      </c>
      <c r="D159" s="907">
        <v>4</v>
      </c>
      <c r="E159" s="180" t="s">
        <v>643</v>
      </c>
      <c r="F159" s="68">
        <v>45202</v>
      </c>
      <c r="G159" s="387" t="s">
        <v>644</v>
      </c>
      <c r="H159" s="388"/>
      <c r="I159" s="388"/>
      <c r="J159" s="389"/>
      <c r="K159" s="195">
        <v>2662000</v>
      </c>
      <c r="L159" s="195">
        <v>2281400</v>
      </c>
      <c r="M159" s="13" t="s">
        <v>25</v>
      </c>
      <c r="N159" s="13"/>
    </row>
    <row r="160" spans="1:14" ht="52.5" customHeight="1">
      <c r="A160" s="26">
        <v>45280</v>
      </c>
      <c r="B160" s="27" t="s">
        <v>187</v>
      </c>
      <c r="C160" s="172" t="s">
        <v>697</v>
      </c>
      <c r="D160" s="907">
        <v>1</v>
      </c>
      <c r="E160" s="194" t="s">
        <v>698</v>
      </c>
      <c r="F160" s="68">
        <v>45238</v>
      </c>
      <c r="G160" s="408" t="s">
        <v>699</v>
      </c>
      <c r="H160" s="409"/>
      <c r="I160" s="409"/>
      <c r="J160" s="410"/>
      <c r="K160" s="276">
        <v>123.2</v>
      </c>
      <c r="L160" s="276">
        <v>121</v>
      </c>
      <c r="M160" s="13" t="s">
        <v>25</v>
      </c>
      <c r="N160" s="45" t="s">
        <v>700</v>
      </c>
    </row>
    <row r="161" spans="1:14" ht="52.5" customHeight="1">
      <c r="A161" s="26">
        <v>45280</v>
      </c>
      <c r="B161" s="27" t="s">
        <v>187</v>
      </c>
      <c r="C161" s="172" t="s">
        <v>701</v>
      </c>
      <c r="D161" s="907">
        <v>1</v>
      </c>
      <c r="E161" s="351" t="s">
        <v>702</v>
      </c>
      <c r="F161" s="68">
        <v>45250</v>
      </c>
      <c r="G161" s="387" t="s">
        <v>703</v>
      </c>
      <c r="H161" s="388"/>
      <c r="I161" s="388"/>
      <c r="J161" s="389"/>
      <c r="K161" s="276">
        <v>113.85</v>
      </c>
      <c r="L161" s="276">
        <v>94.6</v>
      </c>
      <c r="M161" s="13" t="s">
        <v>25</v>
      </c>
      <c r="N161" s="5" t="s">
        <v>704</v>
      </c>
    </row>
    <row r="162" spans="1:14" ht="52.5" customHeight="1">
      <c r="A162" s="26">
        <v>45280</v>
      </c>
      <c r="B162" s="27" t="s">
        <v>187</v>
      </c>
      <c r="C162" s="218" t="s">
        <v>705</v>
      </c>
      <c r="D162" s="907">
        <v>1</v>
      </c>
      <c r="E162" s="194" t="s">
        <v>706</v>
      </c>
      <c r="F162" s="68">
        <v>45231</v>
      </c>
      <c r="G162" s="378" t="s">
        <v>707</v>
      </c>
      <c r="H162" s="379"/>
      <c r="I162" s="379"/>
      <c r="J162" s="380"/>
      <c r="K162" s="195">
        <v>17457000</v>
      </c>
      <c r="L162" s="195">
        <v>14003000</v>
      </c>
      <c r="M162" s="13" t="s">
        <v>25</v>
      </c>
      <c r="N162" s="265"/>
    </row>
    <row r="163" spans="1:14" ht="52.5" customHeight="1">
      <c r="A163" s="26">
        <v>45313</v>
      </c>
      <c r="B163" s="27" t="s">
        <v>187</v>
      </c>
      <c r="C163" s="180" t="s">
        <v>781</v>
      </c>
      <c r="D163" s="907">
        <v>3</v>
      </c>
      <c r="E163" s="194" t="s">
        <v>782</v>
      </c>
      <c r="F163" s="68">
        <v>45282</v>
      </c>
      <c r="G163" s="387" t="s">
        <v>783</v>
      </c>
      <c r="H163" s="388"/>
      <c r="I163" s="388"/>
      <c r="J163" s="389"/>
      <c r="K163" s="276">
        <v>110.08</v>
      </c>
      <c r="L163" s="276">
        <v>95.7</v>
      </c>
      <c r="M163" s="13" t="s">
        <v>23</v>
      </c>
      <c r="N163" s="45" t="s">
        <v>784</v>
      </c>
    </row>
    <row r="164" spans="1:14" ht="52.5" customHeight="1">
      <c r="A164" s="26">
        <v>45342</v>
      </c>
      <c r="B164" s="319" t="s">
        <v>806</v>
      </c>
      <c r="C164" s="317" t="s">
        <v>803</v>
      </c>
      <c r="D164" s="926">
        <v>2</v>
      </c>
      <c r="E164" s="352" t="s">
        <v>804</v>
      </c>
      <c r="F164" s="339">
        <v>45300</v>
      </c>
      <c r="G164" s="366" t="s">
        <v>805</v>
      </c>
      <c r="H164" s="367"/>
      <c r="I164" s="367"/>
      <c r="J164" s="368"/>
      <c r="K164" s="195">
        <v>1914000</v>
      </c>
      <c r="L164" s="195">
        <v>1837000</v>
      </c>
      <c r="M164" s="13" t="s">
        <v>25</v>
      </c>
      <c r="N164" s="45"/>
    </row>
    <row r="165" spans="1:14" ht="52.5" customHeight="1">
      <c r="A165" s="26">
        <v>45372</v>
      </c>
      <c r="B165" s="319" t="s">
        <v>806</v>
      </c>
      <c r="C165" s="317" t="s">
        <v>937</v>
      </c>
      <c r="D165" s="926">
        <v>1</v>
      </c>
      <c r="E165" s="352" t="s">
        <v>938</v>
      </c>
      <c r="F165" s="339">
        <v>45336</v>
      </c>
      <c r="G165" s="375" t="s">
        <v>943</v>
      </c>
      <c r="H165" s="376"/>
      <c r="I165" s="376"/>
      <c r="J165" s="377"/>
      <c r="K165" s="195">
        <v>14346646</v>
      </c>
      <c r="L165" s="195">
        <v>12440761</v>
      </c>
      <c r="M165" s="13" t="s">
        <v>878</v>
      </c>
      <c r="N165" s="327" t="s">
        <v>939</v>
      </c>
    </row>
    <row r="166" spans="1:14" ht="52.5" customHeight="1">
      <c r="A166" s="26">
        <v>45372</v>
      </c>
      <c r="B166" s="319" t="s">
        <v>806</v>
      </c>
      <c r="C166" s="317" t="s">
        <v>940</v>
      </c>
      <c r="D166" s="926">
        <v>5</v>
      </c>
      <c r="E166" s="352" t="s">
        <v>941</v>
      </c>
      <c r="F166" s="339">
        <v>45341</v>
      </c>
      <c r="G166" s="375" t="s">
        <v>942</v>
      </c>
      <c r="H166" s="376"/>
      <c r="I166" s="376"/>
      <c r="J166" s="377"/>
      <c r="K166" s="195">
        <v>2640000</v>
      </c>
      <c r="L166" s="195">
        <v>2629000</v>
      </c>
      <c r="M166" s="13" t="s">
        <v>878</v>
      </c>
      <c r="N166" s="45" t="s">
        <v>877</v>
      </c>
    </row>
    <row r="167" spans="1:14" ht="52.5" customHeight="1">
      <c r="A167" s="339">
        <v>45404</v>
      </c>
      <c r="B167" s="332" t="s">
        <v>806</v>
      </c>
      <c r="C167" s="317" t="s">
        <v>1030</v>
      </c>
      <c r="D167" s="347">
        <v>1</v>
      </c>
      <c r="E167" s="343" t="s">
        <v>1031</v>
      </c>
      <c r="F167" s="346">
        <v>45376</v>
      </c>
      <c r="G167" s="366" t="s">
        <v>1032</v>
      </c>
      <c r="H167" s="367"/>
      <c r="I167" s="367"/>
      <c r="J167" s="368"/>
      <c r="K167" s="341" t="s">
        <v>1048</v>
      </c>
      <c r="L167" s="341" t="s">
        <v>1049</v>
      </c>
      <c r="M167" s="342" t="s">
        <v>878</v>
      </c>
      <c r="N167" s="315" t="s">
        <v>1033</v>
      </c>
    </row>
    <row r="168" spans="1:14" ht="52.5" customHeight="1">
      <c r="A168" s="339">
        <v>45404</v>
      </c>
      <c r="B168" s="332" t="s">
        <v>806</v>
      </c>
      <c r="C168" s="317" t="s">
        <v>1030</v>
      </c>
      <c r="D168" s="347">
        <v>2</v>
      </c>
      <c r="E168" s="343" t="s">
        <v>1034</v>
      </c>
      <c r="F168" s="346">
        <v>45376</v>
      </c>
      <c r="G168" s="366" t="s">
        <v>1032</v>
      </c>
      <c r="H168" s="367"/>
      <c r="I168" s="367"/>
      <c r="J168" s="368"/>
      <c r="K168" s="341" t="s">
        <v>1050</v>
      </c>
      <c r="L168" s="344">
        <v>2798.4</v>
      </c>
      <c r="M168" s="342" t="s">
        <v>878</v>
      </c>
      <c r="N168" s="315" t="s">
        <v>1035</v>
      </c>
    </row>
    <row r="169" spans="1:14" ht="52.5" customHeight="1">
      <c r="A169" s="339">
        <v>45404</v>
      </c>
      <c r="B169" s="332" t="s">
        <v>806</v>
      </c>
      <c r="C169" s="317" t="s">
        <v>1030</v>
      </c>
      <c r="D169" s="347">
        <v>3</v>
      </c>
      <c r="E169" s="343" t="s">
        <v>1036</v>
      </c>
      <c r="F169" s="346">
        <v>45376</v>
      </c>
      <c r="G169" s="366" t="s">
        <v>1032</v>
      </c>
      <c r="H169" s="367"/>
      <c r="I169" s="367"/>
      <c r="J169" s="368"/>
      <c r="K169" s="341" t="s">
        <v>1051</v>
      </c>
      <c r="L169" s="341" t="s">
        <v>1054</v>
      </c>
      <c r="M169" s="342" t="s">
        <v>878</v>
      </c>
      <c r="N169" s="315" t="s">
        <v>1037</v>
      </c>
    </row>
    <row r="170" spans="1:14" ht="52.5" customHeight="1">
      <c r="A170" s="339">
        <v>45404</v>
      </c>
      <c r="B170" s="332" t="s">
        <v>806</v>
      </c>
      <c r="C170" s="317" t="s">
        <v>1030</v>
      </c>
      <c r="D170" s="347">
        <v>4</v>
      </c>
      <c r="E170" s="343" t="s">
        <v>1038</v>
      </c>
      <c r="F170" s="346">
        <v>45376</v>
      </c>
      <c r="G170" s="366" t="s">
        <v>1032</v>
      </c>
      <c r="H170" s="367"/>
      <c r="I170" s="367"/>
      <c r="J170" s="368"/>
      <c r="K170" s="341" t="s">
        <v>1053</v>
      </c>
      <c r="L170" s="341" t="s">
        <v>1052</v>
      </c>
      <c r="M170" s="342" t="s">
        <v>878</v>
      </c>
      <c r="N170" s="315" t="s">
        <v>1039</v>
      </c>
    </row>
    <row r="171" spans="1:14" ht="52.5" customHeight="1">
      <c r="A171" s="339">
        <v>45404</v>
      </c>
      <c r="B171" s="332" t="s">
        <v>806</v>
      </c>
      <c r="C171" s="317" t="s">
        <v>1040</v>
      </c>
      <c r="D171" s="347">
        <v>1</v>
      </c>
      <c r="E171" s="343" t="s">
        <v>1041</v>
      </c>
      <c r="F171" s="346">
        <v>45376</v>
      </c>
      <c r="G171" s="366" t="s">
        <v>1042</v>
      </c>
      <c r="H171" s="367"/>
      <c r="I171" s="367"/>
      <c r="J171" s="368"/>
      <c r="K171" s="341" t="s">
        <v>1057</v>
      </c>
      <c r="L171" s="341" t="s">
        <v>1055</v>
      </c>
      <c r="M171" s="342" t="s">
        <v>878</v>
      </c>
      <c r="N171" s="353" t="s">
        <v>1043</v>
      </c>
    </row>
    <row r="172" spans="1:14" ht="52.5" customHeight="1">
      <c r="A172" s="339">
        <v>45404</v>
      </c>
      <c r="B172" s="332" t="s">
        <v>806</v>
      </c>
      <c r="C172" s="317" t="s">
        <v>1040</v>
      </c>
      <c r="D172" s="347">
        <v>2</v>
      </c>
      <c r="E172" s="343" t="s">
        <v>1044</v>
      </c>
      <c r="F172" s="346">
        <v>45376</v>
      </c>
      <c r="G172" s="366" t="s">
        <v>1042</v>
      </c>
      <c r="H172" s="367"/>
      <c r="I172" s="367"/>
      <c r="J172" s="368"/>
      <c r="K172" s="341" t="s">
        <v>1058</v>
      </c>
      <c r="L172" s="341" t="s">
        <v>1056</v>
      </c>
      <c r="M172" s="342" t="s">
        <v>878</v>
      </c>
      <c r="N172" s="353" t="s">
        <v>1045</v>
      </c>
    </row>
    <row r="173" spans="1:14" ht="52.5" customHeight="1">
      <c r="A173" s="339">
        <v>45404</v>
      </c>
      <c r="B173" s="332" t="s">
        <v>806</v>
      </c>
      <c r="C173" s="317" t="s">
        <v>1040</v>
      </c>
      <c r="D173" s="347">
        <v>3</v>
      </c>
      <c r="E173" s="343" t="s">
        <v>1046</v>
      </c>
      <c r="F173" s="346">
        <v>45376</v>
      </c>
      <c r="G173" s="366" t="s">
        <v>1042</v>
      </c>
      <c r="H173" s="367"/>
      <c r="I173" s="367"/>
      <c r="J173" s="368"/>
      <c r="K173" s="341" t="s">
        <v>1059</v>
      </c>
      <c r="L173" s="341" t="s">
        <v>1060</v>
      </c>
      <c r="M173" s="342" t="s">
        <v>878</v>
      </c>
      <c r="N173" s="353" t="s">
        <v>1047</v>
      </c>
    </row>
    <row r="174" spans="1:14" ht="52.5" customHeight="1">
      <c r="A174" s="26">
        <v>45066</v>
      </c>
      <c r="B174" s="27" t="s">
        <v>254</v>
      </c>
      <c r="C174" s="180" t="s">
        <v>188</v>
      </c>
      <c r="D174" s="907">
        <v>1</v>
      </c>
      <c r="E174" s="164" t="s">
        <v>189</v>
      </c>
      <c r="F174" s="68">
        <v>45017</v>
      </c>
      <c r="G174" s="387" t="s">
        <v>190</v>
      </c>
      <c r="H174" s="416"/>
      <c r="I174" s="416"/>
      <c r="J174" s="417"/>
      <c r="K174" s="276">
        <v>100.1</v>
      </c>
      <c r="L174" s="276">
        <v>86.9</v>
      </c>
      <c r="M174" s="13" t="s">
        <v>25</v>
      </c>
      <c r="N174" s="63" t="s">
        <v>191</v>
      </c>
    </row>
    <row r="175" spans="1:14" ht="52.5" customHeight="1">
      <c r="A175" s="26">
        <v>45066</v>
      </c>
      <c r="B175" s="27" t="s">
        <v>254</v>
      </c>
      <c r="C175" s="180" t="s">
        <v>188</v>
      </c>
      <c r="D175" s="905">
        <v>2</v>
      </c>
      <c r="E175" s="202" t="s">
        <v>192</v>
      </c>
      <c r="F175" s="68">
        <v>45017</v>
      </c>
      <c r="G175" s="390" t="s">
        <v>193</v>
      </c>
      <c r="H175" s="393"/>
      <c r="I175" s="393"/>
      <c r="J175" s="394"/>
      <c r="K175" s="117">
        <v>163.999</v>
      </c>
      <c r="L175" s="118">
        <v>150.48</v>
      </c>
      <c r="M175" s="12" t="s">
        <v>25</v>
      </c>
      <c r="N175" s="67" t="s">
        <v>194</v>
      </c>
    </row>
    <row r="176" spans="1:14" ht="52.5" customHeight="1">
      <c r="A176" s="26">
        <v>45066</v>
      </c>
      <c r="B176" s="27" t="s">
        <v>254</v>
      </c>
      <c r="C176" s="180" t="s">
        <v>188</v>
      </c>
      <c r="D176" s="905">
        <v>3</v>
      </c>
      <c r="E176" s="202" t="s">
        <v>195</v>
      </c>
      <c r="F176" s="68">
        <v>45017</v>
      </c>
      <c r="G176" s="390" t="s">
        <v>193</v>
      </c>
      <c r="H176" s="393"/>
      <c r="I176" s="393"/>
      <c r="J176" s="394"/>
      <c r="K176" s="117">
        <v>148.997</v>
      </c>
      <c r="L176" s="118">
        <v>130.22</v>
      </c>
      <c r="M176" s="12" t="s">
        <v>25</v>
      </c>
      <c r="N176" s="67" t="s">
        <v>196</v>
      </c>
    </row>
    <row r="177" spans="1:14" ht="52.5" customHeight="1">
      <c r="A177" s="26">
        <v>45066</v>
      </c>
      <c r="B177" s="27" t="s">
        <v>254</v>
      </c>
      <c r="C177" s="180" t="s">
        <v>188</v>
      </c>
      <c r="D177" s="905">
        <v>4</v>
      </c>
      <c r="E177" s="244" t="s">
        <v>197</v>
      </c>
      <c r="F177" s="68">
        <v>45017</v>
      </c>
      <c r="G177" s="387" t="s">
        <v>198</v>
      </c>
      <c r="H177" s="416"/>
      <c r="I177" s="416"/>
      <c r="J177" s="417"/>
      <c r="K177" s="119">
        <v>385</v>
      </c>
      <c r="L177" s="119">
        <v>319</v>
      </c>
      <c r="M177" s="4" t="s">
        <v>25</v>
      </c>
      <c r="N177" s="66" t="s">
        <v>199</v>
      </c>
    </row>
    <row r="178" spans="1:14" ht="52.5" customHeight="1">
      <c r="A178" s="26">
        <v>45066</v>
      </c>
      <c r="B178" s="27" t="s">
        <v>254</v>
      </c>
      <c r="C178" s="180" t="s">
        <v>188</v>
      </c>
      <c r="D178" s="905">
        <v>5</v>
      </c>
      <c r="E178" s="244" t="s">
        <v>200</v>
      </c>
      <c r="F178" s="68">
        <v>45017</v>
      </c>
      <c r="G178" s="408" t="s">
        <v>201</v>
      </c>
      <c r="H178" s="418"/>
      <c r="I178" s="418"/>
      <c r="J178" s="419"/>
      <c r="K178" s="119">
        <v>9350</v>
      </c>
      <c r="L178" s="119">
        <v>7997</v>
      </c>
      <c r="M178" s="4" t="s">
        <v>25</v>
      </c>
      <c r="N178" s="66" t="s">
        <v>202</v>
      </c>
    </row>
    <row r="179" spans="1:14" ht="52.5" customHeight="1">
      <c r="A179" s="26">
        <v>45066</v>
      </c>
      <c r="B179" s="27" t="s">
        <v>254</v>
      </c>
      <c r="C179" s="180" t="s">
        <v>188</v>
      </c>
      <c r="D179" s="905">
        <v>6</v>
      </c>
      <c r="E179" s="202" t="s">
        <v>203</v>
      </c>
      <c r="F179" s="68">
        <v>45017</v>
      </c>
      <c r="G179" s="384" t="s">
        <v>204</v>
      </c>
      <c r="H179" s="385"/>
      <c r="I179" s="385"/>
      <c r="J179" s="386"/>
      <c r="K179" s="120">
        <v>66</v>
      </c>
      <c r="L179" s="120">
        <v>41.8</v>
      </c>
      <c r="M179" s="65" t="s">
        <v>25</v>
      </c>
      <c r="N179" s="64" t="s">
        <v>205</v>
      </c>
    </row>
    <row r="180" spans="1:14" ht="52.5" customHeight="1">
      <c r="A180" s="26">
        <v>45066</v>
      </c>
      <c r="B180" s="27" t="s">
        <v>254</v>
      </c>
      <c r="C180" s="221" t="s">
        <v>206</v>
      </c>
      <c r="D180" s="927">
        <v>1</v>
      </c>
      <c r="E180" s="245" t="s">
        <v>207</v>
      </c>
      <c r="F180" s="68">
        <v>45017</v>
      </c>
      <c r="G180" s="441" t="s">
        <v>208</v>
      </c>
      <c r="H180" s="442"/>
      <c r="I180" s="442"/>
      <c r="J180" s="443"/>
      <c r="K180" s="121">
        <v>163.25</v>
      </c>
      <c r="L180" s="121">
        <v>162.8</v>
      </c>
      <c r="M180" s="12" t="s">
        <v>25</v>
      </c>
      <c r="N180" s="63" t="s">
        <v>209</v>
      </c>
    </row>
    <row r="181" spans="1:14" ht="52.5" customHeight="1">
      <c r="A181" s="26">
        <v>45066</v>
      </c>
      <c r="B181" s="27" t="s">
        <v>254</v>
      </c>
      <c r="C181" s="221" t="s">
        <v>210</v>
      </c>
      <c r="D181" s="927">
        <v>1</v>
      </c>
      <c r="E181" s="245" t="s">
        <v>211</v>
      </c>
      <c r="F181" s="68">
        <v>45017</v>
      </c>
      <c r="G181" s="381" t="s">
        <v>212</v>
      </c>
      <c r="H181" s="382"/>
      <c r="I181" s="382"/>
      <c r="J181" s="383"/>
      <c r="K181" s="114">
        <v>165</v>
      </c>
      <c r="L181" s="114">
        <v>149.6</v>
      </c>
      <c r="M181" s="12" t="s">
        <v>25</v>
      </c>
      <c r="N181" s="63" t="s">
        <v>213</v>
      </c>
    </row>
    <row r="182" spans="1:14" ht="52.5" customHeight="1">
      <c r="A182" s="26">
        <v>45066</v>
      </c>
      <c r="B182" s="27" t="s">
        <v>254</v>
      </c>
      <c r="C182" s="221" t="s">
        <v>214</v>
      </c>
      <c r="D182" s="927">
        <v>1</v>
      </c>
      <c r="E182" s="245" t="s">
        <v>215</v>
      </c>
      <c r="F182" s="68">
        <v>45017</v>
      </c>
      <c r="G182" s="387" t="s">
        <v>216</v>
      </c>
      <c r="H182" s="388"/>
      <c r="I182" s="388"/>
      <c r="J182" s="389"/>
      <c r="K182" s="203">
        <v>2695</v>
      </c>
      <c r="L182" s="203">
        <v>2035</v>
      </c>
      <c r="M182" s="12" t="s">
        <v>25</v>
      </c>
      <c r="N182" s="46" t="s">
        <v>217</v>
      </c>
    </row>
    <row r="183" spans="1:14" ht="52.5" customHeight="1">
      <c r="A183" s="26">
        <v>45066</v>
      </c>
      <c r="B183" s="27" t="s">
        <v>254</v>
      </c>
      <c r="C183" s="221" t="s">
        <v>214</v>
      </c>
      <c r="D183" s="905">
        <v>2</v>
      </c>
      <c r="E183" s="245" t="s">
        <v>218</v>
      </c>
      <c r="F183" s="68">
        <v>45017</v>
      </c>
      <c r="G183" s="381" t="s">
        <v>212</v>
      </c>
      <c r="H183" s="382"/>
      <c r="I183" s="382"/>
      <c r="J183" s="383"/>
      <c r="K183" s="122">
        <v>167.2</v>
      </c>
      <c r="L183" s="122">
        <v>150.7</v>
      </c>
      <c r="M183" s="12" t="s">
        <v>25</v>
      </c>
      <c r="N183" s="42" t="s">
        <v>219</v>
      </c>
    </row>
    <row r="184" spans="1:14" ht="52.5" customHeight="1">
      <c r="A184" s="26">
        <v>45066</v>
      </c>
      <c r="B184" s="27" t="s">
        <v>254</v>
      </c>
      <c r="C184" s="180" t="s">
        <v>220</v>
      </c>
      <c r="D184" s="905">
        <v>1</v>
      </c>
      <c r="E184" s="245" t="s">
        <v>221</v>
      </c>
      <c r="F184" s="68">
        <v>45017</v>
      </c>
      <c r="G184" s="390" t="s">
        <v>193</v>
      </c>
      <c r="H184" s="393"/>
      <c r="I184" s="393"/>
      <c r="J184" s="394"/>
      <c r="K184" s="114">
        <v>163.5</v>
      </c>
      <c r="L184" s="114">
        <v>147.95</v>
      </c>
      <c r="M184" s="12" t="s">
        <v>25</v>
      </c>
      <c r="N184" s="62" t="s">
        <v>222</v>
      </c>
    </row>
    <row r="185" spans="1:14" ht="52.5" customHeight="1">
      <c r="A185" s="26">
        <v>45066</v>
      </c>
      <c r="B185" s="27" t="s">
        <v>254</v>
      </c>
      <c r="C185" s="180" t="s">
        <v>223</v>
      </c>
      <c r="D185" s="905">
        <v>1</v>
      </c>
      <c r="E185" s="245" t="s">
        <v>224</v>
      </c>
      <c r="F185" s="68">
        <v>45017</v>
      </c>
      <c r="G185" s="390" t="s">
        <v>193</v>
      </c>
      <c r="H185" s="393"/>
      <c r="I185" s="393"/>
      <c r="J185" s="394"/>
      <c r="K185" s="123">
        <v>161.0004</v>
      </c>
      <c r="L185" s="114">
        <v>146.85</v>
      </c>
      <c r="M185" s="12" t="s">
        <v>25</v>
      </c>
      <c r="N185" s="67" t="s">
        <v>225</v>
      </c>
    </row>
    <row r="186" spans="1:14" ht="52.5" customHeight="1">
      <c r="A186" s="26">
        <v>45066</v>
      </c>
      <c r="B186" s="27" t="s">
        <v>254</v>
      </c>
      <c r="C186" s="180" t="s">
        <v>223</v>
      </c>
      <c r="D186" s="905">
        <v>2</v>
      </c>
      <c r="E186" s="245" t="s">
        <v>226</v>
      </c>
      <c r="F186" s="68">
        <v>45017</v>
      </c>
      <c r="G186" s="381" t="s">
        <v>227</v>
      </c>
      <c r="H186" s="382"/>
      <c r="I186" s="382"/>
      <c r="J186" s="383"/>
      <c r="K186" s="122">
        <v>2315.5</v>
      </c>
      <c r="L186" s="122">
        <v>2018.5</v>
      </c>
      <c r="M186" s="12" t="s">
        <v>25</v>
      </c>
      <c r="N186" s="67" t="s">
        <v>228</v>
      </c>
    </row>
    <row r="187" spans="1:14" ht="52.5" customHeight="1">
      <c r="A187" s="26">
        <v>45066</v>
      </c>
      <c r="B187" s="27" t="s">
        <v>254</v>
      </c>
      <c r="C187" s="180" t="s">
        <v>229</v>
      </c>
      <c r="D187" s="905">
        <v>1</v>
      </c>
      <c r="E187" s="202" t="s">
        <v>230</v>
      </c>
      <c r="F187" s="98">
        <v>45017</v>
      </c>
      <c r="G187" s="390" t="s">
        <v>231</v>
      </c>
      <c r="H187" s="393"/>
      <c r="I187" s="393"/>
      <c r="J187" s="394"/>
      <c r="K187" s="124">
        <v>159.896</v>
      </c>
      <c r="L187" s="114">
        <v>157.3</v>
      </c>
      <c r="M187" s="12" t="s">
        <v>25</v>
      </c>
      <c r="N187" s="61" t="s">
        <v>232</v>
      </c>
    </row>
    <row r="188" spans="1:14" ht="52.5" customHeight="1">
      <c r="A188" s="26">
        <v>45066</v>
      </c>
      <c r="B188" s="27" t="s">
        <v>254</v>
      </c>
      <c r="C188" s="188" t="s">
        <v>233</v>
      </c>
      <c r="D188" s="905">
        <v>1</v>
      </c>
      <c r="E188" s="202" t="s">
        <v>234</v>
      </c>
      <c r="F188" s="68">
        <v>45017</v>
      </c>
      <c r="G188" s="387" t="s">
        <v>235</v>
      </c>
      <c r="H188" s="388"/>
      <c r="I188" s="388"/>
      <c r="J188" s="389"/>
      <c r="K188" s="124">
        <v>166.333</v>
      </c>
      <c r="L188" s="114">
        <v>165</v>
      </c>
      <c r="M188" s="12" t="s">
        <v>25</v>
      </c>
      <c r="N188" s="42" t="s">
        <v>236</v>
      </c>
    </row>
    <row r="189" spans="1:14" ht="52.5" customHeight="1">
      <c r="A189" s="26">
        <v>45066</v>
      </c>
      <c r="B189" s="27" t="s">
        <v>254</v>
      </c>
      <c r="C189" s="188" t="s">
        <v>233</v>
      </c>
      <c r="D189" s="905">
        <v>2</v>
      </c>
      <c r="E189" s="202" t="s">
        <v>237</v>
      </c>
      <c r="F189" s="68">
        <v>45017</v>
      </c>
      <c r="G189" s="387" t="s">
        <v>238</v>
      </c>
      <c r="H189" s="388"/>
      <c r="I189" s="388"/>
      <c r="J189" s="389"/>
      <c r="K189" s="195">
        <v>2310</v>
      </c>
      <c r="L189" s="195">
        <v>2178</v>
      </c>
      <c r="M189" s="12" t="s">
        <v>25</v>
      </c>
      <c r="N189" s="46" t="s">
        <v>239</v>
      </c>
    </row>
    <row r="190" spans="1:14" ht="52.5" customHeight="1">
      <c r="A190" s="26">
        <v>45066</v>
      </c>
      <c r="B190" s="27" t="s">
        <v>254</v>
      </c>
      <c r="C190" s="180" t="s">
        <v>240</v>
      </c>
      <c r="D190" s="905">
        <v>1</v>
      </c>
      <c r="E190" s="202" t="s">
        <v>241</v>
      </c>
      <c r="F190" s="68">
        <v>45017</v>
      </c>
      <c r="G190" s="390" t="s">
        <v>242</v>
      </c>
      <c r="H190" s="393"/>
      <c r="I190" s="393"/>
      <c r="J190" s="394"/>
      <c r="K190" s="114">
        <v>176.66</v>
      </c>
      <c r="L190" s="114">
        <v>174.9</v>
      </c>
      <c r="M190" s="12" t="s">
        <v>25</v>
      </c>
      <c r="N190" s="42" t="s">
        <v>243</v>
      </c>
    </row>
    <row r="191" spans="1:14" ht="52.5" customHeight="1">
      <c r="A191" s="26">
        <v>45066</v>
      </c>
      <c r="B191" s="27" t="s">
        <v>254</v>
      </c>
      <c r="C191" s="180" t="s">
        <v>240</v>
      </c>
      <c r="D191" s="905">
        <v>2</v>
      </c>
      <c r="E191" s="202" t="s">
        <v>244</v>
      </c>
      <c r="F191" s="68">
        <v>45017</v>
      </c>
      <c r="G191" s="390" t="s">
        <v>245</v>
      </c>
      <c r="H191" s="393"/>
      <c r="I191" s="393"/>
      <c r="J191" s="394"/>
      <c r="K191" s="114">
        <v>140.64</v>
      </c>
      <c r="L191" s="114">
        <v>134.2</v>
      </c>
      <c r="M191" s="12" t="s">
        <v>25</v>
      </c>
      <c r="N191" s="42" t="s">
        <v>246</v>
      </c>
    </row>
    <row r="192" spans="1:14" ht="52.5" customHeight="1">
      <c r="A192" s="26">
        <v>45066</v>
      </c>
      <c r="B192" s="27" t="s">
        <v>254</v>
      </c>
      <c r="C192" s="180" t="s">
        <v>240</v>
      </c>
      <c r="D192" s="905">
        <v>3</v>
      </c>
      <c r="E192" s="202" t="s">
        <v>247</v>
      </c>
      <c r="F192" s="68">
        <v>45017</v>
      </c>
      <c r="G192" s="390" t="s">
        <v>248</v>
      </c>
      <c r="H192" s="393"/>
      <c r="I192" s="393"/>
      <c r="J192" s="394"/>
      <c r="K192" s="203">
        <v>2420</v>
      </c>
      <c r="L192" s="203">
        <v>2200</v>
      </c>
      <c r="M192" s="12" t="s">
        <v>25</v>
      </c>
      <c r="N192" s="46" t="s">
        <v>249</v>
      </c>
    </row>
    <row r="193" spans="1:14" ht="52.5" customHeight="1">
      <c r="A193" s="26">
        <v>45066</v>
      </c>
      <c r="B193" s="27" t="s">
        <v>254</v>
      </c>
      <c r="C193" s="180" t="s">
        <v>250</v>
      </c>
      <c r="D193" s="905">
        <v>1</v>
      </c>
      <c r="E193" s="202" t="s">
        <v>251</v>
      </c>
      <c r="F193" s="68">
        <v>45017</v>
      </c>
      <c r="G193" s="444" t="s">
        <v>252</v>
      </c>
      <c r="H193" s="445"/>
      <c r="I193" s="445"/>
      <c r="J193" s="446"/>
      <c r="K193" s="114">
        <v>154</v>
      </c>
      <c r="L193" s="122">
        <v>154</v>
      </c>
      <c r="M193" s="12" t="s">
        <v>25</v>
      </c>
      <c r="N193" s="42" t="s">
        <v>253</v>
      </c>
    </row>
    <row r="194" spans="1:14" ht="52.5" customHeight="1">
      <c r="A194" s="26">
        <v>45097</v>
      </c>
      <c r="B194" s="27" t="s">
        <v>254</v>
      </c>
      <c r="C194" s="180" t="s">
        <v>188</v>
      </c>
      <c r="D194" s="905">
        <v>7</v>
      </c>
      <c r="E194" s="202" t="s">
        <v>298</v>
      </c>
      <c r="F194" s="98">
        <v>45069</v>
      </c>
      <c r="G194" s="390" t="s">
        <v>299</v>
      </c>
      <c r="H194" s="393"/>
      <c r="I194" s="393"/>
      <c r="J194" s="394"/>
      <c r="K194" s="203">
        <v>5445000</v>
      </c>
      <c r="L194" s="203">
        <v>5142500</v>
      </c>
      <c r="M194" s="12" t="s">
        <v>25</v>
      </c>
      <c r="N194" s="67"/>
    </row>
    <row r="195" spans="1:14" ht="52.5" customHeight="1">
      <c r="A195" s="26">
        <v>45127</v>
      </c>
      <c r="B195" s="27" t="s">
        <v>254</v>
      </c>
      <c r="C195" s="180" t="s">
        <v>188</v>
      </c>
      <c r="D195" s="905">
        <v>8</v>
      </c>
      <c r="E195" s="202" t="s">
        <v>418</v>
      </c>
      <c r="F195" s="146">
        <v>45085</v>
      </c>
      <c r="G195" s="390" t="s">
        <v>419</v>
      </c>
      <c r="H195" s="393"/>
      <c r="I195" s="393"/>
      <c r="J195" s="394"/>
      <c r="K195" s="148">
        <v>3743520</v>
      </c>
      <c r="L195" s="148">
        <v>3511200</v>
      </c>
      <c r="M195" s="12" t="s">
        <v>25</v>
      </c>
      <c r="N195" s="67"/>
    </row>
    <row r="196" spans="1:14" ht="52.5" customHeight="1">
      <c r="A196" s="26">
        <v>45127</v>
      </c>
      <c r="B196" s="27" t="s">
        <v>254</v>
      </c>
      <c r="C196" s="180" t="s">
        <v>260</v>
      </c>
      <c r="D196" s="905">
        <v>9</v>
      </c>
      <c r="E196" s="202" t="s">
        <v>420</v>
      </c>
      <c r="F196" s="146">
        <v>45091</v>
      </c>
      <c r="G196" s="413" t="s">
        <v>421</v>
      </c>
      <c r="H196" s="428"/>
      <c r="I196" s="428"/>
      <c r="J196" s="429"/>
      <c r="K196" s="148">
        <v>11847000</v>
      </c>
      <c r="L196" s="148">
        <v>11847000</v>
      </c>
      <c r="M196" s="12" t="s">
        <v>25</v>
      </c>
      <c r="N196" s="67"/>
    </row>
    <row r="197" spans="1:14" ht="52.5" customHeight="1">
      <c r="A197" s="26">
        <v>45127</v>
      </c>
      <c r="B197" s="27" t="s">
        <v>254</v>
      </c>
      <c r="C197" s="180" t="s">
        <v>260</v>
      </c>
      <c r="D197" s="905">
        <v>10</v>
      </c>
      <c r="E197" s="164" t="s">
        <v>422</v>
      </c>
      <c r="F197" s="146">
        <v>45104</v>
      </c>
      <c r="G197" s="399" t="s">
        <v>423</v>
      </c>
      <c r="H197" s="491"/>
      <c r="I197" s="491"/>
      <c r="J197" s="492"/>
      <c r="K197" s="147">
        <v>2090000</v>
      </c>
      <c r="L197" s="147">
        <v>1705000</v>
      </c>
      <c r="M197" s="13" t="s">
        <v>25</v>
      </c>
      <c r="N197" s="67"/>
    </row>
    <row r="198" spans="1:14" ht="52.5" customHeight="1">
      <c r="A198" s="26">
        <v>45159</v>
      </c>
      <c r="B198" s="27" t="s">
        <v>254</v>
      </c>
      <c r="C198" s="180" t="s">
        <v>260</v>
      </c>
      <c r="D198" s="905">
        <v>11</v>
      </c>
      <c r="E198" s="202" t="s">
        <v>478</v>
      </c>
      <c r="F198" s="98">
        <v>45117</v>
      </c>
      <c r="G198" s="384" t="s">
        <v>479</v>
      </c>
      <c r="H198" s="385"/>
      <c r="I198" s="385"/>
      <c r="J198" s="386"/>
      <c r="K198" s="203">
        <v>2112000</v>
      </c>
      <c r="L198" s="203">
        <v>1848000</v>
      </c>
      <c r="M198" s="12" t="s">
        <v>25</v>
      </c>
      <c r="N198" s="67"/>
    </row>
    <row r="199" spans="1:14" ht="52.5" customHeight="1">
      <c r="A199" s="26">
        <v>45159</v>
      </c>
      <c r="B199" s="27" t="s">
        <v>254</v>
      </c>
      <c r="C199" s="180" t="s">
        <v>188</v>
      </c>
      <c r="D199" s="905">
        <v>13</v>
      </c>
      <c r="E199" s="202" t="s">
        <v>480</v>
      </c>
      <c r="F199" s="98">
        <v>45132</v>
      </c>
      <c r="G199" s="384" t="s">
        <v>481</v>
      </c>
      <c r="H199" s="385"/>
      <c r="I199" s="385"/>
      <c r="J199" s="386"/>
      <c r="K199" s="148">
        <v>39552480</v>
      </c>
      <c r="L199" s="148">
        <v>30393770</v>
      </c>
      <c r="M199" s="12" t="s">
        <v>25</v>
      </c>
      <c r="N199" s="67"/>
    </row>
    <row r="200" spans="1:14" ht="52.5" customHeight="1">
      <c r="A200" s="26">
        <v>45159</v>
      </c>
      <c r="B200" s="27" t="s">
        <v>254</v>
      </c>
      <c r="C200" s="180" t="s">
        <v>260</v>
      </c>
      <c r="D200" s="905">
        <v>14</v>
      </c>
      <c r="E200" s="164" t="s">
        <v>482</v>
      </c>
      <c r="F200" s="98">
        <v>45133</v>
      </c>
      <c r="G200" s="378" t="s">
        <v>483</v>
      </c>
      <c r="H200" s="379"/>
      <c r="I200" s="379"/>
      <c r="J200" s="380"/>
      <c r="K200" s="147">
        <v>4163500</v>
      </c>
      <c r="L200" s="147">
        <v>3850000</v>
      </c>
      <c r="M200" s="13" t="s">
        <v>25</v>
      </c>
      <c r="N200" s="67"/>
    </row>
    <row r="201" spans="1:14" ht="52.5" customHeight="1">
      <c r="A201" s="26">
        <v>45159</v>
      </c>
      <c r="B201" s="27" t="s">
        <v>254</v>
      </c>
      <c r="C201" s="180" t="s">
        <v>484</v>
      </c>
      <c r="D201" s="905">
        <v>1</v>
      </c>
      <c r="E201" s="202" t="s">
        <v>485</v>
      </c>
      <c r="F201" s="98">
        <v>45112</v>
      </c>
      <c r="G201" s="384" t="s">
        <v>486</v>
      </c>
      <c r="H201" s="385"/>
      <c r="I201" s="385"/>
      <c r="J201" s="386"/>
      <c r="K201" s="124">
        <v>112.75</v>
      </c>
      <c r="L201" s="114">
        <v>100.98</v>
      </c>
      <c r="M201" s="12" t="s">
        <v>25</v>
      </c>
      <c r="N201" s="67" t="s">
        <v>487</v>
      </c>
    </row>
    <row r="202" spans="1:14" ht="52.5" customHeight="1">
      <c r="A202" s="26">
        <v>45189</v>
      </c>
      <c r="B202" s="27" t="s">
        <v>254</v>
      </c>
      <c r="C202" s="180" t="s">
        <v>571</v>
      </c>
      <c r="D202" s="905">
        <v>2</v>
      </c>
      <c r="E202" s="202" t="s">
        <v>572</v>
      </c>
      <c r="F202" s="98">
        <v>45169</v>
      </c>
      <c r="G202" s="390" t="s">
        <v>573</v>
      </c>
      <c r="H202" s="391"/>
      <c r="I202" s="391"/>
      <c r="J202" s="392"/>
      <c r="K202" s="203">
        <v>14301584</v>
      </c>
      <c r="L202" s="187" t="s">
        <v>574</v>
      </c>
      <c r="M202" s="12" t="s">
        <v>25</v>
      </c>
      <c r="N202" s="42" t="s">
        <v>575</v>
      </c>
    </row>
    <row r="203" spans="1:14" ht="52.5" customHeight="1">
      <c r="A203" s="26">
        <v>45219</v>
      </c>
      <c r="B203" s="27" t="s">
        <v>254</v>
      </c>
      <c r="C203" s="180" t="s">
        <v>260</v>
      </c>
      <c r="D203" s="225">
        <v>23</v>
      </c>
      <c r="E203" s="231" t="s">
        <v>618</v>
      </c>
      <c r="F203" s="98">
        <v>45198</v>
      </c>
      <c r="G203" s="384" t="s">
        <v>479</v>
      </c>
      <c r="H203" s="385"/>
      <c r="I203" s="385"/>
      <c r="J203" s="386"/>
      <c r="K203" s="203">
        <v>2411123</v>
      </c>
      <c r="L203" s="203">
        <v>2278430</v>
      </c>
      <c r="M203" s="12" t="s">
        <v>25</v>
      </c>
      <c r="N203" s="47"/>
    </row>
    <row r="204" spans="1:14" ht="52.5" customHeight="1">
      <c r="A204" s="26">
        <v>45250</v>
      </c>
      <c r="B204" s="27" t="s">
        <v>254</v>
      </c>
      <c r="C204" s="180" t="s">
        <v>260</v>
      </c>
      <c r="D204" s="225">
        <v>24</v>
      </c>
      <c r="E204" s="259" t="s">
        <v>663</v>
      </c>
      <c r="F204" s="35">
        <v>45219</v>
      </c>
      <c r="G204" s="384" t="s">
        <v>664</v>
      </c>
      <c r="H204" s="402"/>
      <c r="I204" s="402"/>
      <c r="J204" s="403"/>
      <c r="K204" s="204">
        <v>1920600</v>
      </c>
      <c r="L204" s="204">
        <v>1920600</v>
      </c>
      <c r="M204" s="13" t="s">
        <v>25</v>
      </c>
      <c r="N204" s="47"/>
    </row>
    <row r="205" spans="1:14" ht="52.5" customHeight="1">
      <c r="A205" s="26">
        <v>45250</v>
      </c>
      <c r="B205" s="27" t="s">
        <v>254</v>
      </c>
      <c r="C205" s="180" t="s">
        <v>260</v>
      </c>
      <c r="D205" s="225">
        <v>25</v>
      </c>
      <c r="E205" s="259" t="s">
        <v>665</v>
      </c>
      <c r="F205" s="98">
        <v>45222</v>
      </c>
      <c r="G205" s="384" t="s">
        <v>481</v>
      </c>
      <c r="H205" s="385"/>
      <c r="I205" s="385"/>
      <c r="J205" s="386"/>
      <c r="K205" s="266">
        <v>7478380</v>
      </c>
      <c r="L205" s="266">
        <v>6193440</v>
      </c>
      <c r="M205" s="13" t="s">
        <v>25</v>
      </c>
      <c r="N205" s="47"/>
    </row>
    <row r="206" spans="1:14" ht="52.5" customHeight="1">
      <c r="A206" s="26">
        <v>45313</v>
      </c>
      <c r="B206" s="27" t="s">
        <v>254</v>
      </c>
      <c r="C206" s="180" t="s">
        <v>260</v>
      </c>
      <c r="D206" s="225">
        <v>27</v>
      </c>
      <c r="E206" s="259" t="s">
        <v>788</v>
      </c>
      <c r="F206" s="35">
        <v>45271</v>
      </c>
      <c r="G206" s="384" t="s">
        <v>789</v>
      </c>
      <c r="H206" s="385"/>
      <c r="I206" s="385"/>
      <c r="J206" s="386"/>
      <c r="K206" s="204">
        <v>4568572</v>
      </c>
      <c r="L206" s="204">
        <v>3929200</v>
      </c>
      <c r="M206" s="13" t="s">
        <v>25</v>
      </c>
      <c r="N206" s="47"/>
    </row>
    <row r="207" spans="1:14" ht="52.5" customHeight="1">
      <c r="A207" s="26">
        <v>45372</v>
      </c>
      <c r="B207" s="319" t="s">
        <v>858</v>
      </c>
      <c r="C207" s="317" t="s">
        <v>944</v>
      </c>
      <c r="D207" s="925">
        <v>28</v>
      </c>
      <c r="E207" s="325" t="s">
        <v>945</v>
      </c>
      <c r="F207" s="318">
        <v>45331</v>
      </c>
      <c r="G207" s="430" t="s">
        <v>946</v>
      </c>
      <c r="H207" s="431"/>
      <c r="I207" s="431"/>
      <c r="J207" s="432"/>
      <c r="K207" s="125">
        <v>5907033</v>
      </c>
      <c r="L207" s="125">
        <v>3897300</v>
      </c>
      <c r="M207" s="326" t="s">
        <v>878</v>
      </c>
      <c r="N207" s="314" t="s">
        <v>877</v>
      </c>
    </row>
    <row r="208" spans="1:14" ht="52.5" customHeight="1">
      <c r="A208" s="339">
        <v>45404</v>
      </c>
      <c r="B208" s="319" t="s">
        <v>858</v>
      </c>
      <c r="C208" s="317" t="s">
        <v>944</v>
      </c>
      <c r="D208" s="347">
        <v>29</v>
      </c>
      <c r="E208" s="343" t="s">
        <v>1061</v>
      </c>
      <c r="F208" s="346">
        <v>45359</v>
      </c>
      <c r="G208" s="366" t="s">
        <v>1062</v>
      </c>
      <c r="H208" s="367"/>
      <c r="I208" s="367"/>
      <c r="J208" s="368"/>
      <c r="K208" s="341" t="s">
        <v>1123</v>
      </c>
      <c r="L208" s="341" t="s">
        <v>1124</v>
      </c>
      <c r="M208" s="342" t="s">
        <v>878</v>
      </c>
      <c r="N208" s="315" t="s">
        <v>877</v>
      </c>
    </row>
    <row r="209" spans="1:14" ht="52.5" customHeight="1">
      <c r="A209" s="339">
        <v>45404</v>
      </c>
      <c r="B209" s="319" t="s">
        <v>858</v>
      </c>
      <c r="C209" s="317" t="s">
        <v>1063</v>
      </c>
      <c r="D209" s="347">
        <v>1</v>
      </c>
      <c r="E209" s="343" t="s">
        <v>1064</v>
      </c>
      <c r="F209" s="346">
        <v>45380</v>
      </c>
      <c r="G209" s="366" t="s">
        <v>1065</v>
      </c>
      <c r="H209" s="367"/>
      <c r="I209" s="367"/>
      <c r="J209" s="368"/>
      <c r="K209" s="344">
        <v>225.5</v>
      </c>
      <c r="L209" s="344">
        <v>225.5</v>
      </c>
      <c r="M209" s="342" t="s">
        <v>878</v>
      </c>
      <c r="N209" s="315" t="s">
        <v>1066</v>
      </c>
    </row>
    <row r="210" spans="1:14" ht="52.5" customHeight="1">
      <c r="A210" s="339">
        <v>45404</v>
      </c>
      <c r="B210" s="319" t="s">
        <v>858</v>
      </c>
      <c r="C210" s="317" t="s">
        <v>1067</v>
      </c>
      <c r="D210" s="347">
        <v>1</v>
      </c>
      <c r="E210" s="343" t="s">
        <v>1068</v>
      </c>
      <c r="F210" s="346">
        <v>45380</v>
      </c>
      <c r="G210" s="366" t="s">
        <v>1069</v>
      </c>
      <c r="H210" s="367"/>
      <c r="I210" s="367"/>
      <c r="J210" s="368"/>
      <c r="K210" s="344">
        <v>174.262</v>
      </c>
      <c r="L210" s="344">
        <v>162.8</v>
      </c>
      <c r="M210" s="342" t="s">
        <v>878</v>
      </c>
      <c r="N210" s="315" t="s">
        <v>1070</v>
      </c>
    </row>
    <row r="211" spans="1:14" ht="52.5" customHeight="1">
      <c r="A211" s="339">
        <v>45404</v>
      </c>
      <c r="B211" s="319" t="s">
        <v>858</v>
      </c>
      <c r="C211" s="317" t="s">
        <v>1067</v>
      </c>
      <c r="D211" s="347">
        <v>2</v>
      </c>
      <c r="E211" s="343" t="s">
        <v>1071</v>
      </c>
      <c r="F211" s="346">
        <v>45380</v>
      </c>
      <c r="G211" s="366" t="s">
        <v>1072</v>
      </c>
      <c r="H211" s="367"/>
      <c r="I211" s="367"/>
      <c r="J211" s="368"/>
      <c r="K211" s="344">
        <v>171.006</v>
      </c>
      <c r="L211" s="344">
        <v>158.4</v>
      </c>
      <c r="M211" s="342" t="s">
        <v>878</v>
      </c>
      <c r="N211" s="315" t="s">
        <v>1073</v>
      </c>
    </row>
    <row r="212" spans="1:14" ht="52.5" customHeight="1">
      <c r="A212" s="339">
        <v>45404</v>
      </c>
      <c r="B212" s="319" t="s">
        <v>858</v>
      </c>
      <c r="C212" s="317" t="s">
        <v>1067</v>
      </c>
      <c r="D212" s="347">
        <v>3</v>
      </c>
      <c r="E212" s="343" t="s">
        <v>1074</v>
      </c>
      <c r="F212" s="346">
        <v>45380</v>
      </c>
      <c r="G212" s="366" t="s">
        <v>1075</v>
      </c>
      <c r="H212" s="367"/>
      <c r="I212" s="367"/>
      <c r="J212" s="368"/>
      <c r="K212" s="344">
        <v>171.347</v>
      </c>
      <c r="L212" s="344">
        <v>167.42</v>
      </c>
      <c r="M212" s="342" t="s">
        <v>878</v>
      </c>
      <c r="N212" s="315" t="s">
        <v>1076</v>
      </c>
    </row>
    <row r="213" spans="1:14" ht="52.5" customHeight="1">
      <c r="A213" s="339">
        <v>45404</v>
      </c>
      <c r="B213" s="319" t="s">
        <v>858</v>
      </c>
      <c r="C213" s="317" t="s">
        <v>1067</v>
      </c>
      <c r="D213" s="347">
        <v>4</v>
      </c>
      <c r="E213" s="343" t="s">
        <v>1077</v>
      </c>
      <c r="F213" s="346">
        <v>45380</v>
      </c>
      <c r="G213" s="366" t="s">
        <v>1078</v>
      </c>
      <c r="H213" s="367"/>
      <c r="I213" s="367"/>
      <c r="J213" s="368"/>
      <c r="K213" s="344">
        <v>120.164</v>
      </c>
      <c r="L213" s="344">
        <v>115.5</v>
      </c>
      <c r="M213" s="342" t="s">
        <v>878</v>
      </c>
      <c r="N213" s="315" t="s">
        <v>1079</v>
      </c>
    </row>
    <row r="214" spans="1:14" ht="52.5" customHeight="1">
      <c r="A214" s="339">
        <v>45404</v>
      </c>
      <c r="B214" s="319" t="s">
        <v>858</v>
      </c>
      <c r="C214" s="317" t="s">
        <v>1080</v>
      </c>
      <c r="D214" s="347">
        <v>2</v>
      </c>
      <c r="E214" s="343" t="s">
        <v>1081</v>
      </c>
      <c r="F214" s="346">
        <v>45373</v>
      </c>
      <c r="G214" s="366" t="s">
        <v>1082</v>
      </c>
      <c r="H214" s="367"/>
      <c r="I214" s="367"/>
      <c r="J214" s="368"/>
      <c r="K214" s="344">
        <v>174.75</v>
      </c>
      <c r="L214" s="344">
        <v>172.15</v>
      </c>
      <c r="M214" s="342" t="s">
        <v>878</v>
      </c>
      <c r="N214" s="315" t="s">
        <v>1083</v>
      </c>
    </row>
    <row r="215" spans="1:14" ht="52.5" customHeight="1">
      <c r="A215" s="339">
        <v>45404</v>
      </c>
      <c r="B215" s="319" t="s">
        <v>858</v>
      </c>
      <c r="C215" s="317" t="s">
        <v>1080</v>
      </c>
      <c r="D215" s="347">
        <v>3</v>
      </c>
      <c r="E215" s="343" t="s">
        <v>1084</v>
      </c>
      <c r="F215" s="346">
        <v>45373</v>
      </c>
      <c r="G215" s="366" t="s">
        <v>1082</v>
      </c>
      <c r="H215" s="367"/>
      <c r="I215" s="367"/>
      <c r="J215" s="368"/>
      <c r="K215" s="344">
        <v>174.75</v>
      </c>
      <c r="L215" s="344">
        <v>154.88</v>
      </c>
      <c r="M215" s="342" t="s">
        <v>878</v>
      </c>
      <c r="N215" s="315" t="s">
        <v>1085</v>
      </c>
    </row>
    <row r="216" spans="1:14" ht="52.5" customHeight="1">
      <c r="A216" s="339">
        <v>45404</v>
      </c>
      <c r="B216" s="319" t="s">
        <v>858</v>
      </c>
      <c r="C216" s="317" t="s">
        <v>1086</v>
      </c>
      <c r="D216" s="347">
        <v>2</v>
      </c>
      <c r="E216" s="343" t="s">
        <v>1087</v>
      </c>
      <c r="F216" s="346">
        <v>45376</v>
      </c>
      <c r="G216" s="366" t="s">
        <v>1088</v>
      </c>
      <c r="H216" s="367"/>
      <c r="I216" s="367"/>
      <c r="J216" s="368"/>
      <c r="K216" s="341" t="s">
        <v>1125</v>
      </c>
      <c r="L216" s="344">
        <v>169.95</v>
      </c>
      <c r="M216" s="342" t="s">
        <v>878</v>
      </c>
      <c r="N216" s="315" t="s">
        <v>1089</v>
      </c>
    </row>
    <row r="217" spans="1:14" ht="52.5" customHeight="1">
      <c r="A217" s="339">
        <v>45404</v>
      </c>
      <c r="B217" s="319" t="s">
        <v>858</v>
      </c>
      <c r="C217" s="317" t="s">
        <v>484</v>
      </c>
      <c r="D217" s="347">
        <v>1</v>
      </c>
      <c r="E217" s="343" t="s">
        <v>1090</v>
      </c>
      <c r="F217" s="346">
        <v>45380</v>
      </c>
      <c r="G217" s="366" t="s">
        <v>1091</v>
      </c>
      <c r="H217" s="367"/>
      <c r="I217" s="367"/>
      <c r="J217" s="368"/>
      <c r="K217" s="341" t="s">
        <v>1126</v>
      </c>
      <c r="L217" s="344">
        <v>147.73</v>
      </c>
      <c r="M217" s="342" t="s">
        <v>878</v>
      </c>
      <c r="N217" s="315" t="s">
        <v>1092</v>
      </c>
    </row>
    <row r="218" spans="1:14" ht="52.5" customHeight="1">
      <c r="A218" s="339">
        <v>45404</v>
      </c>
      <c r="B218" s="319" t="s">
        <v>858</v>
      </c>
      <c r="C218" s="317" t="s">
        <v>484</v>
      </c>
      <c r="D218" s="347">
        <v>2</v>
      </c>
      <c r="E218" s="343" t="s">
        <v>1093</v>
      </c>
      <c r="F218" s="346">
        <v>45380</v>
      </c>
      <c r="G218" s="366" t="s">
        <v>1094</v>
      </c>
      <c r="H218" s="367"/>
      <c r="I218" s="367"/>
      <c r="J218" s="368"/>
      <c r="K218" s="341" t="s">
        <v>1126</v>
      </c>
      <c r="L218" s="344">
        <v>146.3</v>
      </c>
      <c r="M218" s="342" t="s">
        <v>878</v>
      </c>
      <c r="N218" s="315" t="s">
        <v>1095</v>
      </c>
    </row>
    <row r="219" spans="1:14" ht="52.5" customHeight="1">
      <c r="A219" s="339">
        <v>45404</v>
      </c>
      <c r="B219" s="319" t="s">
        <v>858</v>
      </c>
      <c r="C219" s="317" t="s">
        <v>1096</v>
      </c>
      <c r="D219" s="347">
        <v>1</v>
      </c>
      <c r="E219" s="343" t="s">
        <v>1097</v>
      </c>
      <c r="F219" s="346">
        <v>45380</v>
      </c>
      <c r="G219" s="366" t="s">
        <v>1098</v>
      </c>
      <c r="H219" s="367"/>
      <c r="I219" s="367"/>
      <c r="J219" s="368"/>
      <c r="K219" s="344">
        <v>172.19</v>
      </c>
      <c r="L219" s="344">
        <v>156.2</v>
      </c>
      <c r="M219" s="342" t="s">
        <v>878</v>
      </c>
      <c r="N219" s="315" t="s">
        <v>1099</v>
      </c>
    </row>
    <row r="220" spans="1:14" ht="52.5" customHeight="1">
      <c r="A220" s="339">
        <v>45404</v>
      </c>
      <c r="B220" s="319" t="s">
        <v>858</v>
      </c>
      <c r="C220" s="317" t="s">
        <v>1100</v>
      </c>
      <c r="D220" s="347">
        <v>3</v>
      </c>
      <c r="E220" s="343" t="s">
        <v>1101</v>
      </c>
      <c r="F220" s="346">
        <v>45376</v>
      </c>
      <c r="G220" s="366" t="s">
        <v>1102</v>
      </c>
      <c r="H220" s="367"/>
      <c r="I220" s="367"/>
      <c r="J220" s="368"/>
      <c r="K220" s="341" t="s">
        <v>1127</v>
      </c>
      <c r="L220" s="344">
        <v>173.8</v>
      </c>
      <c r="M220" s="342" t="s">
        <v>878</v>
      </c>
      <c r="N220" s="315" t="s">
        <v>1103</v>
      </c>
    </row>
    <row r="221" spans="1:14" ht="52.5" customHeight="1">
      <c r="A221" s="339">
        <v>45404</v>
      </c>
      <c r="B221" s="319" t="s">
        <v>858</v>
      </c>
      <c r="C221" s="317" t="s">
        <v>1104</v>
      </c>
      <c r="D221" s="347">
        <v>2</v>
      </c>
      <c r="E221" s="343" t="s">
        <v>1105</v>
      </c>
      <c r="F221" s="346">
        <v>45373</v>
      </c>
      <c r="G221" s="366" t="s">
        <v>1106</v>
      </c>
      <c r="H221" s="367"/>
      <c r="I221" s="367"/>
      <c r="J221" s="368"/>
      <c r="K221" s="344">
        <v>172.46</v>
      </c>
      <c r="L221" s="344">
        <v>171.6</v>
      </c>
      <c r="M221" s="342" t="s">
        <v>878</v>
      </c>
      <c r="N221" s="315" t="s">
        <v>1107</v>
      </c>
    </row>
    <row r="222" spans="1:14" ht="52.5" customHeight="1">
      <c r="A222" s="339">
        <v>45404</v>
      </c>
      <c r="B222" s="319" t="s">
        <v>858</v>
      </c>
      <c r="C222" s="317" t="s">
        <v>1108</v>
      </c>
      <c r="D222" s="347">
        <v>1</v>
      </c>
      <c r="E222" s="343" t="s">
        <v>1109</v>
      </c>
      <c r="F222" s="346">
        <v>45378</v>
      </c>
      <c r="G222" s="366" t="s">
        <v>1110</v>
      </c>
      <c r="H222" s="367"/>
      <c r="I222" s="367"/>
      <c r="J222" s="368"/>
      <c r="K222" s="341" t="s">
        <v>1128</v>
      </c>
      <c r="L222" s="341" t="s">
        <v>1128</v>
      </c>
      <c r="M222" s="342" t="s">
        <v>878</v>
      </c>
      <c r="N222" s="315" t="s">
        <v>1111</v>
      </c>
    </row>
    <row r="223" spans="1:14" ht="52.5" customHeight="1">
      <c r="A223" s="339">
        <v>45404</v>
      </c>
      <c r="B223" s="319" t="s">
        <v>858</v>
      </c>
      <c r="C223" s="317" t="s">
        <v>1112</v>
      </c>
      <c r="D223" s="347">
        <v>1</v>
      </c>
      <c r="E223" s="343" t="s">
        <v>1113</v>
      </c>
      <c r="F223" s="346">
        <v>45373</v>
      </c>
      <c r="G223" s="366" t="s">
        <v>1114</v>
      </c>
      <c r="H223" s="367"/>
      <c r="I223" s="367"/>
      <c r="J223" s="368"/>
      <c r="K223" s="344">
        <v>181.74</v>
      </c>
      <c r="L223" s="344">
        <v>177.65</v>
      </c>
      <c r="M223" s="342" t="s">
        <v>878</v>
      </c>
      <c r="N223" s="315" t="s">
        <v>1115</v>
      </c>
    </row>
    <row r="224" spans="1:14" ht="52.5" customHeight="1">
      <c r="A224" s="339">
        <v>45404</v>
      </c>
      <c r="B224" s="319" t="s">
        <v>858</v>
      </c>
      <c r="C224" s="317" t="s">
        <v>1112</v>
      </c>
      <c r="D224" s="347">
        <v>2</v>
      </c>
      <c r="E224" s="343" t="s">
        <v>1116</v>
      </c>
      <c r="F224" s="346">
        <v>45376</v>
      </c>
      <c r="G224" s="366" t="s">
        <v>1117</v>
      </c>
      <c r="H224" s="367"/>
      <c r="I224" s="367"/>
      <c r="J224" s="368"/>
      <c r="K224" s="341" t="s">
        <v>990</v>
      </c>
      <c r="L224" s="341" t="s">
        <v>1129</v>
      </c>
      <c r="M224" s="342" t="s">
        <v>878</v>
      </c>
      <c r="N224" s="315" t="s">
        <v>1118</v>
      </c>
    </row>
    <row r="225" spans="1:14" ht="52.5" customHeight="1">
      <c r="A225" s="339">
        <v>45404</v>
      </c>
      <c r="B225" s="319" t="s">
        <v>858</v>
      </c>
      <c r="C225" s="317" t="s">
        <v>1119</v>
      </c>
      <c r="D225" s="347">
        <v>1</v>
      </c>
      <c r="E225" s="343" t="s">
        <v>1120</v>
      </c>
      <c r="F225" s="346">
        <v>45373</v>
      </c>
      <c r="G225" s="366" t="s">
        <v>1121</v>
      </c>
      <c r="H225" s="367"/>
      <c r="I225" s="367"/>
      <c r="J225" s="368"/>
      <c r="K225" s="341" t="s">
        <v>990</v>
      </c>
      <c r="L225" s="341" t="s">
        <v>1129</v>
      </c>
      <c r="M225" s="342" t="s">
        <v>878</v>
      </c>
      <c r="N225" s="315" t="s">
        <v>1122</v>
      </c>
    </row>
    <row r="226" spans="1:14" ht="52.5" customHeight="1">
      <c r="A226" s="26"/>
      <c r="B226" s="27"/>
      <c r="C226" s="222"/>
      <c r="D226" s="921"/>
      <c r="E226" s="244"/>
      <c r="F226" s="30"/>
      <c r="G226" s="408"/>
      <c r="H226" s="418"/>
      <c r="I226" s="418"/>
      <c r="J226" s="419"/>
      <c r="K226" s="126"/>
      <c r="L226" s="126"/>
      <c r="M226" s="13"/>
      <c r="N226" s="13"/>
    </row>
    <row r="227" spans="1:14" ht="52.5" customHeight="1" hidden="1">
      <c r="A227" s="26"/>
      <c r="B227" s="27"/>
      <c r="C227" s="222"/>
      <c r="D227" s="921"/>
      <c r="E227" s="227"/>
      <c r="F227" s="30"/>
      <c r="G227" s="381"/>
      <c r="H227" s="382"/>
      <c r="I227" s="382"/>
      <c r="J227" s="383"/>
      <c r="K227" s="125"/>
      <c r="L227" s="125"/>
      <c r="M227" s="12"/>
      <c r="N227" s="13"/>
    </row>
    <row r="228" spans="1:14" ht="52.5" customHeight="1" hidden="1">
      <c r="A228" s="26"/>
      <c r="B228" s="27"/>
      <c r="C228" s="222"/>
      <c r="D228" s="921"/>
      <c r="E228" s="227"/>
      <c r="F228" s="30"/>
      <c r="G228" s="381"/>
      <c r="H228" s="382"/>
      <c r="I228" s="382"/>
      <c r="J228" s="383"/>
      <c r="K228" s="125"/>
      <c r="L228" s="125"/>
      <c r="M228" s="12"/>
      <c r="N228" s="13"/>
    </row>
    <row r="229" spans="1:14" ht="64.5" customHeight="1" hidden="1">
      <c r="A229" s="26"/>
      <c r="B229" s="27"/>
      <c r="C229" s="222"/>
      <c r="D229" s="921"/>
      <c r="E229" s="227"/>
      <c r="F229" s="30"/>
      <c r="G229" s="381"/>
      <c r="H229" s="382"/>
      <c r="I229" s="382"/>
      <c r="J229" s="383"/>
      <c r="K229" s="125"/>
      <c r="L229" s="125"/>
      <c r="M229" s="12"/>
      <c r="N229" s="13"/>
    </row>
    <row r="230" spans="1:14" ht="59.25" customHeight="1" hidden="1">
      <c r="A230" s="26"/>
      <c r="B230" s="27"/>
      <c r="C230" s="222"/>
      <c r="D230" s="921"/>
      <c r="E230" s="227"/>
      <c r="F230" s="30"/>
      <c r="G230" s="381"/>
      <c r="H230" s="382"/>
      <c r="I230" s="382"/>
      <c r="J230" s="383"/>
      <c r="K230" s="125"/>
      <c r="L230" s="125"/>
      <c r="M230" s="12"/>
      <c r="N230" s="13"/>
    </row>
    <row r="231" spans="1:14" ht="58.5" customHeight="1" hidden="1">
      <c r="A231" s="26"/>
      <c r="B231" s="27"/>
      <c r="C231" s="222"/>
      <c r="D231" s="921"/>
      <c r="E231" s="227"/>
      <c r="F231" s="30"/>
      <c r="G231" s="381"/>
      <c r="H231" s="382"/>
      <c r="I231" s="382"/>
      <c r="J231" s="383"/>
      <c r="K231" s="125"/>
      <c r="L231" s="125"/>
      <c r="M231" s="12"/>
      <c r="N231" s="13"/>
    </row>
    <row r="232" spans="1:14" ht="52.5" customHeight="1" hidden="1">
      <c r="A232" s="26"/>
      <c r="B232" s="27"/>
      <c r="C232" s="222"/>
      <c r="D232" s="921"/>
      <c r="E232" s="227"/>
      <c r="F232" s="30"/>
      <c r="G232" s="381"/>
      <c r="H232" s="382"/>
      <c r="I232" s="382"/>
      <c r="J232" s="383"/>
      <c r="K232" s="125"/>
      <c r="L232" s="125"/>
      <c r="M232" s="12"/>
      <c r="N232" s="13"/>
    </row>
    <row r="233" spans="1:14" ht="52.5" customHeight="1" hidden="1">
      <c r="A233" s="26"/>
      <c r="B233" s="27"/>
      <c r="C233" s="222"/>
      <c r="D233" s="921"/>
      <c r="E233" s="227"/>
      <c r="F233" s="30"/>
      <c r="G233" s="381"/>
      <c r="H233" s="382"/>
      <c r="I233" s="382"/>
      <c r="J233" s="383"/>
      <c r="K233" s="125"/>
      <c r="L233" s="125"/>
      <c r="M233" s="12"/>
      <c r="N233" s="13"/>
    </row>
    <row r="234" spans="1:14" ht="52.5" customHeight="1" hidden="1">
      <c r="A234" s="26"/>
      <c r="B234" s="27"/>
      <c r="C234" s="222"/>
      <c r="D234" s="921"/>
      <c r="E234" s="227"/>
      <c r="F234" s="30"/>
      <c r="G234" s="381"/>
      <c r="H234" s="382"/>
      <c r="I234" s="382"/>
      <c r="J234" s="383"/>
      <c r="K234" s="125"/>
      <c r="L234" s="125"/>
      <c r="M234" s="12"/>
      <c r="N234" s="13"/>
    </row>
    <row r="235" spans="1:14" ht="52.5" customHeight="1" hidden="1">
      <c r="A235" s="26"/>
      <c r="B235" s="27"/>
      <c r="C235" s="222"/>
      <c r="D235" s="921"/>
      <c r="E235" s="227"/>
      <c r="F235" s="30"/>
      <c r="G235" s="381"/>
      <c r="H235" s="382"/>
      <c r="I235" s="382"/>
      <c r="J235" s="383"/>
      <c r="K235" s="125"/>
      <c r="L235" s="125"/>
      <c r="M235" s="12"/>
      <c r="N235" s="13"/>
    </row>
    <row r="236" spans="1:14" ht="52.5" customHeight="1" hidden="1">
      <c r="A236" s="26"/>
      <c r="B236" s="27"/>
      <c r="C236" s="222"/>
      <c r="D236" s="921"/>
      <c r="E236" s="227"/>
      <c r="F236" s="30"/>
      <c r="G236" s="381"/>
      <c r="H236" s="382"/>
      <c r="I236" s="382"/>
      <c r="J236" s="383"/>
      <c r="K236" s="125"/>
      <c r="L236" s="125"/>
      <c r="M236" s="12"/>
      <c r="N236" s="13"/>
    </row>
    <row r="237" spans="1:14" ht="52.5" customHeight="1" hidden="1">
      <c r="A237" s="26"/>
      <c r="B237" s="27"/>
      <c r="C237" s="222"/>
      <c r="D237" s="921"/>
      <c r="E237" s="227"/>
      <c r="F237" s="30"/>
      <c r="G237" s="381"/>
      <c r="H237" s="382"/>
      <c r="I237" s="382"/>
      <c r="J237" s="383"/>
      <c r="K237" s="125"/>
      <c r="L237" s="125"/>
      <c r="M237" s="12"/>
      <c r="N237" s="13"/>
    </row>
    <row r="238" spans="1:14" ht="52.5" customHeight="1" hidden="1">
      <c r="A238" s="26"/>
      <c r="B238" s="27"/>
      <c r="C238" s="222"/>
      <c r="D238" s="921"/>
      <c r="E238" s="227"/>
      <c r="F238" s="30"/>
      <c r="G238" s="381"/>
      <c r="H238" s="382"/>
      <c r="I238" s="382"/>
      <c r="J238" s="383"/>
      <c r="K238" s="125"/>
      <c r="L238" s="125"/>
      <c r="M238" s="12"/>
      <c r="N238" s="13"/>
    </row>
    <row r="239" spans="1:14" ht="64.5" customHeight="1" hidden="1">
      <c r="A239" s="26"/>
      <c r="B239" s="27"/>
      <c r="C239" s="222"/>
      <c r="D239" s="921"/>
      <c r="E239" s="227"/>
      <c r="F239" s="30"/>
      <c r="G239" s="381"/>
      <c r="H239" s="382"/>
      <c r="I239" s="382"/>
      <c r="J239" s="383"/>
      <c r="K239" s="126"/>
      <c r="L239" s="126"/>
      <c r="M239" s="13"/>
      <c r="N239" s="13"/>
    </row>
    <row r="240" spans="1:14" ht="52.5" customHeight="1" hidden="1">
      <c r="A240" s="26"/>
      <c r="B240" s="27"/>
      <c r="C240" s="222"/>
      <c r="D240" s="921"/>
      <c r="E240" s="227"/>
      <c r="F240" s="30"/>
      <c r="G240" s="381"/>
      <c r="H240" s="382"/>
      <c r="I240" s="382"/>
      <c r="J240" s="383"/>
      <c r="K240" s="126"/>
      <c r="L240" s="126"/>
      <c r="M240" s="13"/>
      <c r="N240" s="13"/>
    </row>
    <row r="241" spans="1:14" ht="52.5" customHeight="1" hidden="1">
      <c r="A241" s="26"/>
      <c r="B241" s="27"/>
      <c r="C241" s="222"/>
      <c r="D241" s="921"/>
      <c r="E241" s="227"/>
      <c r="F241" s="30"/>
      <c r="G241" s="381"/>
      <c r="H241" s="382"/>
      <c r="I241" s="382"/>
      <c r="J241" s="383"/>
      <c r="K241" s="126"/>
      <c r="L241" s="126"/>
      <c r="M241" s="13"/>
      <c r="N241" s="13"/>
    </row>
    <row r="242" spans="1:14" ht="52.5" customHeight="1" hidden="1">
      <c r="A242" s="26"/>
      <c r="B242" s="27"/>
      <c r="C242" s="222"/>
      <c r="D242" s="921"/>
      <c r="E242" s="227"/>
      <c r="F242" s="30"/>
      <c r="G242" s="381"/>
      <c r="H242" s="382"/>
      <c r="I242" s="382"/>
      <c r="J242" s="383"/>
      <c r="K242" s="126"/>
      <c r="L242" s="126"/>
      <c r="M242" s="13"/>
      <c r="N242" s="13"/>
    </row>
    <row r="243" spans="1:14" ht="52.5" customHeight="1" hidden="1">
      <c r="A243" s="26"/>
      <c r="B243" s="27"/>
      <c r="C243" s="222"/>
      <c r="D243" s="921"/>
      <c r="E243" s="227"/>
      <c r="F243" s="30"/>
      <c r="G243" s="381"/>
      <c r="H243" s="382"/>
      <c r="I243" s="382"/>
      <c r="J243" s="383"/>
      <c r="K243" s="126"/>
      <c r="L243" s="126"/>
      <c r="M243" s="13"/>
      <c r="N243" s="13"/>
    </row>
    <row r="244" spans="1:14" ht="52.5" customHeight="1" hidden="1">
      <c r="A244" s="26"/>
      <c r="B244" s="27"/>
      <c r="C244" s="222"/>
      <c r="D244" s="921"/>
      <c r="E244" s="227"/>
      <c r="F244" s="30"/>
      <c r="G244" s="381"/>
      <c r="H244" s="382"/>
      <c r="I244" s="382"/>
      <c r="J244" s="383"/>
      <c r="K244" s="126"/>
      <c r="L244" s="126"/>
      <c r="M244" s="13"/>
      <c r="N244" s="13"/>
    </row>
    <row r="245" spans="1:14" ht="52.5" customHeight="1" hidden="1">
      <c r="A245" s="26"/>
      <c r="B245" s="27"/>
      <c r="C245" s="222"/>
      <c r="D245" s="921"/>
      <c r="E245" s="227"/>
      <c r="F245" s="30"/>
      <c r="G245" s="381"/>
      <c r="H245" s="382"/>
      <c r="I245" s="382"/>
      <c r="J245" s="383"/>
      <c r="K245" s="126"/>
      <c r="L245" s="126"/>
      <c r="M245" s="13"/>
      <c r="N245" s="13"/>
    </row>
    <row r="246" spans="1:14" ht="52.5" customHeight="1" hidden="1">
      <c r="A246" s="26"/>
      <c r="B246" s="27"/>
      <c r="C246" s="222"/>
      <c r="D246" s="921"/>
      <c r="E246" s="227"/>
      <c r="F246" s="30"/>
      <c r="G246" s="381"/>
      <c r="H246" s="382"/>
      <c r="I246" s="382"/>
      <c r="J246" s="383"/>
      <c r="K246" s="126"/>
      <c r="L246" s="126"/>
      <c r="M246" s="13"/>
      <c r="N246" s="13"/>
    </row>
    <row r="247" spans="1:14" ht="57" customHeight="1" hidden="1">
      <c r="A247" s="26"/>
      <c r="B247" s="27"/>
      <c r="C247" s="222"/>
      <c r="D247" s="921"/>
      <c r="E247" s="227"/>
      <c r="F247" s="30"/>
      <c r="G247" s="381"/>
      <c r="H247" s="382"/>
      <c r="I247" s="382"/>
      <c r="J247" s="383"/>
      <c r="K247" s="126"/>
      <c r="L247" s="126"/>
      <c r="M247" s="13"/>
      <c r="N247" s="13"/>
    </row>
    <row r="248" spans="1:14" ht="52.5" customHeight="1">
      <c r="A248" s="9"/>
      <c r="B248" s="9"/>
      <c r="C248" s="223"/>
      <c r="D248" s="928"/>
      <c r="E248" s="246"/>
      <c r="F248" s="10"/>
      <c r="G248" s="11"/>
      <c r="H248" s="7"/>
      <c r="I248" s="7"/>
      <c r="J248" s="7"/>
      <c r="K248" s="127"/>
      <c r="L248" s="128"/>
      <c r="M248" s="7"/>
      <c r="N248" s="11"/>
    </row>
    <row r="249" ht="52.5" customHeight="1">
      <c r="A249" s="6" t="s">
        <v>6</v>
      </c>
    </row>
    <row r="250" spans="1:14" ht="59.25" customHeight="1">
      <c r="A250" s="1" t="s">
        <v>7</v>
      </c>
      <c r="B250" s="1" t="s">
        <v>9</v>
      </c>
      <c r="C250" s="70" t="s">
        <v>0</v>
      </c>
      <c r="D250" s="904" t="s">
        <v>20</v>
      </c>
      <c r="E250" s="200" t="s">
        <v>1</v>
      </c>
      <c r="F250" s="1" t="s">
        <v>10</v>
      </c>
      <c r="G250" s="448" t="s">
        <v>15</v>
      </c>
      <c r="H250" s="449"/>
      <c r="I250" s="449"/>
      <c r="J250" s="450"/>
      <c r="K250" s="79" t="s">
        <v>5</v>
      </c>
      <c r="L250" s="79" t="s">
        <v>21</v>
      </c>
      <c r="M250" s="2" t="s">
        <v>2</v>
      </c>
      <c r="N250" s="3" t="s">
        <v>3</v>
      </c>
    </row>
    <row r="251" spans="1:14" ht="52.5" customHeight="1">
      <c r="A251" s="26">
        <v>45066</v>
      </c>
      <c r="B251" s="27" t="s">
        <v>167</v>
      </c>
      <c r="C251" s="196" t="s">
        <v>125</v>
      </c>
      <c r="D251" s="330">
        <v>1</v>
      </c>
      <c r="E251" s="143" t="s">
        <v>126</v>
      </c>
      <c r="F251" s="58">
        <v>45017</v>
      </c>
      <c r="G251" s="433" t="s">
        <v>127</v>
      </c>
      <c r="H251" s="416"/>
      <c r="I251" s="416"/>
      <c r="J251" s="417"/>
      <c r="K251" s="129">
        <v>1121.56</v>
      </c>
      <c r="L251" s="130">
        <v>899.8</v>
      </c>
      <c r="M251" s="4" t="s">
        <v>23</v>
      </c>
      <c r="N251" s="59" t="s">
        <v>128</v>
      </c>
    </row>
    <row r="252" spans="1:14" ht="52.5" customHeight="1">
      <c r="A252" s="26">
        <v>45066</v>
      </c>
      <c r="B252" s="27" t="s">
        <v>167</v>
      </c>
      <c r="C252" s="196" t="s">
        <v>125</v>
      </c>
      <c r="D252" s="330">
        <f>D251+1</f>
        <v>2</v>
      </c>
      <c r="E252" s="143" t="s">
        <v>129</v>
      </c>
      <c r="F252" s="58">
        <v>45017</v>
      </c>
      <c r="G252" s="433" t="s">
        <v>130</v>
      </c>
      <c r="H252" s="416"/>
      <c r="I252" s="416"/>
      <c r="J252" s="417"/>
      <c r="K252" s="129">
        <v>627.539</v>
      </c>
      <c r="L252" s="130">
        <v>469.7</v>
      </c>
      <c r="M252" s="4" t="s">
        <v>23</v>
      </c>
      <c r="N252" s="60" t="s">
        <v>131</v>
      </c>
    </row>
    <row r="253" spans="1:14" ht="52.5" customHeight="1">
      <c r="A253" s="26">
        <v>45066</v>
      </c>
      <c r="B253" s="27" t="s">
        <v>167</v>
      </c>
      <c r="C253" s="196" t="s">
        <v>125</v>
      </c>
      <c r="D253" s="330">
        <f>D252+1</f>
        <v>3</v>
      </c>
      <c r="E253" s="138" t="s">
        <v>132</v>
      </c>
      <c r="F253" s="58">
        <v>45017</v>
      </c>
      <c r="G253" s="433" t="s">
        <v>130</v>
      </c>
      <c r="H253" s="416"/>
      <c r="I253" s="416"/>
      <c r="J253" s="417"/>
      <c r="K253" s="129">
        <v>541.013</v>
      </c>
      <c r="L253" s="130">
        <v>396</v>
      </c>
      <c r="M253" s="4" t="s">
        <v>23</v>
      </c>
      <c r="N253" s="59" t="s">
        <v>133</v>
      </c>
    </row>
    <row r="254" spans="1:14" ht="52.5" customHeight="1">
      <c r="A254" s="26">
        <v>45066</v>
      </c>
      <c r="B254" s="27" t="s">
        <v>167</v>
      </c>
      <c r="C254" s="196" t="s">
        <v>125</v>
      </c>
      <c r="D254" s="330">
        <f>D253+1</f>
        <v>4</v>
      </c>
      <c r="E254" s="143" t="s">
        <v>134</v>
      </c>
      <c r="F254" s="58">
        <v>45017</v>
      </c>
      <c r="G254" s="434" t="s">
        <v>130</v>
      </c>
      <c r="H254" s="435"/>
      <c r="I254" s="435"/>
      <c r="J254" s="436"/>
      <c r="K254" s="129">
        <v>581.988</v>
      </c>
      <c r="L254" s="130">
        <v>445.5</v>
      </c>
      <c r="M254" s="4" t="s">
        <v>23</v>
      </c>
      <c r="N254" s="59" t="s">
        <v>135</v>
      </c>
    </row>
    <row r="255" spans="1:14" ht="52.5" customHeight="1">
      <c r="A255" s="26">
        <v>45066</v>
      </c>
      <c r="B255" s="27" t="s">
        <v>167</v>
      </c>
      <c r="C255" s="196" t="s">
        <v>125</v>
      </c>
      <c r="D255" s="330">
        <v>1</v>
      </c>
      <c r="E255" s="138" t="s">
        <v>136</v>
      </c>
      <c r="F255" s="58">
        <v>45021</v>
      </c>
      <c r="G255" s="433" t="s">
        <v>137</v>
      </c>
      <c r="H255" s="416"/>
      <c r="I255" s="416"/>
      <c r="J255" s="417"/>
      <c r="K255" s="131">
        <v>16496304</v>
      </c>
      <c r="L255" s="131">
        <v>14113000</v>
      </c>
      <c r="M255" s="4" t="s">
        <v>25</v>
      </c>
      <c r="N255" s="4"/>
    </row>
    <row r="256" spans="1:14" ht="52.5" customHeight="1">
      <c r="A256" s="26">
        <v>45066</v>
      </c>
      <c r="B256" s="27" t="s">
        <v>167</v>
      </c>
      <c r="C256" s="196" t="s">
        <v>125</v>
      </c>
      <c r="D256" s="330">
        <v>5</v>
      </c>
      <c r="E256" s="138" t="s">
        <v>138</v>
      </c>
      <c r="F256" s="32">
        <v>45021</v>
      </c>
      <c r="G256" s="387" t="s">
        <v>130</v>
      </c>
      <c r="H256" s="416"/>
      <c r="I256" s="416"/>
      <c r="J256" s="417"/>
      <c r="K256" s="131">
        <v>153912</v>
      </c>
      <c r="L256" s="131">
        <v>86240</v>
      </c>
      <c r="M256" s="4" t="s">
        <v>23</v>
      </c>
      <c r="N256" s="5"/>
    </row>
    <row r="257" spans="1:14" ht="52.5" customHeight="1">
      <c r="A257" s="26">
        <v>45066</v>
      </c>
      <c r="B257" s="27" t="s">
        <v>167</v>
      </c>
      <c r="C257" s="196" t="s">
        <v>125</v>
      </c>
      <c r="D257" s="330">
        <v>6</v>
      </c>
      <c r="E257" s="138" t="s">
        <v>139</v>
      </c>
      <c r="F257" s="32">
        <v>45021</v>
      </c>
      <c r="G257" s="387" t="s">
        <v>140</v>
      </c>
      <c r="H257" s="416"/>
      <c r="I257" s="416"/>
      <c r="J257" s="417"/>
      <c r="K257" s="131">
        <v>217800</v>
      </c>
      <c r="L257" s="131">
        <v>81400</v>
      </c>
      <c r="M257" s="4" t="s">
        <v>23</v>
      </c>
      <c r="N257" s="4"/>
    </row>
    <row r="258" spans="1:14" ht="52.5" customHeight="1">
      <c r="A258" s="26">
        <v>45066</v>
      </c>
      <c r="B258" s="27" t="s">
        <v>167</v>
      </c>
      <c r="C258" s="196" t="s">
        <v>125</v>
      </c>
      <c r="D258" s="330">
        <v>7</v>
      </c>
      <c r="E258" s="143" t="s">
        <v>141</v>
      </c>
      <c r="F258" s="32">
        <v>45021</v>
      </c>
      <c r="G258" s="387" t="s">
        <v>137</v>
      </c>
      <c r="H258" s="416"/>
      <c r="I258" s="416"/>
      <c r="J258" s="417"/>
      <c r="K258" s="131">
        <v>113316</v>
      </c>
      <c r="L258" s="131">
        <v>91300</v>
      </c>
      <c r="M258" s="4" t="s">
        <v>23</v>
      </c>
      <c r="N258" s="4"/>
    </row>
    <row r="259" spans="1:14" s="186" customFormat="1" ht="52.5" customHeight="1">
      <c r="A259" s="26">
        <v>45066</v>
      </c>
      <c r="B259" s="27" t="s">
        <v>167</v>
      </c>
      <c r="C259" s="196" t="s">
        <v>125</v>
      </c>
      <c r="D259" s="330">
        <v>8</v>
      </c>
      <c r="E259" s="138" t="s">
        <v>142</v>
      </c>
      <c r="F259" s="32">
        <v>45021</v>
      </c>
      <c r="G259" s="387" t="s">
        <v>143</v>
      </c>
      <c r="H259" s="416"/>
      <c r="I259" s="416"/>
      <c r="J259" s="417"/>
      <c r="K259" s="131">
        <v>186964</v>
      </c>
      <c r="L259" s="131">
        <v>72930</v>
      </c>
      <c r="M259" s="4" t="s">
        <v>23</v>
      </c>
      <c r="N259" s="5"/>
    </row>
    <row r="260" spans="1:14" ht="52.5" customHeight="1">
      <c r="A260" s="26">
        <v>45066</v>
      </c>
      <c r="B260" s="27" t="s">
        <v>167</v>
      </c>
      <c r="C260" s="196" t="s">
        <v>125</v>
      </c>
      <c r="D260" s="330">
        <v>9</v>
      </c>
      <c r="E260" s="138" t="s">
        <v>144</v>
      </c>
      <c r="F260" s="32">
        <v>45028</v>
      </c>
      <c r="G260" s="387" t="s">
        <v>145</v>
      </c>
      <c r="H260" s="416"/>
      <c r="I260" s="416"/>
      <c r="J260" s="417"/>
      <c r="K260" s="131">
        <v>291544</v>
      </c>
      <c r="L260" s="131">
        <v>111100</v>
      </c>
      <c r="M260" s="4" t="s">
        <v>23</v>
      </c>
      <c r="N260" s="5"/>
    </row>
    <row r="261" spans="1:14" ht="52.5" customHeight="1">
      <c r="A261" s="26">
        <v>45066</v>
      </c>
      <c r="B261" s="27" t="s">
        <v>167</v>
      </c>
      <c r="C261" s="196" t="s">
        <v>125</v>
      </c>
      <c r="D261" s="330">
        <v>10</v>
      </c>
      <c r="E261" s="165" t="s">
        <v>146</v>
      </c>
      <c r="F261" s="32">
        <v>45028</v>
      </c>
      <c r="G261" s="437" t="s">
        <v>130</v>
      </c>
      <c r="H261" s="438"/>
      <c r="I261" s="438"/>
      <c r="J261" s="439"/>
      <c r="K261" s="132">
        <v>164524</v>
      </c>
      <c r="L261" s="132">
        <v>67320</v>
      </c>
      <c r="M261" s="4" t="s">
        <v>23</v>
      </c>
      <c r="N261" s="89"/>
    </row>
    <row r="262" spans="1:14" ht="52.5" customHeight="1">
      <c r="A262" s="26">
        <v>45066</v>
      </c>
      <c r="B262" s="27" t="s">
        <v>167</v>
      </c>
      <c r="C262" s="196" t="s">
        <v>125</v>
      </c>
      <c r="D262" s="330">
        <v>11</v>
      </c>
      <c r="E262" s="160" t="s">
        <v>147</v>
      </c>
      <c r="F262" s="32">
        <v>45029</v>
      </c>
      <c r="G262" s="437" t="s">
        <v>148</v>
      </c>
      <c r="H262" s="438"/>
      <c r="I262" s="438"/>
      <c r="J262" s="439"/>
      <c r="K262" s="132">
        <v>480942</v>
      </c>
      <c r="L262" s="132">
        <v>246400</v>
      </c>
      <c r="M262" s="4" t="s">
        <v>23</v>
      </c>
      <c r="N262" s="89"/>
    </row>
    <row r="263" spans="1:14" ht="52.5" customHeight="1">
      <c r="A263" s="26">
        <v>45066</v>
      </c>
      <c r="B263" s="27" t="s">
        <v>167</v>
      </c>
      <c r="C263" s="196" t="s">
        <v>125</v>
      </c>
      <c r="D263" s="330">
        <v>12</v>
      </c>
      <c r="E263" s="160" t="s">
        <v>149</v>
      </c>
      <c r="F263" s="32">
        <v>45028</v>
      </c>
      <c r="G263" s="437" t="s">
        <v>130</v>
      </c>
      <c r="H263" s="438"/>
      <c r="I263" s="438"/>
      <c r="J263" s="439"/>
      <c r="K263" s="132">
        <v>201360</v>
      </c>
      <c r="L263" s="132">
        <v>128700</v>
      </c>
      <c r="M263" s="4" t="s">
        <v>23</v>
      </c>
      <c r="N263" s="90"/>
    </row>
    <row r="264" spans="1:14" ht="52.5" customHeight="1">
      <c r="A264" s="26">
        <v>45066</v>
      </c>
      <c r="B264" s="27" t="s">
        <v>167</v>
      </c>
      <c r="C264" s="196" t="s">
        <v>125</v>
      </c>
      <c r="D264" s="330">
        <v>13</v>
      </c>
      <c r="E264" s="162" t="s">
        <v>150</v>
      </c>
      <c r="F264" s="32">
        <v>45028</v>
      </c>
      <c r="G264" s="437" t="s">
        <v>130</v>
      </c>
      <c r="H264" s="438"/>
      <c r="I264" s="438"/>
      <c r="J264" s="439"/>
      <c r="K264" s="131">
        <v>432471</v>
      </c>
      <c r="L264" s="131">
        <v>183070</v>
      </c>
      <c r="M264" s="4" t="s">
        <v>23</v>
      </c>
      <c r="N264" s="90"/>
    </row>
    <row r="265" spans="1:14" ht="52.5" customHeight="1">
      <c r="A265" s="26">
        <v>45066</v>
      </c>
      <c r="B265" s="27" t="s">
        <v>167</v>
      </c>
      <c r="C265" s="196" t="s">
        <v>125</v>
      </c>
      <c r="D265" s="330">
        <v>14</v>
      </c>
      <c r="E265" s="143" t="s">
        <v>151</v>
      </c>
      <c r="F265" s="32">
        <v>45029</v>
      </c>
      <c r="G265" s="440" t="s">
        <v>130</v>
      </c>
      <c r="H265" s="440"/>
      <c r="I265" s="440"/>
      <c r="J265" s="440"/>
      <c r="K265" s="131">
        <v>1548065</v>
      </c>
      <c r="L265" s="131">
        <v>1078224</v>
      </c>
      <c r="M265" s="4" t="s">
        <v>23</v>
      </c>
      <c r="N265" s="90"/>
    </row>
    <row r="266" spans="1:14" ht="52.5" customHeight="1">
      <c r="A266" s="26">
        <v>45066</v>
      </c>
      <c r="B266" s="27" t="s">
        <v>167</v>
      </c>
      <c r="C266" s="196" t="s">
        <v>125</v>
      </c>
      <c r="D266" s="330">
        <v>15</v>
      </c>
      <c r="E266" s="162" t="s">
        <v>152</v>
      </c>
      <c r="F266" s="32">
        <v>45028</v>
      </c>
      <c r="G266" s="437" t="s">
        <v>130</v>
      </c>
      <c r="H266" s="438"/>
      <c r="I266" s="438"/>
      <c r="J266" s="439"/>
      <c r="K266" s="131">
        <v>145332</v>
      </c>
      <c r="L266" s="131">
        <v>82720</v>
      </c>
      <c r="M266" s="4" t="s">
        <v>23</v>
      </c>
      <c r="N266" s="90"/>
    </row>
    <row r="267" spans="1:14" ht="52.5" customHeight="1">
      <c r="A267" s="26">
        <v>45066</v>
      </c>
      <c r="B267" s="27" t="s">
        <v>167</v>
      </c>
      <c r="C267" s="196" t="s">
        <v>125</v>
      </c>
      <c r="D267" s="330">
        <v>16</v>
      </c>
      <c r="E267" s="138" t="s">
        <v>153</v>
      </c>
      <c r="F267" s="32">
        <v>45029</v>
      </c>
      <c r="G267" s="481" t="s">
        <v>154</v>
      </c>
      <c r="H267" s="481"/>
      <c r="I267" s="481"/>
      <c r="J267" s="481"/>
      <c r="K267" s="131">
        <v>1040600</v>
      </c>
      <c r="L267" s="131">
        <v>816750</v>
      </c>
      <c r="M267" s="4" t="s">
        <v>23</v>
      </c>
      <c r="N267" s="12"/>
    </row>
    <row r="268" spans="1:14" ht="52.5" customHeight="1">
      <c r="A268" s="26">
        <v>45066</v>
      </c>
      <c r="B268" s="27" t="s">
        <v>167</v>
      </c>
      <c r="C268" s="196" t="s">
        <v>125</v>
      </c>
      <c r="D268" s="330">
        <v>17</v>
      </c>
      <c r="E268" s="166" t="s">
        <v>155</v>
      </c>
      <c r="F268" s="32">
        <v>45035</v>
      </c>
      <c r="G268" s="437" t="s">
        <v>130</v>
      </c>
      <c r="H268" s="438"/>
      <c r="I268" s="438"/>
      <c r="J268" s="439"/>
      <c r="K268" s="131">
        <v>140470</v>
      </c>
      <c r="L268" s="131">
        <v>46200</v>
      </c>
      <c r="M268" s="4" t="s">
        <v>23</v>
      </c>
      <c r="N268" s="45"/>
    </row>
    <row r="269" spans="1:14" ht="52.5" customHeight="1">
      <c r="A269" s="26">
        <v>45066</v>
      </c>
      <c r="B269" s="27" t="s">
        <v>167</v>
      </c>
      <c r="C269" s="196" t="s">
        <v>125</v>
      </c>
      <c r="D269" s="330">
        <v>18</v>
      </c>
      <c r="E269" s="247" t="s">
        <v>156</v>
      </c>
      <c r="F269" s="32">
        <v>45035</v>
      </c>
      <c r="G269" s="437" t="s">
        <v>130</v>
      </c>
      <c r="H269" s="438"/>
      <c r="I269" s="438"/>
      <c r="J269" s="439"/>
      <c r="K269" s="132">
        <v>135960</v>
      </c>
      <c r="L269" s="132">
        <v>41800</v>
      </c>
      <c r="M269" s="4" t="s">
        <v>23</v>
      </c>
      <c r="N269" s="45"/>
    </row>
    <row r="270" spans="1:14" ht="52.5" customHeight="1">
      <c r="A270" s="26">
        <v>45066</v>
      </c>
      <c r="B270" s="27" t="s">
        <v>167</v>
      </c>
      <c r="C270" s="196" t="s">
        <v>125</v>
      </c>
      <c r="D270" s="330">
        <v>19</v>
      </c>
      <c r="E270" s="165" t="s">
        <v>157</v>
      </c>
      <c r="F270" s="32">
        <v>45035</v>
      </c>
      <c r="G270" s="437" t="s">
        <v>130</v>
      </c>
      <c r="H270" s="438"/>
      <c r="I270" s="438"/>
      <c r="J270" s="439"/>
      <c r="K270" s="132">
        <v>125941</v>
      </c>
      <c r="L270" s="132">
        <v>46200</v>
      </c>
      <c r="M270" s="4" t="s">
        <v>23</v>
      </c>
      <c r="N270" s="45"/>
    </row>
    <row r="271" spans="1:14" ht="52.5" customHeight="1">
      <c r="A271" s="26">
        <v>45066</v>
      </c>
      <c r="B271" s="27" t="s">
        <v>167</v>
      </c>
      <c r="C271" s="196" t="s">
        <v>125</v>
      </c>
      <c r="D271" s="330">
        <v>20</v>
      </c>
      <c r="E271" s="160" t="s">
        <v>158</v>
      </c>
      <c r="F271" s="32">
        <v>45035</v>
      </c>
      <c r="G271" s="437" t="s">
        <v>130</v>
      </c>
      <c r="H271" s="438"/>
      <c r="I271" s="438"/>
      <c r="J271" s="439"/>
      <c r="K271" s="132">
        <v>119295</v>
      </c>
      <c r="L271" s="132">
        <v>74800</v>
      </c>
      <c r="M271" s="4" t="s">
        <v>23</v>
      </c>
      <c r="N271" s="45"/>
    </row>
    <row r="272" spans="1:14" ht="52.5" customHeight="1">
      <c r="A272" s="26">
        <v>45066</v>
      </c>
      <c r="B272" s="27" t="s">
        <v>167</v>
      </c>
      <c r="C272" s="196" t="s">
        <v>125</v>
      </c>
      <c r="D272" s="330">
        <v>21</v>
      </c>
      <c r="E272" s="138" t="s">
        <v>159</v>
      </c>
      <c r="F272" s="32">
        <v>45036</v>
      </c>
      <c r="G272" s="440" t="s">
        <v>160</v>
      </c>
      <c r="H272" s="440"/>
      <c r="I272" s="440"/>
      <c r="J272" s="440"/>
      <c r="K272" s="131">
        <v>747600</v>
      </c>
      <c r="L272" s="131">
        <v>537042</v>
      </c>
      <c r="M272" s="4" t="s">
        <v>23</v>
      </c>
      <c r="N272" s="12"/>
    </row>
    <row r="273" spans="1:14" ht="52.5" customHeight="1">
      <c r="A273" s="26">
        <v>45066</v>
      </c>
      <c r="B273" s="27" t="s">
        <v>167</v>
      </c>
      <c r="C273" s="196" t="s">
        <v>125</v>
      </c>
      <c r="D273" s="330">
        <v>22</v>
      </c>
      <c r="E273" s="143" t="s">
        <v>161</v>
      </c>
      <c r="F273" s="32">
        <v>45036</v>
      </c>
      <c r="G273" s="454" t="s">
        <v>162</v>
      </c>
      <c r="H273" s="435"/>
      <c r="I273" s="435"/>
      <c r="J273" s="436"/>
      <c r="K273" s="131">
        <v>828289</v>
      </c>
      <c r="L273" s="131">
        <v>515790</v>
      </c>
      <c r="M273" s="4" t="s">
        <v>23</v>
      </c>
      <c r="N273" s="42"/>
    </row>
    <row r="274" spans="1:14" ht="52.5" customHeight="1">
      <c r="A274" s="26">
        <v>45066</v>
      </c>
      <c r="B274" s="27" t="s">
        <v>167</v>
      </c>
      <c r="C274" s="196" t="s">
        <v>125</v>
      </c>
      <c r="D274" s="330">
        <v>23</v>
      </c>
      <c r="E274" s="138" t="s">
        <v>163</v>
      </c>
      <c r="F274" s="32">
        <v>45042</v>
      </c>
      <c r="G274" s="437" t="s">
        <v>127</v>
      </c>
      <c r="H274" s="438"/>
      <c r="I274" s="438"/>
      <c r="J274" s="439"/>
      <c r="K274" s="131">
        <v>112711</v>
      </c>
      <c r="L274" s="131">
        <v>64900</v>
      </c>
      <c r="M274" s="4" t="s">
        <v>23</v>
      </c>
      <c r="N274" s="12"/>
    </row>
    <row r="275" spans="1:14" ht="52.5" customHeight="1">
      <c r="A275" s="26">
        <v>45066</v>
      </c>
      <c r="B275" s="27" t="s">
        <v>167</v>
      </c>
      <c r="C275" s="196" t="s">
        <v>125</v>
      </c>
      <c r="D275" s="330">
        <v>24</v>
      </c>
      <c r="E275" s="143" t="s">
        <v>164</v>
      </c>
      <c r="F275" s="32">
        <v>45042</v>
      </c>
      <c r="G275" s="440" t="s">
        <v>127</v>
      </c>
      <c r="H275" s="440"/>
      <c r="I275" s="440"/>
      <c r="J275" s="440"/>
      <c r="K275" s="131">
        <v>166577</v>
      </c>
      <c r="L275" s="131">
        <v>70180</v>
      </c>
      <c r="M275" s="4" t="s">
        <v>23</v>
      </c>
      <c r="N275" s="12"/>
    </row>
    <row r="276" spans="1:14" ht="52.5" customHeight="1">
      <c r="A276" s="26">
        <v>45066</v>
      </c>
      <c r="B276" s="27" t="s">
        <v>167</v>
      </c>
      <c r="C276" s="196" t="s">
        <v>125</v>
      </c>
      <c r="D276" s="330">
        <v>25</v>
      </c>
      <c r="E276" s="143" t="s">
        <v>165</v>
      </c>
      <c r="F276" s="32">
        <v>45043</v>
      </c>
      <c r="G276" s="437" t="s">
        <v>143</v>
      </c>
      <c r="H276" s="438"/>
      <c r="I276" s="438"/>
      <c r="J276" s="439"/>
      <c r="K276" s="131">
        <v>479865</v>
      </c>
      <c r="L276" s="131">
        <v>211200</v>
      </c>
      <c r="M276" s="4" t="s">
        <v>23</v>
      </c>
      <c r="N276" s="12"/>
    </row>
    <row r="277" spans="1:14" ht="52.5" customHeight="1">
      <c r="A277" s="26">
        <v>45066</v>
      </c>
      <c r="B277" s="27" t="s">
        <v>167</v>
      </c>
      <c r="C277" s="196" t="s">
        <v>125</v>
      </c>
      <c r="D277" s="330">
        <v>26</v>
      </c>
      <c r="E277" s="143" t="s">
        <v>166</v>
      </c>
      <c r="F277" s="32">
        <v>45043</v>
      </c>
      <c r="G277" s="437" t="s">
        <v>143</v>
      </c>
      <c r="H277" s="438"/>
      <c r="I277" s="438"/>
      <c r="J277" s="439"/>
      <c r="K277" s="131">
        <v>2143847</v>
      </c>
      <c r="L277" s="131">
        <v>1518000</v>
      </c>
      <c r="M277" s="4" t="s">
        <v>23</v>
      </c>
      <c r="N277" s="42"/>
    </row>
    <row r="278" spans="1:14" ht="52.5" customHeight="1">
      <c r="A278" s="26">
        <v>45097</v>
      </c>
      <c r="B278" s="27" t="s">
        <v>167</v>
      </c>
      <c r="C278" s="196" t="s">
        <v>125</v>
      </c>
      <c r="D278" s="330">
        <v>27</v>
      </c>
      <c r="E278" s="138" t="s">
        <v>359</v>
      </c>
      <c r="F278" s="58">
        <v>45056</v>
      </c>
      <c r="G278" s="433" t="s">
        <v>130</v>
      </c>
      <c r="H278" s="416"/>
      <c r="I278" s="416"/>
      <c r="J278" s="417"/>
      <c r="K278" s="131">
        <v>101398</v>
      </c>
      <c r="L278" s="131">
        <v>38720</v>
      </c>
      <c r="M278" s="4" t="s">
        <v>23</v>
      </c>
      <c r="N278" s="101"/>
    </row>
    <row r="279" spans="1:14" ht="52.5" customHeight="1">
      <c r="A279" s="26">
        <v>45097</v>
      </c>
      <c r="B279" s="27" t="s">
        <v>167</v>
      </c>
      <c r="C279" s="196" t="s">
        <v>125</v>
      </c>
      <c r="D279" s="330">
        <v>28</v>
      </c>
      <c r="E279" s="143" t="s">
        <v>360</v>
      </c>
      <c r="F279" s="58">
        <v>45056</v>
      </c>
      <c r="G279" s="433" t="s">
        <v>361</v>
      </c>
      <c r="H279" s="416"/>
      <c r="I279" s="416"/>
      <c r="J279" s="417"/>
      <c r="K279" s="133">
        <v>245982</v>
      </c>
      <c r="L279" s="133">
        <v>194700</v>
      </c>
      <c r="M279" s="4" t="s">
        <v>23</v>
      </c>
      <c r="N279" s="59"/>
    </row>
    <row r="280" spans="1:14" ht="52.5" customHeight="1">
      <c r="A280" s="26">
        <v>45097</v>
      </c>
      <c r="B280" s="27" t="s">
        <v>167</v>
      </c>
      <c r="C280" s="196" t="s">
        <v>125</v>
      </c>
      <c r="D280" s="330">
        <v>29</v>
      </c>
      <c r="E280" s="143" t="s">
        <v>362</v>
      </c>
      <c r="F280" s="58">
        <v>45056</v>
      </c>
      <c r="G280" s="433" t="s">
        <v>361</v>
      </c>
      <c r="H280" s="416"/>
      <c r="I280" s="416"/>
      <c r="J280" s="417"/>
      <c r="K280" s="133">
        <v>187088</v>
      </c>
      <c r="L280" s="133">
        <v>162800</v>
      </c>
      <c r="M280" s="4" t="s">
        <v>23</v>
      </c>
      <c r="N280" s="60"/>
    </row>
    <row r="281" spans="1:14" ht="52.5" customHeight="1">
      <c r="A281" s="26">
        <v>45097</v>
      </c>
      <c r="B281" s="27" t="s">
        <v>167</v>
      </c>
      <c r="C281" s="196" t="s">
        <v>125</v>
      </c>
      <c r="D281" s="330">
        <v>30</v>
      </c>
      <c r="E281" s="138" t="s">
        <v>363</v>
      </c>
      <c r="F281" s="58">
        <v>45056</v>
      </c>
      <c r="G281" s="433" t="s">
        <v>361</v>
      </c>
      <c r="H281" s="416"/>
      <c r="I281" s="416"/>
      <c r="J281" s="417"/>
      <c r="K281" s="133">
        <v>246972</v>
      </c>
      <c r="L281" s="133">
        <v>194700</v>
      </c>
      <c r="M281" s="4" t="s">
        <v>23</v>
      </c>
      <c r="N281" s="59"/>
    </row>
    <row r="282" spans="1:14" ht="52.5" customHeight="1">
      <c r="A282" s="26">
        <v>45097</v>
      </c>
      <c r="B282" s="27" t="s">
        <v>167</v>
      </c>
      <c r="C282" s="196" t="s">
        <v>125</v>
      </c>
      <c r="D282" s="330">
        <v>31</v>
      </c>
      <c r="E282" s="138" t="s">
        <v>364</v>
      </c>
      <c r="F282" s="58">
        <v>45056</v>
      </c>
      <c r="G282" s="434" t="s">
        <v>127</v>
      </c>
      <c r="H282" s="435"/>
      <c r="I282" s="435"/>
      <c r="J282" s="436"/>
      <c r="K282" s="133">
        <v>283041</v>
      </c>
      <c r="L282" s="133">
        <v>74745</v>
      </c>
      <c r="M282" s="4" t="s">
        <v>23</v>
      </c>
      <c r="N282" s="59"/>
    </row>
    <row r="283" spans="1:14" ht="52.5" customHeight="1">
      <c r="A283" s="26">
        <v>45097</v>
      </c>
      <c r="B283" s="27" t="s">
        <v>167</v>
      </c>
      <c r="C283" s="196" t="s">
        <v>125</v>
      </c>
      <c r="D283" s="330">
        <v>32</v>
      </c>
      <c r="E283" s="143" t="s">
        <v>365</v>
      </c>
      <c r="F283" s="58">
        <v>45063</v>
      </c>
      <c r="G283" s="433" t="s">
        <v>127</v>
      </c>
      <c r="H283" s="416"/>
      <c r="I283" s="416"/>
      <c r="J283" s="417"/>
      <c r="K283" s="131">
        <v>239486</v>
      </c>
      <c r="L283" s="131">
        <v>79200</v>
      </c>
      <c r="M283" s="4" t="s">
        <v>23</v>
      </c>
      <c r="N283" s="4"/>
    </row>
    <row r="284" spans="1:14" ht="52.5" customHeight="1">
      <c r="A284" s="26">
        <v>45097</v>
      </c>
      <c r="B284" s="27" t="s">
        <v>167</v>
      </c>
      <c r="C284" s="196" t="s">
        <v>125</v>
      </c>
      <c r="D284" s="330">
        <v>33</v>
      </c>
      <c r="E284" s="138" t="s">
        <v>366</v>
      </c>
      <c r="F284" s="32">
        <v>45070</v>
      </c>
      <c r="G284" s="387" t="s">
        <v>130</v>
      </c>
      <c r="H284" s="416"/>
      <c r="I284" s="416"/>
      <c r="J284" s="417"/>
      <c r="K284" s="131">
        <v>163317</v>
      </c>
      <c r="L284" s="131">
        <v>96250</v>
      </c>
      <c r="M284" s="4" t="s">
        <v>23</v>
      </c>
      <c r="N284" s="5"/>
    </row>
    <row r="285" spans="1:14" ht="52.5" customHeight="1">
      <c r="A285" s="26">
        <v>45097</v>
      </c>
      <c r="B285" s="27" t="s">
        <v>167</v>
      </c>
      <c r="C285" s="196" t="s">
        <v>125</v>
      </c>
      <c r="D285" s="330">
        <v>34</v>
      </c>
      <c r="E285" s="143" t="s">
        <v>367</v>
      </c>
      <c r="F285" s="32">
        <v>45077</v>
      </c>
      <c r="G285" s="387" t="s">
        <v>368</v>
      </c>
      <c r="H285" s="416"/>
      <c r="I285" s="416"/>
      <c r="J285" s="417"/>
      <c r="K285" s="131">
        <v>244291</v>
      </c>
      <c r="L285" s="131">
        <v>156200</v>
      </c>
      <c r="M285" s="4" t="s">
        <v>23</v>
      </c>
      <c r="N285" s="4"/>
    </row>
    <row r="286" spans="1:14" ht="52.5" customHeight="1">
      <c r="A286" s="26">
        <v>45097</v>
      </c>
      <c r="B286" s="27" t="s">
        <v>167</v>
      </c>
      <c r="C286" s="196" t="s">
        <v>125</v>
      </c>
      <c r="D286" s="330">
        <v>35</v>
      </c>
      <c r="E286" s="248" t="s">
        <v>369</v>
      </c>
      <c r="F286" s="32">
        <v>45077</v>
      </c>
      <c r="G286" s="387" t="s">
        <v>370</v>
      </c>
      <c r="H286" s="416"/>
      <c r="I286" s="416"/>
      <c r="J286" s="417"/>
      <c r="K286" s="131">
        <v>144899</v>
      </c>
      <c r="L286" s="131">
        <v>49104</v>
      </c>
      <c r="M286" s="4" t="s">
        <v>23</v>
      </c>
      <c r="N286" s="4"/>
    </row>
    <row r="287" spans="1:14" ht="52.5" customHeight="1">
      <c r="A287" s="35">
        <v>45127</v>
      </c>
      <c r="B287" s="27" t="s">
        <v>167</v>
      </c>
      <c r="C287" s="196" t="s">
        <v>125</v>
      </c>
      <c r="D287" s="330">
        <v>36</v>
      </c>
      <c r="E287" s="138" t="s">
        <v>412</v>
      </c>
      <c r="F287" s="145">
        <v>45078</v>
      </c>
      <c r="G287" s="433" t="s">
        <v>130</v>
      </c>
      <c r="H287" s="416"/>
      <c r="I287" s="416"/>
      <c r="J287" s="417"/>
      <c r="K287" s="131">
        <v>622116</v>
      </c>
      <c r="L287" s="131">
        <v>418000</v>
      </c>
      <c r="M287" s="4" t="s">
        <v>23</v>
      </c>
      <c r="N287" s="101"/>
    </row>
    <row r="288" spans="1:14" ht="52.5" customHeight="1">
      <c r="A288" s="35">
        <v>45127</v>
      </c>
      <c r="B288" s="27" t="s">
        <v>167</v>
      </c>
      <c r="C288" s="196" t="s">
        <v>125</v>
      </c>
      <c r="D288" s="330">
        <v>37</v>
      </c>
      <c r="E288" s="138" t="s">
        <v>413</v>
      </c>
      <c r="F288" s="145">
        <v>45078</v>
      </c>
      <c r="G288" s="433" t="s">
        <v>160</v>
      </c>
      <c r="H288" s="416"/>
      <c r="I288" s="416"/>
      <c r="J288" s="417"/>
      <c r="K288" s="133">
        <v>843700</v>
      </c>
      <c r="L288" s="133">
        <v>598840</v>
      </c>
      <c r="M288" s="4" t="s">
        <v>23</v>
      </c>
      <c r="N288" s="59"/>
    </row>
    <row r="289" spans="1:14" ht="52.5" customHeight="1">
      <c r="A289" s="35">
        <v>45127</v>
      </c>
      <c r="B289" s="27" t="s">
        <v>167</v>
      </c>
      <c r="C289" s="196" t="s">
        <v>125</v>
      </c>
      <c r="D289" s="330">
        <v>38</v>
      </c>
      <c r="E289" s="138" t="s">
        <v>414</v>
      </c>
      <c r="F289" s="145">
        <v>45085</v>
      </c>
      <c r="G289" s="433" t="s">
        <v>130</v>
      </c>
      <c r="H289" s="416"/>
      <c r="I289" s="416"/>
      <c r="J289" s="417"/>
      <c r="K289" s="133">
        <v>496650</v>
      </c>
      <c r="L289" s="133">
        <v>278300</v>
      </c>
      <c r="M289" s="4" t="s">
        <v>23</v>
      </c>
      <c r="N289" s="60"/>
    </row>
    <row r="290" spans="1:14" ht="52.5" customHeight="1">
      <c r="A290" s="35">
        <v>45127</v>
      </c>
      <c r="B290" s="27" t="s">
        <v>167</v>
      </c>
      <c r="C290" s="196" t="s">
        <v>125</v>
      </c>
      <c r="D290" s="330">
        <v>39</v>
      </c>
      <c r="E290" s="138" t="s">
        <v>415</v>
      </c>
      <c r="F290" s="145">
        <v>45084</v>
      </c>
      <c r="G290" s="433" t="s">
        <v>162</v>
      </c>
      <c r="H290" s="416"/>
      <c r="I290" s="416"/>
      <c r="J290" s="417"/>
      <c r="K290" s="133">
        <v>141197</v>
      </c>
      <c r="L290" s="133">
        <v>71170</v>
      </c>
      <c r="M290" s="4" t="s">
        <v>23</v>
      </c>
      <c r="N290" s="59"/>
    </row>
    <row r="291" spans="1:14" ht="52.5" customHeight="1">
      <c r="A291" s="35">
        <v>45127</v>
      </c>
      <c r="B291" s="27" t="s">
        <v>167</v>
      </c>
      <c r="C291" s="196" t="s">
        <v>125</v>
      </c>
      <c r="D291" s="330">
        <v>40</v>
      </c>
      <c r="E291" s="143" t="s">
        <v>416</v>
      </c>
      <c r="F291" s="145">
        <v>45098</v>
      </c>
      <c r="G291" s="434" t="s">
        <v>130</v>
      </c>
      <c r="H291" s="435"/>
      <c r="I291" s="435"/>
      <c r="J291" s="436"/>
      <c r="K291" s="133">
        <v>158488</v>
      </c>
      <c r="L291" s="133">
        <v>65120</v>
      </c>
      <c r="M291" s="4" t="s">
        <v>23</v>
      </c>
      <c r="N291" s="59"/>
    </row>
    <row r="292" spans="1:14" ht="52.5" customHeight="1">
      <c r="A292" s="35">
        <v>45127</v>
      </c>
      <c r="B292" s="27" t="s">
        <v>167</v>
      </c>
      <c r="C292" s="196" t="s">
        <v>125</v>
      </c>
      <c r="D292" s="330">
        <v>41</v>
      </c>
      <c r="E292" s="138" t="s">
        <v>417</v>
      </c>
      <c r="F292" s="145">
        <v>45106</v>
      </c>
      <c r="G292" s="433" t="s">
        <v>160</v>
      </c>
      <c r="H292" s="416"/>
      <c r="I292" s="416"/>
      <c r="J292" s="417"/>
      <c r="K292" s="131">
        <v>427210</v>
      </c>
      <c r="L292" s="131">
        <v>251680</v>
      </c>
      <c r="M292" s="4" t="s">
        <v>23</v>
      </c>
      <c r="N292" s="4"/>
    </row>
    <row r="293" spans="1:14" ht="52.5" customHeight="1">
      <c r="A293" s="35">
        <v>45159</v>
      </c>
      <c r="B293" s="27" t="s">
        <v>167</v>
      </c>
      <c r="C293" s="196" t="s">
        <v>125</v>
      </c>
      <c r="D293" s="330">
        <v>42</v>
      </c>
      <c r="E293" s="143" t="s">
        <v>492</v>
      </c>
      <c r="F293" s="145">
        <v>45113</v>
      </c>
      <c r="G293" s="433" t="s">
        <v>130</v>
      </c>
      <c r="H293" s="416"/>
      <c r="I293" s="416"/>
      <c r="J293" s="417"/>
      <c r="K293" s="131">
        <v>497082</v>
      </c>
      <c r="L293" s="131">
        <v>316580</v>
      </c>
      <c r="M293" s="4" t="s">
        <v>23</v>
      </c>
      <c r="N293" s="101"/>
    </row>
    <row r="294" spans="1:14" ht="52.5" customHeight="1">
      <c r="A294" s="35">
        <v>45159</v>
      </c>
      <c r="B294" s="27" t="s">
        <v>167</v>
      </c>
      <c r="C294" s="196" t="s">
        <v>125</v>
      </c>
      <c r="D294" s="330">
        <v>43</v>
      </c>
      <c r="E294" s="138" t="s">
        <v>493</v>
      </c>
      <c r="F294" s="145">
        <v>45112</v>
      </c>
      <c r="G294" s="433" t="s">
        <v>130</v>
      </c>
      <c r="H294" s="416"/>
      <c r="I294" s="416"/>
      <c r="J294" s="417"/>
      <c r="K294" s="133">
        <v>144760</v>
      </c>
      <c r="L294" s="133">
        <v>77770</v>
      </c>
      <c r="M294" s="4" t="s">
        <v>23</v>
      </c>
      <c r="N294" s="59"/>
    </row>
    <row r="295" spans="1:14" ht="52.5" customHeight="1">
      <c r="A295" s="35">
        <v>45159</v>
      </c>
      <c r="B295" s="27" t="s">
        <v>167</v>
      </c>
      <c r="C295" s="196" t="s">
        <v>125</v>
      </c>
      <c r="D295" s="330">
        <v>44</v>
      </c>
      <c r="E295" s="138" t="s">
        <v>494</v>
      </c>
      <c r="F295" s="145">
        <v>45112</v>
      </c>
      <c r="G295" s="433" t="s">
        <v>127</v>
      </c>
      <c r="H295" s="416"/>
      <c r="I295" s="416"/>
      <c r="J295" s="417"/>
      <c r="K295" s="133">
        <v>105930</v>
      </c>
      <c r="L295" s="133">
        <v>53460</v>
      </c>
      <c r="M295" s="4" t="s">
        <v>23</v>
      </c>
      <c r="N295" s="60"/>
    </row>
    <row r="296" spans="1:14" ht="52.5" customHeight="1">
      <c r="A296" s="35">
        <v>45159</v>
      </c>
      <c r="B296" s="27" t="s">
        <v>167</v>
      </c>
      <c r="C296" s="196" t="s">
        <v>125</v>
      </c>
      <c r="D296" s="330">
        <v>45</v>
      </c>
      <c r="E296" s="138" t="s">
        <v>495</v>
      </c>
      <c r="F296" s="145">
        <v>45113</v>
      </c>
      <c r="G296" s="433" t="s">
        <v>143</v>
      </c>
      <c r="H296" s="416"/>
      <c r="I296" s="416"/>
      <c r="J296" s="417"/>
      <c r="K296" s="133">
        <v>756234</v>
      </c>
      <c r="L296" s="133">
        <v>503360</v>
      </c>
      <c r="M296" s="4" t="s">
        <v>23</v>
      </c>
      <c r="N296" s="59"/>
    </row>
    <row r="297" spans="1:14" ht="52.5" customHeight="1">
      <c r="A297" s="35">
        <v>45159</v>
      </c>
      <c r="B297" s="27" t="s">
        <v>167</v>
      </c>
      <c r="C297" s="196" t="s">
        <v>125</v>
      </c>
      <c r="D297" s="330">
        <v>46</v>
      </c>
      <c r="E297" s="138" t="s">
        <v>496</v>
      </c>
      <c r="F297" s="145">
        <v>45120</v>
      </c>
      <c r="G297" s="434" t="s">
        <v>160</v>
      </c>
      <c r="H297" s="435"/>
      <c r="I297" s="435"/>
      <c r="J297" s="436"/>
      <c r="K297" s="133">
        <v>413768</v>
      </c>
      <c r="L297" s="133">
        <v>382800</v>
      </c>
      <c r="M297" s="4" t="s">
        <v>23</v>
      </c>
      <c r="N297" s="59"/>
    </row>
    <row r="298" spans="1:14" ht="52.5" customHeight="1">
      <c r="A298" s="35">
        <v>45159</v>
      </c>
      <c r="B298" s="27" t="s">
        <v>167</v>
      </c>
      <c r="C298" s="196" t="s">
        <v>125</v>
      </c>
      <c r="D298" s="330">
        <v>47</v>
      </c>
      <c r="E298" s="138" t="s">
        <v>497</v>
      </c>
      <c r="F298" s="145">
        <v>45120</v>
      </c>
      <c r="G298" s="434" t="s">
        <v>160</v>
      </c>
      <c r="H298" s="435"/>
      <c r="I298" s="435"/>
      <c r="J298" s="436"/>
      <c r="K298" s="131">
        <v>1665835</v>
      </c>
      <c r="L298" s="131">
        <v>1407120</v>
      </c>
      <c r="M298" s="4" t="s">
        <v>23</v>
      </c>
      <c r="N298" s="4"/>
    </row>
    <row r="299" spans="1:14" ht="52.5" customHeight="1">
      <c r="A299" s="35">
        <v>45159</v>
      </c>
      <c r="B299" s="27" t="s">
        <v>167</v>
      </c>
      <c r="C299" s="196" t="s">
        <v>125</v>
      </c>
      <c r="D299" s="330">
        <v>48</v>
      </c>
      <c r="E299" s="138" t="s">
        <v>498</v>
      </c>
      <c r="F299" s="32">
        <v>45126</v>
      </c>
      <c r="G299" s="387" t="s">
        <v>499</v>
      </c>
      <c r="H299" s="416"/>
      <c r="I299" s="416"/>
      <c r="J299" s="417"/>
      <c r="K299" s="131">
        <v>122667</v>
      </c>
      <c r="L299" s="131">
        <v>43560</v>
      </c>
      <c r="M299" s="4" t="s">
        <v>23</v>
      </c>
      <c r="N299" s="5"/>
    </row>
    <row r="300" spans="1:14" ht="52.5" customHeight="1">
      <c r="A300" s="35">
        <v>45159</v>
      </c>
      <c r="B300" s="27" t="s">
        <v>167</v>
      </c>
      <c r="C300" s="196" t="s">
        <v>125</v>
      </c>
      <c r="D300" s="330">
        <v>49</v>
      </c>
      <c r="E300" s="138" t="s">
        <v>500</v>
      </c>
      <c r="F300" s="32">
        <v>45126</v>
      </c>
      <c r="G300" s="387" t="s">
        <v>127</v>
      </c>
      <c r="H300" s="416"/>
      <c r="I300" s="416"/>
      <c r="J300" s="417"/>
      <c r="K300" s="131">
        <v>123838</v>
      </c>
      <c r="L300" s="131">
        <v>53240</v>
      </c>
      <c r="M300" s="4" t="s">
        <v>23</v>
      </c>
      <c r="N300" s="4"/>
    </row>
    <row r="301" spans="1:14" ht="52.5" customHeight="1">
      <c r="A301" s="35">
        <v>45159</v>
      </c>
      <c r="B301" s="27" t="s">
        <v>167</v>
      </c>
      <c r="C301" s="196" t="s">
        <v>125</v>
      </c>
      <c r="D301" s="330">
        <v>50</v>
      </c>
      <c r="E301" s="138" t="s">
        <v>501</v>
      </c>
      <c r="F301" s="32">
        <v>45133</v>
      </c>
      <c r="G301" s="387" t="s">
        <v>127</v>
      </c>
      <c r="H301" s="416"/>
      <c r="I301" s="416"/>
      <c r="J301" s="417"/>
      <c r="K301" s="131">
        <v>152036</v>
      </c>
      <c r="L301" s="131">
        <v>49280</v>
      </c>
      <c r="M301" s="4" t="s">
        <v>23</v>
      </c>
      <c r="N301" s="4"/>
    </row>
    <row r="302" spans="1:14" ht="52.5" customHeight="1">
      <c r="A302" s="35">
        <v>45159</v>
      </c>
      <c r="B302" s="27" t="s">
        <v>167</v>
      </c>
      <c r="C302" s="196" t="s">
        <v>125</v>
      </c>
      <c r="D302" s="330">
        <v>51</v>
      </c>
      <c r="E302" s="138" t="s">
        <v>502</v>
      </c>
      <c r="F302" s="32">
        <v>45133</v>
      </c>
      <c r="G302" s="387" t="s">
        <v>130</v>
      </c>
      <c r="H302" s="416"/>
      <c r="I302" s="416"/>
      <c r="J302" s="417"/>
      <c r="K302" s="131">
        <v>125390</v>
      </c>
      <c r="L302" s="131">
        <v>54780</v>
      </c>
      <c r="M302" s="4" t="s">
        <v>23</v>
      </c>
      <c r="N302" s="5"/>
    </row>
    <row r="303" spans="1:14" ht="52.5" customHeight="1">
      <c r="A303" s="35">
        <v>45159</v>
      </c>
      <c r="B303" s="27" t="s">
        <v>167</v>
      </c>
      <c r="C303" s="196" t="s">
        <v>125</v>
      </c>
      <c r="D303" s="330">
        <v>52</v>
      </c>
      <c r="E303" s="138" t="s">
        <v>503</v>
      </c>
      <c r="F303" s="32">
        <v>45133</v>
      </c>
      <c r="G303" s="387" t="s">
        <v>137</v>
      </c>
      <c r="H303" s="416"/>
      <c r="I303" s="416"/>
      <c r="J303" s="417"/>
      <c r="K303" s="131">
        <v>250668</v>
      </c>
      <c r="L303" s="131">
        <v>104500</v>
      </c>
      <c r="M303" s="4" t="s">
        <v>23</v>
      </c>
      <c r="N303" s="5"/>
    </row>
    <row r="304" spans="1:14" ht="52.5" customHeight="1">
      <c r="A304" s="35">
        <v>45159</v>
      </c>
      <c r="B304" s="27" t="s">
        <v>167</v>
      </c>
      <c r="C304" s="196" t="s">
        <v>125</v>
      </c>
      <c r="D304" s="330">
        <v>53</v>
      </c>
      <c r="E304" s="165" t="s">
        <v>504</v>
      </c>
      <c r="F304" s="32">
        <v>45133</v>
      </c>
      <c r="G304" s="437" t="s">
        <v>130</v>
      </c>
      <c r="H304" s="438"/>
      <c r="I304" s="438"/>
      <c r="J304" s="439"/>
      <c r="K304" s="132">
        <v>103330</v>
      </c>
      <c r="L304" s="132">
        <v>50105</v>
      </c>
      <c r="M304" s="4" t="s">
        <v>23</v>
      </c>
      <c r="N304" s="161"/>
    </row>
    <row r="305" spans="1:14" ht="52.5" customHeight="1">
      <c r="A305" s="35">
        <v>45159</v>
      </c>
      <c r="B305" s="27" t="s">
        <v>167</v>
      </c>
      <c r="C305" s="196" t="s">
        <v>125</v>
      </c>
      <c r="D305" s="330">
        <v>54</v>
      </c>
      <c r="E305" s="160" t="s">
        <v>505</v>
      </c>
      <c r="F305" s="32">
        <v>45133</v>
      </c>
      <c r="G305" s="437" t="s">
        <v>130</v>
      </c>
      <c r="H305" s="438"/>
      <c r="I305" s="438"/>
      <c r="J305" s="439"/>
      <c r="K305" s="132">
        <v>135570</v>
      </c>
      <c r="L305" s="132">
        <v>58740</v>
      </c>
      <c r="M305" s="4" t="s">
        <v>23</v>
      </c>
      <c r="N305" s="161"/>
    </row>
    <row r="306" spans="1:14" ht="52.5" customHeight="1">
      <c r="A306" s="35">
        <v>45159</v>
      </c>
      <c r="B306" s="27" t="s">
        <v>167</v>
      </c>
      <c r="C306" s="196" t="s">
        <v>125</v>
      </c>
      <c r="D306" s="330">
        <v>55</v>
      </c>
      <c r="E306" s="160" t="s">
        <v>506</v>
      </c>
      <c r="F306" s="32">
        <v>45134</v>
      </c>
      <c r="G306" s="437" t="s">
        <v>145</v>
      </c>
      <c r="H306" s="438"/>
      <c r="I306" s="438"/>
      <c r="J306" s="439"/>
      <c r="K306" s="132">
        <v>531784</v>
      </c>
      <c r="L306" s="132">
        <v>367609</v>
      </c>
      <c r="M306" s="4" t="s">
        <v>23</v>
      </c>
      <c r="N306" s="101"/>
    </row>
    <row r="307" spans="1:14" ht="52.5" customHeight="1">
      <c r="A307" s="35">
        <v>45159</v>
      </c>
      <c r="B307" s="27" t="s">
        <v>167</v>
      </c>
      <c r="C307" s="196" t="s">
        <v>125</v>
      </c>
      <c r="D307" s="330">
        <v>56</v>
      </c>
      <c r="E307" s="166" t="s">
        <v>507</v>
      </c>
      <c r="F307" s="32">
        <v>45133</v>
      </c>
      <c r="G307" s="437" t="s">
        <v>370</v>
      </c>
      <c r="H307" s="438"/>
      <c r="I307" s="438"/>
      <c r="J307" s="439"/>
      <c r="K307" s="131">
        <v>182487</v>
      </c>
      <c r="L307" s="131">
        <v>47520</v>
      </c>
      <c r="M307" s="4" t="s">
        <v>23</v>
      </c>
      <c r="N307" s="101"/>
    </row>
    <row r="308" spans="1:14" ht="52.5" customHeight="1">
      <c r="A308" s="35">
        <v>45159</v>
      </c>
      <c r="B308" s="27" t="s">
        <v>167</v>
      </c>
      <c r="C308" s="196" t="s">
        <v>125</v>
      </c>
      <c r="D308" s="330">
        <v>57</v>
      </c>
      <c r="E308" s="138" t="s">
        <v>508</v>
      </c>
      <c r="F308" s="32">
        <v>45133</v>
      </c>
      <c r="G308" s="440" t="s">
        <v>370</v>
      </c>
      <c r="H308" s="440"/>
      <c r="I308" s="440"/>
      <c r="J308" s="440"/>
      <c r="K308" s="131">
        <v>154645</v>
      </c>
      <c r="L308" s="131">
        <v>59840</v>
      </c>
      <c r="M308" s="4" t="s">
        <v>23</v>
      </c>
      <c r="N308" s="101"/>
    </row>
    <row r="309" spans="1:14" ht="52.5" customHeight="1">
      <c r="A309" s="35">
        <v>45159</v>
      </c>
      <c r="B309" s="27" t="s">
        <v>167</v>
      </c>
      <c r="C309" s="196" t="s">
        <v>125</v>
      </c>
      <c r="D309" s="330">
        <v>58</v>
      </c>
      <c r="E309" s="162" t="s">
        <v>509</v>
      </c>
      <c r="F309" s="32">
        <v>45133</v>
      </c>
      <c r="G309" s="437" t="s">
        <v>510</v>
      </c>
      <c r="H309" s="438"/>
      <c r="I309" s="438"/>
      <c r="J309" s="439"/>
      <c r="K309" s="131">
        <v>333631</v>
      </c>
      <c r="L309" s="131">
        <v>83028</v>
      </c>
      <c r="M309" s="4" t="s">
        <v>23</v>
      </c>
      <c r="N309" s="101"/>
    </row>
    <row r="310" spans="1:14" ht="52.5" customHeight="1">
      <c r="A310" s="26">
        <v>45189</v>
      </c>
      <c r="B310" s="27" t="s">
        <v>167</v>
      </c>
      <c r="C310" s="196" t="s">
        <v>125</v>
      </c>
      <c r="D310" s="330">
        <v>59</v>
      </c>
      <c r="E310" s="138" t="s">
        <v>542</v>
      </c>
      <c r="F310" s="145">
        <v>45141</v>
      </c>
      <c r="G310" s="433" t="s">
        <v>148</v>
      </c>
      <c r="H310" s="416"/>
      <c r="I310" s="416"/>
      <c r="J310" s="417"/>
      <c r="K310" s="131">
        <v>710386</v>
      </c>
      <c r="L310" s="131">
        <v>454300</v>
      </c>
      <c r="M310" s="4" t="s">
        <v>23</v>
      </c>
      <c r="N310" s="101"/>
    </row>
    <row r="311" spans="1:14" ht="52.5" customHeight="1">
      <c r="A311" s="26">
        <v>45189</v>
      </c>
      <c r="B311" s="27" t="s">
        <v>167</v>
      </c>
      <c r="C311" s="196" t="s">
        <v>125</v>
      </c>
      <c r="D311" s="330">
        <v>60</v>
      </c>
      <c r="E311" s="138" t="s">
        <v>543</v>
      </c>
      <c r="F311" s="145">
        <v>45140</v>
      </c>
      <c r="G311" s="433" t="s">
        <v>130</v>
      </c>
      <c r="H311" s="416"/>
      <c r="I311" s="416"/>
      <c r="J311" s="417"/>
      <c r="K311" s="133">
        <v>186450</v>
      </c>
      <c r="L311" s="133">
        <v>121000</v>
      </c>
      <c r="M311" s="4" t="s">
        <v>23</v>
      </c>
      <c r="N311" s="59"/>
    </row>
    <row r="312" spans="1:14" ht="52.5" customHeight="1">
      <c r="A312" s="26">
        <v>45189</v>
      </c>
      <c r="B312" s="27" t="s">
        <v>167</v>
      </c>
      <c r="C312" s="196" t="s">
        <v>125</v>
      </c>
      <c r="D312" s="330">
        <v>61</v>
      </c>
      <c r="E312" s="143" t="s">
        <v>544</v>
      </c>
      <c r="F312" s="145">
        <v>45140</v>
      </c>
      <c r="G312" s="433" t="s">
        <v>510</v>
      </c>
      <c r="H312" s="416"/>
      <c r="I312" s="416"/>
      <c r="J312" s="417"/>
      <c r="K312" s="133">
        <v>136123</v>
      </c>
      <c r="L312" s="133">
        <v>41250</v>
      </c>
      <c r="M312" s="4" t="s">
        <v>23</v>
      </c>
      <c r="N312" s="60"/>
    </row>
    <row r="313" spans="1:14" ht="52.5" customHeight="1">
      <c r="A313" s="182">
        <v>45189</v>
      </c>
      <c r="B313" s="183" t="s">
        <v>167</v>
      </c>
      <c r="C313" s="188" t="s">
        <v>125</v>
      </c>
      <c r="D313" s="929">
        <v>62</v>
      </c>
      <c r="E313" s="143" t="s">
        <v>545</v>
      </c>
      <c r="F313" s="185">
        <v>45140</v>
      </c>
      <c r="G313" s="447" t="s">
        <v>370</v>
      </c>
      <c r="H313" s="379"/>
      <c r="I313" s="379"/>
      <c r="J313" s="380"/>
      <c r="K313" s="212">
        <v>115245</v>
      </c>
      <c r="L313" s="212">
        <v>32890</v>
      </c>
      <c r="M313" s="184" t="s">
        <v>23</v>
      </c>
      <c r="N313" s="137"/>
    </row>
    <row r="314" spans="1:14" ht="52.5" customHeight="1">
      <c r="A314" s="26">
        <v>45189</v>
      </c>
      <c r="B314" s="27" t="s">
        <v>167</v>
      </c>
      <c r="C314" s="196" t="s">
        <v>125</v>
      </c>
      <c r="D314" s="330">
        <v>63</v>
      </c>
      <c r="E314" s="143" t="s">
        <v>546</v>
      </c>
      <c r="F314" s="145">
        <v>45140</v>
      </c>
      <c r="G314" s="434" t="s">
        <v>370</v>
      </c>
      <c r="H314" s="435"/>
      <c r="I314" s="435"/>
      <c r="J314" s="436"/>
      <c r="K314" s="133">
        <v>126838</v>
      </c>
      <c r="L314" s="133">
        <v>32802</v>
      </c>
      <c r="M314" s="4" t="s">
        <v>23</v>
      </c>
      <c r="N314" s="59"/>
    </row>
    <row r="315" spans="1:14" ht="52.5" customHeight="1">
      <c r="A315" s="26">
        <v>45189</v>
      </c>
      <c r="B315" s="27" t="s">
        <v>167</v>
      </c>
      <c r="C315" s="196" t="s">
        <v>125</v>
      </c>
      <c r="D315" s="330">
        <v>64</v>
      </c>
      <c r="E315" s="143" t="s">
        <v>547</v>
      </c>
      <c r="F315" s="145">
        <v>45147</v>
      </c>
      <c r="G315" s="434" t="s">
        <v>140</v>
      </c>
      <c r="H315" s="435"/>
      <c r="I315" s="435"/>
      <c r="J315" s="436"/>
      <c r="K315" s="131">
        <v>166452</v>
      </c>
      <c r="L315" s="131">
        <v>92400</v>
      </c>
      <c r="M315" s="4" t="s">
        <v>23</v>
      </c>
      <c r="N315" s="4"/>
    </row>
    <row r="316" spans="1:14" ht="52.5" customHeight="1">
      <c r="A316" s="26">
        <v>45189</v>
      </c>
      <c r="B316" s="27" t="s">
        <v>167</v>
      </c>
      <c r="C316" s="196" t="s">
        <v>125</v>
      </c>
      <c r="D316" s="330">
        <v>65</v>
      </c>
      <c r="E316" s="138" t="s">
        <v>548</v>
      </c>
      <c r="F316" s="32">
        <v>45147</v>
      </c>
      <c r="G316" s="387" t="s">
        <v>137</v>
      </c>
      <c r="H316" s="416"/>
      <c r="I316" s="416"/>
      <c r="J316" s="417"/>
      <c r="K316" s="131">
        <v>143641</v>
      </c>
      <c r="L316" s="131">
        <v>71500</v>
      </c>
      <c r="M316" s="4" t="s">
        <v>23</v>
      </c>
      <c r="N316" s="5"/>
    </row>
    <row r="317" spans="1:14" ht="52.5" customHeight="1">
      <c r="A317" s="26">
        <v>45189</v>
      </c>
      <c r="B317" s="27" t="s">
        <v>167</v>
      </c>
      <c r="C317" s="196" t="s">
        <v>125</v>
      </c>
      <c r="D317" s="330">
        <v>66</v>
      </c>
      <c r="E317" s="143" t="s">
        <v>549</v>
      </c>
      <c r="F317" s="32">
        <v>45147</v>
      </c>
      <c r="G317" s="387" t="s">
        <v>162</v>
      </c>
      <c r="H317" s="416"/>
      <c r="I317" s="416"/>
      <c r="J317" s="417"/>
      <c r="K317" s="131">
        <v>239233</v>
      </c>
      <c r="L317" s="131">
        <v>73150</v>
      </c>
      <c r="M317" s="4" t="s">
        <v>23</v>
      </c>
      <c r="N317" s="4"/>
    </row>
    <row r="318" spans="1:14" ht="52.5" customHeight="1">
      <c r="A318" s="26">
        <v>45189</v>
      </c>
      <c r="B318" s="27" t="s">
        <v>167</v>
      </c>
      <c r="C318" s="196" t="s">
        <v>125</v>
      </c>
      <c r="D318" s="330">
        <v>67</v>
      </c>
      <c r="E318" s="143" t="s">
        <v>550</v>
      </c>
      <c r="F318" s="32">
        <v>45147</v>
      </c>
      <c r="G318" s="387" t="s">
        <v>370</v>
      </c>
      <c r="H318" s="416"/>
      <c r="I318" s="416"/>
      <c r="J318" s="417"/>
      <c r="K318" s="131">
        <v>216557</v>
      </c>
      <c r="L318" s="131">
        <v>67540</v>
      </c>
      <c r="M318" s="4" t="s">
        <v>23</v>
      </c>
      <c r="N318" s="4"/>
    </row>
    <row r="319" spans="1:14" ht="52.5" customHeight="1">
      <c r="A319" s="26">
        <v>45189</v>
      </c>
      <c r="B319" s="27" t="s">
        <v>167</v>
      </c>
      <c r="C319" s="196" t="s">
        <v>125</v>
      </c>
      <c r="D319" s="330">
        <v>68</v>
      </c>
      <c r="E319" s="143" t="s">
        <v>551</v>
      </c>
      <c r="F319" s="32">
        <v>45162</v>
      </c>
      <c r="G319" s="387" t="s">
        <v>127</v>
      </c>
      <c r="H319" s="416"/>
      <c r="I319" s="416"/>
      <c r="J319" s="417"/>
      <c r="K319" s="131">
        <v>366091</v>
      </c>
      <c r="L319" s="131">
        <v>238480</v>
      </c>
      <c r="M319" s="4" t="s">
        <v>23</v>
      </c>
      <c r="N319" s="5"/>
    </row>
    <row r="320" spans="1:14" ht="52.5" customHeight="1">
      <c r="A320" s="26">
        <v>45189</v>
      </c>
      <c r="B320" s="27" t="s">
        <v>167</v>
      </c>
      <c r="C320" s="196" t="s">
        <v>125</v>
      </c>
      <c r="D320" s="330">
        <v>69</v>
      </c>
      <c r="E320" s="138" t="s">
        <v>552</v>
      </c>
      <c r="F320" s="32">
        <v>45161</v>
      </c>
      <c r="G320" s="387" t="s">
        <v>130</v>
      </c>
      <c r="H320" s="416"/>
      <c r="I320" s="416"/>
      <c r="J320" s="417"/>
      <c r="K320" s="131">
        <v>101398</v>
      </c>
      <c r="L320" s="131">
        <v>38610</v>
      </c>
      <c r="M320" s="4" t="s">
        <v>23</v>
      </c>
      <c r="N320" s="5"/>
    </row>
    <row r="321" spans="1:14" ht="52.5" customHeight="1">
      <c r="A321" s="26">
        <v>45189</v>
      </c>
      <c r="B321" s="27" t="s">
        <v>167</v>
      </c>
      <c r="C321" s="196" t="s">
        <v>125</v>
      </c>
      <c r="D321" s="330">
        <v>70</v>
      </c>
      <c r="E321" s="160" t="s">
        <v>553</v>
      </c>
      <c r="F321" s="32">
        <v>45161</v>
      </c>
      <c r="G321" s="437" t="s">
        <v>130</v>
      </c>
      <c r="H321" s="438"/>
      <c r="I321" s="438"/>
      <c r="J321" s="439"/>
      <c r="K321" s="132">
        <v>280489</v>
      </c>
      <c r="L321" s="132">
        <v>109340</v>
      </c>
      <c r="M321" s="4" t="s">
        <v>23</v>
      </c>
      <c r="N321" s="161"/>
    </row>
    <row r="322" spans="1:14" ht="52.5" customHeight="1">
      <c r="A322" s="26">
        <v>45189</v>
      </c>
      <c r="B322" s="27" t="s">
        <v>167</v>
      </c>
      <c r="C322" s="196" t="s">
        <v>125</v>
      </c>
      <c r="D322" s="330">
        <v>71</v>
      </c>
      <c r="E322" s="160" t="s">
        <v>554</v>
      </c>
      <c r="F322" s="32">
        <v>45161</v>
      </c>
      <c r="G322" s="437" t="s">
        <v>370</v>
      </c>
      <c r="H322" s="438"/>
      <c r="I322" s="438"/>
      <c r="J322" s="439"/>
      <c r="K322" s="132">
        <v>494175</v>
      </c>
      <c r="L322" s="132">
        <v>142824</v>
      </c>
      <c r="M322" s="4" t="s">
        <v>23</v>
      </c>
      <c r="N322" s="161"/>
    </row>
    <row r="323" spans="1:14" ht="52.5" customHeight="1">
      <c r="A323" s="26">
        <v>45189</v>
      </c>
      <c r="B323" s="27" t="s">
        <v>167</v>
      </c>
      <c r="C323" s="196" t="s">
        <v>125</v>
      </c>
      <c r="D323" s="330">
        <v>72</v>
      </c>
      <c r="E323" s="165" t="s">
        <v>555</v>
      </c>
      <c r="F323" s="32">
        <v>45162</v>
      </c>
      <c r="G323" s="437" t="s">
        <v>370</v>
      </c>
      <c r="H323" s="438"/>
      <c r="I323" s="438"/>
      <c r="J323" s="439"/>
      <c r="K323" s="132">
        <v>754307</v>
      </c>
      <c r="L323" s="132">
        <v>471900</v>
      </c>
      <c r="M323" s="4" t="s">
        <v>23</v>
      </c>
      <c r="N323" s="101"/>
    </row>
    <row r="324" spans="1:14" ht="52.5" customHeight="1">
      <c r="A324" s="26">
        <v>45189</v>
      </c>
      <c r="B324" s="27" t="s">
        <v>167</v>
      </c>
      <c r="C324" s="196" t="s">
        <v>125</v>
      </c>
      <c r="D324" s="330">
        <v>73</v>
      </c>
      <c r="E324" s="162" t="s">
        <v>556</v>
      </c>
      <c r="F324" s="32">
        <v>45168</v>
      </c>
      <c r="G324" s="437" t="s">
        <v>154</v>
      </c>
      <c r="H324" s="438"/>
      <c r="I324" s="438"/>
      <c r="J324" s="439"/>
      <c r="K324" s="131">
        <v>149220</v>
      </c>
      <c r="L324" s="131">
        <v>39600</v>
      </c>
      <c r="M324" s="4" t="s">
        <v>23</v>
      </c>
      <c r="N324" s="101"/>
    </row>
    <row r="325" spans="1:14" ht="52.5" customHeight="1">
      <c r="A325" s="26">
        <v>45189</v>
      </c>
      <c r="B325" s="27" t="s">
        <v>167</v>
      </c>
      <c r="C325" s="196" t="s">
        <v>125</v>
      </c>
      <c r="D325" s="330">
        <v>74</v>
      </c>
      <c r="E325" s="143" t="s">
        <v>557</v>
      </c>
      <c r="F325" s="32">
        <v>45168</v>
      </c>
      <c r="G325" s="440" t="s">
        <v>370</v>
      </c>
      <c r="H325" s="440"/>
      <c r="I325" s="440"/>
      <c r="J325" s="440"/>
      <c r="K325" s="131">
        <v>204895</v>
      </c>
      <c r="L325" s="131">
        <v>82368</v>
      </c>
      <c r="M325" s="4" t="s">
        <v>23</v>
      </c>
      <c r="N325" s="101"/>
    </row>
    <row r="326" spans="1:14" ht="52.5" customHeight="1">
      <c r="A326" s="26">
        <v>45219</v>
      </c>
      <c r="B326" s="27" t="s">
        <v>167</v>
      </c>
      <c r="C326" s="196" t="s">
        <v>125</v>
      </c>
      <c r="D326" s="330">
        <v>75</v>
      </c>
      <c r="E326" s="138" t="s">
        <v>608</v>
      </c>
      <c r="F326" s="145">
        <v>45175</v>
      </c>
      <c r="G326" s="433" t="s">
        <v>130</v>
      </c>
      <c r="H326" s="416"/>
      <c r="I326" s="416"/>
      <c r="J326" s="417"/>
      <c r="K326" s="131">
        <v>146608</v>
      </c>
      <c r="L326" s="131">
        <v>64240</v>
      </c>
      <c r="M326" s="4" t="s">
        <v>23</v>
      </c>
      <c r="N326" s="101"/>
    </row>
    <row r="327" spans="1:14" ht="52.5" customHeight="1">
      <c r="A327" s="26">
        <v>45219</v>
      </c>
      <c r="B327" s="27" t="s">
        <v>167</v>
      </c>
      <c r="C327" s="196" t="s">
        <v>125</v>
      </c>
      <c r="D327" s="330">
        <v>76</v>
      </c>
      <c r="E327" s="138" t="s">
        <v>609</v>
      </c>
      <c r="F327" s="145">
        <v>45182</v>
      </c>
      <c r="G327" s="433" t="s">
        <v>130</v>
      </c>
      <c r="H327" s="416"/>
      <c r="I327" s="416"/>
      <c r="J327" s="417"/>
      <c r="K327" s="133">
        <v>107236</v>
      </c>
      <c r="L327" s="133">
        <v>99000</v>
      </c>
      <c r="M327" s="4" t="s">
        <v>23</v>
      </c>
      <c r="N327" s="59"/>
    </row>
    <row r="328" spans="1:14" ht="52.5" customHeight="1">
      <c r="A328" s="26">
        <v>45219</v>
      </c>
      <c r="B328" s="27" t="s">
        <v>167</v>
      </c>
      <c r="C328" s="196" t="s">
        <v>125</v>
      </c>
      <c r="D328" s="330">
        <v>77</v>
      </c>
      <c r="E328" s="138" t="s">
        <v>610</v>
      </c>
      <c r="F328" s="145">
        <v>45182</v>
      </c>
      <c r="G328" s="433" t="s">
        <v>130</v>
      </c>
      <c r="H328" s="416"/>
      <c r="I328" s="416"/>
      <c r="J328" s="417"/>
      <c r="K328" s="133">
        <v>146960</v>
      </c>
      <c r="L328" s="133">
        <v>72600</v>
      </c>
      <c r="M328" s="4" t="s">
        <v>23</v>
      </c>
      <c r="N328" s="60"/>
    </row>
    <row r="329" spans="1:14" ht="52.5" customHeight="1">
      <c r="A329" s="26">
        <v>45219</v>
      </c>
      <c r="B329" s="27" t="s">
        <v>167</v>
      </c>
      <c r="C329" s="196" t="s">
        <v>125</v>
      </c>
      <c r="D329" s="330">
        <v>78</v>
      </c>
      <c r="E329" s="138" t="s">
        <v>611</v>
      </c>
      <c r="F329" s="145">
        <v>45182</v>
      </c>
      <c r="G329" s="433" t="s">
        <v>162</v>
      </c>
      <c r="H329" s="416"/>
      <c r="I329" s="416"/>
      <c r="J329" s="417"/>
      <c r="K329" s="133">
        <v>183183</v>
      </c>
      <c r="L329" s="133">
        <v>74470</v>
      </c>
      <c r="M329" s="4" t="s">
        <v>23</v>
      </c>
      <c r="N329" s="59"/>
    </row>
    <row r="330" spans="1:14" ht="52.5" customHeight="1">
      <c r="A330" s="26">
        <v>45219</v>
      </c>
      <c r="B330" s="27" t="s">
        <v>167</v>
      </c>
      <c r="C330" s="196" t="s">
        <v>125</v>
      </c>
      <c r="D330" s="330">
        <v>79</v>
      </c>
      <c r="E330" s="138" t="s">
        <v>612</v>
      </c>
      <c r="F330" s="145">
        <v>45182</v>
      </c>
      <c r="G330" s="434" t="s">
        <v>143</v>
      </c>
      <c r="H330" s="435"/>
      <c r="I330" s="435"/>
      <c r="J330" s="436"/>
      <c r="K330" s="133">
        <v>393803</v>
      </c>
      <c r="L330" s="133">
        <v>176990</v>
      </c>
      <c r="M330" s="4" t="s">
        <v>23</v>
      </c>
      <c r="N330" s="59"/>
    </row>
    <row r="331" spans="1:14" ht="52.5" customHeight="1">
      <c r="A331" s="26">
        <v>45219</v>
      </c>
      <c r="B331" s="27" t="s">
        <v>167</v>
      </c>
      <c r="C331" s="196" t="s">
        <v>125</v>
      </c>
      <c r="D331" s="330">
        <v>80</v>
      </c>
      <c r="E331" s="138" t="s">
        <v>613</v>
      </c>
      <c r="F331" s="145">
        <v>45189</v>
      </c>
      <c r="G331" s="434" t="s">
        <v>130</v>
      </c>
      <c r="H331" s="435"/>
      <c r="I331" s="435"/>
      <c r="J331" s="436"/>
      <c r="K331" s="131">
        <v>222403</v>
      </c>
      <c r="L331" s="131">
        <v>185900</v>
      </c>
      <c r="M331" s="4" t="s">
        <v>23</v>
      </c>
      <c r="N331" s="4"/>
    </row>
    <row r="332" spans="1:14" ht="52.5" customHeight="1">
      <c r="A332" s="26">
        <v>45219</v>
      </c>
      <c r="B332" s="27" t="s">
        <v>167</v>
      </c>
      <c r="C332" s="196" t="s">
        <v>125</v>
      </c>
      <c r="D332" s="330">
        <v>81</v>
      </c>
      <c r="E332" s="138" t="s">
        <v>614</v>
      </c>
      <c r="F332" s="32">
        <v>45197</v>
      </c>
      <c r="G332" s="387" t="s">
        <v>127</v>
      </c>
      <c r="H332" s="416"/>
      <c r="I332" s="416"/>
      <c r="J332" s="417"/>
      <c r="K332" s="131">
        <v>420475</v>
      </c>
      <c r="L332" s="131">
        <v>309100</v>
      </c>
      <c r="M332" s="4" t="s">
        <v>23</v>
      </c>
      <c r="N332" s="5"/>
    </row>
    <row r="333" spans="1:14" ht="52.5" customHeight="1">
      <c r="A333" s="26">
        <v>45219</v>
      </c>
      <c r="B333" s="27" t="s">
        <v>167</v>
      </c>
      <c r="C333" s="196" t="s">
        <v>125</v>
      </c>
      <c r="D333" s="330">
        <v>82</v>
      </c>
      <c r="E333" s="138" t="s">
        <v>615</v>
      </c>
      <c r="F333" s="32">
        <v>45197</v>
      </c>
      <c r="G333" s="387" t="s">
        <v>148</v>
      </c>
      <c r="H333" s="416"/>
      <c r="I333" s="416"/>
      <c r="J333" s="417"/>
      <c r="K333" s="131">
        <v>876920</v>
      </c>
      <c r="L333" s="131">
        <v>625020</v>
      </c>
      <c r="M333" s="4" t="s">
        <v>23</v>
      </c>
      <c r="N333" s="4"/>
    </row>
    <row r="334" spans="1:14" ht="52.5" customHeight="1">
      <c r="A334" s="26">
        <v>45219</v>
      </c>
      <c r="B334" s="27" t="s">
        <v>167</v>
      </c>
      <c r="C334" s="196" t="s">
        <v>125</v>
      </c>
      <c r="D334" s="330">
        <v>83</v>
      </c>
      <c r="E334" s="138" t="s">
        <v>616</v>
      </c>
      <c r="F334" s="32">
        <v>45196</v>
      </c>
      <c r="G334" s="387" t="s">
        <v>162</v>
      </c>
      <c r="H334" s="416"/>
      <c r="I334" s="416"/>
      <c r="J334" s="417"/>
      <c r="K334" s="131">
        <v>282202</v>
      </c>
      <c r="L334" s="131">
        <v>115500</v>
      </c>
      <c r="M334" s="4" t="s">
        <v>23</v>
      </c>
      <c r="N334" s="4"/>
    </row>
    <row r="335" spans="1:14" ht="52.5" customHeight="1">
      <c r="A335" s="26">
        <v>45250</v>
      </c>
      <c r="B335" s="27" t="s">
        <v>167</v>
      </c>
      <c r="C335" s="196" t="s">
        <v>125</v>
      </c>
      <c r="D335" s="330">
        <v>84</v>
      </c>
      <c r="E335" s="138" t="s">
        <v>660</v>
      </c>
      <c r="F335" s="145">
        <v>45211</v>
      </c>
      <c r="G335" s="433" t="s">
        <v>130</v>
      </c>
      <c r="H335" s="416"/>
      <c r="I335" s="416"/>
      <c r="J335" s="417"/>
      <c r="K335" s="256">
        <v>434676</v>
      </c>
      <c r="L335" s="256">
        <v>200200</v>
      </c>
      <c r="M335" s="4" t="s">
        <v>23</v>
      </c>
      <c r="N335" s="101"/>
    </row>
    <row r="336" spans="1:14" ht="52.5" customHeight="1">
      <c r="A336" s="26">
        <v>45250</v>
      </c>
      <c r="B336" s="27" t="s">
        <v>167</v>
      </c>
      <c r="C336" s="196" t="s">
        <v>125</v>
      </c>
      <c r="D336" s="330">
        <v>85</v>
      </c>
      <c r="E336" s="138" t="s">
        <v>661</v>
      </c>
      <c r="F336" s="145">
        <v>45217</v>
      </c>
      <c r="G336" s="433" t="s">
        <v>137</v>
      </c>
      <c r="H336" s="416"/>
      <c r="I336" s="416"/>
      <c r="J336" s="417"/>
      <c r="K336" s="255">
        <v>394255</v>
      </c>
      <c r="L336" s="255">
        <v>187110</v>
      </c>
      <c r="M336" s="4" t="s">
        <v>23</v>
      </c>
      <c r="N336" s="59"/>
    </row>
    <row r="337" spans="1:14" ht="52.5" customHeight="1">
      <c r="A337" s="26">
        <v>45250</v>
      </c>
      <c r="B337" s="27" t="s">
        <v>167</v>
      </c>
      <c r="C337" s="196" t="s">
        <v>125</v>
      </c>
      <c r="D337" s="330">
        <v>86</v>
      </c>
      <c r="E337" s="138" t="s">
        <v>662</v>
      </c>
      <c r="F337" s="145">
        <v>45218</v>
      </c>
      <c r="G337" s="433" t="s">
        <v>127</v>
      </c>
      <c r="H337" s="416"/>
      <c r="I337" s="416"/>
      <c r="J337" s="417"/>
      <c r="K337" s="255">
        <v>1733155</v>
      </c>
      <c r="L337" s="255">
        <v>1169960</v>
      </c>
      <c r="M337" s="4" t="s">
        <v>23</v>
      </c>
      <c r="N337" s="60"/>
    </row>
    <row r="338" spans="1:14" ht="52.5" customHeight="1">
      <c r="A338" s="26">
        <v>45280</v>
      </c>
      <c r="B338" s="27" t="s">
        <v>167</v>
      </c>
      <c r="C338" s="196" t="s">
        <v>125</v>
      </c>
      <c r="D338" s="330">
        <v>87</v>
      </c>
      <c r="E338" s="138" t="s">
        <v>708</v>
      </c>
      <c r="F338" s="145">
        <v>45231</v>
      </c>
      <c r="G338" s="433" t="s">
        <v>130</v>
      </c>
      <c r="H338" s="416"/>
      <c r="I338" s="416"/>
      <c r="J338" s="417"/>
      <c r="K338" s="256">
        <v>148302</v>
      </c>
      <c r="L338" s="256">
        <v>54780</v>
      </c>
      <c r="M338" s="4" t="s">
        <v>23</v>
      </c>
      <c r="N338" s="101"/>
    </row>
    <row r="339" spans="1:14" ht="52.5" customHeight="1">
      <c r="A339" s="26">
        <v>45280</v>
      </c>
      <c r="B339" s="27" t="s">
        <v>167</v>
      </c>
      <c r="C339" s="196" t="s">
        <v>125</v>
      </c>
      <c r="D339" s="330">
        <v>88</v>
      </c>
      <c r="E339" s="138" t="s">
        <v>709</v>
      </c>
      <c r="F339" s="145">
        <v>45231</v>
      </c>
      <c r="G339" s="433" t="s">
        <v>130</v>
      </c>
      <c r="H339" s="416"/>
      <c r="I339" s="416"/>
      <c r="J339" s="417"/>
      <c r="K339" s="255">
        <v>120159</v>
      </c>
      <c r="L339" s="255">
        <v>42900</v>
      </c>
      <c r="M339" s="4" t="s">
        <v>23</v>
      </c>
      <c r="N339" s="59"/>
    </row>
    <row r="340" spans="1:14" ht="52.5" customHeight="1">
      <c r="A340" s="26">
        <v>45280</v>
      </c>
      <c r="B340" s="27" t="s">
        <v>167</v>
      </c>
      <c r="C340" s="196" t="s">
        <v>125</v>
      </c>
      <c r="D340" s="330">
        <v>89</v>
      </c>
      <c r="E340" s="138" t="s">
        <v>710</v>
      </c>
      <c r="F340" s="145">
        <v>45231</v>
      </c>
      <c r="G340" s="433" t="s">
        <v>127</v>
      </c>
      <c r="H340" s="416"/>
      <c r="I340" s="416"/>
      <c r="J340" s="417"/>
      <c r="K340" s="255">
        <v>116820</v>
      </c>
      <c r="L340" s="255">
        <v>58960</v>
      </c>
      <c r="M340" s="4" t="s">
        <v>23</v>
      </c>
      <c r="N340" s="60"/>
    </row>
    <row r="341" spans="1:14" ht="52.5" customHeight="1">
      <c r="A341" s="26">
        <v>45280</v>
      </c>
      <c r="B341" s="27" t="s">
        <v>167</v>
      </c>
      <c r="C341" s="196" t="s">
        <v>125</v>
      </c>
      <c r="D341" s="330">
        <v>90</v>
      </c>
      <c r="E341" s="138" t="s">
        <v>711</v>
      </c>
      <c r="F341" s="145">
        <v>45232</v>
      </c>
      <c r="G341" s="433" t="s">
        <v>499</v>
      </c>
      <c r="H341" s="416"/>
      <c r="I341" s="416"/>
      <c r="J341" s="417"/>
      <c r="K341" s="255">
        <v>858220</v>
      </c>
      <c r="L341" s="255">
        <v>618200</v>
      </c>
      <c r="M341" s="4" t="s">
        <v>23</v>
      </c>
      <c r="N341" s="59"/>
    </row>
    <row r="342" spans="1:14" ht="52.5" customHeight="1">
      <c r="A342" s="26">
        <v>45280</v>
      </c>
      <c r="B342" s="27" t="s">
        <v>167</v>
      </c>
      <c r="C342" s="196" t="s">
        <v>125</v>
      </c>
      <c r="D342" s="330">
        <v>91</v>
      </c>
      <c r="E342" s="138" t="s">
        <v>712</v>
      </c>
      <c r="F342" s="145">
        <v>45238</v>
      </c>
      <c r="G342" s="434" t="s">
        <v>130</v>
      </c>
      <c r="H342" s="435"/>
      <c r="I342" s="435"/>
      <c r="J342" s="436"/>
      <c r="K342" s="255">
        <v>147510</v>
      </c>
      <c r="L342" s="255">
        <v>70400</v>
      </c>
      <c r="M342" s="4" t="s">
        <v>23</v>
      </c>
      <c r="N342" s="59"/>
    </row>
    <row r="343" spans="1:14" ht="52.5" customHeight="1">
      <c r="A343" s="26">
        <v>45280</v>
      </c>
      <c r="B343" s="27" t="s">
        <v>167</v>
      </c>
      <c r="C343" s="196" t="s">
        <v>125</v>
      </c>
      <c r="D343" s="330">
        <v>92</v>
      </c>
      <c r="E343" s="138" t="s">
        <v>713</v>
      </c>
      <c r="F343" s="145">
        <v>45246</v>
      </c>
      <c r="G343" s="478" t="s">
        <v>154</v>
      </c>
      <c r="H343" s="479"/>
      <c r="I343" s="479"/>
      <c r="J343" s="480"/>
      <c r="K343" s="256">
        <v>392392</v>
      </c>
      <c r="L343" s="256">
        <v>220880</v>
      </c>
      <c r="M343" s="4" t="s">
        <v>23</v>
      </c>
      <c r="N343" s="4"/>
    </row>
    <row r="344" spans="1:14" ht="52.5" customHeight="1">
      <c r="A344" s="26">
        <v>45280</v>
      </c>
      <c r="B344" s="27" t="s">
        <v>167</v>
      </c>
      <c r="C344" s="196" t="s">
        <v>125</v>
      </c>
      <c r="D344" s="330">
        <v>93</v>
      </c>
      <c r="E344" s="138" t="s">
        <v>714</v>
      </c>
      <c r="F344" s="32">
        <v>45246</v>
      </c>
      <c r="G344" s="387" t="s">
        <v>148</v>
      </c>
      <c r="H344" s="416"/>
      <c r="I344" s="416"/>
      <c r="J344" s="417"/>
      <c r="K344" s="256">
        <v>440613</v>
      </c>
      <c r="L344" s="256">
        <v>284460</v>
      </c>
      <c r="M344" s="4" t="s">
        <v>23</v>
      </c>
      <c r="N344" s="5"/>
    </row>
    <row r="345" spans="1:14" ht="52.5" customHeight="1">
      <c r="A345" s="26">
        <v>45280</v>
      </c>
      <c r="B345" s="27" t="s">
        <v>167</v>
      </c>
      <c r="C345" s="196" t="s">
        <v>125</v>
      </c>
      <c r="D345" s="330">
        <v>94</v>
      </c>
      <c r="E345" s="138" t="s">
        <v>715</v>
      </c>
      <c r="F345" s="32">
        <v>45246</v>
      </c>
      <c r="G345" s="387" t="s">
        <v>127</v>
      </c>
      <c r="H345" s="416"/>
      <c r="I345" s="416"/>
      <c r="J345" s="417"/>
      <c r="K345" s="256">
        <v>441379</v>
      </c>
      <c r="L345" s="256">
        <v>235400</v>
      </c>
      <c r="M345" s="4" t="s">
        <v>23</v>
      </c>
      <c r="N345" s="4"/>
    </row>
    <row r="346" spans="1:14" ht="52.5" customHeight="1">
      <c r="A346" s="26">
        <v>45280</v>
      </c>
      <c r="B346" s="27" t="s">
        <v>167</v>
      </c>
      <c r="C346" s="196" t="s">
        <v>125</v>
      </c>
      <c r="D346" s="330">
        <v>95</v>
      </c>
      <c r="E346" s="138" t="s">
        <v>716</v>
      </c>
      <c r="F346" s="32">
        <v>45246</v>
      </c>
      <c r="G346" s="387" t="s">
        <v>130</v>
      </c>
      <c r="H346" s="416"/>
      <c r="I346" s="416"/>
      <c r="J346" s="417"/>
      <c r="K346" s="256">
        <v>657800</v>
      </c>
      <c r="L346" s="256">
        <v>497200</v>
      </c>
      <c r="M346" s="4" t="s">
        <v>23</v>
      </c>
      <c r="N346" s="4"/>
    </row>
    <row r="347" spans="1:14" ht="52.5" customHeight="1">
      <c r="A347" s="26">
        <v>45280</v>
      </c>
      <c r="B347" s="27" t="s">
        <v>167</v>
      </c>
      <c r="C347" s="196" t="s">
        <v>125</v>
      </c>
      <c r="D347" s="330">
        <v>96</v>
      </c>
      <c r="E347" s="138" t="s">
        <v>717</v>
      </c>
      <c r="F347" s="32">
        <v>45246</v>
      </c>
      <c r="G347" s="387" t="s">
        <v>370</v>
      </c>
      <c r="H347" s="416"/>
      <c r="I347" s="416"/>
      <c r="J347" s="417"/>
      <c r="K347" s="256">
        <v>735423</v>
      </c>
      <c r="L347" s="256">
        <v>465300</v>
      </c>
      <c r="M347" s="4" t="s">
        <v>23</v>
      </c>
      <c r="N347" s="5"/>
    </row>
    <row r="348" spans="1:14" ht="52.5" customHeight="1">
      <c r="A348" s="26">
        <v>45280</v>
      </c>
      <c r="B348" s="27" t="s">
        <v>167</v>
      </c>
      <c r="C348" s="196" t="s">
        <v>125</v>
      </c>
      <c r="D348" s="330">
        <v>97</v>
      </c>
      <c r="E348" s="138" t="s">
        <v>718</v>
      </c>
      <c r="F348" s="32">
        <v>45254</v>
      </c>
      <c r="G348" s="387" t="s">
        <v>127</v>
      </c>
      <c r="H348" s="416"/>
      <c r="I348" s="416"/>
      <c r="J348" s="417"/>
      <c r="K348" s="256">
        <v>464772</v>
      </c>
      <c r="L348" s="256">
        <v>290400</v>
      </c>
      <c r="M348" s="4" t="s">
        <v>23</v>
      </c>
      <c r="N348" s="5"/>
    </row>
    <row r="349" spans="1:14" ht="52.5" customHeight="1">
      <c r="A349" s="26">
        <v>45280</v>
      </c>
      <c r="B349" s="27" t="s">
        <v>167</v>
      </c>
      <c r="C349" s="196" t="s">
        <v>125</v>
      </c>
      <c r="D349" s="330">
        <v>98</v>
      </c>
      <c r="E349" s="160" t="s">
        <v>719</v>
      </c>
      <c r="F349" s="32">
        <v>45252</v>
      </c>
      <c r="G349" s="437" t="s">
        <v>130</v>
      </c>
      <c r="H349" s="438"/>
      <c r="I349" s="438"/>
      <c r="J349" s="439"/>
      <c r="K349" s="277">
        <v>287717</v>
      </c>
      <c r="L349" s="277">
        <v>106700</v>
      </c>
      <c r="M349" s="4" t="s">
        <v>23</v>
      </c>
      <c r="N349" s="161"/>
    </row>
    <row r="350" spans="1:14" ht="52.5" customHeight="1">
      <c r="A350" s="26">
        <v>45280</v>
      </c>
      <c r="B350" s="27" t="s">
        <v>167</v>
      </c>
      <c r="C350" s="196" t="s">
        <v>125</v>
      </c>
      <c r="D350" s="330">
        <v>99</v>
      </c>
      <c r="E350" s="160" t="s">
        <v>720</v>
      </c>
      <c r="F350" s="32">
        <v>45252</v>
      </c>
      <c r="G350" s="437" t="s">
        <v>130</v>
      </c>
      <c r="H350" s="438"/>
      <c r="I350" s="438"/>
      <c r="J350" s="439"/>
      <c r="K350" s="277">
        <v>131019</v>
      </c>
      <c r="L350" s="277">
        <v>31900</v>
      </c>
      <c r="M350" s="4" t="s">
        <v>23</v>
      </c>
      <c r="N350" s="161"/>
    </row>
    <row r="351" spans="1:14" ht="52.5" customHeight="1">
      <c r="A351" s="26">
        <v>45280</v>
      </c>
      <c r="B351" s="27" t="s">
        <v>167</v>
      </c>
      <c r="C351" s="196" t="s">
        <v>125</v>
      </c>
      <c r="D351" s="330">
        <v>100</v>
      </c>
      <c r="E351" s="160" t="s">
        <v>721</v>
      </c>
      <c r="F351" s="32">
        <v>45252</v>
      </c>
      <c r="G351" s="437" t="s">
        <v>127</v>
      </c>
      <c r="H351" s="438"/>
      <c r="I351" s="438"/>
      <c r="J351" s="439"/>
      <c r="K351" s="277">
        <v>153506</v>
      </c>
      <c r="L351" s="277">
        <v>47300</v>
      </c>
      <c r="M351" s="4" t="s">
        <v>23</v>
      </c>
      <c r="N351" s="101"/>
    </row>
    <row r="352" spans="1:14" ht="52.5" customHeight="1">
      <c r="A352" s="26">
        <v>45280</v>
      </c>
      <c r="B352" s="27" t="s">
        <v>167</v>
      </c>
      <c r="C352" s="196" t="s">
        <v>125</v>
      </c>
      <c r="D352" s="330">
        <v>101</v>
      </c>
      <c r="E352" s="162" t="s">
        <v>722</v>
      </c>
      <c r="F352" s="32">
        <v>45259</v>
      </c>
      <c r="G352" s="437" t="s">
        <v>127</v>
      </c>
      <c r="H352" s="438"/>
      <c r="I352" s="438"/>
      <c r="J352" s="439"/>
      <c r="K352" s="256">
        <v>100210</v>
      </c>
      <c r="L352" s="256">
        <v>42900</v>
      </c>
      <c r="M352" s="4" t="s">
        <v>23</v>
      </c>
      <c r="N352" s="101"/>
    </row>
    <row r="353" spans="1:14" ht="52.5" customHeight="1">
      <c r="A353" s="26">
        <v>45280</v>
      </c>
      <c r="B353" s="27" t="s">
        <v>167</v>
      </c>
      <c r="C353" s="196" t="s">
        <v>125</v>
      </c>
      <c r="D353" s="330">
        <v>102</v>
      </c>
      <c r="E353" s="138" t="s">
        <v>723</v>
      </c>
      <c r="F353" s="32">
        <v>45259</v>
      </c>
      <c r="G353" s="440" t="s">
        <v>148</v>
      </c>
      <c r="H353" s="440"/>
      <c r="I353" s="440"/>
      <c r="J353" s="440"/>
      <c r="K353" s="256">
        <v>100320</v>
      </c>
      <c r="L353" s="256">
        <v>46200</v>
      </c>
      <c r="M353" s="4" t="s">
        <v>23</v>
      </c>
      <c r="N353" s="101"/>
    </row>
    <row r="354" spans="1:14" ht="52.5" customHeight="1">
      <c r="A354" s="26">
        <v>45313</v>
      </c>
      <c r="B354" s="27" t="s">
        <v>167</v>
      </c>
      <c r="C354" s="196" t="s">
        <v>125</v>
      </c>
      <c r="D354" s="330">
        <v>103</v>
      </c>
      <c r="E354" s="138" t="s">
        <v>768</v>
      </c>
      <c r="F354" s="310">
        <v>45266</v>
      </c>
      <c r="G354" s="433" t="s">
        <v>130</v>
      </c>
      <c r="H354" s="416"/>
      <c r="I354" s="416"/>
      <c r="J354" s="417"/>
      <c r="K354" s="256">
        <v>135647</v>
      </c>
      <c r="L354" s="256">
        <v>53482</v>
      </c>
      <c r="M354" s="4" t="s">
        <v>23</v>
      </c>
      <c r="N354" s="101"/>
    </row>
    <row r="355" spans="1:14" ht="52.5" customHeight="1">
      <c r="A355" s="26">
        <v>45313</v>
      </c>
      <c r="B355" s="27" t="s">
        <v>167</v>
      </c>
      <c r="C355" s="196" t="s">
        <v>125</v>
      </c>
      <c r="D355" s="330">
        <v>104</v>
      </c>
      <c r="E355" s="138" t="s">
        <v>769</v>
      </c>
      <c r="F355" s="310">
        <v>45267</v>
      </c>
      <c r="G355" s="433" t="s">
        <v>499</v>
      </c>
      <c r="H355" s="416"/>
      <c r="I355" s="416"/>
      <c r="J355" s="417"/>
      <c r="K355" s="255">
        <v>1243858</v>
      </c>
      <c r="L355" s="255">
        <v>1020800</v>
      </c>
      <c r="M355" s="4" t="s">
        <v>23</v>
      </c>
      <c r="N355" s="59"/>
    </row>
    <row r="356" spans="1:14" ht="52.5" customHeight="1">
      <c r="A356" s="26">
        <v>45313</v>
      </c>
      <c r="B356" s="27" t="s">
        <v>167</v>
      </c>
      <c r="C356" s="196" t="s">
        <v>125</v>
      </c>
      <c r="D356" s="330">
        <v>105</v>
      </c>
      <c r="E356" s="138" t="s">
        <v>770</v>
      </c>
      <c r="F356" s="310">
        <v>45273</v>
      </c>
      <c r="G356" s="433" t="s">
        <v>499</v>
      </c>
      <c r="H356" s="416"/>
      <c r="I356" s="416"/>
      <c r="J356" s="417"/>
      <c r="K356" s="255">
        <v>163900</v>
      </c>
      <c r="L356" s="255">
        <v>77000</v>
      </c>
      <c r="M356" s="4" t="s">
        <v>23</v>
      </c>
      <c r="N356" s="60"/>
    </row>
    <row r="357" spans="1:14" ht="52.5" customHeight="1">
      <c r="A357" s="26">
        <v>45313</v>
      </c>
      <c r="B357" s="27" t="s">
        <v>167</v>
      </c>
      <c r="C357" s="196" t="s">
        <v>125</v>
      </c>
      <c r="D357" s="330">
        <v>106</v>
      </c>
      <c r="E357" s="138" t="s">
        <v>771</v>
      </c>
      <c r="F357" s="310">
        <v>45273</v>
      </c>
      <c r="G357" s="433" t="s">
        <v>127</v>
      </c>
      <c r="H357" s="416"/>
      <c r="I357" s="416"/>
      <c r="J357" s="417"/>
      <c r="K357" s="255">
        <v>114180</v>
      </c>
      <c r="L357" s="255">
        <v>61600</v>
      </c>
      <c r="M357" s="4" t="s">
        <v>23</v>
      </c>
      <c r="N357" s="59"/>
    </row>
    <row r="358" spans="1:14" ht="52.5" customHeight="1">
      <c r="A358" s="26">
        <v>45313</v>
      </c>
      <c r="B358" s="27" t="s">
        <v>167</v>
      </c>
      <c r="C358" s="196" t="s">
        <v>125</v>
      </c>
      <c r="D358" s="330">
        <v>107</v>
      </c>
      <c r="E358" s="138" t="s">
        <v>772</v>
      </c>
      <c r="F358" s="310">
        <v>45273</v>
      </c>
      <c r="G358" s="434" t="s">
        <v>160</v>
      </c>
      <c r="H358" s="435"/>
      <c r="I358" s="435"/>
      <c r="J358" s="436"/>
      <c r="K358" s="255">
        <v>357634</v>
      </c>
      <c r="L358" s="255">
        <v>152460</v>
      </c>
      <c r="M358" s="4" t="s">
        <v>23</v>
      </c>
      <c r="N358" s="59"/>
    </row>
    <row r="359" spans="1:14" ht="52.5" customHeight="1">
      <c r="A359" s="26">
        <v>45313</v>
      </c>
      <c r="B359" s="27" t="s">
        <v>167</v>
      </c>
      <c r="C359" s="196" t="s">
        <v>125</v>
      </c>
      <c r="D359" s="330">
        <v>108</v>
      </c>
      <c r="E359" s="138" t="s">
        <v>773</v>
      </c>
      <c r="F359" s="310">
        <v>45273</v>
      </c>
      <c r="G359" s="434" t="s">
        <v>130</v>
      </c>
      <c r="H359" s="435"/>
      <c r="I359" s="435"/>
      <c r="J359" s="436"/>
      <c r="K359" s="256">
        <v>131560</v>
      </c>
      <c r="L359" s="256">
        <v>40700</v>
      </c>
      <c r="M359" s="4" t="s">
        <v>23</v>
      </c>
      <c r="N359" s="4"/>
    </row>
    <row r="360" spans="1:14" ht="52.5" customHeight="1">
      <c r="A360" s="26">
        <v>45313</v>
      </c>
      <c r="B360" s="27" t="s">
        <v>167</v>
      </c>
      <c r="C360" s="196" t="s">
        <v>125</v>
      </c>
      <c r="D360" s="330">
        <v>109</v>
      </c>
      <c r="E360" s="138" t="s">
        <v>774</v>
      </c>
      <c r="F360" s="32">
        <v>45274</v>
      </c>
      <c r="G360" s="387" t="s">
        <v>499</v>
      </c>
      <c r="H360" s="416"/>
      <c r="I360" s="416"/>
      <c r="J360" s="417"/>
      <c r="K360" s="256">
        <v>400554</v>
      </c>
      <c r="L360" s="256">
        <v>231000</v>
      </c>
      <c r="M360" s="4" t="s">
        <v>23</v>
      </c>
      <c r="N360" s="5"/>
    </row>
    <row r="361" spans="1:14" ht="52.5" customHeight="1">
      <c r="A361" s="26">
        <v>45313</v>
      </c>
      <c r="B361" s="27" t="s">
        <v>167</v>
      </c>
      <c r="C361" s="196" t="s">
        <v>125</v>
      </c>
      <c r="D361" s="330">
        <v>110</v>
      </c>
      <c r="E361" s="138" t="s">
        <v>775</v>
      </c>
      <c r="F361" s="32">
        <v>45273</v>
      </c>
      <c r="G361" s="387" t="s">
        <v>127</v>
      </c>
      <c r="H361" s="416"/>
      <c r="I361" s="416"/>
      <c r="J361" s="417"/>
      <c r="K361" s="256">
        <v>280269</v>
      </c>
      <c r="L361" s="256">
        <v>78375</v>
      </c>
      <c r="M361" s="4" t="s">
        <v>23</v>
      </c>
      <c r="N361" s="4"/>
    </row>
    <row r="362" spans="1:14" ht="52.5" customHeight="1">
      <c r="A362" s="26">
        <v>45313</v>
      </c>
      <c r="B362" s="27" t="s">
        <v>167</v>
      </c>
      <c r="C362" s="196" t="s">
        <v>125</v>
      </c>
      <c r="D362" s="330">
        <v>111</v>
      </c>
      <c r="E362" s="138" t="s">
        <v>776</v>
      </c>
      <c r="F362" s="32">
        <v>45280</v>
      </c>
      <c r="G362" s="387" t="s">
        <v>127</v>
      </c>
      <c r="H362" s="416"/>
      <c r="I362" s="416"/>
      <c r="J362" s="417"/>
      <c r="K362" s="256">
        <v>122760</v>
      </c>
      <c r="L362" s="256">
        <v>55440</v>
      </c>
      <c r="M362" s="4" t="s">
        <v>23</v>
      </c>
      <c r="N362" s="4"/>
    </row>
    <row r="363" spans="1:14" ht="52.5" customHeight="1">
      <c r="A363" s="26">
        <v>45313</v>
      </c>
      <c r="B363" s="27" t="s">
        <v>167</v>
      </c>
      <c r="C363" s="196" t="s">
        <v>125</v>
      </c>
      <c r="D363" s="330">
        <v>112</v>
      </c>
      <c r="E363" s="138" t="s">
        <v>777</v>
      </c>
      <c r="F363" s="32">
        <v>45280</v>
      </c>
      <c r="G363" s="387" t="s">
        <v>127</v>
      </c>
      <c r="H363" s="416"/>
      <c r="I363" s="416"/>
      <c r="J363" s="417"/>
      <c r="K363" s="256">
        <v>152992</v>
      </c>
      <c r="L363" s="256">
        <v>51040</v>
      </c>
      <c r="M363" s="4" t="s">
        <v>23</v>
      </c>
      <c r="N363" s="5"/>
    </row>
    <row r="364" spans="1:14" ht="52.5" customHeight="1">
      <c r="A364" s="26">
        <v>45313</v>
      </c>
      <c r="B364" s="27" t="s">
        <v>167</v>
      </c>
      <c r="C364" s="196" t="s">
        <v>125</v>
      </c>
      <c r="D364" s="330">
        <v>113</v>
      </c>
      <c r="E364" s="138" t="s">
        <v>778</v>
      </c>
      <c r="F364" s="32">
        <v>45280</v>
      </c>
      <c r="G364" s="387" t="s">
        <v>137</v>
      </c>
      <c r="H364" s="416"/>
      <c r="I364" s="416"/>
      <c r="J364" s="417"/>
      <c r="K364" s="256">
        <v>188768</v>
      </c>
      <c r="L364" s="256">
        <v>104500</v>
      </c>
      <c r="M364" s="4" t="s">
        <v>23</v>
      </c>
      <c r="N364" s="5"/>
    </row>
    <row r="365" spans="1:14" ht="52.5" customHeight="1">
      <c r="A365" s="26">
        <v>45313</v>
      </c>
      <c r="B365" s="27" t="s">
        <v>167</v>
      </c>
      <c r="C365" s="196" t="s">
        <v>125</v>
      </c>
      <c r="D365" s="330">
        <v>114</v>
      </c>
      <c r="E365" s="160" t="s">
        <v>779</v>
      </c>
      <c r="F365" s="32">
        <v>45280</v>
      </c>
      <c r="G365" s="437" t="s">
        <v>130</v>
      </c>
      <c r="H365" s="438"/>
      <c r="I365" s="438"/>
      <c r="J365" s="439"/>
      <c r="K365" s="277">
        <v>160870</v>
      </c>
      <c r="L365" s="277">
        <v>80300</v>
      </c>
      <c r="M365" s="4" t="s">
        <v>23</v>
      </c>
      <c r="N365" s="161"/>
    </row>
    <row r="366" spans="1:14" ht="52.5" customHeight="1">
      <c r="A366" s="26">
        <v>45313</v>
      </c>
      <c r="B366" s="27" t="s">
        <v>167</v>
      </c>
      <c r="C366" s="196" t="s">
        <v>125</v>
      </c>
      <c r="D366" s="330">
        <v>115</v>
      </c>
      <c r="E366" s="160" t="s">
        <v>780</v>
      </c>
      <c r="F366" s="32">
        <v>45281</v>
      </c>
      <c r="G366" s="437" t="s">
        <v>160</v>
      </c>
      <c r="H366" s="438"/>
      <c r="I366" s="438"/>
      <c r="J366" s="439"/>
      <c r="K366" s="277">
        <v>1274317</v>
      </c>
      <c r="L366" s="277">
        <v>958485</v>
      </c>
      <c r="M366" s="4" t="s">
        <v>23</v>
      </c>
      <c r="N366" s="161"/>
    </row>
    <row r="367" spans="1:14" ht="52.5" customHeight="1">
      <c r="A367" s="26">
        <v>45342</v>
      </c>
      <c r="B367" s="27" t="s">
        <v>167</v>
      </c>
      <c r="C367" s="196" t="s">
        <v>125</v>
      </c>
      <c r="D367" s="330">
        <v>116</v>
      </c>
      <c r="E367" s="160" t="s">
        <v>871</v>
      </c>
      <c r="F367" s="32">
        <v>45301</v>
      </c>
      <c r="G367" s="387" t="s">
        <v>137</v>
      </c>
      <c r="H367" s="416"/>
      <c r="I367" s="416"/>
      <c r="J367" s="417"/>
      <c r="K367" s="277">
        <v>175450</v>
      </c>
      <c r="L367" s="277">
        <v>110000</v>
      </c>
      <c r="M367" s="4" t="s">
        <v>23</v>
      </c>
      <c r="N367" s="161"/>
    </row>
    <row r="368" spans="1:14" ht="52.5" customHeight="1">
      <c r="A368" s="26">
        <v>45342</v>
      </c>
      <c r="B368" s="315" t="s">
        <v>800</v>
      </c>
      <c r="C368" s="317" t="s">
        <v>176</v>
      </c>
      <c r="D368" s="925">
        <v>117</v>
      </c>
      <c r="E368" s="316" t="s">
        <v>807</v>
      </c>
      <c r="F368" s="318">
        <v>45301</v>
      </c>
      <c r="G368" s="430" t="s">
        <v>808</v>
      </c>
      <c r="H368" s="431"/>
      <c r="I368" s="431"/>
      <c r="J368" s="432"/>
      <c r="K368" s="134">
        <v>100210</v>
      </c>
      <c r="L368" s="134">
        <v>42680</v>
      </c>
      <c r="M368" s="313" t="s">
        <v>379</v>
      </c>
      <c r="N368" s="5"/>
    </row>
    <row r="369" spans="1:14" ht="52.5" customHeight="1">
      <c r="A369" s="26">
        <v>45342</v>
      </c>
      <c r="B369" s="315" t="s">
        <v>800</v>
      </c>
      <c r="C369" s="317" t="s">
        <v>176</v>
      </c>
      <c r="D369" s="925">
        <v>118</v>
      </c>
      <c r="E369" s="324" t="s">
        <v>809</v>
      </c>
      <c r="F369" s="318">
        <v>45301</v>
      </c>
      <c r="G369" s="430" t="s">
        <v>810</v>
      </c>
      <c r="H369" s="431"/>
      <c r="I369" s="431"/>
      <c r="J369" s="432"/>
      <c r="K369" s="134">
        <v>239800</v>
      </c>
      <c r="L369" s="134">
        <v>115500</v>
      </c>
      <c r="M369" s="313" t="s">
        <v>379</v>
      </c>
      <c r="N369" s="5"/>
    </row>
    <row r="370" spans="1:14" ht="52.5" customHeight="1">
      <c r="A370" s="26">
        <v>45342</v>
      </c>
      <c r="B370" s="315" t="s">
        <v>800</v>
      </c>
      <c r="C370" s="317" t="s">
        <v>176</v>
      </c>
      <c r="D370" s="925">
        <v>119</v>
      </c>
      <c r="E370" s="316" t="s">
        <v>811</v>
      </c>
      <c r="F370" s="318">
        <v>45301</v>
      </c>
      <c r="G370" s="430" t="s">
        <v>812</v>
      </c>
      <c r="H370" s="431"/>
      <c r="I370" s="431"/>
      <c r="J370" s="432"/>
      <c r="K370" s="134">
        <v>130383</v>
      </c>
      <c r="L370" s="134">
        <v>74844</v>
      </c>
      <c r="M370" s="313" t="s">
        <v>379</v>
      </c>
      <c r="N370" s="5"/>
    </row>
    <row r="371" spans="1:14" ht="52.5" customHeight="1">
      <c r="A371" s="26">
        <v>45342</v>
      </c>
      <c r="B371" s="315" t="s">
        <v>800</v>
      </c>
      <c r="C371" s="317" t="s">
        <v>176</v>
      </c>
      <c r="D371" s="925">
        <v>120</v>
      </c>
      <c r="E371" s="316" t="s">
        <v>813</v>
      </c>
      <c r="F371" s="318">
        <v>45301</v>
      </c>
      <c r="G371" s="430" t="s">
        <v>812</v>
      </c>
      <c r="H371" s="431"/>
      <c r="I371" s="431"/>
      <c r="J371" s="432"/>
      <c r="K371" s="134">
        <v>275530</v>
      </c>
      <c r="L371" s="134">
        <v>100320</v>
      </c>
      <c r="M371" s="313" t="s">
        <v>379</v>
      </c>
      <c r="N371" s="5"/>
    </row>
    <row r="372" spans="1:14" ht="52.5" customHeight="1">
      <c r="A372" s="26">
        <v>45342</v>
      </c>
      <c r="B372" s="315" t="s">
        <v>800</v>
      </c>
      <c r="C372" s="317" t="s">
        <v>176</v>
      </c>
      <c r="D372" s="925">
        <v>121</v>
      </c>
      <c r="E372" s="316" t="s">
        <v>814</v>
      </c>
      <c r="F372" s="318">
        <v>45301</v>
      </c>
      <c r="G372" s="430" t="s">
        <v>812</v>
      </c>
      <c r="H372" s="431"/>
      <c r="I372" s="431"/>
      <c r="J372" s="432"/>
      <c r="K372" s="134">
        <v>254090</v>
      </c>
      <c r="L372" s="134">
        <v>88770</v>
      </c>
      <c r="M372" s="313" t="s">
        <v>379</v>
      </c>
      <c r="N372" s="5"/>
    </row>
    <row r="373" spans="1:14" ht="52.5" customHeight="1">
      <c r="A373" s="26">
        <v>45342</v>
      </c>
      <c r="B373" s="315" t="s">
        <v>800</v>
      </c>
      <c r="C373" s="317" t="s">
        <v>176</v>
      </c>
      <c r="D373" s="925">
        <v>122</v>
      </c>
      <c r="E373" s="316" t="s">
        <v>815</v>
      </c>
      <c r="F373" s="318">
        <v>45302</v>
      </c>
      <c r="G373" s="430" t="s">
        <v>816</v>
      </c>
      <c r="H373" s="431"/>
      <c r="I373" s="431"/>
      <c r="J373" s="432"/>
      <c r="K373" s="134">
        <v>626010</v>
      </c>
      <c r="L373" s="134">
        <v>561000</v>
      </c>
      <c r="M373" s="313" t="s">
        <v>379</v>
      </c>
      <c r="N373" s="5"/>
    </row>
    <row r="374" spans="1:14" ht="52.5" customHeight="1">
      <c r="A374" s="26">
        <v>45342</v>
      </c>
      <c r="B374" s="315" t="s">
        <v>800</v>
      </c>
      <c r="C374" s="317" t="s">
        <v>176</v>
      </c>
      <c r="D374" s="925">
        <v>123</v>
      </c>
      <c r="E374" s="316" t="s">
        <v>817</v>
      </c>
      <c r="F374" s="318">
        <v>45301</v>
      </c>
      <c r="G374" s="430" t="s">
        <v>818</v>
      </c>
      <c r="H374" s="431"/>
      <c r="I374" s="431"/>
      <c r="J374" s="432"/>
      <c r="K374" s="134">
        <v>181469</v>
      </c>
      <c r="L374" s="134">
        <v>95370</v>
      </c>
      <c r="M374" s="313" t="s">
        <v>379</v>
      </c>
      <c r="N374" s="5"/>
    </row>
    <row r="375" spans="1:14" ht="52.5" customHeight="1">
      <c r="A375" s="26">
        <v>45342</v>
      </c>
      <c r="B375" s="315" t="s">
        <v>800</v>
      </c>
      <c r="C375" s="317" t="s">
        <v>176</v>
      </c>
      <c r="D375" s="925">
        <v>124</v>
      </c>
      <c r="E375" s="316" t="s">
        <v>819</v>
      </c>
      <c r="F375" s="318">
        <v>45302</v>
      </c>
      <c r="G375" s="430" t="s">
        <v>820</v>
      </c>
      <c r="H375" s="431"/>
      <c r="I375" s="431"/>
      <c r="J375" s="432"/>
      <c r="K375" s="134">
        <v>1099704</v>
      </c>
      <c r="L375" s="134">
        <v>743270</v>
      </c>
      <c r="M375" s="313" t="s">
        <v>379</v>
      </c>
      <c r="N375" s="5"/>
    </row>
    <row r="376" spans="1:14" ht="52.5" customHeight="1">
      <c r="A376" s="26">
        <v>45342</v>
      </c>
      <c r="B376" s="315" t="s">
        <v>800</v>
      </c>
      <c r="C376" s="317" t="s">
        <v>176</v>
      </c>
      <c r="D376" s="925">
        <v>125</v>
      </c>
      <c r="E376" s="316" t="s">
        <v>821</v>
      </c>
      <c r="F376" s="318">
        <v>45308</v>
      </c>
      <c r="G376" s="430" t="s">
        <v>822</v>
      </c>
      <c r="H376" s="431"/>
      <c r="I376" s="431"/>
      <c r="J376" s="432"/>
      <c r="K376" s="134">
        <v>118174</v>
      </c>
      <c r="L376" s="134">
        <v>43450</v>
      </c>
      <c r="M376" s="313" t="s">
        <v>379</v>
      </c>
      <c r="N376" s="5"/>
    </row>
    <row r="377" spans="1:14" ht="52.5" customHeight="1">
      <c r="A377" s="26">
        <v>45342</v>
      </c>
      <c r="B377" s="315" t="s">
        <v>800</v>
      </c>
      <c r="C377" s="317" t="s">
        <v>176</v>
      </c>
      <c r="D377" s="925">
        <v>126</v>
      </c>
      <c r="E377" s="325" t="s">
        <v>872</v>
      </c>
      <c r="F377" s="318">
        <v>45308</v>
      </c>
      <c r="G377" s="430" t="s">
        <v>822</v>
      </c>
      <c r="H377" s="431"/>
      <c r="I377" s="431"/>
      <c r="J377" s="432"/>
      <c r="K377" s="134">
        <v>233586</v>
      </c>
      <c r="L377" s="134">
        <v>102300</v>
      </c>
      <c r="M377" s="313" t="s">
        <v>379</v>
      </c>
      <c r="N377" s="5"/>
    </row>
    <row r="378" spans="1:14" ht="52.5" customHeight="1">
      <c r="A378" s="26">
        <v>45342</v>
      </c>
      <c r="B378" s="315" t="s">
        <v>800</v>
      </c>
      <c r="C378" s="317" t="s">
        <v>176</v>
      </c>
      <c r="D378" s="925">
        <v>127</v>
      </c>
      <c r="E378" s="316" t="s">
        <v>823</v>
      </c>
      <c r="F378" s="318">
        <v>45308</v>
      </c>
      <c r="G378" s="430" t="s">
        <v>812</v>
      </c>
      <c r="H378" s="431"/>
      <c r="I378" s="431"/>
      <c r="J378" s="432"/>
      <c r="K378" s="134">
        <v>135025</v>
      </c>
      <c r="L378" s="134">
        <v>62700</v>
      </c>
      <c r="M378" s="313" t="s">
        <v>379</v>
      </c>
      <c r="N378" s="5"/>
    </row>
    <row r="379" spans="1:14" ht="52.5" customHeight="1">
      <c r="A379" s="26">
        <v>45342</v>
      </c>
      <c r="B379" s="315" t="s">
        <v>800</v>
      </c>
      <c r="C379" s="317" t="s">
        <v>176</v>
      </c>
      <c r="D379" s="925">
        <v>128</v>
      </c>
      <c r="E379" s="316" t="s">
        <v>824</v>
      </c>
      <c r="F379" s="318">
        <v>45309</v>
      </c>
      <c r="G379" s="430" t="s">
        <v>812</v>
      </c>
      <c r="H379" s="431"/>
      <c r="I379" s="431"/>
      <c r="J379" s="432"/>
      <c r="K379" s="134">
        <v>739739</v>
      </c>
      <c r="L379" s="134">
        <v>467500</v>
      </c>
      <c r="M379" s="313" t="s">
        <v>379</v>
      </c>
      <c r="N379" s="5"/>
    </row>
    <row r="380" spans="1:14" ht="52.5" customHeight="1">
      <c r="A380" s="26">
        <v>45342</v>
      </c>
      <c r="B380" s="315" t="s">
        <v>800</v>
      </c>
      <c r="C380" s="317" t="s">
        <v>176</v>
      </c>
      <c r="D380" s="925">
        <v>129</v>
      </c>
      <c r="E380" s="316" t="s">
        <v>825</v>
      </c>
      <c r="F380" s="318">
        <v>45309</v>
      </c>
      <c r="G380" s="430" t="s">
        <v>826</v>
      </c>
      <c r="H380" s="431"/>
      <c r="I380" s="431"/>
      <c r="J380" s="432"/>
      <c r="K380" s="134">
        <v>644358</v>
      </c>
      <c r="L380" s="134">
        <v>470470</v>
      </c>
      <c r="M380" s="313" t="s">
        <v>379</v>
      </c>
      <c r="N380" s="5"/>
    </row>
    <row r="381" spans="1:14" ht="52.5" customHeight="1">
      <c r="A381" s="26">
        <v>45342</v>
      </c>
      <c r="B381" s="315" t="s">
        <v>800</v>
      </c>
      <c r="C381" s="317" t="s">
        <v>176</v>
      </c>
      <c r="D381" s="925">
        <v>130</v>
      </c>
      <c r="E381" s="316" t="s">
        <v>827</v>
      </c>
      <c r="F381" s="318">
        <v>45309</v>
      </c>
      <c r="G381" s="430" t="s">
        <v>826</v>
      </c>
      <c r="H381" s="431"/>
      <c r="I381" s="431"/>
      <c r="J381" s="432"/>
      <c r="K381" s="134">
        <v>247199</v>
      </c>
      <c r="L381" s="134">
        <v>231214</v>
      </c>
      <c r="M381" s="313" t="s">
        <v>379</v>
      </c>
      <c r="N381" s="5"/>
    </row>
    <row r="382" spans="1:14" ht="52.5" customHeight="1">
      <c r="A382" s="26">
        <v>45342</v>
      </c>
      <c r="B382" s="315" t="s">
        <v>800</v>
      </c>
      <c r="C382" s="317" t="s">
        <v>176</v>
      </c>
      <c r="D382" s="925">
        <v>131</v>
      </c>
      <c r="E382" s="316" t="s">
        <v>828</v>
      </c>
      <c r="F382" s="318">
        <v>45308</v>
      </c>
      <c r="G382" s="430" t="s">
        <v>826</v>
      </c>
      <c r="H382" s="431"/>
      <c r="I382" s="431"/>
      <c r="J382" s="432"/>
      <c r="K382" s="134">
        <v>199016</v>
      </c>
      <c r="L382" s="134">
        <v>134015</v>
      </c>
      <c r="M382" s="313" t="s">
        <v>379</v>
      </c>
      <c r="N382" s="5"/>
    </row>
    <row r="383" spans="1:14" ht="52.5" customHeight="1">
      <c r="A383" s="26">
        <v>45342</v>
      </c>
      <c r="B383" s="315" t="s">
        <v>800</v>
      </c>
      <c r="C383" s="317" t="s">
        <v>176</v>
      </c>
      <c r="D383" s="925">
        <v>132</v>
      </c>
      <c r="E383" s="316" t="s">
        <v>829</v>
      </c>
      <c r="F383" s="318">
        <v>45308</v>
      </c>
      <c r="G383" s="430" t="s">
        <v>812</v>
      </c>
      <c r="H383" s="431"/>
      <c r="I383" s="431"/>
      <c r="J383" s="432"/>
      <c r="K383" s="134">
        <v>169426</v>
      </c>
      <c r="L383" s="134">
        <v>64680</v>
      </c>
      <c r="M383" s="313" t="s">
        <v>379</v>
      </c>
      <c r="N383" s="5"/>
    </row>
    <row r="384" spans="1:14" ht="52.5" customHeight="1">
      <c r="A384" s="26">
        <v>45342</v>
      </c>
      <c r="B384" s="315" t="s">
        <v>800</v>
      </c>
      <c r="C384" s="317" t="s">
        <v>176</v>
      </c>
      <c r="D384" s="925">
        <v>133</v>
      </c>
      <c r="E384" s="316" t="s">
        <v>830</v>
      </c>
      <c r="F384" s="318">
        <v>45308</v>
      </c>
      <c r="G384" s="430" t="s">
        <v>826</v>
      </c>
      <c r="H384" s="431"/>
      <c r="I384" s="431"/>
      <c r="J384" s="432"/>
      <c r="K384" s="134">
        <v>288002</v>
      </c>
      <c r="L384" s="134">
        <v>173470</v>
      </c>
      <c r="M384" s="313" t="s">
        <v>379</v>
      </c>
      <c r="N384" s="5"/>
    </row>
    <row r="385" spans="1:14" ht="52.5" customHeight="1">
      <c r="A385" s="26">
        <v>45342</v>
      </c>
      <c r="B385" s="315" t="s">
        <v>800</v>
      </c>
      <c r="C385" s="317" t="s">
        <v>176</v>
      </c>
      <c r="D385" s="925">
        <v>134</v>
      </c>
      <c r="E385" s="325" t="s">
        <v>873</v>
      </c>
      <c r="F385" s="318">
        <v>45308</v>
      </c>
      <c r="G385" s="430" t="s">
        <v>820</v>
      </c>
      <c r="H385" s="431"/>
      <c r="I385" s="431"/>
      <c r="J385" s="432"/>
      <c r="K385" s="134">
        <v>231528</v>
      </c>
      <c r="L385" s="134">
        <v>125620</v>
      </c>
      <c r="M385" s="313" t="s">
        <v>379</v>
      </c>
      <c r="N385" s="5"/>
    </row>
    <row r="386" spans="1:14" ht="52.5" customHeight="1">
      <c r="A386" s="26">
        <v>45342</v>
      </c>
      <c r="B386" s="315" t="s">
        <v>800</v>
      </c>
      <c r="C386" s="317" t="s">
        <v>176</v>
      </c>
      <c r="D386" s="925">
        <v>135</v>
      </c>
      <c r="E386" s="316" t="s">
        <v>831</v>
      </c>
      <c r="F386" s="318">
        <v>45308</v>
      </c>
      <c r="G386" s="430" t="s">
        <v>820</v>
      </c>
      <c r="H386" s="431"/>
      <c r="I386" s="431"/>
      <c r="J386" s="432"/>
      <c r="K386" s="134">
        <v>185405</v>
      </c>
      <c r="L386" s="134">
        <v>87670</v>
      </c>
      <c r="M386" s="313" t="s">
        <v>379</v>
      </c>
      <c r="N386" s="5"/>
    </row>
    <row r="387" spans="1:14" ht="52.5" customHeight="1">
      <c r="A387" s="26">
        <v>45342</v>
      </c>
      <c r="B387" s="315" t="s">
        <v>800</v>
      </c>
      <c r="C387" s="317" t="s">
        <v>176</v>
      </c>
      <c r="D387" s="925">
        <v>136</v>
      </c>
      <c r="E387" s="316" t="s">
        <v>832</v>
      </c>
      <c r="F387" s="318">
        <v>45315</v>
      </c>
      <c r="G387" s="430" t="s">
        <v>812</v>
      </c>
      <c r="H387" s="431"/>
      <c r="I387" s="431"/>
      <c r="J387" s="432"/>
      <c r="K387" s="134">
        <v>231660</v>
      </c>
      <c r="L387" s="134">
        <v>122100</v>
      </c>
      <c r="M387" s="313" t="s">
        <v>379</v>
      </c>
      <c r="N387" s="5"/>
    </row>
    <row r="388" spans="1:14" ht="52.5" customHeight="1">
      <c r="A388" s="26">
        <v>45342</v>
      </c>
      <c r="B388" s="315" t="s">
        <v>800</v>
      </c>
      <c r="C388" s="317" t="s">
        <v>176</v>
      </c>
      <c r="D388" s="925">
        <v>137</v>
      </c>
      <c r="E388" s="316" t="s">
        <v>833</v>
      </c>
      <c r="F388" s="318">
        <v>45315</v>
      </c>
      <c r="G388" s="430" t="s">
        <v>822</v>
      </c>
      <c r="H388" s="431"/>
      <c r="I388" s="431"/>
      <c r="J388" s="432"/>
      <c r="K388" s="134">
        <v>159258</v>
      </c>
      <c r="L388" s="134">
        <v>67980</v>
      </c>
      <c r="M388" s="313" t="s">
        <v>379</v>
      </c>
      <c r="N388" s="5"/>
    </row>
    <row r="389" spans="1:14" ht="52.5" customHeight="1">
      <c r="A389" s="26">
        <v>45342</v>
      </c>
      <c r="B389" s="315" t="s">
        <v>800</v>
      </c>
      <c r="C389" s="317" t="s">
        <v>176</v>
      </c>
      <c r="D389" s="925">
        <v>138</v>
      </c>
      <c r="E389" s="316" t="s">
        <v>834</v>
      </c>
      <c r="F389" s="318">
        <v>45315</v>
      </c>
      <c r="G389" s="430" t="s">
        <v>808</v>
      </c>
      <c r="H389" s="431"/>
      <c r="I389" s="431"/>
      <c r="J389" s="432"/>
      <c r="K389" s="134">
        <v>188350</v>
      </c>
      <c r="L389" s="134">
        <v>77000</v>
      </c>
      <c r="M389" s="313" t="s">
        <v>379</v>
      </c>
      <c r="N389" s="5"/>
    </row>
    <row r="390" spans="1:14" ht="52.5" customHeight="1">
      <c r="A390" s="26">
        <v>45342</v>
      </c>
      <c r="B390" s="315" t="s">
        <v>800</v>
      </c>
      <c r="C390" s="317" t="s">
        <v>176</v>
      </c>
      <c r="D390" s="925">
        <v>139</v>
      </c>
      <c r="E390" s="316" t="s">
        <v>835</v>
      </c>
      <c r="F390" s="318">
        <v>45315</v>
      </c>
      <c r="G390" s="430" t="s">
        <v>822</v>
      </c>
      <c r="H390" s="431"/>
      <c r="I390" s="431"/>
      <c r="J390" s="432"/>
      <c r="K390" s="134">
        <v>391710</v>
      </c>
      <c r="L390" s="134">
        <v>185900</v>
      </c>
      <c r="M390" s="313" t="s">
        <v>379</v>
      </c>
      <c r="N390" s="5"/>
    </row>
    <row r="391" spans="1:14" ht="52.5" customHeight="1">
      <c r="A391" s="26">
        <v>45342</v>
      </c>
      <c r="B391" s="315" t="s">
        <v>800</v>
      </c>
      <c r="C391" s="317" t="s">
        <v>176</v>
      </c>
      <c r="D391" s="925">
        <v>140</v>
      </c>
      <c r="E391" s="316" t="s">
        <v>836</v>
      </c>
      <c r="F391" s="318">
        <v>45315</v>
      </c>
      <c r="G391" s="430" t="s">
        <v>812</v>
      </c>
      <c r="H391" s="431"/>
      <c r="I391" s="431"/>
      <c r="J391" s="432"/>
      <c r="K391" s="134">
        <v>412420</v>
      </c>
      <c r="L391" s="134">
        <v>139920</v>
      </c>
      <c r="M391" s="313" t="s">
        <v>379</v>
      </c>
      <c r="N391" s="5"/>
    </row>
    <row r="392" spans="1:14" ht="52.5" customHeight="1">
      <c r="A392" s="26">
        <v>45342</v>
      </c>
      <c r="B392" s="315" t="s">
        <v>800</v>
      </c>
      <c r="C392" s="317" t="s">
        <v>176</v>
      </c>
      <c r="D392" s="925">
        <v>141</v>
      </c>
      <c r="E392" s="316" t="s">
        <v>837</v>
      </c>
      <c r="F392" s="318">
        <v>45315</v>
      </c>
      <c r="G392" s="430" t="s">
        <v>808</v>
      </c>
      <c r="H392" s="431"/>
      <c r="I392" s="431"/>
      <c r="J392" s="432"/>
      <c r="K392" s="134">
        <v>275612</v>
      </c>
      <c r="L392" s="134">
        <v>115500</v>
      </c>
      <c r="M392" s="313" t="s">
        <v>379</v>
      </c>
      <c r="N392" s="5"/>
    </row>
    <row r="393" spans="1:14" ht="52.5" customHeight="1">
      <c r="A393" s="26">
        <v>45342</v>
      </c>
      <c r="B393" s="315" t="s">
        <v>800</v>
      </c>
      <c r="C393" s="317" t="s">
        <v>176</v>
      </c>
      <c r="D393" s="925">
        <v>142</v>
      </c>
      <c r="E393" s="316" t="s">
        <v>838</v>
      </c>
      <c r="F393" s="318">
        <v>45315</v>
      </c>
      <c r="G393" s="430" t="s">
        <v>822</v>
      </c>
      <c r="H393" s="431"/>
      <c r="I393" s="431"/>
      <c r="J393" s="432"/>
      <c r="K393" s="134">
        <v>121400</v>
      </c>
      <c r="L393" s="134">
        <v>51480</v>
      </c>
      <c r="M393" s="313" t="s">
        <v>379</v>
      </c>
      <c r="N393" s="5"/>
    </row>
    <row r="394" spans="1:14" ht="52.5" customHeight="1">
      <c r="A394" s="26">
        <v>45342</v>
      </c>
      <c r="B394" s="315" t="s">
        <v>800</v>
      </c>
      <c r="C394" s="317" t="s">
        <v>176</v>
      </c>
      <c r="D394" s="925">
        <v>143</v>
      </c>
      <c r="E394" s="316" t="s">
        <v>839</v>
      </c>
      <c r="F394" s="318">
        <v>45316</v>
      </c>
      <c r="G394" s="430" t="s">
        <v>810</v>
      </c>
      <c r="H394" s="431"/>
      <c r="I394" s="431"/>
      <c r="J394" s="432"/>
      <c r="K394" s="134">
        <v>522106</v>
      </c>
      <c r="L394" s="134">
        <v>444642</v>
      </c>
      <c r="M394" s="313" t="s">
        <v>379</v>
      </c>
      <c r="N394" s="5"/>
    </row>
    <row r="395" spans="1:14" ht="52.5" customHeight="1">
      <c r="A395" s="26">
        <v>45342</v>
      </c>
      <c r="B395" s="315" t="s">
        <v>800</v>
      </c>
      <c r="C395" s="317" t="s">
        <v>176</v>
      </c>
      <c r="D395" s="925">
        <v>144</v>
      </c>
      <c r="E395" s="316" t="s">
        <v>840</v>
      </c>
      <c r="F395" s="318">
        <v>45315</v>
      </c>
      <c r="G395" s="430" t="s">
        <v>826</v>
      </c>
      <c r="H395" s="431"/>
      <c r="I395" s="431"/>
      <c r="J395" s="432"/>
      <c r="K395" s="134">
        <v>161114</v>
      </c>
      <c r="L395" s="134">
        <v>158730</v>
      </c>
      <c r="M395" s="313" t="s">
        <v>379</v>
      </c>
      <c r="N395" s="5"/>
    </row>
    <row r="396" spans="1:14" ht="52.5" customHeight="1">
      <c r="A396" s="26">
        <v>45342</v>
      </c>
      <c r="B396" s="315" t="s">
        <v>800</v>
      </c>
      <c r="C396" s="317" t="s">
        <v>176</v>
      </c>
      <c r="D396" s="925">
        <v>145</v>
      </c>
      <c r="E396" s="316" t="s">
        <v>841</v>
      </c>
      <c r="F396" s="318">
        <v>45315</v>
      </c>
      <c r="G396" s="430" t="s">
        <v>826</v>
      </c>
      <c r="H396" s="431"/>
      <c r="I396" s="431"/>
      <c r="J396" s="432"/>
      <c r="K396" s="134">
        <v>160329</v>
      </c>
      <c r="L396" s="134">
        <v>153120</v>
      </c>
      <c r="M396" s="313" t="s">
        <v>379</v>
      </c>
      <c r="N396" s="5"/>
    </row>
    <row r="397" spans="1:14" ht="52.5" customHeight="1">
      <c r="A397" s="26">
        <v>45342</v>
      </c>
      <c r="B397" s="315" t="s">
        <v>800</v>
      </c>
      <c r="C397" s="317" t="s">
        <v>176</v>
      </c>
      <c r="D397" s="925">
        <v>146</v>
      </c>
      <c r="E397" s="316" t="s">
        <v>842</v>
      </c>
      <c r="F397" s="318">
        <v>45315</v>
      </c>
      <c r="G397" s="430" t="s">
        <v>826</v>
      </c>
      <c r="H397" s="431"/>
      <c r="I397" s="431"/>
      <c r="J397" s="432"/>
      <c r="K397" s="134">
        <v>184457</v>
      </c>
      <c r="L397" s="134">
        <v>161700</v>
      </c>
      <c r="M397" s="313" t="s">
        <v>379</v>
      </c>
      <c r="N397" s="5"/>
    </row>
    <row r="398" spans="1:14" ht="52.5" customHeight="1">
      <c r="A398" s="26">
        <v>45342</v>
      </c>
      <c r="B398" s="315" t="s">
        <v>800</v>
      </c>
      <c r="C398" s="317" t="s">
        <v>176</v>
      </c>
      <c r="D398" s="925">
        <v>147</v>
      </c>
      <c r="E398" s="316" t="s">
        <v>843</v>
      </c>
      <c r="F398" s="318">
        <v>45322</v>
      </c>
      <c r="G398" s="430" t="s">
        <v>822</v>
      </c>
      <c r="H398" s="431"/>
      <c r="I398" s="431"/>
      <c r="J398" s="432"/>
      <c r="K398" s="134">
        <v>153935</v>
      </c>
      <c r="L398" s="134">
        <v>59400</v>
      </c>
      <c r="M398" s="313" t="s">
        <v>379</v>
      </c>
      <c r="N398" s="5"/>
    </row>
    <row r="399" spans="1:14" ht="52.5" customHeight="1">
      <c r="A399" s="26">
        <v>45342</v>
      </c>
      <c r="B399" s="315" t="s">
        <v>800</v>
      </c>
      <c r="C399" s="317" t="s">
        <v>176</v>
      </c>
      <c r="D399" s="925">
        <v>148</v>
      </c>
      <c r="E399" s="316" t="s">
        <v>844</v>
      </c>
      <c r="F399" s="318">
        <v>45322</v>
      </c>
      <c r="G399" s="430" t="s">
        <v>812</v>
      </c>
      <c r="H399" s="431"/>
      <c r="I399" s="431"/>
      <c r="J399" s="432"/>
      <c r="K399" s="134">
        <v>291566</v>
      </c>
      <c r="L399" s="134">
        <v>107800</v>
      </c>
      <c r="M399" s="313" t="s">
        <v>379</v>
      </c>
      <c r="N399" s="5"/>
    </row>
    <row r="400" spans="1:14" ht="52.5" customHeight="1">
      <c r="A400" s="26">
        <v>45342</v>
      </c>
      <c r="B400" s="315" t="s">
        <v>800</v>
      </c>
      <c r="C400" s="317" t="s">
        <v>176</v>
      </c>
      <c r="D400" s="925">
        <v>149</v>
      </c>
      <c r="E400" s="316" t="s">
        <v>845</v>
      </c>
      <c r="F400" s="318">
        <v>45322</v>
      </c>
      <c r="G400" s="430" t="s">
        <v>812</v>
      </c>
      <c r="H400" s="431"/>
      <c r="I400" s="431"/>
      <c r="J400" s="432"/>
      <c r="K400" s="134">
        <v>131120</v>
      </c>
      <c r="L400" s="134">
        <v>62040</v>
      </c>
      <c r="M400" s="313" t="s">
        <v>379</v>
      </c>
      <c r="N400" s="5"/>
    </row>
    <row r="401" spans="1:14" ht="52.5" customHeight="1">
      <c r="A401" s="26">
        <v>45342</v>
      </c>
      <c r="B401" s="315" t="s">
        <v>800</v>
      </c>
      <c r="C401" s="317" t="s">
        <v>176</v>
      </c>
      <c r="D401" s="925">
        <v>150</v>
      </c>
      <c r="E401" s="316" t="s">
        <v>846</v>
      </c>
      <c r="F401" s="318">
        <v>45322</v>
      </c>
      <c r="G401" s="430" t="s">
        <v>812</v>
      </c>
      <c r="H401" s="431"/>
      <c r="I401" s="431"/>
      <c r="J401" s="432"/>
      <c r="K401" s="134">
        <v>228712</v>
      </c>
      <c r="L401" s="134">
        <v>129536</v>
      </c>
      <c r="M401" s="313" t="s">
        <v>379</v>
      </c>
      <c r="N401" s="5"/>
    </row>
    <row r="402" spans="1:14" ht="52.5" customHeight="1">
      <c r="A402" s="26">
        <v>45342</v>
      </c>
      <c r="B402" s="315" t="s">
        <v>800</v>
      </c>
      <c r="C402" s="317" t="s">
        <v>176</v>
      </c>
      <c r="D402" s="925">
        <v>151</v>
      </c>
      <c r="E402" s="316" t="s">
        <v>847</v>
      </c>
      <c r="F402" s="318">
        <v>45322</v>
      </c>
      <c r="G402" s="430" t="s">
        <v>812</v>
      </c>
      <c r="H402" s="431"/>
      <c r="I402" s="431"/>
      <c r="J402" s="432"/>
      <c r="K402" s="134">
        <v>266882</v>
      </c>
      <c r="L402" s="134">
        <v>158620</v>
      </c>
      <c r="M402" s="313" t="s">
        <v>379</v>
      </c>
      <c r="N402" s="5"/>
    </row>
    <row r="403" spans="1:14" ht="52.5" customHeight="1">
      <c r="A403" s="26">
        <v>45342</v>
      </c>
      <c r="B403" s="315" t="s">
        <v>800</v>
      </c>
      <c r="C403" s="317" t="s">
        <v>176</v>
      </c>
      <c r="D403" s="925">
        <v>152</v>
      </c>
      <c r="E403" s="316" t="s">
        <v>848</v>
      </c>
      <c r="F403" s="318">
        <v>45322</v>
      </c>
      <c r="G403" s="430" t="s">
        <v>808</v>
      </c>
      <c r="H403" s="431"/>
      <c r="I403" s="431"/>
      <c r="J403" s="432"/>
      <c r="K403" s="134">
        <v>240180</v>
      </c>
      <c r="L403" s="134">
        <v>115500</v>
      </c>
      <c r="M403" s="313" t="s">
        <v>379</v>
      </c>
      <c r="N403" s="5"/>
    </row>
    <row r="404" spans="1:14" ht="52.5" customHeight="1">
      <c r="A404" s="26">
        <v>45342</v>
      </c>
      <c r="B404" s="315" t="s">
        <v>800</v>
      </c>
      <c r="C404" s="317" t="s">
        <v>176</v>
      </c>
      <c r="D404" s="925">
        <v>153</v>
      </c>
      <c r="E404" s="316" t="s">
        <v>849</v>
      </c>
      <c r="F404" s="318">
        <v>45322</v>
      </c>
      <c r="G404" s="430" t="s">
        <v>850</v>
      </c>
      <c r="H404" s="431"/>
      <c r="I404" s="431"/>
      <c r="J404" s="432"/>
      <c r="K404" s="134">
        <v>149193</v>
      </c>
      <c r="L404" s="134">
        <v>71500</v>
      </c>
      <c r="M404" s="313" t="s">
        <v>379</v>
      </c>
      <c r="N404" s="5"/>
    </row>
    <row r="405" spans="1:14" ht="52.5" customHeight="1">
      <c r="A405" s="26">
        <v>45342</v>
      </c>
      <c r="B405" s="315" t="s">
        <v>800</v>
      </c>
      <c r="C405" s="317" t="s">
        <v>176</v>
      </c>
      <c r="D405" s="925">
        <v>154</v>
      </c>
      <c r="E405" s="316" t="s">
        <v>851</v>
      </c>
      <c r="F405" s="318">
        <v>45322</v>
      </c>
      <c r="G405" s="430" t="s">
        <v>822</v>
      </c>
      <c r="H405" s="431"/>
      <c r="I405" s="431"/>
      <c r="J405" s="432"/>
      <c r="K405" s="134">
        <v>129558</v>
      </c>
      <c r="L405" s="134">
        <v>62920</v>
      </c>
      <c r="M405" s="313" t="s">
        <v>379</v>
      </c>
      <c r="N405" s="5"/>
    </row>
    <row r="406" spans="1:14" ht="52.5" customHeight="1">
      <c r="A406" s="26">
        <v>45342</v>
      </c>
      <c r="B406" s="315" t="s">
        <v>800</v>
      </c>
      <c r="C406" s="317" t="s">
        <v>176</v>
      </c>
      <c r="D406" s="925">
        <v>155</v>
      </c>
      <c r="E406" s="316" t="s">
        <v>852</v>
      </c>
      <c r="F406" s="318">
        <v>45322</v>
      </c>
      <c r="G406" s="430" t="s">
        <v>808</v>
      </c>
      <c r="H406" s="431"/>
      <c r="I406" s="431"/>
      <c r="J406" s="432"/>
      <c r="K406" s="134">
        <v>418517</v>
      </c>
      <c r="L406" s="134">
        <v>184250</v>
      </c>
      <c r="M406" s="313" t="s">
        <v>379</v>
      </c>
      <c r="N406" s="5"/>
    </row>
    <row r="407" spans="1:14" ht="52.5" customHeight="1">
      <c r="A407" s="26">
        <v>45342</v>
      </c>
      <c r="B407" s="315" t="s">
        <v>800</v>
      </c>
      <c r="C407" s="317" t="s">
        <v>176</v>
      </c>
      <c r="D407" s="925">
        <v>156</v>
      </c>
      <c r="E407" s="316" t="s">
        <v>853</v>
      </c>
      <c r="F407" s="318">
        <v>45322</v>
      </c>
      <c r="G407" s="430" t="s">
        <v>818</v>
      </c>
      <c r="H407" s="431"/>
      <c r="I407" s="431"/>
      <c r="J407" s="432"/>
      <c r="K407" s="134">
        <v>331586</v>
      </c>
      <c r="L407" s="134">
        <v>149710</v>
      </c>
      <c r="M407" s="313" t="s">
        <v>379</v>
      </c>
      <c r="N407" s="5"/>
    </row>
    <row r="408" spans="1:14" ht="52.5" customHeight="1">
      <c r="A408" s="26">
        <v>45342</v>
      </c>
      <c r="B408" s="315" t="s">
        <v>800</v>
      </c>
      <c r="C408" s="317" t="s">
        <v>176</v>
      </c>
      <c r="D408" s="925">
        <v>157</v>
      </c>
      <c r="E408" s="316" t="s">
        <v>854</v>
      </c>
      <c r="F408" s="318">
        <v>45322</v>
      </c>
      <c r="G408" s="430" t="s">
        <v>820</v>
      </c>
      <c r="H408" s="431"/>
      <c r="I408" s="431"/>
      <c r="J408" s="432"/>
      <c r="K408" s="134">
        <v>238598</v>
      </c>
      <c r="L408" s="134">
        <v>118800</v>
      </c>
      <c r="M408" s="313" t="s">
        <v>379</v>
      </c>
      <c r="N408" s="5"/>
    </row>
    <row r="409" spans="1:14" ht="52.5" customHeight="1">
      <c r="A409" s="26">
        <v>45342</v>
      </c>
      <c r="B409" s="315" t="s">
        <v>800</v>
      </c>
      <c r="C409" s="317" t="s">
        <v>176</v>
      </c>
      <c r="D409" s="925">
        <v>158</v>
      </c>
      <c r="E409" s="316" t="s">
        <v>855</v>
      </c>
      <c r="F409" s="318">
        <v>45322</v>
      </c>
      <c r="G409" s="430" t="s">
        <v>820</v>
      </c>
      <c r="H409" s="431"/>
      <c r="I409" s="431"/>
      <c r="J409" s="432"/>
      <c r="K409" s="134">
        <v>238598</v>
      </c>
      <c r="L409" s="134">
        <v>116600</v>
      </c>
      <c r="M409" s="313" t="s">
        <v>379</v>
      </c>
      <c r="N409" s="5"/>
    </row>
    <row r="410" spans="1:14" ht="52.5" customHeight="1">
      <c r="A410" s="26">
        <v>45342</v>
      </c>
      <c r="B410" s="315" t="s">
        <v>800</v>
      </c>
      <c r="C410" s="317" t="s">
        <v>176</v>
      </c>
      <c r="D410" s="925">
        <v>159</v>
      </c>
      <c r="E410" s="316" t="s">
        <v>856</v>
      </c>
      <c r="F410" s="318">
        <v>45322</v>
      </c>
      <c r="G410" s="430" t="s">
        <v>818</v>
      </c>
      <c r="H410" s="431"/>
      <c r="I410" s="431"/>
      <c r="J410" s="432"/>
      <c r="K410" s="134">
        <v>153215</v>
      </c>
      <c r="L410" s="134">
        <v>66330</v>
      </c>
      <c r="M410" s="313" t="s">
        <v>379</v>
      </c>
      <c r="N410" s="5"/>
    </row>
    <row r="411" spans="1:14" ht="52.5" customHeight="1">
      <c r="A411" s="26">
        <v>45342</v>
      </c>
      <c r="B411" s="315" t="s">
        <v>800</v>
      </c>
      <c r="C411" s="317" t="s">
        <v>176</v>
      </c>
      <c r="D411" s="925">
        <v>160</v>
      </c>
      <c r="E411" s="316" t="s">
        <v>857</v>
      </c>
      <c r="F411" s="318">
        <v>45322</v>
      </c>
      <c r="G411" s="430" t="s">
        <v>818</v>
      </c>
      <c r="H411" s="431"/>
      <c r="I411" s="431"/>
      <c r="J411" s="432"/>
      <c r="K411" s="134">
        <v>371716</v>
      </c>
      <c r="L411" s="134">
        <v>145860</v>
      </c>
      <c r="M411" s="313" t="s">
        <v>379</v>
      </c>
      <c r="N411" s="5"/>
    </row>
    <row r="412" spans="1:14" ht="52.5" customHeight="1">
      <c r="A412" s="26">
        <v>45372</v>
      </c>
      <c r="B412" s="315" t="s">
        <v>800</v>
      </c>
      <c r="C412" s="317" t="s">
        <v>176</v>
      </c>
      <c r="D412" s="906">
        <v>161</v>
      </c>
      <c r="E412" s="325" t="s">
        <v>896</v>
      </c>
      <c r="F412" s="318">
        <v>45323</v>
      </c>
      <c r="G412" s="430" t="s">
        <v>810</v>
      </c>
      <c r="H412" s="431"/>
      <c r="I412" s="431"/>
      <c r="J412" s="432"/>
      <c r="K412" s="134">
        <v>1434064</v>
      </c>
      <c r="L412" s="134">
        <v>1090980</v>
      </c>
      <c r="M412" s="313" t="s">
        <v>379</v>
      </c>
      <c r="N412" s="314" t="s">
        <v>877</v>
      </c>
    </row>
    <row r="413" spans="1:14" ht="52.5" customHeight="1">
      <c r="A413" s="26">
        <v>45372</v>
      </c>
      <c r="B413" s="315" t="s">
        <v>800</v>
      </c>
      <c r="C413" s="317" t="s">
        <v>176</v>
      </c>
      <c r="D413" s="906">
        <v>162</v>
      </c>
      <c r="E413" s="325" t="s">
        <v>897</v>
      </c>
      <c r="F413" s="318">
        <v>45323</v>
      </c>
      <c r="G413" s="430" t="s">
        <v>898</v>
      </c>
      <c r="H413" s="431"/>
      <c r="I413" s="431"/>
      <c r="J413" s="432"/>
      <c r="K413" s="134">
        <v>554507</v>
      </c>
      <c r="L413" s="134">
        <v>394240</v>
      </c>
      <c r="M413" s="313" t="s">
        <v>379</v>
      </c>
      <c r="N413" s="314" t="s">
        <v>877</v>
      </c>
    </row>
    <row r="414" spans="1:14" ht="52.5" customHeight="1">
      <c r="A414" s="26">
        <v>45372</v>
      </c>
      <c r="B414" s="315" t="s">
        <v>800</v>
      </c>
      <c r="C414" s="317" t="s">
        <v>176</v>
      </c>
      <c r="D414" s="906">
        <v>163</v>
      </c>
      <c r="E414" s="325" t="s">
        <v>899</v>
      </c>
      <c r="F414" s="318">
        <v>45323</v>
      </c>
      <c r="G414" s="430" t="s">
        <v>898</v>
      </c>
      <c r="H414" s="431"/>
      <c r="I414" s="431"/>
      <c r="J414" s="432"/>
      <c r="K414" s="134">
        <v>555126</v>
      </c>
      <c r="L414" s="134">
        <v>359700</v>
      </c>
      <c r="M414" s="313" t="s">
        <v>379</v>
      </c>
      <c r="N414" s="314" t="s">
        <v>877</v>
      </c>
    </row>
    <row r="415" spans="1:14" ht="52.5" customHeight="1">
      <c r="A415" s="26">
        <v>45372</v>
      </c>
      <c r="B415" s="315" t="s">
        <v>800</v>
      </c>
      <c r="C415" s="317" t="s">
        <v>176</v>
      </c>
      <c r="D415" s="906">
        <v>164</v>
      </c>
      <c r="E415" s="325" t="s">
        <v>900</v>
      </c>
      <c r="F415" s="318">
        <v>45323</v>
      </c>
      <c r="G415" s="430" t="s">
        <v>818</v>
      </c>
      <c r="H415" s="431"/>
      <c r="I415" s="431"/>
      <c r="J415" s="432"/>
      <c r="K415" s="134">
        <v>752786</v>
      </c>
      <c r="L415" s="134">
        <v>463760</v>
      </c>
      <c r="M415" s="313" t="s">
        <v>379</v>
      </c>
      <c r="N415" s="314" t="s">
        <v>877</v>
      </c>
    </row>
    <row r="416" spans="1:14" ht="52.5" customHeight="1">
      <c r="A416" s="26">
        <v>45372</v>
      </c>
      <c r="B416" s="315" t="s">
        <v>800</v>
      </c>
      <c r="C416" s="317" t="s">
        <v>176</v>
      </c>
      <c r="D416" s="906">
        <v>165</v>
      </c>
      <c r="E416" s="325" t="s">
        <v>901</v>
      </c>
      <c r="F416" s="318">
        <v>45329</v>
      </c>
      <c r="G416" s="430" t="s">
        <v>822</v>
      </c>
      <c r="H416" s="431"/>
      <c r="I416" s="431"/>
      <c r="J416" s="432"/>
      <c r="K416" s="134">
        <v>115269</v>
      </c>
      <c r="L416" s="134">
        <v>94600</v>
      </c>
      <c r="M416" s="313" t="s">
        <v>379</v>
      </c>
      <c r="N416" s="314" t="s">
        <v>877</v>
      </c>
    </row>
    <row r="417" spans="1:14" ht="52.5" customHeight="1">
      <c r="A417" s="26">
        <v>45372</v>
      </c>
      <c r="B417" s="315" t="s">
        <v>800</v>
      </c>
      <c r="C417" s="317" t="s">
        <v>176</v>
      </c>
      <c r="D417" s="906">
        <v>166</v>
      </c>
      <c r="E417" s="325" t="s">
        <v>902</v>
      </c>
      <c r="F417" s="318">
        <v>45329</v>
      </c>
      <c r="G417" s="430" t="s">
        <v>812</v>
      </c>
      <c r="H417" s="431"/>
      <c r="I417" s="431"/>
      <c r="J417" s="432"/>
      <c r="K417" s="134">
        <v>348128</v>
      </c>
      <c r="L417" s="134">
        <v>145420</v>
      </c>
      <c r="M417" s="313" t="s">
        <v>379</v>
      </c>
      <c r="N417" s="314" t="s">
        <v>877</v>
      </c>
    </row>
    <row r="418" spans="1:14" ht="52.5" customHeight="1">
      <c r="A418" s="26">
        <v>45372</v>
      </c>
      <c r="B418" s="315" t="s">
        <v>800</v>
      </c>
      <c r="C418" s="317" t="s">
        <v>176</v>
      </c>
      <c r="D418" s="906">
        <v>167</v>
      </c>
      <c r="E418" s="325" t="s">
        <v>903</v>
      </c>
      <c r="F418" s="318">
        <v>45330</v>
      </c>
      <c r="G418" s="430" t="s">
        <v>850</v>
      </c>
      <c r="H418" s="431"/>
      <c r="I418" s="431"/>
      <c r="J418" s="432"/>
      <c r="K418" s="134">
        <v>407704</v>
      </c>
      <c r="L418" s="134">
        <v>231000</v>
      </c>
      <c r="M418" s="313" t="s">
        <v>379</v>
      </c>
      <c r="N418" s="314" t="s">
        <v>877</v>
      </c>
    </row>
    <row r="419" spans="1:14" ht="52.5" customHeight="1">
      <c r="A419" s="26">
        <v>45372</v>
      </c>
      <c r="B419" s="315" t="s">
        <v>800</v>
      </c>
      <c r="C419" s="317" t="s">
        <v>176</v>
      </c>
      <c r="D419" s="906">
        <v>168</v>
      </c>
      <c r="E419" s="325" t="s">
        <v>904</v>
      </c>
      <c r="F419" s="318">
        <v>45329</v>
      </c>
      <c r="G419" s="430" t="s">
        <v>812</v>
      </c>
      <c r="H419" s="431"/>
      <c r="I419" s="431"/>
      <c r="J419" s="432"/>
      <c r="K419" s="134">
        <v>136367</v>
      </c>
      <c r="L419" s="134">
        <v>58520</v>
      </c>
      <c r="M419" s="313" t="s">
        <v>379</v>
      </c>
      <c r="N419" s="314" t="s">
        <v>877</v>
      </c>
    </row>
    <row r="420" spans="1:14" ht="52.5" customHeight="1">
      <c r="A420" s="26">
        <v>45372</v>
      </c>
      <c r="B420" s="315" t="s">
        <v>800</v>
      </c>
      <c r="C420" s="317" t="s">
        <v>176</v>
      </c>
      <c r="D420" s="906">
        <v>169</v>
      </c>
      <c r="E420" s="325" t="s">
        <v>905</v>
      </c>
      <c r="F420" s="318">
        <v>45329</v>
      </c>
      <c r="G420" s="430" t="s">
        <v>822</v>
      </c>
      <c r="H420" s="431"/>
      <c r="I420" s="431"/>
      <c r="J420" s="432"/>
      <c r="K420" s="134">
        <v>383829</v>
      </c>
      <c r="L420" s="134">
        <v>112200</v>
      </c>
      <c r="M420" s="313" t="s">
        <v>379</v>
      </c>
      <c r="N420" s="314" t="s">
        <v>877</v>
      </c>
    </row>
    <row r="421" spans="1:14" ht="52.5" customHeight="1">
      <c r="A421" s="26">
        <v>45372</v>
      </c>
      <c r="B421" s="315" t="s">
        <v>800</v>
      </c>
      <c r="C421" s="317" t="s">
        <v>176</v>
      </c>
      <c r="D421" s="906">
        <v>170</v>
      </c>
      <c r="E421" s="325" t="s">
        <v>906</v>
      </c>
      <c r="F421" s="318">
        <v>45329</v>
      </c>
      <c r="G421" s="430" t="s">
        <v>812</v>
      </c>
      <c r="H421" s="431"/>
      <c r="I421" s="431"/>
      <c r="J421" s="432"/>
      <c r="K421" s="134">
        <v>266552</v>
      </c>
      <c r="L421" s="134">
        <v>106040</v>
      </c>
      <c r="M421" s="313" t="s">
        <v>379</v>
      </c>
      <c r="N421" s="314" t="s">
        <v>877</v>
      </c>
    </row>
    <row r="422" spans="1:14" ht="52.5" customHeight="1">
      <c r="A422" s="26">
        <v>45372</v>
      </c>
      <c r="B422" s="315" t="s">
        <v>800</v>
      </c>
      <c r="C422" s="317" t="s">
        <v>176</v>
      </c>
      <c r="D422" s="906">
        <v>171</v>
      </c>
      <c r="E422" s="325" t="s">
        <v>907</v>
      </c>
      <c r="F422" s="318">
        <v>45329</v>
      </c>
      <c r="G422" s="430" t="s">
        <v>812</v>
      </c>
      <c r="H422" s="431"/>
      <c r="I422" s="431"/>
      <c r="J422" s="432"/>
      <c r="K422" s="134">
        <v>212484</v>
      </c>
      <c r="L422" s="134">
        <v>89760</v>
      </c>
      <c r="M422" s="313" t="s">
        <v>379</v>
      </c>
      <c r="N422" s="314" t="s">
        <v>877</v>
      </c>
    </row>
    <row r="423" spans="1:14" ht="52.5" customHeight="1">
      <c r="A423" s="26">
        <v>45372</v>
      </c>
      <c r="B423" s="315" t="s">
        <v>800</v>
      </c>
      <c r="C423" s="317" t="s">
        <v>176</v>
      </c>
      <c r="D423" s="906">
        <v>172</v>
      </c>
      <c r="E423" s="325" t="s">
        <v>908</v>
      </c>
      <c r="F423" s="318">
        <v>45330</v>
      </c>
      <c r="G423" s="430" t="s">
        <v>850</v>
      </c>
      <c r="H423" s="431"/>
      <c r="I423" s="431"/>
      <c r="J423" s="432"/>
      <c r="K423" s="134">
        <v>605919</v>
      </c>
      <c r="L423" s="134">
        <v>429000</v>
      </c>
      <c r="M423" s="313" t="s">
        <v>379</v>
      </c>
      <c r="N423" s="314" t="s">
        <v>877</v>
      </c>
    </row>
    <row r="424" spans="1:14" ht="52.5" customHeight="1">
      <c r="A424" s="26">
        <v>45372</v>
      </c>
      <c r="B424" s="315" t="s">
        <v>800</v>
      </c>
      <c r="C424" s="317" t="s">
        <v>176</v>
      </c>
      <c r="D424" s="906">
        <v>173</v>
      </c>
      <c r="E424" s="325" t="s">
        <v>909</v>
      </c>
      <c r="F424" s="318">
        <v>45330</v>
      </c>
      <c r="G424" s="430" t="s">
        <v>822</v>
      </c>
      <c r="H424" s="431"/>
      <c r="I424" s="431"/>
      <c r="J424" s="432"/>
      <c r="K424" s="134">
        <v>660716</v>
      </c>
      <c r="L424" s="134">
        <v>442200</v>
      </c>
      <c r="M424" s="313" t="s">
        <v>379</v>
      </c>
      <c r="N424" s="314" t="s">
        <v>877</v>
      </c>
    </row>
    <row r="425" spans="1:14" ht="52.5" customHeight="1">
      <c r="A425" s="26">
        <v>45372</v>
      </c>
      <c r="B425" s="315" t="s">
        <v>800</v>
      </c>
      <c r="C425" s="317" t="s">
        <v>176</v>
      </c>
      <c r="D425" s="906">
        <v>174</v>
      </c>
      <c r="E425" s="325" t="s">
        <v>910</v>
      </c>
      <c r="F425" s="318">
        <v>45329</v>
      </c>
      <c r="G425" s="430" t="s">
        <v>820</v>
      </c>
      <c r="H425" s="431"/>
      <c r="I425" s="431"/>
      <c r="J425" s="432"/>
      <c r="K425" s="134">
        <v>109445</v>
      </c>
      <c r="L425" s="134">
        <v>46200</v>
      </c>
      <c r="M425" s="313" t="s">
        <v>379</v>
      </c>
      <c r="N425" s="314" t="s">
        <v>877</v>
      </c>
    </row>
    <row r="426" spans="1:14" ht="52.5" customHeight="1">
      <c r="A426" s="26">
        <v>45372</v>
      </c>
      <c r="B426" s="315" t="s">
        <v>800</v>
      </c>
      <c r="C426" s="317" t="s">
        <v>176</v>
      </c>
      <c r="D426" s="906">
        <v>175</v>
      </c>
      <c r="E426" s="325" t="s">
        <v>911</v>
      </c>
      <c r="F426" s="318">
        <v>45329</v>
      </c>
      <c r="G426" s="430" t="s">
        <v>818</v>
      </c>
      <c r="H426" s="431"/>
      <c r="I426" s="431"/>
      <c r="J426" s="432"/>
      <c r="K426" s="134">
        <v>147972</v>
      </c>
      <c r="L426" s="134">
        <v>54560</v>
      </c>
      <c r="M426" s="313" t="s">
        <v>379</v>
      </c>
      <c r="N426" s="314" t="s">
        <v>877</v>
      </c>
    </row>
    <row r="427" spans="1:14" ht="52.5" customHeight="1">
      <c r="A427" s="26">
        <v>45372</v>
      </c>
      <c r="B427" s="315" t="s">
        <v>800</v>
      </c>
      <c r="C427" s="317" t="s">
        <v>176</v>
      </c>
      <c r="D427" s="906">
        <v>176</v>
      </c>
      <c r="E427" s="325" t="s">
        <v>912</v>
      </c>
      <c r="F427" s="318">
        <v>45329</v>
      </c>
      <c r="G427" s="430" t="s">
        <v>913</v>
      </c>
      <c r="H427" s="431"/>
      <c r="I427" s="431"/>
      <c r="J427" s="432"/>
      <c r="K427" s="134">
        <v>172467</v>
      </c>
      <c r="L427" s="134">
        <v>64350</v>
      </c>
      <c r="M427" s="313" t="s">
        <v>379</v>
      </c>
      <c r="N427" s="314" t="s">
        <v>877</v>
      </c>
    </row>
    <row r="428" spans="1:14" ht="52.5" customHeight="1">
      <c r="A428" s="26">
        <v>45372</v>
      </c>
      <c r="B428" s="315" t="s">
        <v>800</v>
      </c>
      <c r="C428" s="317" t="s">
        <v>176</v>
      </c>
      <c r="D428" s="906">
        <v>177</v>
      </c>
      <c r="E428" s="325" t="s">
        <v>914</v>
      </c>
      <c r="F428" s="318">
        <v>45329</v>
      </c>
      <c r="G428" s="430" t="s">
        <v>913</v>
      </c>
      <c r="H428" s="431"/>
      <c r="I428" s="431"/>
      <c r="J428" s="432"/>
      <c r="K428" s="134">
        <v>138256</v>
      </c>
      <c r="L428" s="134">
        <v>59400</v>
      </c>
      <c r="M428" s="313" t="s">
        <v>379</v>
      </c>
      <c r="N428" s="314" t="s">
        <v>877</v>
      </c>
    </row>
    <row r="429" spans="1:14" ht="52.5" customHeight="1">
      <c r="A429" s="26">
        <v>45372</v>
      </c>
      <c r="B429" s="315" t="s">
        <v>800</v>
      </c>
      <c r="C429" s="317" t="s">
        <v>176</v>
      </c>
      <c r="D429" s="906">
        <v>178</v>
      </c>
      <c r="E429" s="325" t="s">
        <v>915</v>
      </c>
      <c r="F429" s="318">
        <v>45329</v>
      </c>
      <c r="G429" s="430" t="s">
        <v>913</v>
      </c>
      <c r="H429" s="431"/>
      <c r="I429" s="431"/>
      <c r="J429" s="432"/>
      <c r="K429" s="134">
        <v>187132</v>
      </c>
      <c r="L429" s="134">
        <v>72600</v>
      </c>
      <c r="M429" s="313" t="s">
        <v>379</v>
      </c>
      <c r="N429" s="314" t="s">
        <v>877</v>
      </c>
    </row>
    <row r="430" spans="1:14" ht="52.5" customHeight="1">
      <c r="A430" s="26">
        <v>45372</v>
      </c>
      <c r="B430" s="315" t="s">
        <v>800</v>
      </c>
      <c r="C430" s="317" t="s">
        <v>176</v>
      </c>
      <c r="D430" s="906">
        <v>179</v>
      </c>
      <c r="E430" s="325" t="s">
        <v>916</v>
      </c>
      <c r="F430" s="318">
        <v>45329</v>
      </c>
      <c r="G430" s="430" t="s">
        <v>913</v>
      </c>
      <c r="H430" s="431"/>
      <c r="I430" s="431"/>
      <c r="J430" s="432"/>
      <c r="K430" s="134">
        <v>117317</v>
      </c>
      <c r="L430" s="134">
        <v>36630</v>
      </c>
      <c r="M430" s="313" t="s">
        <v>379</v>
      </c>
      <c r="N430" s="314" t="s">
        <v>877</v>
      </c>
    </row>
    <row r="431" spans="1:14" ht="52.5" customHeight="1">
      <c r="A431" s="26">
        <v>45372</v>
      </c>
      <c r="B431" s="315" t="s">
        <v>800</v>
      </c>
      <c r="C431" s="317" t="s">
        <v>176</v>
      </c>
      <c r="D431" s="906">
        <v>180</v>
      </c>
      <c r="E431" s="325" t="s">
        <v>917</v>
      </c>
      <c r="F431" s="318">
        <v>45336</v>
      </c>
      <c r="G431" s="430" t="s">
        <v>822</v>
      </c>
      <c r="H431" s="431"/>
      <c r="I431" s="431"/>
      <c r="J431" s="432"/>
      <c r="K431" s="134">
        <v>271815</v>
      </c>
      <c r="L431" s="134">
        <v>68200</v>
      </c>
      <c r="M431" s="313" t="s">
        <v>379</v>
      </c>
      <c r="N431" s="314" t="s">
        <v>877</v>
      </c>
    </row>
    <row r="432" spans="1:14" ht="52.5" customHeight="1">
      <c r="A432" s="26">
        <v>45372</v>
      </c>
      <c r="B432" s="315" t="s">
        <v>800</v>
      </c>
      <c r="C432" s="317" t="s">
        <v>176</v>
      </c>
      <c r="D432" s="906">
        <v>181</v>
      </c>
      <c r="E432" s="325" t="s">
        <v>918</v>
      </c>
      <c r="F432" s="318">
        <v>45336</v>
      </c>
      <c r="G432" s="430" t="s">
        <v>822</v>
      </c>
      <c r="H432" s="431"/>
      <c r="I432" s="431"/>
      <c r="J432" s="432"/>
      <c r="K432" s="134">
        <v>133413</v>
      </c>
      <c r="L432" s="134">
        <v>41690</v>
      </c>
      <c r="M432" s="313" t="s">
        <v>379</v>
      </c>
      <c r="N432" s="314" t="s">
        <v>877</v>
      </c>
    </row>
    <row r="433" spans="1:14" ht="52.5" customHeight="1">
      <c r="A433" s="26">
        <v>45372</v>
      </c>
      <c r="B433" s="315" t="s">
        <v>800</v>
      </c>
      <c r="C433" s="317" t="s">
        <v>176</v>
      </c>
      <c r="D433" s="906">
        <v>182</v>
      </c>
      <c r="E433" s="325" t="s">
        <v>919</v>
      </c>
      <c r="F433" s="318">
        <v>45336</v>
      </c>
      <c r="G433" s="430" t="s">
        <v>822</v>
      </c>
      <c r="H433" s="431"/>
      <c r="I433" s="431"/>
      <c r="J433" s="432"/>
      <c r="K433" s="134">
        <v>104821</v>
      </c>
      <c r="L433" s="134">
        <v>58300</v>
      </c>
      <c r="M433" s="313" t="s">
        <v>379</v>
      </c>
      <c r="N433" s="314" t="s">
        <v>877</v>
      </c>
    </row>
    <row r="434" spans="1:14" ht="52.5" customHeight="1">
      <c r="A434" s="26">
        <v>45372</v>
      </c>
      <c r="B434" s="315" t="s">
        <v>800</v>
      </c>
      <c r="C434" s="317" t="s">
        <v>176</v>
      </c>
      <c r="D434" s="906">
        <v>183</v>
      </c>
      <c r="E434" s="325" t="s">
        <v>920</v>
      </c>
      <c r="F434" s="318">
        <v>45336</v>
      </c>
      <c r="G434" s="430" t="s">
        <v>812</v>
      </c>
      <c r="H434" s="431"/>
      <c r="I434" s="431"/>
      <c r="J434" s="432"/>
      <c r="K434" s="134">
        <v>122762</v>
      </c>
      <c r="L434" s="134">
        <v>54654</v>
      </c>
      <c r="M434" s="313" t="s">
        <v>379</v>
      </c>
      <c r="N434" s="314" t="s">
        <v>877</v>
      </c>
    </row>
    <row r="435" spans="1:14" ht="52.5" customHeight="1">
      <c r="A435" s="26">
        <v>45372</v>
      </c>
      <c r="B435" s="315" t="s">
        <v>800</v>
      </c>
      <c r="C435" s="317" t="s">
        <v>176</v>
      </c>
      <c r="D435" s="906">
        <v>184</v>
      </c>
      <c r="E435" s="325" t="s">
        <v>921</v>
      </c>
      <c r="F435" s="318">
        <v>45337</v>
      </c>
      <c r="G435" s="430" t="s">
        <v>922</v>
      </c>
      <c r="H435" s="431"/>
      <c r="I435" s="431"/>
      <c r="J435" s="432"/>
      <c r="K435" s="134">
        <v>328295</v>
      </c>
      <c r="L435" s="134">
        <v>324500</v>
      </c>
      <c r="M435" s="313" t="s">
        <v>379</v>
      </c>
      <c r="N435" s="314" t="s">
        <v>877</v>
      </c>
    </row>
    <row r="436" spans="1:14" ht="52.5" customHeight="1">
      <c r="A436" s="26">
        <v>45372</v>
      </c>
      <c r="B436" s="315" t="s">
        <v>800</v>
      </c>
      <c r="C436" s="317" t="s">
        <v>176</v>
      </c>
      <c r="D436" s="906">
        <v>185</v>
      </c>
      <c r="E436" s="325" t="s">
        <v>923</v>
      </c>
      <c r="F436" s="318">
        <v>45336</v>
      </c>
      <c r="G436" s="430" t="s">
        <v>924</v>
      </c>
      <c r="H436" s="431"/>
      <c r="I436" s="431"/>
      <c r="J436" s="432"/>
      <c r="K436" s="134">
        <v>198418</v>
      </c>
      <c r="L436" s="134">
        <v>115500</v>
      </c>
      <c r="M436" s="313" t="s">
        <v>379</v>
      </c>
      <c r="N436" s="314" t="s">
        <v>877</v>
      </c>
    </row>
    <row r="437" spans="1:14" ht="52.5" customHeight="1">
      <c r="A437" s="26">
        <v>45372</v>
      </c>
      <c r="B437" s="315" t="s">
        <v>800</v>
      </c>
      <c r="C437" s="317" t="s">
        <v>176</v>
      </c>
      <c r="D437" s="906">
        <v>186</v>
      </c>
      <c r="E437" s="325" t="s">
        <v>925</v>
      </c>
      <c r="F437" s="318">
        <v>45337</v>
      </c>
      <c r="G437" s="430" t="s">
        <v>850</v>
      </c>
      <c r="H437" s="431"/>
      <c r="I437" s="431"/>
      <c r="J437" s="432"/>
      <c r="K437" s="134">
        <v>371580</v>
      </c>
      <c r="L437" s="134">
        <v>253000</v>
      </c>
      <c r="M437" s="313" t="s">
        <v>379</v>
      </c>
      <c r="N437" s="314" t="s">
        <v>877</v>
      </c>
    </row>
    <row r="438" spans="1:14" ht="52.5" customHeight="1">
      <c r="A438" s="26">
        <v>45372</v>
      </c>
      <c r="B438" s="315" t="s">
        <v>800</v>
      </c>
      <c r="C438" s="317" t="s">
        <v>176</v>
      </c>
      <c r="D438" s="906">
        <v>187</v>
      </c>
      <c r="E438" s="325" t="s">
        <v>926</v>
      </c>
      <c r="F438" s="318">
        <v>45336</v>
      </c>
      <c r="G438" s="430" t="s">
        <v>818</v>
      </c>
      <c r="H438" s="431"/>
      <c r="I438" s="431"/>
      <c r="J438" s="432"/>
      <c r="K438" s="134">
        <v>117180</v>
      </c>
      <c r="L438" s="134">
        <v>75680</v>
      </c>
      <c r="M438" s="313" t="s">
        <v>379</v>
      </c>
      <c r="N438" s="314" t="s">
        <v>877</v>
      </c>
    </row>
    <row r="439" spans="1:14" s="57" customFormat="1" ht="52.5" customHeight="1">
      <c r="A439" s="26">
        <v>45372</v>
      </c>
      <c r="B439" s="315" t="s">
        <v>800</v>
      </c>
      <c r="C439" s="317" t="s">
        <v>176</v>
      </c>
      <c r="D439" s="906">
        <v>188</v>
      </c>
      <c r="E439" s="325" t="s">
        <v>927</v>
      </c>
      <c r="F439" s="318">
        <v>45343</v>
      </c>
      <c r="G439" s="430" t="s">
        <v>812</v>
      </c>
      <c r="H439" s="431"/>
      <c r="I439" s="431"/>
      <c r="J439" s="432"/>
      <c r="K439" s="134">
        <v>310354</v>
      </c>
      <c r="L439" s="134">
        <v>138600</v>
      </c>
      <c r="M439" s="313" t="s">
        <v>379</v>
      </c>
      <c r="N439" s="314" t="s">
        <v>877</v>
      </c>
    </row>
    <row r="440" spans="1:14" ht="52.5" customHeight="1">
      <c r="A440" s="26">
        <v>45372</v>
      </c>
      <c r="B440" s="315" t="s">
        <v>800</v>
      </c>
      <c r="C440" s="317" t="s">
        <v>176</v>
      </c>
      <c r="D440" s="906">
        <v>189</v>
      </c>
      <c r="E440" s="325" t="s">
        <v>928</v>
      </c>
      <c r="F440" s="318">
        <v>45344</v>
      </c>
      <c r="G440" s="430" t="s">
        <v>812</v>
      </c>
      <c r="H440" s="431"/>
      <c r="I440" s="431"/>
      <c r="J440" s="432"/>
      <c r="K440" s="134">
        <v>495171</v>
      </c>
      <c r="L440" s="134">
        <v>227700</v>
      </c>
      <c r="M440" s="313" t="s">
        <v>379</v>
      </c>
      <c r="N440" s="314" t="s">
        <v>877</v>
      </c>
    </row>
    <row r="441" spans="1:14" ht="52.5" customHeight="1">
      <c r="A441" s="26">
        <v>45372</v>
      </c>
      <c r="B441" s="315" t="s">
        <v>800</v>
      </c>
      <c r="C441" s="317" t="s">
        <v>176</v>
      </c>
      <c r="D441" s="906">
        <v>190</v>
      </c>
      <c r="E441" s="325" t="s">
        <v>929</v>
      </c>
      <c r="F441" s="318">
        <v>45343</v>
      </c>
      <c r="G441" s="430" t="s">
        <v>812</v>
      </c>
      <c r="H441" s="431"/>
      <c r="I441" s="431"/>
      <c r="J441" s="432"/>
      <c r="K441" s="134">
        <v>143938</v>
      </c>
      <c r="L441" s="134">
        <v>70400</v>
      </c>
      <c r="M441" s="313" t="s">
        <v>379</v>
      </c>
      <c r="N441" s="314" t="s">
        <v>877</v>
      </c>
    </row>
    <row r="442" spans="1:14" ht="52.5" customHeight="1">
      <c r="A442" s="26">
        <v>45372</v>
      </c>
      <c r="B442" s="315" t="s">
        <v>800</v>
      </c>
      <c r="C442" s="317" t="s">
        <v>176</v>
      </c>
      <c r="D442" s="906">
        <v>191</v>
      </c>
      <c r="E442" s="325" t="s">
        <v>930</v>
      </c>
      <c r="F442" s="318">
        <v>45343</v>
      </c>
      <c r="G442" s="430" t="s">
        <v>850</v>
      </c>
      <c r="H442" s="431"/>
      <c r="I442" s="431"/>
      <c r="J442" s="432"/>
      <c r="K442" s="134">
        <v>190190</v>
      </c>
      <c r="L442" s="134">
        <v>96800</v>
      </c>
      <c r="M442" s="313" t="s">
        <v>379</v>
      </c>
      <c r="N442" s="314" t="s">
        <v>877</v>
      </c>
    </row>
    <row r="443" spans="1:14" ht="52.5" customHeight="1">
      <c r="A443" s="26">
        <v>45372</v>
      </c>
      <c r="B443" s="315" t="s">
        <v>800</v>
      </c>
      <c r="C443" s="317" t="s">
        <v>176</v>
      </c>
      <c r="D443" s="906">
        <v>192</v>
      </c>
      <c r="E443" s="325" t="s">
        <v>931</v>
      </c>
      <c r="F443" s="318">
        <v>45343</v>
      </c>
      <c r="G443" s="430" t="s">
        <v>808</v>
      </c>
      <c r="H443" s="431"/>
      <c r="I443" s="431"/>
      <c r="J443" s="432"/>
      <c r="K443" s="134">
        <v>188001</v>
      </c>
      <c r="L443" s="134">
        <v>124300</v>
      </c>
      <c r="M443" s="313" t="s">
        <v>379</v>
      </c>
      <c r="N443" s="314" t="s">
        <v>877</v>
      </c>
    </row>
    <row r="444" spans="1:14" ht="52.5" customHeight="1">
      <c r="A444" s="26">
        <v>45372</v>
      </c>
      <c r="B444" s="315" t="s">
        <v>800</v>
      </c>
      <c r="C444" s="317" t="s">
        <v>176</v>
      </c>
      <c r="D444" s="906">
        <v>193</v>
      </c>
      <c r="E444" s="325" t="s">
        <v>932</v>
      </c>
      <c r="F444" s="318">
        <v>45351</v>
      </c>
      <c r="G444" s="430" t="s">
        <v>812</v>
      </c>
      <c r="H444" s="431"/>
      <c r="I444" s="431"/>
      <c r="J444" s="432"/>
      <c r="K444" s="134">
        <v>391457</v>
      </c>
      <c r="L444" s="134">
        <v>315590</v>
      </c>
      <c r="M444" s="313" t="s">
        <v>379</v>
      </c>
      <c r="N444" s="314" t="s">
        <v>877</v>
      </c>
    </row>
    <row r="445" spans="1:14" s="57" customFormat="1" ht="52.5" customHeight="1">
      <c r="A445" s="26">
        <v>45372</v>
      </c>
      <c r="B445" s="315" t="s">
        <v>800</v>
      </c>
      <c r="C445" s="317" t="s">
        <v>176</v>
      </c>
      <c r="D445" s="906">
        <v>194</v>
      </c>
      <c r="E445" s="325" t="s">
        <v>933</v>
      </c>
      <c r="F445" s="318">
        <v>45350</v>
      </c>
      <c r="G445" s="430" t="s">
        <v>818</v>
      </c>
      <c r="H445" s="431"/>
      <c r="I445" s="431"/>
      <c r="J445" s="432"/>
      <c r="K445" s="134">
        <v>107499</v>
      </c>
      <c r="L445" s="134">
        <v>42790</v>
      </c>
      <c r="M445" s="313" t="s">
        <v>379</v>
      </c>
      <c r="N445" s="314" t="s">
        <v>877</v>
      </c>
    </row>
    <row r="446" spans="1:14" ht="52.5" customHeight="1">
      <c r="A446" s="339">
        <v>45404</v>
      </c>
      <c r="B446" s="315" t="s">
        <v>800</v>
      </c>
      <c r="C446" s="317" t="s">
        <v>176</v>
      </c>
      <c r="D446" s="347">
        <v>195</v>
      </c>
      <c r="E446" s="343" t="s">
        <v>991</v>
      </c>
      <c r="F446" s="339">
        <v>45358</v>
      </c>
      <c r="G446" s="366" t="s">
        <v>818</v>
      </c>
      <c r="H446" s="367"/>
      <c r="I446" s="367"/>
      <c r="J446" s="368"/>
      <c r="K446" s="341" t="s">
        <v>1013</v>
      </c>
      <c r="L446" s="341" t="s">
        <v>1014</v>
      </c>
      <c r="M446" s="342" t="s">
        <v>955</v>
      </c>
      <c r="N446" s="315" t="s">
        <v>877</v>
      </c>
    </row>
    <row r="447" spans="1:14" ht="52.5" customHeight="1" hidden="1">
      <c r="A447" s="26"/>
      <c r="B447" s="27"/>
      <c r="C447" s="196"/>
      <c r="D447" s="330"/>
      <c r="E447" s="244"/>
      <c r="F447" s="32"/>
      <c r="G447" s="451"/>
      <c r="H447" s="452"/>
      <c r="I447" s="452"/>
      <c r="J447" s="453"/>
      <c r="K447" s="134"/>
      <c r="L447" s="134"/>
      <c r="M447" s="4"/>
      <c r="N447" s="5"/>
    </row>
    <row r="448" spans="1:14" ht="52.5" customHeight="1" hidden="1">
      <c r="A448" s="26"/>
      <c r="B448" s="27"/>
      <c r="C448" s="196"/>
      <c r="D448" s="330"/>
      <c r="E448" s="244"/>
      <c r="F448" s="32"/>
      <c r="G448" s="451"/>
      <c r="H448" s="452"/>
      <c r="I448" s="452"/>
      <c r="J448" s="453"/>
      <c r="K448" s="134"/>
      <c r="L448" s="134"/>
      <c r="M448" s="4"/>
      <c r="N448" s="5"/>
    </row>
    <row r="449" spans="1:14" ht="52.5" customHeight="1" hidden="1">
      <c r="A449" s="26"/>
      <c r="B449" s="27"/>
      <c r="C449" s="196"/>
      <c r="D449" s="330"/>
      <c r="E449" s="244"/>
      <c r="F449" s="32"/>
      <c r="G449" s="451"/>
      <c r="H449" s="452"/>
      <c r="I449" s="452"/>
      <c r="J449" s="453"/>
      <c r="K449" s="134"/>
      <c r="L449" s="134"/>
      <c r="M449" s="4"/>
      <c r="N449" s="5"/>
    </row>
    <row r="450" spans="1:14" ht="52.5" customHeight="1" hidden="1">
      <c r="A450" s="26"/>
      <c r="B450" s="27"/>
      <c r="C450" s="196"/>
      <c r="D450" s="330"/>
      <c r="E450" s="244"/>
      <c r="F450" s="32"/>
      <c r="G450" s="451"/>
      <c r="H450" s="452"/>
      <c r="I450" s="452"/>
      <c r="J450" s="453"/>
      <c r="K450" s="134"/>
      <c r="L450" s="134"/>
      <c r="M450" s="4"/>
      <c r="N450" s="5"/>
    </row>
    <row r="451" spans="1:14" ht="52.5" customHeight="1" hidden="1">
      <c r="A451" s="26"/>
      <c r="B451" s="27"/>
      <c r="C451" s="196"/>
      <c r="D451" s="330"/>
      <c r="E451" s="244"/>
      <c r="F451" s="32"/>
      <c r="G451" s="451"/>
      <c r="H451" s="452"/>
      <c r="I451" s="452"/>
      <c r="J451" s="453"/>
      <c r="K451" s="134"/>
      <c r="L451" s="134"/>
      <c r="M451" s="4"/>
      <c r="N451" s="5"/>
    </row>
    <row r="452" spans="1:14" ht="52.5" customHeight="1" hidden="1">
      <c r="A452" s="26"/>
      <c r="B452" s="27"/>
      <c r="C452" s="196"/>
      <c r="D452" s="330"/>
      <c r="E452" s="244"/>
      <c r="F452" s="32"/>
      <c r="G452" s="451"/>
      <c r="H452" s="452"/>
      <c r="I452" s="452"/>
      <c r="J452" s="453"/>
      <c r="K452" s="134"/>
      <c r="L452" s="134"/>
      <c r="M452" s="4"/>
      <c r="N452" s="5"/>
    </row>
    <row r="453" spans="1:14" ht="52.5" customHeight="1" hidden="1">
      <c r="A453" s="26"/>
      <c r="B453" s="27"/>
      <c r="C453" s="196"/>
      <c r="D453" s="330"/>
      <c r="E453" s="244"/>
      <c r="F453" s="32"/>
      <c r="G453" s="451"/>
      <c r="H453" s="452"/>
      <c r="I453" s="452"/>
      <c r="J453" s="453"/>
      <c r="K453" s="134"/>
      <c r="L453" s="134"/>
      <c r="M453" s="4"/>
      <c r="N453" s="5"/>
    </row>
    <row r="454" spans="1:14" ht="52.5" customHeight="1" hidden="1">
      <c r="A454" s="26"/>
      <c r="B454" s="27"/>
      <c r="C454" s="196"/>
      <c r="D454" s="330"/>
      <c r="E454" s="244"/>
      <c r="F454" s="32"/>
      <c r="G454" s="451"/>
      <c r="H454" s="452"/>
      <c r="I454" s="452"/>
      <c r="J454" s="453"/>
      <c r="K454" s="134"/>
      <c r="L454" s="134"/>
      <c r="M454" s="4"/>
      <c r="N454" s="5"/>
    </row>
    <row r="455" spans="1:14" ht="52.5" customHeight="1" hidden="1">
      <c r="A455" s="26"/>
      <c r="B455" s="27"/>
      <c r="C455" s="196"/>
      <c r="D455" s="330"/>
      <c r="E455" s="244"/>
      <c r="F455" s="32"/>
      <c r="G455" s="451"/>
      <c r="H455" s="452"/>
      <c r="I455" s="452"/>
      <c r="J455" s="453"/>
      <c r="K455" s="134"/>
      <c r="L455" s="134"/>
      <c r="M455" s="4"/>
      <c r="N455" s="5"/>
    </row>
    <row r="456" spans="1:14" ht="52.5" customHeight="1" hidden="1">
      <c r="A456" s="26"/>
      <c r="B456" s="27"/>
      <c r="C456" s="196"/>
      <c r="D456" s="330"/>
      <c r="E456" s="244"/>
      <c r="F456" s="32"/>
      <c r="G456" s="451"/>
      <c r="H456" s="452"/>
      <c r="I456" s="452"/>
      <c r="J456" s="453"/>
      <c r="K456" s="134"/>
      <c r="L456" s="134"/>
      <c r="M456" s="4"/>
      <c r="N456" s="5"/>
    </row>
    <row r="457" spans="1:14" ht="52.5" customHeight="1" hidden="1">
      <c r="A457" s="26"/>
      <c r="B457" s="27"/>
      <c r="C457" s="196"/>
      <c r="D457" s="330"/>
      <c r="E457" s="244"/>
      <c r="F457" s="32"/>
      <c r="G457" s="451"/>
      <c r="H457" s="452"/>
      <c r="I457" s="452"/>
      <c r="J457" s="453"/>
      <c r="K457" s="134"/>
      <c r="L457" s="134"/>
      <c r="M457" s="4"/>
      <c r="N457" s="5"/>
    </row>
    <row r="458" spans="1:14" ht="52.5" customHeight="1" hidden="1">
      <c r="A458" s="26"/>
      <c r="B458" s="27"/>
      <c r="C458" s="196"/>
      <c r="D458" s="330"/>
      <c r="E458" s="244"/>
      <c r="F458" s="32"/>
      <c r="G458" s="451"/>
      <c r="H458" s="452"/>
      <c r="I458" s="452"/>
      <c r="J458" s="453"/>
      <c r="K458" s="134"/>
      <c r="L458" s="134"/>
      <c r="M458" s="4"/>
      <c r="N458" s="5"/>
    </row>
    <row r="459" spans="1:14" ht="52.5" customHeight="1" hidden="1">
      <c r="A459" s="26"/>
      <c r="B459" s="27"/>
      <c r="C459" s="196"/>
      <c r="D459" s="330"/>
      <c r="E459" s="244"/>
      <c r="F459" s="32"/>
      <c r="G459" s="451"/>
      <c r="H459" s="452"/>
      <c r="I459" s="452"/>
      <c r="J459" s="453"/>
      <c r="K459" s="134"/>
      <c r="L459" s="134"/>
      <c r="M459" s="4"/>
      <c r="N459" s="5"/>
    </row>
    <row r="460" spans="1:14" ht="54" customHeight="1" hidden="1">
      <c r="A460" s="26"/>
      <c r="B460" s="27"/>
      <c r="C460" s="196"/>
      <c r="D460" s="330"/>
      <c r="E460" s="244"/>
      <c r="F460" s="32"/>
      <c r="G460" s="451"/>
      <c r="H460" s="452"/>
      <c r="I460" s="452"/>
      <c r="J460" s="453"/>
      <c r="K460" s="134"/>
      <c r="L460" s="134"/>
      <c r="M460" s="4"/>
      <c r="N460" s="5"/>
    </row>
    <row r="461" spans="1:14" ht="52.5" customHeight="1" hidden="1">
      <c r="A461" s="26"/>
      <c r="B461" s="27"/>
      <c r="C461" s="196"/>
      <c r="D461" s="330"/>
      <c r="E461" s="244"/>
      <c r="F461" s="32"/>
      <c r="G461" s="451"/>
      <c r="H461" s="452"/>
      <c r="I461" s="452"/>
      <c r="J461" s="453"/>
      <c r="K461" s="134"/>
      <c r="L461" s="134"/>
      <c r="M461" s="4"/>
      <c r="N461" s="5"/>
    </row>
    <row r="462" spans="1:14" ht="52.5" customHeight="1" hidden="1">
      <c r="A462" s="26"/>
      <c r="B462" s="27"/>
      <c r="C462" s="196"/>
      <c r="D462" s="330"/>
      <c r="E462" s="244"/>
      <c r="F462" s="32"/>
      <c r="G462" s="451"/>
      <c r="H462" s="452"/>
      <c r="I462" s="452"/>
      <c r="J462" s="453"/>
      <c r="K462" s="134"/>
      <c r="L462" s="134"/>
      <c r="M462" s="4"/>
      <c r="N462" s="5"/>
    </row>
    <row r="463" spans="1:14" ht="52.5" customHeight="1" hidden="1">
      <c r="A463" s="26"/>
      <c r="B463" s="27"/>
      <c r="C463" s="196"/>
      <c r="D463" s="330"/>
      <c r="E463" s="244"/>
      <c r="F463" s="32"/>
      <c r="G463" s="451"/>
      <c r="H463" s="452"/>
      <c r="I463" s="452"/>
      <c r="J463" s="453"/>
      <c r="K463" s="134"/>
      <c r="L463" s="134"/>
      <c r="M463" s="4"/>
      <c r="N463" s="5"/>
    </row>
    <row r="464" spans="1:14" ht="52.5" customHeight="1" hidden="1">
      <c r="A464" s="26"/>
      <c r="B464" s="27"/>
      <c r="C464" s="196"/>
      <c r="D464" s="330"/>
      <c r="E464" s="244"/>
      <c r="F464" s="32"/>
      <c r="G464" s="451"/>
      <c r="H464" s="452"/>
      <c r="I464" s="452"/>
      <c r="J464" s="453"/>
      <c r="K464" s="134"/>
      <c r="L464" s="134"/>
      <c r="M464" s="4"/>
      <c r="N464" s="5"/>
    </row>
    <row r="465" spans="1:14" ht="14.25" customHeight="1" hidden="1">
      <c r="A465" s="26"/>
      <c r="B465" s="27"/>
      <c r="C465" s="196"/>
      <c r="D465" s="330"/>
      <c r="E465" s="244"/>
      <c r="F465" s="32"/>
      <c r="G465" s="451"/>
      <c r="H465" s="452"/>
      <c r="I465" s="452"/>
      <c r="J465" s="453"/>
      <c r="K465" s="134"/>
      <c r="L465" s="134"/>
      <c r="M465" s="4"/>
      <c r="N465" s="5"/>
    </row>
    <row r="466" spans="1:14" ht="22.5" customHeight="1" hidden="1">
      <c r="A466" s="26"/>
      <c r="B466" s="27"/>
      <c r="C466" s="196"/>
      <c r="D466" s="330"/>
      <c r="E466" s="244"/>
      <c r="F466" s="32"/>
      <c r="G466" s="451"/>
      <c r="H466" s="452"/>
      <c r="I466" s="452"/>
      <c r="J466" s="453"/>
      <c r="K466" s="134"/>
      <c r="L466" s="134"/>
      <c r="M466" s="4"/>
      <c r="N466" s="5"/>
    </row>
    <row r="467" spans="1:14" ht="52.5" customHeight="1" hidden="1">
      <c r="A467" s="26"/>
      <c r="B467" s="27"/>
      <c r="C467" s="196"/>
      <c r="D467" s="330"/>
      <c r="E467" s="244"/>
      <c r="F467" s="32"/>
      <c r="G467" s="451"/>
      <c r="H467" s="452"/>
      <c r="I467" s="452"/>
      <c r="J467" s="453"/>
      <c r="K467" s="134"/>
      <c r="L467" s="134"/>
      <c r="M467" s="4"/>
      <c r="N467" s="5"/>
    </row>
    <row r="468" spans="1:14" ht="14.25" customHeight="1" hidden="1">
      <c r="A468" s="26"/>
      <c r="B468" s="27"/>
      <c r="C468" s="196"/>
      <c r="D468" s="330"/>
      <c r="E468" s="244"/>
      <c r="F468" s="32"/>
      <c r="G468" s="451"/>
      <c r="H468" s="452"/>
      <c r="I468" s="452"/>
      <c r="J468" s="453"/>
      <c r="K468" s="134"/>
      <c r="L468" s="134"/>
      <c r="M468" s="4"/>
      <c r="N468" s="5"/>
    </row>
    <row r="469" spans="1:14" ht="22.5" customHeight="1" hidden="1">
      <c r="A469" s="26"/>
      <c r="B469" s="27"/>
      <c r="C469" s="196"/>
      <c r="D469" s="330"/>
      <c r="E469" s="244"/>
      <c r="F469" s="32"/>
      <c r="G469" s="451"/>
      <c r="H469" s="452"/>
      <c r="I469" s="452"/>
      <c r="J469" s="453"/>
      <c r="K469" s="134"/>
      <c r="L469" s="134"/>
      <c r="M469" s="4"/>
      <c r="N469" s="5"/>
    </row>
    <row r="470" spans="1:14" ht="52.5" customHeight="1" hidden="1">
      <c r="A470" s="26"/>
      <c r="B470" s="27"/>
      <c r="C470" s="196"/>
      <c r="D470" s="330"/>
      <c r="E470" s="244"/>
      <c r="F470" s="32"/>
      <c r="G470" s="451"/>
      <c r="H470" s="452"/>
      <c r="I470" s="452"/>
      <c r="J470" s="453"/>
      <c r="K470" s="134"/>
      <c r="L470" s="134"/>
      <c r="M470" s="4"/>
      <c r="N470" s="5"/>
    </row>
    <row r="471" spans="1:14" ht="52.5" customHeight="1" hidden="1">
      <c r="A471" s="26"/>
      <c r="B471" s="27"/>
      <c r="C471" s="196"/>
      <c r="D471" s="330"/>
      <c r="E471" s="244"/>
      <c r="F471" s="32"/>
      <c r="G471" s="451"/>
      <c r="H471" s="452"/>
      <c r="I471" s="452"/>
      <c r="J471" s="453"/>
      <c r="K471" s="134"/>
      <c r="L471" s="134"/>
      <c r="M471" s="4"/>
      <c r="N471" s="5"/>
    </row>
    <row r="472" spans="1:14" ht="14.25" hidden="1">
      <c r="A472" s="26"/>
      <c r="B472" s="27"/>
      <c r="C472" s="196"/>
      <c r="D472" s="330"/>
      <c r="E472" s="244"/>
      <c r="F472" s="32"/>
      <c r="G472" s="451"/>
      <c r="H472" s="452"/>
      <c r="I472" s="452"/>
      <c r="J472" s="453"/>
      <c r="K472" s="134"/>
      <c r="L472" s="134"/>
      <c r="M472" s="4"/>
      <c r="N472" s="5"/>
    </row>
    <row r="473" spans="1:14" ht="14.25" hidden="1">
      <c r="A473" s="26"/>
      <c r="B473" s="27"/>
      <c r="C473" s="196"/>
      <c r="D473" s="330"/>
      <c r="E473" s="244"/>
      <c r="F473" s="32"/>
      <c r="G473" s="451"/>
      <c r="H473" s="452"/>
      <c r="I473" s="452"/>
      <c r="J473" s="453"/>
      <c r="K473" s="134"/>
      <c r="L473" s="134"/>
      <c r="M473" s="4"/>
      <c r="N473" s="5"/>
    </row>
    <row r="474" spans="1:14" ht="14.25" hidden="1">
      <c r="A474" s="26"/>
      <c r="B474" s="27"/>
      <c r="C474" s="196"/>
      <c r="D474" s="330"/>
      <c r="E474" s="244"/>
      <c r="F474" s="32"/>
      <c r="G474" s="451"/>
      <c r="H474" s="452"/>
      <c r="I474" s="452"/>
      <c r="J474" s="453"/>
      <c r="K474" s="134"/>
      <c r="L474" s="134"/>
      <c r="M474" s="4"/>
      <c r="N474" s="5"/>
    </row>
    <row r="475" spans="1:14" ht="14.25" hidden="1">
      <c r="A475" s="26"/>
      <c r="B475" s="27"/>
      <c r="C475" s="196"/>
      <c r="D475" s="330"/>
      <c r="E475" s="244"/>
      <c r="F475" s="32"/>
      <c r="G475" s="451"/>
      <c r="H475" s="452"/>
      <c r="I475" s="452"/>
      <c r="J475" s="453"/>
      <c r="K475" s="134"/>
      <c r="L475" s="134"/>
      <c r="M475" s="4"/>
      <c r="N475" s="5"/>
    </row>
    <row r="476" spans="1:14" ht="14.25" hidden="1">
      <c r="A476" s="26"/>
      <c r="B476" s="27"/>
      <c r="C476" s="196"/>
      <c r="D476" s="330"/>
      <c r="E476" s="244"/>
      <c r="F476" s="32"/>
      <c r="G476" s="451"/>
      <c r="H476" s="452"/>
      <c r="I476" s="452"/>
      <c r="J476" s="453"/>
      <c r="K476" s="134"/>
      <c r="L476" s="134"/>
      <c r="M476" s="4"/>
      <c r="N476" s="5"/>
    </row>
    <row r="477" spans="1:14" ht="14.25" hidden="1">
      <c r="A477" s="26"/>
      <c r="B477" s="27"/>
      <c r="C477" s="196"/>
      <c r="D477" s="330"/>
      <c r="E477" s="244"/>
      <c r="F477" s="32"/>
      <c r="G477" s="451"/>
      <c r="H477" s="452"/>
      <c r="I477" s="452"/>
      <c r="J477" s="453"/>
      <c r="K477" s="134"/>
      <c r="L477" s="134"/>
      <c r="M477" s="4"/>
      <c r="N477" s="5"/>
    </row>
    <row r="478" spans="1:14" ht="14.25" hidden="1">
      <c r="A478" s="26"/>
      <c r="B478" s="27"/>
      <c r="C478" s="196"/>
      <c r="D478" s="330"/>
      <c r="E478" s="244"/>
      <c r="F478" s="32"/>
      <c r="G478" s="451"/>
      <c r="H478" s="452"/>
      <c r="I478" s="452"/>
      <c r="J478" s="453"/>
      <c r="K478" s="134"/>
      <c r="L478" s="134"/>
      <c r="M478" s="4"/>
      <c r="N478" s="5"/>
    </row>
    <row r="479" spans="1:14" ht="14.25" hidden="1">
      <c r="A479" s="26"/>
      <c r="B479" s="27"/>
      <c r="C479" s="196"/>
      <c r="D479" s="330"/>
      <c r="E479" s="244"/>
      <c r="F479" s="32"/>
      <c r="G479" s="451"/>
      <c r="H479" s="452"/>
      <c r="I479" s="452"/>
      <c r="J479" s="453"/>
      <c r="K479" s="134"/>
      <c r="L479" s="134"/>
      <c r="M479" s="4"/>
      <c r="N479" s="5"/>
    </row>
    <row r="480" spans="1:14" ht="14.25" hidden="1">
      <c r="A480" s="26"/>
      <c r="B480" s="27"/>
      <c r="C480" s="196"/>
      <c r="D480" s="330"/>
      <c r="E480" s="244"/>
      <c r="F480" s="32"/>
      <c r="G480" s="451"/>
      <c r="H480" s="452"/>
      <c r="I480" s="452"/>
      <c r="J480" s="453"/>
      <c r="K480" s="134"/>
      <c r="L480" s="134"/>
      <c r="M480" s="4"/>
      <c r="N480" s="5"/>
    </row>
    <row r="481" spans="1:14" ht="14.25" hidden="1">
      <c r="A481" s="26"/>
      <c r="B481" s="27"/>
      <c r="C481" s="196"/>
      <c r="D481" s="330"/>
      <c r="E481" s="244"/>
      <c r="F481" s="32"/>
      <c r="G481" s="451"/>
      <c r="H481" s="452"/>
      <c r="I481" s="452"/>
      <c r="J481" s="453"/>
      <c r="K481" s="134"/>
      <c r="L481" s="134"/>
      <c r="M481" s="4"/>
      <c r="N481" s="5"/>
    </row>
    <row r="482" spans="1:14" ht="14.25" hidden="1">
      <c r="A482" s="26"/>
      <c r="B482" s="27"/>
      <c r="C482" s="196"/>
      <c r="D482" s="330"/>
      <c r="E482" s="244"/>
      <c r="F482" s="32"/>
      <c r="G482" s="451"/>
      <c r="H482" s="452"/>
      <c r="I482" s="452"/>
      <c r="J482" s="453"/>
      <c r="K482" s="134"/>
      <c r="L482" s="134"/>
      <c r="M482" s="4"/>
      <c r="N482" s="5"/>
    </row>
    <row r="483" spans="1:14" ht="14.25" hidden="1">
      <c r="A483" s="26"/>
      <c r="B483" s="27"/>
      <c r="C483" s="196"/>
      <c r="D483" s="330"/>
      <c r="E483" s="244"/>
      <c r="F483" s="32"/>
      <c r="G483" s="451"/>
      <c r="H483" s="452"/>
      <c r="I483" s="452"/>
      <c r="J483" s="453"/>
      <c r="K483" s="134"/>
      <c r="L483" s="134"/>
      <c r="M483" s="4"/>
      <c r="N483" s="5"/>
    </row>
    <row r="484" spans="1:14" ht="14.25" hidden="1">
      <c r="A484" s="26"/>
      <c r="B484" s="27"/>
      <c r="C484" s="196"/>
      <c r="D484" s="330"/>
      <c r="E484" s="244"/>
      <c r="F484" s="32"/>
      <c r="G484" s="451"/>
      <c r="H484" s="452"/>
      <c r="I484" s="452"/>
      <c r="J484" s="453"/>
      <c r="K484" s="134"/>
      <c r="L484" s="134"/>
      <c r="M484" s="4"/>
      <c r="N484" s="5"/>
    </row>
    <row r="485" spans="1:14" ht="14.25" hidden="1">
      <c r="A485" s="26"/>
      <c r="B485" s="27"/>
      <c r="C485" s="196"/>
      <c r="D485" s="330"/>
      <c r="E485" s="244"/>
      <c r="F485" s="32"/>
      <c r="G485" s="451"/>
      <c r="H485" s="452"/>
      <c r="I485" s="452"/>
      <c r="J485" s="453"/>
      <c r="K485" s="134"/>
      <c r="L485" s="134"/>
      <c r="M485" s="4"/>
      <c r="N485" s="5"/>
    </row>
    <row r="486" spans="1:14" ht="14.25" hidden="1">
      <c r="A486" s="26"/>
      <c r="B486" s="27"/>
      <c r="C486" s="196"/>
      <c r="D486" s="330"/>
      <c r="E486" s="244"/>
      <c r="F486" s="32"/>
      <c r="G486" s="451"/>
      <c r="H486" s="452"/>
      <c r="I486" s="452"/>
      <c r="J486" s="453"/>
      <c r="K486" s="134"/>
      <c r="L486" s="134"/>
      <c r="M486" s="4"/>
      <c r="N486" s="5"/>
    </row>
    <row r="487" spans="1:14" ht="14.25">
      <c r="A487" s="26"/>
      <c r="B487" s="27"/>
      <c r="C487" s="196"/>
      <c r="D487" s="330"/>
      <c r="E487" s="244"/>
      <c r="F487" s="32"/>
      <c r="G487" s="451"/>
      <c r="H487" s="452"/>
      <c r="I487" s="452"/>
      <c r="J487" s="453"/>
      <c r="K487" s="134"/>
      <c r="L487" s="134"/>
      <c r="M487" s="4"/>
      <c r="N487" s="5"/>
    </row>
    <row r="488" spans="1:14" ht="14.25">
      <c r="A488" s="9"/>
      <c r="B488" s="9"/>
      <c r="C488" s="223"/>
      <c r="D488" s="928"/>
      <c r="E488" s="246"/>
      <c r="F488" s="10"/>
      <c r="G488" s="11"/>
      <c r="H488" s="7"/>
      <c r="I488" s="7"/>
      <c r="J488" s="7"/>
      <c r="K488" s="127"/>
      <c r="L488" s="128"/>
      <c r="M488" s="7"/>
      <c r="N488" s="11"/>
    </row>
    <row r="489" ht="14.25">
      <c r="A489" s="6" t="s">
        <v>16</v>
      </c>
    </row>
    <row r="490" spans="1:14" ht="52.5" customHeight="1">
      <c r="A490" s="1" t="s">
        <v>7</v>
      </c>
      <c r="B490" s="1" t="s">
        <v>9</v>
      </c>
      <c r="C490" s="70" t="s">
        <v>0</v>
      </c>
      <c r="D490" s="904" t="s">
        <v>20</v>
      </c>
      <c r="E490" s="200" t="s">
        <v>1</v>
      </c>
      <c r="F490" s="1" t="s">
        <v>10</v>
      </c>
      <c r="G490" s="448" t="s">
        <v>15</v>
      </c>
      <c r="H490" s="449"/>
      <c r="I490" s="449"/>
      <c r="J490" s="450"/>
      <c r="K490" s="79" t="s">
        <v>5</v>
      </c>
      <c r="L490" s="79" t="s">
        <v>21</v>
      </c>
      <c r="M490" s="2" t="s">
        <v>2</v>
      </c>
      <c r="N490" s="3" t="s">
        <v>3</v>
      </c>
    </row>
    <row r="491" spans="1:14" ht="52.5" customHeight="1">
      <c r="A491" s="167">
        <v>45372</v>
      </c>
      <c r="B491" s="5" t="s">
        <v>388</v>
      </c>
      <c r="C491" s="222" t="s">
        <v>947</v>
      </c>
      <c r="D491" s="244">
        <v>1</v>
      </c>
      <c r="E491" s="330" t="s">
        <v>948</v>
      </c>
      <c r="F491" s="167">
        <v>45348</v>
      </c>
      <c r="G491" s="372" t="s">
        <v>465</v>
      </c>
      <c r="H491" s="373"/>
      <c r="I491" s="373"/>
      <c r="J491" s="374"/>
      <c r="K491" s="331">
        <v>110734</v>
      </c>
      <c r="L491" s="331">
        <v>97570</v>
      </c>
      <c r="M491" s="12" t="s">
        <v>25</v>
      </c>
      <c r="N491" s="5" t="s">
        <v>466</v>
      </c>
    </row>
    <row r="492" spans="1:14" ht="52.5" customHeight="1">
      <c r="A492" s="26">
        <v>45066</v>
      </c>
      <c r="B492" s="27" t="s">
        <v>26</v>
      </c>
      <c r="C492" s="194" t="s">
        <v>24</v>
      </c>
      <c r="D492" s="905">
        <v>1</v>
      </c>
      <c r="E492" s="231" t="s">
        <v>256</v>
      </c>
      <c r="F492" s="98">
        <v>45029</v>
      </c>
      <c r="G492" s="413" t="s">
        <v>257</v>
      </c>
      <c r="H492" s="428"/>
      <c r="I492" s="428"/>
      <c r="J492" s="429"/>
      <c r="K492" s="203">
        <v>7656000</v>
      </c>
      <c r="L492" s="203">
        <v>7062000</v>
      </c>
      <c r="M492" s="12" t="s">
        <v>25</v>
      </c>
      <c r="N492" s="91" t="s">
        <v>27</v>
      </c>
    </row>
    <row r="493" spans="1:14" ht="52.5" customHeight="1">
      <c r="A493" s="26">
        <v>45313</v>
      </c>
      <c r="B493" s="27" t="s">
        <v>26</v>
      </c>
      <c r="C493" s="180" t="s">
        <v>724</v>
      </c>
      <c r="D493" s="905">
        <v>1</v>
      </c>
      <c r="E493" s="259" t="s">
        <v>725</v>
      </c>
      <c r="F493" s="98">
        <v>45278</v>
      </c>
      <c r="G493" s="390" t="s">
        <v>726</v>
      </c>
      <c r="H493" s="393"/>
      <c r="I493" s="393"/>
      <c r="J493" s="394"/>
      <c r="K493" s="203">
        <v>76505</v>
      </c>
      <c r="L493" s="203">
        <v>55374</v>
      </c>
      <c r="M493" s="12" t="s">
        <v>25</v>
      </c>
      <c r="N493" s="154" t="s">
        <v>727</v>
      </c>
    </row>
    <row r="494" spans="1:14" ht="52.5" customHeight="1">
      <c r="A494" s="26">
        <v>45127</v>
      </c>
      <c r="B494" s="27" t="s">
        <v>358</v>
      </c>
      <c r="C494" s="83" t="s">
        <v>399</v>
      </c>
      <c r="D494" s="923">
        <v>17</v>
      </c>
      <c r="E494" s="249" t="s">
        <v>400</v>
      </c>
      <c r="F494" s="32">
        <v>45099</v>
      </c>
      <c r="G494" s="408" t="s">
        <v>401</v>
      </c>
      <c r="H494" s="409"/>
      <c r="I494" s="409"/>
      <c r="J494" s="410"/>
      <c r="K494" s="134">
        <v>2323200</v>
      </c>
      <c r="L494" s="134">
        <v>2183500</v>
      </c>
      <c r="M494" s="4" t="s">
        <v>25</v>
      </c>
      <c r="N494" s="4" t="s">
        <v>69</v>
      </c>
    </row>
    <row r="495" spans="1:14" ht="52.5" customHeight="1">
      <c r="A495" s="26">
        <v>45219</v>
      </c>
      <c r="B495" s="27" t="s">
        <v>102</v>
      </c>
      <c r="C495" s="192" t="s">
        <v>352</v>
      </c>
      <c r="D495" s="930">
        <v>2</v>
      </c>
      <c r="E495" s="239" t="s">
        <v>597</v>
      </c>
      <c r="F495" s="191">
        <v>45184</v>
      </c>
      <c r="G495" s="469" t="s">
        <v>598</v>
      </c>
      <c r="H495" s="502"/>
      <c r="I495" s="502"/>
      <c r="J495" s="503"/>
      <c r="K495" s="190">
        <v>618915</v>
      </c>
      <c r="L495" s="190">
        <v>452980</v>
      </c>
      <c r="M495" s="189" t="s">
        <v>25</v>
      </c>
      <c r="N495" s="92" t="s">
        <v>466</v>
      </c>
    </row>
    <row r="496" spans="1:14" ht="52.5" customHeight="1">
      <c r="A496" s="26">
        <v>45159</v>
      </c>
      <c r="B496" s="27" t="s">
        <v>462</v>
      </c>
      <c r="C496" s="83" t="s">
        <v>463</v>
      </c>
      <c r="D496" s="905">
        <v>3</v>
      </c>
      <c r="E496" s="202" t="s">
        <v>464</v>
      </c>
      <c r="F496" s="98">
        <v>45125</v>
      </c>
      <c r="G496" s="390" t="s">
        <v>465</v>
      </c>
      <c r="H496" s="391"/>
      <c r="I496" s="391"/>
      <c r="J496" s="392"/>
      <c r="K496" s="152">
        <v>134750</v>
      </c>
      <c r="L496" s="152">
        <v>81510</v>
      </c>
      <c r="M496" s="12" t="s">
        <v>23</v>
      </c>
      <c r="N496" s="42" t="s">
        <v>466</v>
      </c>
    </row>
    <row r="497" spans="1:14" ht="52.5" customHeight="1">
      <c r="A497" s="26">
        <v>45066</v>
      </c>
      <c r="B497" s="27" t="s">
        <v>183</v>
      </c>
      <c r="C497" s="180" t="s">
        <v>180</v>
      </c>
      <c r="D497" s="907">
        <v>1</v>
      </c>
      <c r="E497" s="202" t="s">
        <v>181</v>
      </c>
      <c r="F497" s="98">
        <v>45035</v>
      </c>
      <c r="G497" s="381" t="s">
        <v>182</v>
      </c>
      <c r="H497" s="411"/>
      <c r="I497" s="411"/>
      <c r="J497" s="412"/>
      <c r="K497" s="203">
        <v>19308487</v>
      </c>
      <c r="L497" s="203">
        <v>11869440</v>
      </c>
      <c r="M497" s="12" t="s">
        <v>25</v>
      </c>
      <c r="N497" s="12"/>
    </row>
    <row r="498" spans="1:14" ht="52.5" customHeight="1">
      <c r="A498" s="26">
        <v>45189</v>
      </c>
      <c r="B498" s="27" t="s">
        <v>285</v>
      </c>
      <c r="C498" s="180" t="s">
        <v>260</v>
      </c>
      <c r="D498" s="905">
        <v>15</v>
      </c>
      <c r="E498" s="231" t="s">
        <v>576</v>
      </c>
      <c r="F498" s="98">
        <v>45148</v>
      </c>
      <c r="G498" s="384" t="s">
        <v>577</v>
      </c>
      <c r="H498" s="402"/>
      <c r="I498" s="402"/>
      <c r="J498" s="403"/>
      <c r="K498" s="203">
        <v>2440900</v>
      </c>
      <c r="L498" s="203">
        <v>2440900</v>
      </c>
      <c r="M498" s="12" t="s">
        <v>25</v>
      </c>
      <c r="N498" s="47" t="s">
        <v>578</v>
      </c>
    </row>
    <row r="499" spans="1:14" ht="52.5" customHeight="1">
      <c r="A499" s="26">
        <v>45189</v>
      </c>
      <c r="B499" s="27" t="s">
        <v>285</v>
      </c>
      <c r="C499" s="180" t="s">
        <v>260</v>
      </c>
      <c r="D499" s="907">
        <v>16</v>
      </c>
      <c r="E499" s="202" t="s">
        <v>579</v>
      </c>
      <c r="F499" s="98">
        <v>45162</v>
      </c>
      <c r="G499" s="390" t="s">
        <v>580</v>
      </c>
      <c r="H499" s="391"/>
      <c r="I499" s="391"/>
      <c r="J499" s="392"/>
      <c r="K499" s="203">
        <v>1011670</v>
      </c>
      <c r="L499" s="203">
        <v>956890</v>
      </c>
      <c r="M499" s="12" t="s">
        <v>25</v>
      </c>
      <c r="N499" s="47" t="s">
        <v>578</v>
      </c>
    </row>
    <row r="500" spans="1:14" ht="52.5" customHeight="1">
      <c r="A500" s="26">
        <v>45189</v>
      </c>
      <c r="B500" s="27" t="s">
        <v>285</v>
      </c>
      <c r="C500" s="180" t="s">
        <v>260</v>
      </c>
      <c r="D500" s="905">
        <v>17</v>
      </c>
      <c r="E500" s="164" t="s">
        <v>581</v>
      </c>
      <c r="F500" s="68">
        <v>45162</v>
      </c>
      <c r="G500" s="384" t="s">
        <v>582</v>
      </c>
      <c r="H500" s="402"/>
      <c r="I500" s="402"/>
      <c r="J500" s="403"/>
      <c r="K500" s="195">
        <v>291892</v>
      </c>
      <c r="L500" s="195">
        <v>249846</v>
      </c>
      <c r="M500" s="13" t="s">
        <v>25</v>
      </c>
      <c r="N500" s="47" t="s">
        <v>578</v>
      </c>
    </row>
    <row r="501" spans="1:14" ht="52.5" customHeight="1">
      <c r="A501" s="26">
        <v>45189</v>
      </c>
      <c r="B501" s="27" t="s">
        <v>285</v>
      </c>
      <c r="C501" s="180" t="s">
        <v>260</v>
      </c>
      <c r="D501" s="907">
        <v>18</v>
      </c>
      <c r="E501" s="164" t="s">
        <v>583</v>
      </c>
      <c r="F501" s="68">
        <v>45162</v>
      </c>
      <c r="G501" s="384" t="s">
        <v>582</v>
      </c>
      <c r="H501" s="402"/>
      <c r="I501" s="402"/>
      <c r="J501" s="403"/>
      <c r="K501" s="195">
        <v>368557</v>
      </c>
      <c r="L501" s="195">
        <v>326749</v>
      </c>
      <c r="M501" s="13" t="s">
        <v>25</v>
      </c>
      <c r="N501" s="47" t="s">
        <v>578</v>
      </c>
    </row>
    <row r="502" spans="1:14" ht="52.5" customHeight="1">
      <c r="A502" s="26">
        <v>45189</v>
      </c>
      <c r="B502" s="27" t="s">
        <v>285</v>
      </c>
      <c r="C502" s="180" t="s">
        <v>260</v>
      </c>
      <c r="D502" s="905">
        <v>19</v>
      </c>
      <c r="E502" s="164" t="s">
        <v>584</v>
      </c>
      <c r="F502" s="68">
        <v>45162</v>
      </c>
      <c r="G502" s="384" t="s">
        <v>582</v>
      </c>
      <c r="H502" s="402"/>
      <c r="I502" s="402"/>
      <c r="J502" s="403"/>
      <c r="K502" s="195">
        <v>131076</v>
      </c>
      <c r="L502" s="195">
        <v>127270</v>
      </c>
      <c r="M502" s="13" t="s">
        <v>25</v>
      </c>
      <c r="N502" s="47" t="s">
        <v>578</v>
      </c>
    </row>
    <row r="503" spans="1:14" ht="52.5" customHeight="1">
      <c r="A503" s="26">
        <v>45189</v>
      </c>
      <c r="B503" s="27" t="s">
        <v>285</v>
      </c>
      <c r="C503" s="180" t="s">
        <v>260</v>
      </c>
      <c r="D503" s="907">
        <v>20</v>
      </c>
      <c r="E503" s="164" t="s">
        <v>585</v>
      </c>
      <c r="F503" s="68">
        <v>45163</v>
      </c>
      <c r="G503" s="384" t="s">
        <v>626</v>
      </c>
      <c r="H503" s="402"/>
      <c r="I503" s="402"/>
      <c r="J503" s="403"/>
      <c r="K503" s="195">
        <v>3313200</v>
      </c>
      <c r="L503" s="195">
        <v>1595000</v>
      </c>
      <c r="M503" s="13" t="s">
        <v>25</v>
      </c>
      <c r="N503" s="47" t="s">
        <v>578</v>
      </c>
    </row>
    <row r="504" spans="1:14" ht="52.5" customHeight="1">
      <c r="A504" s="26">
        <v>45219</v>
      </c>
      <c r="B504" s="27" t="s">
        <v>254</v>
      </c>
      <c r="C504" s="180" t="s">
        <v>260</v>
      </c>
      <c r="D504" s="225">
        <v>21</v>
      </c>
      <c r="E504" s="227" t="s">
        <v>619</v>
      </c>
      <c r="F504" s="35">
        <v>45176</v>
      </c>
      <c r="G504" s="384" t="s">
        <v>582</v>
      </c>
      <c r="H504" s="402"/>
      <c r="I504" s="402"/>
      <c r="J504" s="403"/>
      <c r="K504" s="204">
        <v>266200</v>
      </c>
      <c r="L504" s="204">
        <v>161238</v>
      </c>
      <c r="M504" s="13" t="s">
        <v>25</v>
      </c>
      <c r="N504" s="47" t="s">
        <v>578</v>
      </c>
    </row>
    <row r="505" spans="1:14" ht="52.5" customHeight="1">
      <c r="A505" s="26">
        <v>45219</v>
      </c>
      <c r="B505" s="27" t="s">
        <v>254</v>
      </c>
      <c r="C505" s="180" t="s">
        <v>260</v>
      </c>
      <c r="D505" s="225">
        <v>22</v>
      </c>
      <c r="E505" s="155" t="s">
        <v>617</v>
      </c>
      <c r="F505" s="98">
        <v>45177</v>
      </c>
      <c r="G505" s="384" t="s">
        <v>577</v>
      </c>
      <c r="H505" s="402"/>
      <c r="I505" s="402"/>
      <c r="J505" s="403"/>
      <c r="K505" s="203">
        <v>261800</v>
      </c>
      <c r="L505" s="203">
        <v>245520</v>
      </c>
      <c r="M505" s="13" t="s">
        <v>25</v>
      </c>
      <c r="N505" s="47" t="s">
        <v>578</v>
      </c>
    </row>
    <row r="506" spans="1:14" ht="52.5" customHeight="1">
      <c r="A506" s="26">
        <v>45250</v>
      </c>
      <c r="B506" s="27" t="s">
        <v>254</v>
      </c>
      <c r="C506" s="180" t="s">
        <v>260</v>
      </c>
      <c r="D506" s="225">
        <v>26</v>
      </c>
      <c r="E506" s="267" t="s">
        <v>666</v>
      </c>
      <c r="F506" s="35">
        <v>45226</v>
      </c>
      <c r="G506" s="384" t="s">
        <v>577</v>
      </c>
      <c r="H506" s="402"/>
      <c r="I506" s="402"/>
      <c r="J506" s="403"/>
      <c r="K506" s="204">
        <v>415250</v>
      </c>
      <c r="L506" s="204">
        <v>402490</v>
      </c>
      <c r="M506" s="12" t="s">
        <v>25</v>
      </c>
      <c r="N506" s="47" t="s">
        <v>578</v>
      </c>
    </row>
    <row r="507" spans="1:14" ht="52.5" customHeight="1">
      <c r="A507" s="26">
        <v>45342</v>
      </c>
      <c r="B507" s="319" t="s">
        <v>858</v>
      </c>
      <c r="C507" s="323" t="s">
        <v>862</v>
      </c>
      <c r="D507" s="925">
        <v>1</v>
      </c>
      <c r="E507" s="316" t="s">
        <v>859</v>
      </c>
      <c r="F507" s="318">
        <v>45320</v>
      </c>
      <c r="G507" s="430" t="s">
        <v>860</v>
      </c>
      <c r="H507" s="431"/>
      <c r="I507" s="431"/>
      <c r="J507" s="432"/>
      <c r="K507" s="134">
        <v>2299770</v>
      </c>
      <c r="L507" s="134">
        <v>2267100</v>
      </c>
      <c r="M507" s="4" t="s">
        <v>25</v>
      </c>
      <c r="N507" s="4"/>
    </row>
    <row r="508" spans="1:14" ht="52.5" customHeight="1">
      <c r="A508" s="26">
        <v>45342</v>
      </c>
      <c r="B508" s="319" t="s">
        <v>858</v>
      </c>
      <c r="C508" s="323" t="s">
        <v>862</v>
      </c>
      <c r="D508" s="925">
        <v>2</v>
      </c>
      <c r="E508" s="316" t="s">
        <v>861</v>
      </c>
      <c r="F508" s="318">
        <v>45320</v>
      </c>
      <c r="G508" s="430" t="s">
        <v>860</v>
      </c>
      <c r="H508" s="431"/>
      <c r="I508" s="431"/>
      <c r="J508" s="432"/>
      <c r="K508" s="134">
        <v>3216950</v>
      </c>
      <c r="L508" s="134">
        <v>3213320</v>
      </c>
      <c r="M508" s="4" t="s">
        <v>25</v>
      </c>
      <c r="N508" s="4"/>
    </row>
    <row r="509" spans="1:14" ht="52.5" customHeight="1">
      <c r="A509" s="26">
        <v>45372</v>
      </c>
      <c r="B509" s="319" t="s">
        <v>858</v>
      </c>
      <c r="C509" s="317" t="s">
        <v>934</v>
      </c>
      <c r="D509" s="925">
        <v>1</v>
      </c>
      <c r="E509" s="325" t="s">
        <v>935</v>
      </c>
      <c r="F509" s="318">
        <v>45336</v>
      </c>
      <c r="G509" s="430" t="s">
        <v>936</v>
      </c>
      <c r="H509" s="431"/>
      <c r="I509" s="431"/>
      <c r="J509" s="432"/>
      <c r="K509" s="134">
        <v>1760770</v>
      </c>
      <c r="L509" s="134">
        <v>1729860</v>
      </c>
      <c r="M509" s="326" t="s">
        <v>878</v>
      </c>
      <c r="N509" s="314" t="s">
        <v>877</v>
      </c>
    </row>
    <row r="510" spans="1:14" ht="14.25">
      <c r="A510" s="26"/>
      <c r="B510" s="27"/>
      <c r="C510" s="222"/>
      <c r="D510" s="921"/>
      <c r="E510" s="244"/>
      <c r="F510" s="32"/>
      <c r="G510" s="408"/>
      <c r="H510" s="418"/>
      <c r="I510" s="418"/>
      <c r="J510" s="419"/>
      <c r="K510" s="134"/>
      <c r="L510" s="134"/>
      <c r="M510" s="4"/>
      <c r="N510" s="4"/>
    </row>
    <row r="511" spans="1:14" ht="14.25">
      <c r="A511" s="9"/>
      <c r="B511" s="9"/>
      <c r="C511" s="223"/>
      <c r="D511" s="928"/>
      <c r="E511" s="246"/>
      <c r="F511" s="10"/>
      <c r="G511" s="11"/>
      <c r="H511" s="7"/>
      <c r="I511" s="7"/>
      <c r="J511" s="7"/>
      <c r="K511" s="127"/>
      <c r="L511" s="128"/>
      <c r="M511" s="7"/>
      <c r="N511" s="11"/>
    </row>
    <row r="512" spans="1:14" ht="14.25">
      <c r="A512" s="9"/>
      <c r="B512" s="9"/>
      <c r="C512" s="223"/>
      <c r="D512" s="928"/>
      <c r="E512" s="246"/>
      <c r="F512" s="10"/>
      <c r="G512" s="11"/>
      <c r="H512" s="7"/>
      <c r="I512" s="7"/>
      <c r="J512" s="7"/>
      <c r="K512" s="127"/>
      <c r="L512" s="128"/>
      <c r="M512" s="7"/>
      <c r="N512" s="11"/>
    </row>
    <row r="513" spans="1:14" ht="14.25">
      <c r="A513" t="s">
        <v>17</v>
      </c>
      <c r="B513"/>
      <c r="C513" s="69"/>
      <c r="D513" s="208"/>
      <c r="E513" s="208"/>
      <c r="F513" s="76"/>
      <c r="G513" s="76"/>
      <c r="H513" s="76"/>
      <c r="I513" s="76"/>
      <c r="J513" s="76"/>
      <c r="K513" s="78"/>
      <c r="L513" s="78"/>
      <c r="M513"/>
      <c r="N513" s="76"/>
    </row>
    <row r="514" spans="1:14" ht="52.5" customHeight="1">
      <c r="A514" s="1" t="s">
        <v>7</v>
      </c>
      <c r="B514" s="1" t="s">
        <v>9</v>
      </c>
      <c r="C514" s="70" t="s">
        <v>0</v>
      </c>
      <c r="D514" s="904" t="s">
        <v>20</v>
      </c>
      <c r="E514" s="200" t="s">
        <v>1</v>
      </c>
      <c r="F514" s="1" t="s">
        <v>10</v>
      </c>
      <c r="G514" s="448" t="s">
        <v>15</v>
      </c>
      <c r="H514" s="449"/>
      <c r="I514" s="449"/>
      <c r="J514" s="450"/>
      <c r="K514" s="79" t="s">
        <v>5</v>
      </c>
      <c r="L514" s="79" t="s">
        <v>21</v>
      </c>
      <c r="M514" s="2" t="s">
        <v>2</v>
      </c>
      <c r="N514" s="3" t="s">
        <v>3</v>
      </c>
    </row>
    <row r="515" spans="1:14" ht="52.5" customHeight="1">
      <c r="A515" s="26">
        <v>45313</v>
      </c>
      <c r="B515" s="27" t="s">
        <v>187</v>
      </c>
      <c r="C515" s="258" t="s">
        <v>785</v>
      </c>
      <c r="D515" s="905">
        <v>2</v>
      </c>
      <c r="E515" s="258" t="s">
        <v>786</v>
      </c>
      <c r="F515" s="98">
        <v>45278</v>
      </c>
      <c r="G515" s="390" t="s">
        <v>787</v>
      </c>
      <c r="H515" s="391"/>
      <c r="I515" s="391"/>
      <c r="J515" s="392"/>
      <c r="K515" s="203">
        <v>4794790</v>
      </c>
      <c r="L515" s="203">
        <v>4719000</v>
      </c>
      <c r="M515" s="12" t="s">
        <v>25</v>
      </c>
      <c r="N515" s="311"/>
    </row>
    <row r="516" spans="1:14" ht="14.25">
      <c r="A516" s="26"/>
      <c r="B516" s="27"/>
      <c r="C516" s="172"/>
      <c r="D516" s="931"/>
      <c r="E516" s="244"/>
      <c r="F516" s="28"/>
      <c r="G516" s="408"/>
      <c r="H516" s="418"/>
      <c r="I516" s="418"/>
      <c r="J516" s="419"/>
      <c r="K516" s="126"/>
      <c r="L516" s="126"/>
      <c r="M516" s="13"/>
      <c r="N516" s="13"/>
    </row>
    <row r="517" spans="1:14" ht="14.25">
      <c r="A517"/>
      <c r="B517"/>
      <c r="C517" s="69"/>
      <c r="D517" s="208"/>
      <c r="E517" s="208"/>
      <c r="F517" s="76"/>
      <c r="G517" s="76"/>
      <c r="H517" s="76"/>
      <c r="I517" s="76"/>
      <c r="J517" s="76"/>
      <c r="K517" s="78"/>
      <c r="L517" s="78"/>
      <c r="M517"/>
      <c r="N517" s="76"/>
    </row>
    <row r="518" ht="14.25">
      <c r="A518" s="6" t="s">
        <v>19</v>
      </c>
    </row>
    <row r="519" spans="1:14" ht="52.5" customHeight="1">
      <c r="A519" s="1" t="s">
        <v>7</v>
      </c>
      <c r="B519" s="1" t="s">
        <v>9</v>
      </c>
      <c r="C519" s="70" t="s">
        <v>0</v>
      </c>
      <c r="D519" s="904" t="s">
        <v>20</v>
      </c>
      <c r="E519" s="200" t="s">
        <v>1</v>
      </c>
      <c r="F519" s="1" t="s">
        <v>10</v>
      </c>
      <c r="G519" s="448" t="s">
        <v>15</v>
      </c>
      <c r="H519" s="449"/>
      <c r="I519" s="449"/>
      <c r="J519" s="450"/>
      <c r="K519" s="79" t="s">
        <v>5</v>
      </c>
      <c r="L519" s="79" t="s">
        <v>21</v>
      </c>
      <c r="M519" s="2" t="s">
        <v>2</v>
      </c>
      <c r="N519" s="3" t="s">
        <v>3</v>
      </c>
    </row>
    <row r="520" spans="1:14" ht="52.5" customHeight="1">
      <c r="A520" s="318">
        <v>45404</v>
      </c>
      <c r="B520" s="315" t="s">
        <v>800</v>
      </c>
      <c r="C520" s="317" t="s">
        <v>176</v>
      </c>
      <c r="D520" s="906">
        <v>1</v>
      </c>
      <c r="E520" s="338" t="s">
        <v>1130</v>
      </c>
      <c r="F520" s="312">
        <v>45369</v>
      </c>
      <c r="G520" s="369" t="s">
        <v>1131</v>
      </c>
      <c r="H520" s="370"/>
      <c r="I520" s="370"/>
      <c r="J520" s="371"/>
      <c r="K520" s="334">
        <v>6.6</v>
      </c>
      <c r="L520" s="334">
        <v>7.26</v>
      </c>
      <c r="M520" s="335" t="s">
        <v>878</v>
      </c>
      <c r="N520" s="314" t="s">
        <v>1132</v>
      </c>
    </row>
    <row r="521" spans="1:14" ht="14.25">
      <c r="A521" s="33"/>
      <c r="B521" s="34"/>
      <c r="C521" s="224"/>
      <c r="D521" s="922"/>
      <c r="E521" s="227"/>
      <c r="F521" s="35"/>
      <c r="G521" s="381"/>
      <c r="H521" s="382"/>
      <c r="I521" s="382"/>
      <c r="J521" s="383"/>
      <c r="K521" s="135"/>
      <c r="L521" s="135"/>
      <c r="M521" s="31"/>
      <c r="N521" s="36"/>
    </row>
  </sheetData>
  <sheetProtection/>
  <mergeCells count="511">
    <mergeCell ref="G226:J226"/>
    <mergeCell ref="G496:J496"/>
    <mergeCell ref="G54:J54"/>
    <mergeCell ref="G55:J55"/>
    <mergeCell ref="G113:J113"/>
    <mergeCell ref="G114:J114"/>
    <mergeCell ref="G293:J293"/>
    <mergeCell ref="G205:J205"/>
    <mergeCell ref="G91:J91"/>
    <mergeCell ref="G122:J122"/>
    <mergeCell ref="G71:J71"/>
    <mergeCell ref="G118:J118"/>
    <mergeCell ref="G119:J119"/>
    <mergeCell ref="G121:J121"/>
    <mergeCell ref="G92:J92"/>
    <mergeCell ref="G103:J103"/>
    <mergeCell ref="G21:J21"/>
    <mergeCell ref="G69:J69"/>
    <mergeCell ref="G10:J10"/>
    <mergeCell ref="G13:J13"/>
    <mergeCell ref="G44:J44"/>
    <mergeCell ref="G59:J59"/>
    <mergeCell ref="G48:J48"/>
    <mergeCell ref="G45:J45"/>
    <mergeCell ref="G6:J6"/>
    <mergeCell ref="G7:J7"/>
    <mergeCell ref="G17:J17"/>
    <mergeCell ref="G19:J19"/>
    <mergeCell ref="G18:J18"/>
    <mergeCell ref="G53:J53"/>
    <mergeCell ref="G41:J41"/>
    <mergeCell ref="G49:J49"/>
    <mergeCell ref="G20:J20"/>
    <mergeCell ref="G38:J38"/>
    <mergeCell ref="G57:J57"/>
    <mergeCell ref="G58:J58"/>
    <mergeCell ref="G197:J197"/>
    <mergeCell ref="G184:J184"/>
    <mergeCell ref="G242:J242"/>
    <mergeCell ref="G153:J153"/>
    <mergeCell ref="G68:J68"/>
    <mergeCell ref="G70:J70"/>
    <mergeCell ref="G179:J179"/>
    <mergeCell ref="G67:J67"/>
    <mergeCell ref="G414:J414"/>
    <mergeCell ref="G396:J396"/>
    <mergeCell ref="G39:J39"/>
    <mergeCell ref="G101:J101"/>
    <mergeCell ref="G100:J100"/>
    <mergeCell ref="G51:J51"/>
    <mergeCell ref="G50:J50"/>
    <mergeCell ref="G98:J98"/>
    <mergeCell ref="G99:J99"/>
    <mergeCell ref="G46:J46"/>
    <mergeCell ref="G195:J195"/>
    <mergeCell ref="G399:J399"/>
    <mergeCell ref="G411:J411"/>
    <mergeCell ref="G409:J409"/>
    <mergeCell ref="G295:J295"/>
    <mergeCell ref="G294:J294"/>
    <mergeCell ref="G401:J401"/>
    <mergeCell ref="G402:J402"/>
    <mergeCell ref="G404:J404"/>
    <mergeCell ref="G407:J407"/>
    <mergeCell ref="G521:J521"/>
    <mergeCell ref="G456:J456"/>
    <mergeCell ref="G438:J438"/>
    <mergeCell ref="G439:J439"/>
    <mergeCell ref="G443:J443"/>
    <mergeCell ref="G444:J444"/>
    <mergeCell ref="G448:J448"/>
    <mergeCell ref="G471:J471"/>
    <mergeCell ref="G472:J472"/>
    <mergeCell ref="G478:J478"/>
    <mergeCell ref="G506:J506"/>
    <mergeCell ref="G445:J445"/>
    <mergeCell ref="G486:J486"/>
    <mergeCell ref="G463:J463"/>
    <mergeCell ref="G494:J494"/>
    <mergeCell ref="G447:J447"/>
    <mergeCell ref="G485:J485"/>
    <mergeCell ref="G483:J483"/>
    <mergeCell ref="G484:J484"/>
    <mergeCell ref="G495:J495"/>
    <mergeCell ref="G480:J480"/>
    <mergeCell ref="G481:J481"/>
    <mergeCell ref="G482:J482"/>
    <mergeCell ref="G473:J473"/>
    <mergeCell ref="G476:J476"/>
    <mergeCell ref="G474:J474"/>
    <mergeCell ref="G477:J477"/>
    <mergeCell ref="G475:J475"/>
    <mergeCell ref="G467:J467"/>
    <mergeCell ref="G468:J468"/>
    <mergeCell ref="G469:J469"/>
    <mergeCell ref="G465:J465"/>
    <mergeCell ref="G479:J479"/>
    <mergeCell ref="G453:J453"/>
    <mergeCell ref="G466:J466"/>
    <mergeCell ref="G470:J470"/>
    <mergeCell ref="G454:J454"/>
    <mergeCell ref="G459:J459"/>
    <mergeCell ref="G457:J457"/>
    <mergeCell ref="G458:J458"/>
    <mergeCell ref="G449:J449"/>
    <mergeCell ref="G429:J429"/>
    <mergeCell ref="G421:J421"/>
    <mergeCell ref="G423:J423"/>
    <mergeCell ref="G452:J452"/>
    <mergeCell ref="G446:J446"/>
    <mergeCell ref="G460:J460"/>
    <mergeCell ref="G461:J461"/>
    <mergeCell ref="G462:J462"/>
    <mergeCell ref="G464:J464"/>
    <mergeCell ref="G433:J433"/>
    <mergeCell ref="G441:J441"/>
    <mergeCell ref="G450:J450"/>
    <mergeCell ref="G451:J451"/>
    <mergeCell ref="G455:J455"/>
    <mergeCell ref="G435:J435"/>
    <mergeCell ref="G406:J406"/>
    <mergeCell ref="G427:J427"/>
    <mergeCell ref="G426:J426"/>
    <mergeCell ref="G425:J425"/>
    <mergeCell ref="G348:J348"/>
    <mergeCell ref="G384:J384"/>
    <mergeCell ref="G417:J417"/>
    <mergeCell ref="G424:J424"/>
    <mergeCell ref="G397:J397"/>
    <mergeCell ref="G400:J400"/>
    <mergeCell ref="G203:J203"/>
    <mergeCell ref="G120:J120"/>
    <mergeCell ref="G124:J124"/>
    <mergeCell ref="G204:J204"/>
    <mergeCell ref="G125:J125"/>
    <mergeCell ref="G183:J183"/>
    <mergeCell ref="G185:J185"/>
    <mergeCell ref="G187:J187"/>
    <mergeCell ref="G196:J196"/>
    <mergeCell ref="G192:J192"/>
    <mergeCell ref="G227:J227"/>
    <mergeCell ref="G244:J244"/>
    <mergeCell ref="G233:J233"/>
    <mergeCell ref="G339:J339"/>
    <mergeCell ref="G296:J296"/>
    <mergeCell ref="G297:J297"/>
    <mergeCell ref="G254:J254"/>
    <mergeCell ref="G508:J508"/>
    <mergeCell ref="G305:J305"/>
    <mergeCell ref="G337:J337"/>
    <mergeCell ref="G324:J324"/>
    <mergeCell ref="G331:J331"/>
    <mergeCell ref="G330:J330"/>
    <mergeCell ref="G325:J325"/>
    <mergeCell ref="G322:J322"/>
    <mergeCell ref="G323:J323"/>
    <mergeCell ref="G504:J504"/>
    <mergeCell ref="G245:J245"/>
    <mergeCell ref="G289:J289"/>
    <mergeCell ref="G290:J290"/>
    <mergeCell ref="G267:J267"/>
    <mergeCell ref="G507:J507"/>
    <mergeCell ref="G310:J310"/>
    <mergeCell ref="G505:J505"/>
    <mergeCell ref="G334:J334"/>
    <mergeCell ref="G347:J347"/>
    <mergeCell ref="G403:J403"/>
    <mergeCell ref="G266:J266"/>
    <mergeCell ref="G351:J351"/>
    <mergeCell ref="G312:J312"/>
    <mergeCell ref="G319:J319"/>
    <mergeCell ref="G321:J321"/>
    <mergeCell ref="G326:J326"/>
    <mergeCell ref="G346:J346"/>
    <mergeCell ref="G299:J299"/>
    <mergeCell ref="G335:J335"/>
    <mergeCell ref="G341:J341"/>
    <mergeCell ref="G349:J349"/>
    <mergeCell ref="G415:J415"/>
    <mergeCell ref="G352:J352"/>
    <mergeCell ref="G428:J428"/>
    <mergeCell ref="G418:J418"/>
    <mergeCell ref="G343:J343"/>
    <mergeCell ref="G342:J342"/>
    <mergeCell ref="G405:J405"/>
    <mergeCell ref="G228:J228"/>
    <mergeCell ref="G311:J311"/>
    <mergeCell ref="G416:J416"/>
    <mergeCell ref="G327:J327"/>
    <mergeCell ref="G243:J243"/>
    <mergeCell ref="G252:J252"/>
    <mergeCell ref="G350:J350"/>
    <mergeCell ref="G410:J410"/>
    <mergeCell ref="G328:J328"/>
    <mergeCell ref="G336:J336"/>
    <mergeCell ref="G519:J519"/>
    <mergeCell ref="G419:J419"/>
    <mergeCell ref="G309:J309"/>
    <mergeCell ref="G236:J236"/>
    <mergeCell ref="G246:J246"/>
    <mergeCell ref="G320:J320"/>
    <mergeCell ref="G340:J340"/>
    <mergeCell ref="G353:J353"/>
    <mergeCell ref="G263:J263"/>
    <mergeCell ref="G241:J241"/>
    <mergeCell ref="G229:J229"/>
    <mergeCell ref="G422:J422"/>
    <mergeCell ref="G237:J237"/>
    <mergeCell ref="G408:J408"/>
    <mergeCell ref="G412:J412"/>
    <mergeCell ref="G413:J413"/>
    <mergeCell ref="G239:J239"/>
    <mergeCell ref="G259:J259"/>
    <mergeCell ref="G247:J247"/>
    <mergeCell ref="G338:J338"/>
    <mergeCell ref="G189:J189"/>
    <mergeCell ref="G188:J188"/>
    <mergeCell ref="G198:J198"/>
    <mergeCell ref="G175:J175"/>
    <mergeCell ref="G232:J232"/>
    <mergeCell ref="G240:J240"/>
    <mergeCell ref="G231:J231"/>
    <mergeCell ref="G194:J194"/>
    <mergeCell ref="G238:J238"/>
    <mergeCell ref="G230:J230"/>
    <mergeCell ref="G116:J116"/>
    <mergeCell ref="G156:J156"/>
    <mergeCell ref="G154:J154"/>
    <mergeCell ref="G155:J155"/>
    <mergeCell ref="G178:J178"/>
    <mergeCell ref="G186:J186"/>
    <mergeCell ref="G137:J137"/>
    <mergeCell ref="G152:J152"/>
    <mergeCell ref="G106:J106"/>
    <mergeCell ref="G251:J251"/>
    <mergeCell ref="G12:J12"/>
    <mergeCell ref="G201:J201"/>
    <mergeCell ref="G133:J133"/>
    <mergeCell ref="G190:J190"/>
    <mergeCell ref="G29:J29"/>
    <mergeCell ref="G30:J30"/>
    <mergeCell ref="G56:J56"/>
    <mergeCell ref="G115:J115"/>
    <mergeCell ref="G66:J66"/>
    <mergeCell ref="G40:J40"/>
    <mergeCell ref="G42:J42"/>
    <mergeCell ref="G43:J43"/>
    <mergeCell ref="G52:J52"/>
    <mergeCell ref="A2:N2"/>
    <mergeCell ref="G4:J4"/>
    <mergeCell ref="G64:J64"/>
    <mergeCell ref="G65:J65"/>
    <mergeCell ref="G47:J47"/>
    <mergeCell ref="G8:J8"/>
    <mergeCell ref="G9:J9"/>
    <mergeCell ref="G25:J25"/>
    <mergeCell ref="G26:J26"/>
    <mergeCell ref="G27:J27"/>
    <mergeCell ref="G28:J28"/>
    <mergeCell ref="G23:J23"/>
    <mergeCell ref="G14:J14"/>
    <mergeCell ref="G22:J22"/>
    <mergeCell ref="G24:J24"/>
    <mergeCell ref="G276:J276"/>
    <mergeCell ref="G5:J5"/>
    <mergeCell ref="G514:J514"/>
    <mergeCell ref="G390:J390"/>
    <mergeCell ref="G191:J191"/>
    <mergeCell ref="G487:J487"/>
    <mergeCell ref="G329:J329"/>
    <mergeCell ref="G307:J307"/>
    <mergeCell ref="G159:J159"/>
    <mergeCell ref="G163:J163"/>
    <mergeCell ref="G298:J298"/>
    <mergeCell ref="G284:J284"/>
    <mergeCell ref="G281:J281"/>
    <mergeCell ref="G291:J291"/>
    <mergeCell ref="G292:J292"/>
    <mergeCell ref="G288:J288"/>
    <mergeCell ref="G287:J287"/>
    <mergeCell ref="G262:J262"/>
    <mergeCell ref="G275:J275"/>
    <mergeCell ref="G270:J270"/>
    <mergeCell ref="G269:J269"/>
    <mergeCell ref="G250:J250"/>
    <mergeCell ref="G181:J181"/>
    <mergeCell ref="G253:J253"/>
    <mergeCell ref="G182:J182"/>
    <mergeCell ref="G274:J274"/>
    <mergeCell ref="G273:J273"/>
    <mergeCell ref="G256:J256"/>
    <mergeCell ref="G271:J271"/>
    <mergeCell ref="G257:J257"/>
    <mergeCell ref="G258:J258"/>
    <mergeCell ref="G301:J301"/>
    <mergeCell ref="G265:J265"/>
    <mergeCell ref="G260:J260"/>
    <mergeCell ref="G261:J261"/>
    <mergeCell ref="G268:J268"/>
    <mergeCell ref="G264:J264"/>
    <mergeCell ref="G314:J314"/>
    <mergeCell ref="G316:J316"/>
    <mergeCell ref="G304:J304"/>
    <mergeCell ref="G318:J318"/>
    <mergeCell ref="G315:J315"/>
    <mergeCell ref="G306:J306"/>
    <mergeCell ref="G313:J313"/>
    <mergeCell ref="G317:J317"/>
    <mergeCell ref="G308:J308"/>
    <mergeCell ref="G300:J300"/>
    <mergeCell ref="G180:J180"/>
    <mergeCell ref="G235:J235"/>
    <mergeCell ref="G234:J234"/>
    <mergeCell ref="G193:J193"/>
    <mergeCell ref="G207:J207"/>
    <mergeCell ref="G255:J255"/>
    <mergeCell ref="G302:J302"/>
    <mergeCell ref="G387:J387"/>
    <mergeCell ref="G376:J376"/>
    <mergeCell ref="G373:J373"/>
    <mergeCell ref="G393:J393"/>
    <mergeCell ref="G442:J442"/>
    <mergeCell ref="G388:J388"/>
    <mergeCell ref="G398:J398"/>
    <mergeCell ref="G436:J436"/>
    <mergeCell ref="G420:J420"/>
    <mergeCell ref="G430:J430"/>
    <mergeCell ref="G437:J437"/>
    <mergeCell ref="G431:J431"/>
    <mergeCell ref="G432:J432"/>
    <mergeCell ref="G434:J434"/>
    <mergeCell ref="G440:J440"/>
    <mergeCell ref="G516:J516"/>
    <mergeCell ref="G497:J497"/>
    <mergeCell ref="G515:J515"/>
    <mergeCell ref="G490:J490"/>
    <mergeCell ref="G510:J510"/>
    <mergeCell ref="G378:J378"/>
    <mergeCell ref="G377:J377"/>
    <mergeCell ref="G392:J392"/>
    <mergeCell ref="G394:J394"/>
    <mergeCell ref="G389:J389"/>
    <mergeCell ref="G509:J509"/>
    <mergeCell ref="G498:J498"/>
    <mergeCell ref="G500:J500"/>
    <mergeCell ref="G391:J391"/>
    <mergeCell ref="G386:J386"/>
    <mergeCell ref="G375:J375"/>
    <mergeCell ref="G372:J372"/>
    <mergeCell ref="G282:J282"/>
    <mergeCell ref="G283:J283"/>
    <mergeCell ref="G285:J285"/>
    <mergeCell ref="G286:J286"/>
    <mergeCell ref="G333:J333"/>
    <mergeCell ref="G344:J344"/>
    <mergeCell ref="G356:J356"/>
    <mergeCell ref="G364:J364"/>
    <mergeCell ref="G365:J365"/>
    <mergeCell ref="G366:J366"/>
    <mergeCell ref="G345:J345"/>
    <mergeCell ref="G200:J200"/>
    <mergeCell ref="G277:J277"/>
    <mergeCell ref="G272:J272"/>
    <mergeCell ref="G202:J202"/>
    <mergeCell ref="G332:J332"/>
    <mergeCell ref="G303:J303"/>
    <mergeCell ref="G358:J358"/>
    <mergeCell ref="G379:J379"/>
    <mergeCell ref="G368:J368"/>
    <mergeCell ref="G385:J385"/>
    <mergeCell ref="G374:J374"/>
    <mergeCell ref="G370:J370"/>
    <mergeCell ref="G371:J371"/>
    <mergeCell ref="G369:J369"/>
    <mergeCell ref="G382:J382"/>
    <mergeCell ref="G381:J381"/>
    <mergeCell ref="G380:J380"/>
    <mergeCell ref="G363:J363"/>
    <mergeCell ref="G354:J354"/>
    <mergeCell ref="G355:J355"/>
    <mergeCell ref="G357:J357"/>
    <mergeCell ref="G360:J360"/>
    <mergeCell ref="G361:J361"/>
    <mergeCell ref="G74:J74"/>
    <mergeCell ref="G75:J75"/>
    <mergeCell ref="G395:J395"/>
    <mergeCell ref="G383:J383"/>
    <mergeCell ref="G278:J278"/>
    <mergeCell ref="G279:J279"/>
    <mergeCell ref="G280:J280"/>
    <mergeCell ref="G111:J111"/>
    <mergeCell ref="G359:J359"/>
    <mergeCell ref="G362:J362"/>
    <mergeCell ref="G502:J502"/>
    <mergeCell ref="G501:J501"/>
    <mergeCell ref="G503:J503"/>
    <mergeCell ref="G492:J492"/>
    <mergeCell ref="G499:J499"/>
    <mergeCell ref="G161:J161"/>
    <mergeCell ref="G162:J162"/>
    <mergeCell ref="G493:J493"/>
    <mergeCell ref="G164:J164"/>
    <mergeCell ref="G367:J367"/>
    <mergeCell ref="N76:N81"/>
    <mergeCell ref="G126:J126"/>
    <mergeCell ref="G127:J127"/>
    <mergeCell ref="G128:J128"/>
    <mergeCell ref="G129:J129"/>
    <mergeCell ref="G134:J134"/>
    <mergeCell ref="G112:J112"/>
    <mergeCell ref="G123:J123"/>
    <mergeCell ref="G130:J130"/>
    <mergeCell ref="G131:J131"/>
    <mergeCell ref="G109:J109"/>
    <mergeCell ref="G102:J102"/>
    <mergeCell ref="G110:J110"/>
    <mergeCell ref="G94:J94"/>
    <mergeCell ref="G157:J157"/>
    <mergeCell ref="G158:J158"/>
    <mergeCell ref="G132:J132"/>
    <mergeCell ref="G117:J117"/>
    <mergeCell ref="G104:J104"/>
    <mergeCell ref="G105:J105"/>
    <mergeCell ref="G32:J32"/>
    <mergeCell ref="G33:J33"/>
    <mergeCell ref="G34:J34"/>
    <mergeCell ref="G206:J206"/>
    <mergeCell ref="G76:J76"/>
    <mergeCell ref="G77:J77"/>
    <mergeCell ref="G78:J78"/>
    <mergeCell ref="G79:J79"/>
    <mergeCell ref="G88:J88"/>
    <mergeCell ref="G160:J160"/>
    <mergeCell ref="G15:J15"/>
    <mergeCell ref="G85:J85"/>
    <mergeCell ref="G86:J86"/>
    <mergeCell ref="G87:J87"/>
    <mergeCell ref="G84:J84"/>
    <mergeCell ref="G80:J80"/>
    <mergeCell ref="G81:J81"/>
    <mergeCell ref="G82:J82"/>
    <mergeCell ref="G83:J83"/>
    <mergeCell ref="G31:J31"/>
    <mergeCell ref="G491:J491"/>
    <mergeCell ref="G140:J140"/>
    <mergeCell ref="G165:J165"/>
    <mergeCell ref="G166:J166"/>
    <mergeCell ref="G11:J11"/>
    <mergeCell ref="G16:J16"/>
    <mergeCell ref="G35:J35"/>
    <mergeCell ref="G36:J36"/>
    <mergeCell ref="G138:J138"/>
    <mergeCell ref="G139:J139"/>
    <mergeCell ref="G37:J37"/>
    <mergeCell ref="G60:J60"/>
    <mergeCell ref="G61:J61"/>
    <mergeCell ref="G62:J62"/>
    <mergeCell ref="G63:J63"/>
    <mergeCell ref="G93:J93"/>
    <mergeCell ref="G89:J89"/>
    <mergeCell ref="G90:J90"/>
    <mergeCell ref="G73:J73"/>
    <mergeCell ref="G72:J72"/>
    <mergeCell ref="G95:J95"/>
    <mergeCell ref="G96:J96"/>
    <mergeCell ref="G97:J97"/>
    <mergeCell ref="G141:J141"/>
    <mergeCell ref="G142:J142"/>
    <mergeCell ref="G143:J143"/>
    <mergeCell ref="G108:J108"/>
    <mergeCell ref="G107:J107"/>
    <mergeCell ref="G136:J136"/>
    <mergeCell ref="G135:J135"/>
    <mergeCell ref="G144:J144"/>
    <mergeCell ref="G145:J145"/>
    <mergeCell ref="G146:J146"/>
    <mergeCell ref="G147:J147"/>
    <mergeCell ref="G148:J148"/>
    <mergeCell ref="G149:J149"/>
    <mergeCell ref="G150:J150"/>
    <mergeCell ref="G151:J151"/>
    <mergeCell ref="G167:J167"/>
    <mergeCell ref="G168:J168"/>
    <mergeCell ref="G169:J169"/>
    <mergeCell ref="G170:J170"/>
    <mergeCell ref="G171:J171"/>
    <mergeCell ref="G172:J172"/>
    <mergeCell ref="G173:J173"/>
    <mergeCell ref="G208:J208"/>
    <mergeCell ref="G209:J209"/>
    <mergeCell ref="G210:J210"/>
    <mergeCell ref="G176:J176"/>
    <mergeCell ref="G177:J177"/>
    <mergeCell ref="G199:J199"/>
    <mergeCell ref="G174:J174"/>
    <mergeCell ref="G211:J211"/>
    <mergeCell ref="G212:J212"/>
    <mergeCell ref="G213:J213"/>
    <mergeCell ref="G214:J214"/>
    <mergeCell ref="G215:J215"/>
    <mergeCell ref="G216:J216"/>
    <mergeCell ref="G223:J223"/>
    <mergeCell ref="G224:J224"/>
    <mergeCell ref="G225:J225"/>
    <mergeCell ref="G520:J520"/>
    <mergeCell ref="G217:J217"/>
    <mergeCell ref="G218:J218"/>
    <mergeCell ref="G219:J219"/>
    <mergeCell ref="G220:J220"/>
    <mergeCell ref="G221:J221"/>
    <mergeCell ref="G222:J222"/>
  </mergeCells>
  <conditionalFormatting sqref="F194">
    <cfRule type="cellIs" priority="29" dxfId="35" operator="between" stopIfTrue="1">
      <formula>44562</formula>
      <formula>44926</formula>
    </cfRule>
    <cfRule type="cellIs" priority="30" dxfId="36" operator="between" stopIfTrue="1">
      <formula>44197</formula>
      <formula>44561</formula>
    </cfRule>
    <cfRule type="cellIs" priority="31" dxfId="37" operator="between" stopIfTrue="1">
      <formula>43831</formula>
      <formula>44196</formula>
    </cfRule>
  </conditionalFormatting>
  <conditionalFormatting sqref="F198">
    <cfRule type="cellIs" priority="26" dxfId="35" operator="between" stopIfTrue="1">
      <formula>44562</formula>
      <formula>44926</formula>
    </cfRule>
    <cfRule type="cellIs" priority="27" dxfId="36" operator="between" stopIfTrue="1">
      <formula>44197</formula>
      <formula>44561</formula>
    </cfRule>
    <cfRule type="cellIs" priority="28" dxfId="37" operator="between" stopIfTrue="1">
      <formula>43831</formula>
      <formula>44196</formula>
    </cfRule>
  </conditionalFormatting>
  <conditionalFormatting sqref="F201">
    <cfRule type="cellIs" priority="23" dxfId="35" operator="between" stopIfTrue="1">
      <formula>44562</formula>
      <formula>44926</formula>
    </cfRule>
    <cfRule type="cellIs" priority="24" dxfId="36" operator="between" stopIfTrue="1">
      <formula>44197</formula>
      <formula>44561</formula>
    </cfRule>
    <cfRule type="cellIs" priority="25" dxfId="37" operator="between" stopIfTrue="1">
      <formula>43831</formula>
      <formula>44196</formula>
    </cfRule>
  </conditionalFormatting>
  <conditionalFormatting sqref="F200">
    <cfRule type="cellIs" priority="20" dxfId="35" operator="between" stopIfTrue="1">
      <formula>44562</formula>
      <formula>44926</formula>
    </cfRule>
    <cfRule type="cellIs" priority="21" dxfId="36" operator="between" stopIfTrue="1">
      <formula>44197</formula>
      <formula>44561</formula>
    </cfRule>
    <cfRule type="cellIs" priority="22" dxfId="37" operator="between" stopIfTrue="1">
      <formula>43831</formula>
      <formula>44196</formula>
    </cfRule>
  </conditionalFormatting>
  <conditionalFormatting sqref="F199">
    <cfRule type="cellIs" priority="17" dxfId="35" operator="between" stopIfTrue="1">
      <formula>44562</formula>
      <formula>44926</formula>
    </cfRule>
    <cfRule type="cellIs" priority="18" dxfId="36" operator="between" stopIfTrue="1">
      <formula>44197</formula>
      <formula>44561</formula>
    </cfRule>
    <cfRule type="cellIs" priority="19" dxfId="37" operator="between" stopIfTrue="1">
      <formula>43831</formula>
      <formula>44196</formula>
    </cfRule>
  </conditionalFormatting>
  <conditionalFormatting sqref="K37:L37">
    <cfRule type="expression" priority="8" dxfId="38">
      <formula>MOD(K37,1)=0</formula>
    </cfRule>
  </conditionalFormatting>
  <conditionalFormatting sqref="K60:L63">
    <cfRule type="expression" priority="7" dxfId="38">
      <formula>MOD(K60,1)=0</formula>
    </cfRule>
  </conditionalFormatting>
  <conditionalFormatting sqref="K93:L97">
    <cfRule type="expression" priority="6" dxfId="38">
      <formula>MOD(K93,1)=0</formula>
    </cfRule>
  </conditionalFormatting>
  <conditionalFormatting sqref="K141:L151">
    <cfRule type="expression" priority="5" dxfId="38">
      <formula>MOD(K141,1)=0</formula>
    </cfRule>
  </conditionalFormatting>
  <conditionalFormatting sqref="K167:L173">
    <cfRule type="expression" priority="4" dxfId="38">
      <formula>MOD(K167,1)=0</formula>
    </cfRule>
  </conditionalFormatting>
  <conditionalFormatting sqref="K208:L225">
    <cfRule type="expression" priority="3" dxfId="38">
      <formula>MOD(K208,1)=0</formula>
    </cfRule>
  </conditionalFormatting>
  <conditionalFormatting sqref="K520:L520">
    <cfRule type="expression" priority="2" dxfId="38">
      <formula>MOD(K520,1)=0</formula>
    </cfRule>
  </conditionalFormatting>
  <conditionalFormatting sqref="K446:L446">
    <cfRule type="expression" priority="1" dxfId="38">
      <formula>MOD(K446,1)=0</formula>
    </cfRule>
  </conditionalFormatting>
  <dataValidations count="15">
    <dataValidation allowBlank="1" showInputMessage="1" showErrorMessage="1" imeMode="hiragana" sqref="M521 G498:G510 M498:M510 N267 N251 N257:N258 N253:N255 N279 N285:N286 N281:N283 N294 N300:N301 N296:N298 N311 N317:N318 N313:N315 N327 N333:N334 N329:N331 N336 N339 N345:N346 N341:N343"/>
    <dataValidation allowBlank="1" showInputMessage="1" showErrorMessage="1" imeMode="off" sqref="K521:L521 K498:L510"/>
    <dataValidation type="list" allowBlank="1" showInputMessage="1" showErrorMessage="1" sqref="G297:J298">
      <formula1>$N$5:$N$46</formula1>
    </dataValidation>
    <dataValidation type="list" allowBlank="1" showInputMessage="1" showErrorMessage="1" sqref="G293:J296 G299:J303">
      <formula1>$N$5:$N$49</formula1>
    </dataValidation>
    <dataValidation type="list" allowBlank="1" showInputMessage="1" showErrorMessage="1" sqref="G309 H306:J306 G308:J308 G304:G307">
      <formula1>$N$5:$N$48</formula1>
    </dataValidation>
    <dataValidation type="list" allowBlank="1" showInputMessage="1" showErrorMessage="1" sqref="G314:J315 G326:J329 G332:J341 G344:J348">
      <formula1>$N$5:$N$39</formula1>
    </dataValidation>
    <dataValidation type="list" allowBlank="1" showInputMessage="1" showErrorMessage="1" sqref="G310:J313 G316:J320">
      <formula1>$N$5:$N$42</formula1>
    </dataValidation>
    <dataValidation type="list" allowBlank="1" showInputMessage="1" showErrorMessage="1" sqref="H323:J323 G321:G324 G325:J325">
      <formula1>$N$5:$N$41</formula1>
    </dataValidation>
    <dataValidation type="list" allowBlank="1" showInputMessage="1" showErrorMessage="1" sqref="G254:J254">
      <formula1>$N$17:$N$99</formula1>
    </dataValidation>
    <dataValidation type="list" allowBlank="1" showInputMessage="1" showErrorMessage="1" sqref="G251:J253 G255:J260">
      <formula1>$N$17:$N$102</formula1>
    </dataValidation>
    <dataValidation type="list" allowBlank="1" showInputMessage="1" showErrorMessage="1" sqref="G266 G268:G271 H263:J263 G276:G277 G274 G272:J273 G275:J275 G265:J265 G267:J267 G261:G264">
      <formula1>$N$17:$N$101</formula1>
    </dataValidation>
    <dataValidation type="list" allowBlank="1" showInputMessage="1" showErrorMessage="1" sqref="G282:J282">
      <formula1>$N$12:$N$67</formula1>
    </dataValidation>
    <dataValidation type="list" allowBlank="1" showInputMessage="1" showErrorMessage="1" sqref="G283:J286 G278:J281">
      <formula1>$N$12:$N$100</formula1>
    </dataValidation>
    <dataValidation type="list" allowBlank="1" showInputMessage="1" showErrorMessage="1" sqref="G330:J331 G342:J343">
      <formula1>$N$5:$N$29</formula1>
    </dataValidation>
    <dataValidation type="list" allowBlank="1" showInputMessage="1" showErrorMessage="1" sqref="H351:J351 G353:J353 G349:G352">
      <formula1>$N$5:$N$38</formula1>
    </dataValidation>
  </dataValidations>
  <printOptions horizontalCentered="1"/>
  <pageMargins left="0.3937007874015748" right="0.3937007874015748" top="0.5905511811023623" bottom="0.3937007874015748" header="0.35433070866141736" footer="0.1968503937007874"/>
  <pageSetup fitToHeight="0" fitToWidth="1" horizontalDpi="600" verticalDpi="600" orientation="landscape" paperSize="9" scale="81" r:id="rId1"/>
  <headerFooter alignWithMargins="0">
    <oddFooter>&amp;C&amp;P／&amp;N</oddFooter>
  </headerFooter>
  <rowBreaks count="2" manualBreakCount="2">
    <brk id="203" max="255" man="1"/>
    <brk id="43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2:P173"/>
  <sheetViews>
    <sheetView tabSelected="1" view="pageBreakPreview" zoomScale="106" zoomScaleNormal="75" zoomScaleSheetLayoutView="106" zoomScalePageLayoutView="0" workbookViewId="0" topLeftCell="A31">
      <selection activeCell="E153" sqref="E153"/>
    </sheetView>
  </sheetViews>
  <sheetFormatPr defaultColWidth="9.00390625" defaultRowHeight="14.25"/>
  <cols>
    <col min="1" max="1" width="10.125" style="0" bestFit="1" customWidth="1"/>
    <col min="3" max="3" width="16.625" style="69" customWidth="1"/>
    <col min="4" max="4" width="5.50390625" style="76" customWidth="1"/>
    <col min="5" max="5" width="23.00390625" style="73" customWidth="1"/>
    <col min="6" max="6" width="10.50390625" style="0" customWidth="1"/>
    <col min="7" max="9" width="8.125" style="76" customWidth="1"/>
    <col min="10" max="10" width="8.25390625" style="76" customWidth="1"/>
    <col min="11" max="12" width="12.25390625" style="78" customWidth="1"/>
    <col min="13" max="13" width="25.625" style="0" customWidth="1"/>
    <col min="14" max="14" width="2.75390625" style="0" customWidth="1"/>
    <col min="15" max="15" width="6.625" style="0" customWidth="1"/>
    <col min="16" max="16" width="6.50390625" style="0" customWidth="1"/>
    <col min="17" max="17" width="9.50390625" style="0" customWidth="1"/>
  </cols>
  <sheetData>
    <row r="1" ht="14.25" customHeight="1"/>
    <row r="2" spans="1:16" ht="28.5" customHeight="1">
      <c r="A2" s="468" t="s">
        <v>1182</v>
      </c>
      <c r="B2" s="468"/>
      <c r="C2" s="468"/>
      <c r="D2" s="468"/>
      <c r="E2" s="468"/>
      <c r="F2" s="468"/>
      <c r="G2" s="468"/>
      <c r="H2" s="468"/>
      <c r="I2" s="468"/>
      <c r="J2" s="468"/>
      <c r="K2" s="468"/>
      <c r="L2" s="468"/>
      <c r="M2" s="468"/>
      <c r="N2" s="468"/>
      <c r="O2" s="468"/>
      <c r="P2" s="468"/>
    </row>
    <row r="3" ht="22.5" customHeight="1">
      <c r="A3" t="s">
        <v>8</v>
      </c>
    </row>
    <row r="4" spans="1:16" ht="52.5" customHeight="1">
      <c r="A4" s="3" t="s">
        <v>7</v>
      </c>
      <c r="B4" s="3" t="s">
        <v>9</v>
      </c>
      <c r="C4" s="29" t="s">
        <v>0</v>
      </c>
      <c r="D4" s="1" t="s">
        <v>20</v>
      </c>
      <c r="E4" s="3" t="s">
        <v>1</v>
      </c>
      <c r="F4" s="1" t="s">
        <v>10</v>
      </c>
      <c r="G4" s="448" t="s">
        <v>15</v>
      </c>
      <c r="H4" s="449"/>
      <c r="I4" s="449"/>
      <c r="J4" s="450"/>
      <c r="K4" s="79" t="s">
        <v>5</v>
      </c>
      <c r="L4" s="79" t="s">
        <v>21</v>
      </c>
      <c r="M4" s="784" t="s">
        <v>11</v>
      </c>
      <c r="N4" s="785"/>
      <c r="O4" s="786"/>
      <c r="P4" s="3" t="s">
        <v>3</v>
      </c>
    </row>
    <row r="5" spans="1:16" ht="26.25" customHeight="1">
      <c r="A5" s="586">
        <v>45219</v>
      </c>
      <c r="B5" s="571" t="s">
        <v>54</v>
      </c>
      <c r="C5" s="789" t="s">
        <v>620</v>
      </c>
      <c r="D5" s="852">
        <v>1</v>
      </c>
      <c r="E5" s="812" t="s">
        <v>621</v>
      </c>
      <c r="F5" s="687">
        <v>45089</v>
      </c>
      <c r="G5" s="562" t="s">
        <v>622</v>
      </c>
      <c r="H5" s="563"/>
      <c r="I5" s="563"/>
      <c r="J5" s="564"/>
      <c r="K5" s="895">
        <v>11638000</v>
      </c>
      <c r="L5" s="895">
        <v>9057400</v>
      </c>
      <c r="M5" s="654" t="s">
        <v>623</v>
      </c>
      <c r="N5" s="655"/>
      <c r="O5" s="656"/>
      <c r="P5" s="560"/>
    </row>
    <row r="6" spans="1:16" ht="26.25" customHeight="1">
      <c r="A6" s="587"/>
      <c r="B6" s="572"/>
      <c r="C6" s="790"/>
      <c r="D6" s="853"/>
      <c r="E6" s="813"/>
      <c r="F6" s="688"/>
      <c r="G6" s="565"/>
      <c r="H6" s="566"/>
      <c r="I6" s="566"/>
      <c r="J6" s="567"/>
      <c r="K6" s="896"/>
      <c r="L6" s="896"/>
      <c r="M6" s="206" t="s">
        <v>113</v>
      </c>
      <c r="N6" s="207">
        <v>5</v>
      </c>
      <c r="O6" s="207" t="s">
        <v>13</v>
      </c>
      <c r="P6" s="561"/>
    </row>
    <row r="7" spans="1:16" ht="26.25" customHeight="1">
      <c r="A7" s="586">
        <v>45219</v>
      </c>
      <c r="B7" s="571" t="s">
        <v>54</v>
      </c>
      <c r="C7" s="789" t="s">
        <v>620</v>
      </c>
      <c r="D7" s="852">
        <v>2</v>
      </c>
      <c r="E7" s="812" t="s">
        <v>621</v>
      </c>
      <c r="F7" s="687">
        <v>45089</v>
      </c>
      <c r="G7" s="562" t="s">
        <v>624</v>
      </c>
      <c r="H7" s="563"/>
      <c r="I7" s="563"/>
      <c r="J7" s="564"/>
      <c r="K7" s="895">
        <v>11220000</v>
      </c>
      <c r="L7" s="895">
        <v>9416000</v>
      </c>
      <c r="M7" s="654" t="s">
        <v>623</v>
      </c>
      <c r="N7" s="655"/>
      <c r="O7" s="656"/>
      <c r="P7" s="560"/>
    </row>
    <row r="8" spans="1:16" ht="26.25" customHeight="1">
      <c r="A8" s="587"/>
      <c r="B8" s="572"/>
      <c r="C8" s="790"/>
      <c r="D8" s="853"/>
      <c r="E8" s="813"/>
      <c r="F8" s="688"/>
      <c r="G8" s="565"/>
      <c r="H8" s="566"/>
      <c r="I8" s="566"/>
      <c r="J8" s="567"/>
      <c r="K8" s="896"/>
      <c r="L8" s="896"/>
      <c r="M8" s="206" t="s">
        <v>113</v>
      </c>
      <c r="N8" s="207">
        <v>5</v>
      </c>
      <c r="O8" s="207" t="s">
        <v>13</v>
      </c>
      <c r="P8" s="561"/>
    </row>
    <row r="9" spans="1:16" ht="26.25" customHeight="1">
      <c r="A9" s="586">
        <v>45066</v>
      </c>
      <c r="B9" s="571" t="s">
        <v>102</v>
      </c>
      <c r="C9" s="826" t="s">
        <v>107</v>
      </c>
      <c r="D9" s="822">
        <v>12</v>
      </c>
      <c r="E9" s="824" t="s">
        <v>108</v>
      </c>
      <c r="F9" s="635">
        <v>45017</v>
      </c>
      <c r="G9" s="844" t="s">
        <v>255</v>
      </c>
      <c r="H9" s="845"/>
      <c r="I9" s="845"/>
      <c r="J9" s="846"/>
      <c r="K9" s="647" t="s">
        <v>109</v>
      </c>
      <c r="L9" s="816" t="s">
        <v>110</v>
      </c>
      <c r="M9" s="713" t="s">
        <v>111</v>
      </c>
      <c r="N9" s="714"/>
      <c r="O9" s="715"/>
      <c r="P9" s="716" t="s">
        <v>112</v>
      </c>
    </row>
    <row r="10" spans="1:16" ht="26.25" customHeight="1">
      <c r="A10" s="587"/>
      <c r="B10" s="572"/>
      <c r="C10" s="827"/>
      <c r="D10" s="823"/>
      <c r="E10" s="825"/>
      <c r="F10" s="636"/>
      <c r="G10" s="847"/>
      <c r="H10" s="848"/>
      <c r="I10" s="848"/>
      <c r="J10" s="849"/>
      <c r="K10" s="648"/>
      <c r="L10" s="817"/>
      <c r="M10" s="82" t="s">
        <v>113</v>
      </c>
      <c r="N10" s="81">
        <v>2</v>
      </c>
      <c r="O10" s="80" t="s">
        <v>13</v>
      </c>
      <c r="P10" s="717"/>
    </row>
    <row r="11" spans="1:16" ht="26.25" customHeight="1">
      <c r="A11" s="586">
        <v>45066</v>
      </c>
      <c r="B11" s="571" t="s">
        <v>102</v>
      </c>
      <c r="C11" s="826" t="s">
        <v>107</v>
      </c>
      <c r="D11" s="822">
        <v>13</v>
      </c>
      <c r="E11" s="824" t="s">
        <v>114</v>
      </c>
      <c r="F11" s="635">
        <v>45017</v>
      </c>
      <c r="G11" s="726" t="s">
        <v>115</v>
      </c>
      <c r="H11" s="727"/>
      <c r="I11" s="727"/>
      <c r="J11" s="728"/>
      <c r="K11" s="647" t="s">
        <v>116</v>
      </c>
      <c r="L11" s="816" t="s">
        <v>116</v>
      </c>
      <c r="M11" s="639" t="s">
        <v>111</v>
      </c>
      <c r="N11" s="640"/>
      <c r="O11" s="641"/>
      <c r="P11" s="716" t="s">
        <v>117</v>
      </c>
    </row>
    <row r="12" spans="1:16" ht="26.25" customHeight="1">
      <c r="A12" s="587"/>
      <c r="B12" s="572"/>
      <c r="C12" s="827"/>
      <c r="D12" s="823"/>
      <c r="E12" s="825"/>
      <c r="F12" s="636"/>
      <c r="G12" s="729"/>
      <c r="H12" s="730"/>
      <c r="I12" s="730"/>
      <c r="J12" s="731"/>
      <c r="K12" s="648"/>
      <c r="L12" s="817"/>
      <c r="M12" s="82" t="s">
        <v>113</v>
      </c>
      <c r="N12" s="81">
        <v>2</v>
      </c>
      <c r="O12" s="80" t="s">
        <v>13</v>
      </c>
      <c r="P12" s="717"/>
    </row>
    <row r="13" spans="1:16" ht="26.25" customHeight="1">
      <c r="A13" s="586">
        <v>45066</v>
      </c>
      <c r="B13" s="571" t="s">
        <v>102</v>
      </c>
      <c r="C13" s="826" t="s">
        <v>107</v>
      </c>
      <c r="D13" s="822">
        <v>14</v>
      </c>
      <c r="E13" s="828" t="s">
        <v>118</v>
      </c>
      <c r="F13" s="635">
        <v>45017</v>
      </c>
      <c r="G13" s="726" t="s">
        <v>119</v>
      </c>
      <c r="H13" s="734"/>
      <c r="I13" s="734"/>
      <c r="J13" s="735"/>
      <c r="K13" s="647" t="s">
        <v>120</v>
      </c>
      <c r="L13" s="647" t="s">
        <v>120</v>
      </c>
      <c r="M13" s="639" t="s">
        <v>111</v>
      </c>
      <c r="N13" s="640"/>
      <c r="O13" s="641"/>
      <c r="P13" s="716" t="s">
        <v>121</v>
      </c>
    </row>
    <row r="14" spans="1:16" ht="26.25" customHeight="1">
      <c r="A14" s="587"/>
      <c r="B14" s="572"/>
      <c r="C14" s="827"/>
      <c r="D14" s="823"/>
      <c r="E14" s="829"/>
      <c r="F14" s="636"/>
      <c r="G14" s="736"/>
      <c r="H14" s="737"/>
      <c r="I14" s="737"/>
      <c r="J14" s="738"/>
      <c r="K14" s="648"/>
      <c r="L14" s="648"/>
      <c r="M14" s="82" t="s">
        <v>113</v>
      </c>
      <c r="N14" s="81">
        <v>2</v>
      </c>
      <c r="O14" s="80" t="s">
        <v>13</v>
      </c>
      <c r="P14" s="717"/>
    </row>
    <row r="15" spans="1:16" ht="26.25" customHeight="1">
      <c r="A15" s="586">
        <v>45066</v>
      </c>
      <c r="B15" s="571" t="s">
        <v>102</v>
      </c>
      <c r="C15" s="826" t="s">
        <v>107</v>
      </c>
      <c r="D15" s="822">
        <v>15</v>
      </c>
      <c r="E15" s="824" t="s">
        <v>122</v>
      </c>
      <c r="F15" s="635">
        <v>45017</v>
      </c>
      <c r="G15" s="726" t="s">
        <v>123</v>
      </c>
      <c r="H15" s="727"/>
      <c r="I15" s="727"/>
      <c r="J15" s="728"/>
      <c r="K15" s="818">
        <v>155.59</v>
      </c>
      <c r="L15" s="818">
        <v>147.4</v>
      </c>
      <c r="M15" s="639" t="s">
        <v>111</v>
      </c>
      <c r="N15" s="640"/>
      <c r="O15" s="641"/>
      <c r="P15" s="716" t="s">
        <v>124</v>
      </c>
    </row>
    <row r="16" spans="1:16" ht="26.25" customHeight="1">
      <c r="A16" s="587"/>
      <c r="B16" s="572"/>
      <c r="C16" s="827"/>
      <c r="D16" s="823"/>
      <c r="E16" s="825"/>
      <c r="F16" s="636"/>
      <c r="G16" s="729"/>
      <c r="H16" s="730"/>
      <c r="I16" s="730"/>
      <c r="J16" s="731"/>
      <c r="K16" s="819"/>
      <c r="L16" s="819"/>
      <c r="M16" s="82" t="s">
        <v>113</v>
      </c>
      <c r="N16" s="81">
        <v>2</v>
      </c>
      <c r="O16" s="80" t="s">
        <v>13</v>
      </c>
      <c r="P16" s="717"/>
    </row>
    <row r="17" spans="1:16" ht="26.25" customHeight="1">
      <c r="A17" s="586">
        <v>45127</v>
      </c>
      <c r="B17" s="571" t="s">
        <v>102</v>
      </c>
      <c r="C17" s="850" t="s">
        <v>428</v>
      </c>
      <c r="D17" s="852">
        <v>18</v>
      </c>
      <c r="E17" s="691" t="s">
        <v>429</v>
      </c>
      <c r="F17" s="687">
        <v>45100</v>
      </c>
      <c r="G17" s="575" t="s">
        <v>430</v>
      </c>
      <c r="H17" s="581"/>
      <c r="I17" s="581"/>
      <c r="J17" s="582"/>
      <c r="K17" s="732">
        <v>2712050</v>
      </c>
      <c r="L17" s="732">
        <v>2712050</v>
      </c>
      <c r="M17" s="644" t="s">
        <v>111</v>
      </c>
      <c r="N17" s="645"/>
      <c r="O17" s="646"/>
      <c r="P17" s="830"/>
    </row>
    <row r="18" spans="1:16" ht="26.25" customHeight="1">
      <c r="A18" s="587"/>
      <c r="B18" s="572"/>
      <c r="C18" s="851"/>
      <c r="D18" s="853"/>
      <c r="E18" s="692"/>
      <c r="F18" s="688"/>
      <c r="G18" s="583"/>
      <c r="H18" s="584"/>
      <c r="I18" s="584"/>
      <c r="J18" s="585"/>
      <c r="K18" s="733"/>
      <c r="L18" s="733"/>
      <c r="M18" s="149" t="s">
        <v>113</v>
      </c>
      <c r="N18" s="37">
        <v>2</v>
      </c>
      <c r="O18" s="16" t="s">
        <v>13</v>
      </c>
      <c r="P18" s="831"/>
    </row>
    <row r="19" spans="1:16" ht="26.25" customHeight="1">
      <c r="A19" s="586">
        <v>45189</v>
      </c>
      <c r="B19" s="571" t="s">
        <v>102</v>
      </c>
      <c r="C19" s="612" t="s">
        <v>531</v>
      </c>
      <c r="D19" s="614">
        <v>21</v>
      </c>
      <c r="E19" s="616" t="s">
        <v>532</v>
      </c>
      <c r="F19" s="620">
        <v>45140</v>
      </c>
      <c r="G19" s="622" t="s">
        <v>533</v>
      </c>
      <c r="H19" s="630"/>
      <c r="I19" s="630"/>
      <c r="J19" s="631"/>
      <c r="K19" s="628">
        <v>7002600</v>
      </c>
      <c r="L19" s="628">
        <v>7002600</v>
      </c>
      <c r="M19" s="651" t="s">
        <v>111</v>
      </c>
      <c r="N19" s="652"/>
      <c r="O19" s="653"/>
      <c r="P19" s="842"/>
    </row>
    <row r="20" spans="1:16" ht="26.25" customHeight="1">
      <c r="A20" s="587"/>
      <c r="B20" s="572"/>
      <c r="C20" s="613"/>
      <c r="D20" s="615"/>
      <c r="E20" s="617"/>
      <c r="F20" s="621"/>
      <c r="G20" s="632"/>
      <c r="H20" s="633"/>
      <c r="I20" s="633"/>
      <c r="J20" s="634"/>
      <c r="K20" s="629"/>
      <c r="L20" s="629"/>
      <c r="M20" s="177" t="s">
        <v>113</v>
      </c>
      <c r="N20" s="178">
        <v>2</v>
      </c>
      <c r="O20" s="179" t="s">
        <v>13</v>
      </c>
      <c r="P20" s="843"/>
    </row>
    <row r="21" spans="1:16" ht="26.25" customHeight="1">
      <c r="A21" s="586">
        <v>45189</v>
      </c>
      <c r="B21" s="571" t="s">
        <v>102</v>
      </c>
      <c r="C21" s="612" t="s">
        <v>428</v>
      </c>
      <c r="D21" s="614">
        <v>22</v>
      </c>
      <c r="E21" s="616" t="s">
        <v>534</v>
      </c>
      <c r="F21" s="620">
        <v>45161</v>
      </c>
      <c r="G21" s="622" t="s">
        <v>535</v>
      </c>
      <c r="H21" s="623"/>
      <c r="I21" s="623"/>
      <c r="J21" s="624"/>
      <c r="K21" s="628">
        <v>2352240</v>
      </c>
      <c r="L21" s="628">
        <v>2180860</v>
      </c>
      <c r="M21" s="651" t="s">
        <v>111</v>
      </c>
      <c r="N21" s="652"/>
      <c r="O21" s="653"/>
      <c r="P21" s="842"/>
    </row>
    <row r="22" spans="1:16" ht="26.25" customHeight="1">
      <c r="A22" s="587"/>
      <c r="B22" s="572"/>
      <c r="C22" s="613"/>
      <c r="D22" s="615"/>
      <c r="E22" s="617"/>
      <c r="F22" s="621"/>
      <c r="G22" s="625"/>
      <c r="H22" s="626"/>
      <c r="I22" s="626"/>
      <c r="J22" s="627"/>
      <c r="K22" s="629"/>
      <c r="L22" s="629"/>
      <c r="M22" s="177" t="s">
        <v>113</v>
      </c>
      <c r="N22" s="178">
        <v>2</v>
      </c>
      <c r="O22" s="179" t="s">
        <v>13</v>
      </c>
      <c r="P22" s="843"/>
    </row>
    <row r="23" spans="1:16" ht="26.25" customHeight="1">
      <c r="A23" s="586">
        <v>45280</v>
      </c>
      <c r="B23" s="571" t="s">
        <v>102</v>
      </c>
      <c r="C23" s="610" t="s">
        <v>667</v>
      </c>
      <c r="D23" s="606">
        <v>1</v>
      </c>
      <c r="E23" s="608" t="s">
        <v>668</v>
      </c>
      <c r="F23" s="589">
        <v>45082</v>
      </c>
      <c r="G23" s="591" t="s">
        <v>669</v>
      </c>
      <c r="H23" s="734"/>
      <c r="I23" s="734"/>
      <c r="J23" s="735"/>
      <c r="K23" s="597">
        <v>1826000</v>
      </c>
      <c r="L23" s="597">
        <v>1826000</v>
      </c>
      <c r="M23" s="599" t="s">
        <v>111</v>
      </c>
      <c r="N23" s="600"/>
      <c r="O23" s="601"/>
      <c r="P23" s="602" t="s">
        <v>670</v>
      </c>
    </row>
    <row r="24" spans="1:16" ht="26.25" customHeight="1">
      <c r="A24" s="587"/>
      <c r="B24" s="572"/>
      <c r="C24" s="618"/>
      <c r="D24" s="607"/>
      <c r="E24" s="619"/>
      <c r="F24" s="590"/>
      <c r="G24" s="736"/>
      <c r="H24" s="737"/>
      <c r="I24" s="737"/>
      <c r="J24" s="738"/>
      <c r="K24" s="598"/>
      <c r="L24" s="598"/>
      <c r="M24" s="268" t="s">
        <v>113</v>
      </c>
      <c r="N24" s="269">
        <v>2</v>
      </c>
      <c r="O24" s="269" t="s">
        <v>13</v>
      </c>
      <c r="P24" s="603"/>
    </row>
    <row r="25" spans="1:16" ht="26.25" customHeight="1">
      <c r="A25" s="586">
        <v>45342</v>
      </c>
      <c r="B25" s="571" t="s">
        <v>102</v>
      </c>
      <c r="C25" s="573" t="s">
        <v>863</v>
      </c>
      <c r="D25" s="546">
        <v>1</v>
      </c>
      <c r="E25" s="548" t="s">
        <v>865</v>
      </c>
      <c r="F25" s="550">
        <v>45321</v>
      </c>
      <c r="G25" s="575" t="s">
        <v>866</v>
      </c>
      <c r="H25" s="576"/>
      <c r="I25" s="576"/>
      <c r="J25" s="577"/>
      <c r="K25" s="558">
        <v>5551953</v>
      </c>
      <c r="L25" s="558">
        <v>5284389</v>
      </c>
      <c r="M25" s="654" t="s">
        <v>623</v>
      </c>
      <c r="N25" s="655"/>
      <c r="O25" s="656"/>
      <c r="P25" s="560"/>
    </row>
    <row r="26" spans="1:16" ht="26.25" customHeight="1">
      <c r="A26" s="587"/>
      <c r="B26" s="572"/>
      <c r="C26" s="574"/>
      <c r="D26" s="547"/>
      <c r="E26" s="549"/>
      <c r="F26" s="551"/>
      <c r="G26" s="578"/>
      <c r="H26" s="579"/>
      <c r="I26" s="579"/>
      <c r="J26" s="580"/>
      <c r="K26" s="559"/>
      <c r="L26" s="559"/>
      <c r="M26" s="14" t="s">
        <v>12</v>
      </c>
      <c r="N26" s="15">
        <v>5</v>
      </c>
      <c r="O26" s="16" t="s">
        <v>13</v>
      </c>
      <c r="P26" s="561"/>
    </row>
    <row r="27" spans="1:16" ht="26.25" customHeight="1">
      <c r="A27" s="586">
        <v>45342</v>
      </c>
      <c r="B27" s="571" t="s">
        <v>102</v>
      </c>
      <c r="C27" s="573" t="s">
        <v>863</v>
      </c>
      <c r="D27" s="546">
        <v>2</v>
      </c>
      <c r="E27" s="548" t="s">
        <v>864</v>
      </c>
      <c r="F27" s="550">
        <v>45321</v>
      </c>
      <c r="G27" s="575" t="s">
        <v>867</v>
      </c>
      <c r="H27" s="581"/>
      <c r="I27" s="581"/>
      <c r="J27" s="582"/>
      <c r="K27" s="558">
        <v>2781240</v>
      </c>
      <c r="L27" s="558">
        <v>2681910</v>
      </c>
      <c r="M27" s="654" t="s">
        <v>623</v>
      </c>
      <c r="N27" s="655"/>
      <c r="O27" s="656"/>
      <c r="P27" s="560"/>
    </row>
    <row r="28" spans="1:16" ht="26.25" customHeight="1">
      <c r="A28" s="587"/>
      <c r="B28" s="572"/>
      <c r="C28" s="574"/>
      <c r="D28" s="547"/>
      <c r="E28" s="549"/>
      <c r="F28" s="551"/>
      <c r="G28" s="583"/>
      <c r="H28" s="584"/>
      <c r="I28" s="584"/>
      <c r="J28" s="585"/>
      <c r="K28" s="559"/>
      <c r="L28" s="559"/>
      <c r="M28" s="14" t="s">
        <v>12</v>
      </c>
      <c r="N28" s="15">
        <v>5</v>
      </c>
      <c r="O28" s="16" t="s">
        <v>13</v>
      </c>
      <c r="P28" s="561"/>
    </row>
    <row r="29" spans="1:16" ht="26.25" customHeight="1">
      <c r="A29" s="586">
        <v>45066</v>
      </c>
      <c r="B29" s="571" t="s">
        <v>64</v>
      </c>
      <c r="C29" s="573" t="s">
        <v>65</v>
      </c>
      <c r="D29" s="546">
        <v>2</v>
      </c>
      <c r="E29" s="548" t="s">
        <v>70</v>
      </c>
      <c r="F29" s="550">
        <v>45037</v>
      </c>
      <c r="G29" s="552" t="s">
        <v>71</v>
      </c>
      <c r="H29" s="553"/>
      <c r="I29" s="553"/>
      <c r="J29" s="554"/>
      <c r="K29" s="558">
        <v>1624040</v>
      </c>
      <c r="L29" s="558">
        <v>1624040</v>
      </c>
      <c r="M29" s="568" t="s">
        <v>68</v>
      </c>
      <c r="N29" s="569"/>
      <c r="O29" s="570"/>
      <c r="P29" s="560"/>
    </row>
    <row r="30" spans="1:16" ht="26.25" customHeight="1">
      <c r="A30" s="587"/>
      <c r="B30" s="572"/>
      <c r="C30" s="574"/>
      <c r="D30" s="547"/>
      <c r="E30" s="549"/>
      <c r="F30" s="551"/>
      <c r="G30" s="555"/>
      <c r="H30" s="556"/>
      <c r="I30" s="556"/>
      <c r="J30" s="557"/>
      <c r="K30" s="559"/>
      <c r="L30" s="559"/>
      <c r="M30" s="14" t="s">
        <v>12</v>
      </c>
      <c r="N30" s="15">
        <v>2</v>
      </c>
      <c r="O30" s="16" t="s">
        <v>13</v>
      </c>
      <c r="P30" s="561"/>
    </row>
    <row r="31" spans="1:16" ht="26.25" customHeight="1">
      <c r="A31" s="586">
        <v>45127</v>
      </c>
      <c r="B31" s="571" t="s">
        <v>64</v>
      </c>
      <c r="C31" s="744" t="s">
        <v>431</v>
      </c>
      <c r="D31" s="546">
        <v>2</v>
      </c>
      <c r="E31" s="548" t="s">
        <v>432</v>
      </c>
      <c r="F31" s="550">
        <v>45084</v>
      </c>
      <c r="G31" s="700" t="s">
        <v>433</v>
      </c>
      <c r="H31" s="669"/>
      <c r="I31" s="669"/>
      <c r="J31" s="670"/>
      <c r="K31" s="558">
        <v>15050360</v>
      </c>
      <c r="L31" s="649" t="s">
        <v>434</v>
      </c>
      <c r="M31" s="837" t="s">
        <v>435</v>
      </c>
      <c r="N31" s="838"/>
      <c r="O31" s="839"/>
      <c r="P31" s="840" t="s">
        <v>436</v>
      </c>
    </row>
    <row r="32" spans="1:16" ht="26.25" customHeight="1">
      <c r="A32" s="587"/>
      <c r="B32" s="572"/>
      <c r="C32" s="745"/>
      <c r="D32" s="547"/>
      <c r="E32" s="549"/>
      <c r="F32" s="551"/>
      <c r="G32" s="834"/>
      <c r="H32" s="835"/>
      <c r="I32" s="835"/>
      <c r="J32" s="836"/>
      <c r="K32" s="559"/>
      <c r="L32" s="650"/>
      <c r="M32" s="14" t="s">
        <v>113</v>
      </c>
      <c r="N32" s="15">
        <v>8</v>
      </c>
      <c r="O32" s="16" t="s">
        <v>13</v>
      </c>
      <c r="P32" s="841"/>
    </row>
    <row r="33" spans="1:16" ht="26.25" customHeight="1">
      <c r="A33" s="521">
        <v>45404</v>
      </c>
      <c r="B33" s="544" t="s">
        <v>792</v>
      </c>
      <c r="C33" s="544" t="s">
        <v>1139</v>
      </c>
      <c r="D33" s="530">
        <v>1</v>
      </c>
      <c r="E33" s="532" t="s">
        <v>56</v>
      </c>
      <c r="F33" s="521">
        <v>45380</v>
      </c>
      <c r="G33" s="511" t="s">
        <v>1137</v>
      </c>
      <c r="H33" s="512"/>
      <c r="I33" s="512"/>
      <c r="J33" s="513"/>
      <c r="K33" s="517">
        <v>178.18</v>
      </c>
      <c r="L33" s="517">
        <v>177.65</v>
      </c>
      <c r="M33" s="536" t="s">
        <v>1141</v>
      </c>
      <c r="N33" s="537"/>
      <c r="O33" s="538"/>
      <c r="P33" s="519" t="s">
        <v>1138</v>
      </c>
    </row>
    <row r="34" spans="1:16" ht="26.25" customHeight="1">
      <c r="A34" s="522"/>
      <c r="B34" s="545"/>
      <c r="C34" s="545"/>
      <c r="D34" s="531"/>
      <c r="E34" s="533"/>
      <c r="F34" s="522"/>
      <c r="G34" s="514"/>
      <c r="H34" s="515"/>
      <c r="I34" s="515"/>
      <c r="J34" s="516"/>
      <c r="K34" s="518"/>
      <c r="L34" s="518"/>
      <c r="M34" s="23" t="s">
        <v>1140</v>
      </c>
      <c r="N34" s="15">
        <v>8</v>
      </c>
      <c r="O34" s="16" t="s">
        <v>13</v>
      </c>
      <c r="P34" s="520"/>
    </row>
    <row r="35" spans="1:16" ht="26.25" customHeight="1">
      <c r="A35" s="586">
        <v>45066</v>
      </c>
      <c r="B35" s="571" t="s">
        <v>167</v>
      </c>
      <c r="C35" s="573" t="s">
        <v>176</v>
      </c>
      <c r="D35" s="546">
        <v>1</v>
      </c>
      <c r="E35" s="548" t="s">
        <v>177</v>
      </c>
      <c r="F35" s="550">
        <v>45017</v>
      </c>
      <c r="G35" s="700" t="s">
        <v>178</v>
      </c>
      <c r="H35" s="669"/>
      <c r="I35" s="669"/>
      <c r="J35" s="670"/>
      <c r="K35" s="820">
        <v>165.9</v>
      </c>
      <c r="L35" s="820">
        <v>165.9</v>
      </c>
      <c r="M35" s="568" t="s">
        <v>68</v>
      </c>
      <c r="N35" s="569"/>
      <c r="O35" s="570"/>
      <c r="P35" s="832" t="s">
        <v>179</v>
      </c>
    </row>
    <row r="36" spans="1:16" ht="26.25" customHeight="1">
      <c r="A36" s="587"/>
      <c r="B36" s="572"/>
      <c r="C36" s="574"/>
      <c r="D36" s="547"/>
      <c r="E36" s="588"/>
      <c r="F36" s="551"/>
      <c r="G36" s="834"/>
      <c r="H36" s="835"/>
      <c r="I36" s="835"/>
      <c r="J36" s="836"/>
      <c r="K36" s="821"/>
      <c r="L36" s="821"/>
      <c r="M36" s="14" t="s">
        <v>113</v>
      </c>
      <c r="N36" s="15">
        <v>2</v>
      </c>
      <c r="O36" s="16" t="s">
        <v>13</v>
      </c>
      <c r="P36" s="833"/>
    </row>
    <row r="37" spans="1:16" ht="26.25" customHeight="1">
      <c r="A37" s="586">
        <v>45280</v>
      </c>
      <c r="B37" s="571" t="s">
        <v>167</v>
      </c>
      <c r="C37" s="573" t="s">
        <v>675</v>
      </c>
      <c r="D37" s="546">
        <v>2</v>
      </c>
      <c r="E37" s="548" t="s">
        <v>676</v>
      </c>
      <c r="F37" s="550">
        <v>45236</v>
      </c>
      <c r="G37" s="562" t="s">
        <v>677</v>
      </c>
      <c r="H37" s="563"/>
      <c r="I37" s="563"/>
      <c r="J37" s="564"/>
      <c r="K37" s="558">
        <v>2944278</v>
      </c>
      <c r="L37" s="558">
        <v>2944278</v>
      </c>
      <c r="M37" s="568" t="s">
        <v>678</v>
      </c>
      <c r="N37" s="569"/>
      <c r="O37" s="570"/>
      <c r="P37" s="560"/>
    </row>
    <row r="38" spans="1:16" ht="26.25" customHeight="1">
      <c r="A38" s="587"/>
      <c r="B38" s="572"/>
      <c r="C38" s="574"/>
      <c r="D38" s="547"/>
      <c r="E38" s="588"/>
      <c r="F38" s="551"/>
      <c r="G38" s="565"/>
      <c r="H38" s="566"/>
      <c r="I38" s="566"/>
      <c r="J38" s="567"/>
      <c r="K38" s="559"/>
      <c r="L38" s="559"/>
      <c r="M38" s="14" t="s">
        <v>12</v>
      </c>
      <c r="N38" s="15">
        <v>2</v>
      </c>
      <c r="O38" s="16" t="s">
        <v>13</v>
      </c>
      <c r="P38" s="561"/>
    </row>
    <row r="39" spans="1:16" ht="26.25" customHeight="1">
      <c r="A39" s="586">
        <v>45066</v>
      </c>
      <c r="B39" s="571" t="s">
        <v>187</v>
      </c>
      <c r="C39" s="573" t="s">
        <v>184</v>
      </c>
      <c r="D39" s="546">
        <v>1</v>
      </c>
      <c r="E39" s="548" t="s">
        <v>185</v>
      </c>
      <c r="F39" s="550">
        <v>45019</v>
      </c>
      <c r="G39" s="700" t="s">
        <v>186</v>
      </c>
      <c r="H39" s="669"/>
      <c r="I39" s="669"/>
      <c r="J39" s="670"/>
      <c r="K39" s="558">
        <v>1931785</v>
      </c>
      <c r="L39" s="558">
        <v>1931785</v>
      </c>
      <c r="M39" s="814" t="s">
        <v>111</v>
      </c>
      <c r="N39" s="563"/>
      <c r="O39" s="564"/>
      <c r="P39" s="815"/>
    </row>
    <row r="40" spans="1:16" ht="26.25" customHeight="1">
      <c r="A40" s="587"/>
      <c r="B40" s="572"/>
      <c r="C40" s="574"/>
      <c r="D40" s="547"/>
      <c r="E40" s="549"/>
      <c r="F40" s="551"/>
      <c r="G40" s="834"/>
      <c r="H40" s="835"/>
      <c r="I40" s="835"/>
      <c r="J40" s="836"/>
      <c r="K40" s="559"/>
      <c r="L40" s="559"/>
      <c r="M40" s="14" t="s">
        <v>113</v>
      </c>
      <c r="N40" s="15">
        <v>2</v>
      </c>
      <c r="O40" s="16" t="s">
        <v>13</v>
      </c>
      <c r="P40" s="561"/>
    </row>
    <row r="41" spans="1:16" ht="26.25" customHeight="1">
      <c r="A41" s="521">
        <v>45404</v>
      </c>
      <c r="B41" s="526" t="s">
        <v>806</v>
      </c>
      <c r="C41" s="528" t="s">
        <v>937</v>
      </c>
      <c r="D41" s="530">
        <v>2</v>
      </c>
      <c r="E41" s="532" t="s">
        <v>1142</v>
      </c>
      <c r="F41" s="521">
        <v>45380</v>
      </c>
      <c r="G41" s="511" t="s">
        <v>1143</v>
      </c>
      <c r="H41" s="512"/>
      <c r="I41" s="512"/>
      <c r="J41" s="513"/>
      <c r="K41" s="517" t="s">
        <v>1150</v>
      </c>
      <c r="L41" s="517" t="s">
        <v>1150</v>
      </c>
      <c r="M41" s="539" t="s">
        <v>68</v>
      </c>
      <c r="N41" s="540"/>
      <c r="O41" s="541"/>
      <c r="P41" s="542" t="s">
        <v>877</v>
      </c>
    </row>
    <row r="42" spans="1:16" ht="26.25" customHeight="1">
      <c r="A42" s="522"/>
      <c r="B42" s="527"/>
      <c r="C42" s="529"/>
      <c r="D42" s="531"/>
      <c r="E42" s="533"/>
      <c r="F42" s="522"/>
      <c r="G42" s="514"/>
      <c r="H42" s="515"/>
      <c r="I42" s="515"/>
      <c r="J42" s="516"/>
      <c r="K42" s="518"/>
      <c r="L42" s="518"/>
      <c r="M42" s="23" t="s">
        <v>1140</v>
      </c>
      <c r="N42" s="15">
        <v>2</v>
      </c>
      <c r="O42" s="16" t="s">
        <v>13</v>
      </c>
      <c r="P42" s="543"/>
    </row>
    <row r="43" spans="1:16" ht="26.25" customHeight="1">
      <c r="A43" s="521">
        <v>45404</v>
      </c>
      <c r="B43" s="526" t="s">
        <v>806</v>
      </c>
      <c r="C43" s="528" t="s">
        <v>1040</v>
      </c>
      <c r="D43" s="530">
        <v>1</v>
      </c>
      <c r="E43" s="532" t="s">
        <v>1144</v>
      </c>
      <c r="F43" s="521">
        <v>45376</v>
      </c>
      <c r="G43" s="511" t="s">
        <v>1145</v>
      </c>
      <c r="H43" s="512"/>
      <c r="I43" s="512"/>
      <c r="J43" s="513"/>
      <c r="K43" s="517">
        <v>38.5</v>
      </c>
      <c r="L43" s="517">
        <v>36.3</v>
      </c>
      <c r="M43" s="539" t="s">
        <v>68</v>
      </c>
      <c r="N43" s="540"/>
      <c r="O43" s="541"/>
      <c r="P43" s="519" t="s">
        <v>1146</v>
      </c>
    </row>
    <row r="44" spans="1:16" ht="26.25" customHeight="1">
      <c r="A44" s="522"/>
      <c r="B44" s="527"/>
      <c r="C44" s="529"/>
      <c r="D44" s="531"/>
      <c r="E44" s="533"/>
      <c r="F44" s="522"/>
      <c r="G44" s="514"/>
      <c r="H44" s="515"/>
      <c r="I44" s="515"/>
      <c r="J44" s="516"/>
      <c r="K44" s="518"/>
      <c r="L44" s="518"/>
      <c r="M44" s="14" t="s">
        <v>113</v>
      </c>
      <c r="N44" s="15">
        <v>2</v>
      </c>
      <c r="O44" s="16" t="s">
        <v>13</v>
      </c>
      <c r="P44" s="520"/>
    </row>
    <row r="45" spans="1:16" ht="26.25" customHeight="1">
      <c r="A45" s="521">
        <v>45404</v>
      </c>
      <c r="B45" s="526" t="s">
        <v>806</v>
      </c>
      <c r="C45" s="528" t="s">
        <v>1040</v>
      </c>
      <c r="D45" s="530">
        <v>2</v>
      </c>
      <c r="E45" s="532" t="s">
        <v>1147</v>
      </c>
      <c r="F45" s="521">
        <v>45352</v>
      </c>
      <c r="G45" s="511" t="s">
        <v>1148</v>
      </c>
      <c r="H45" s="512"/>
      <c r="I45" s="512"/>
      <c r="J45" s="513"/>
      <c r="K45" s="517" t="s">
        <v>1152</v>
      </c>
      <c r="L45" s="517" t="s">
        <v>1153</v>
      </c>
      <c r="M45" s="539" t="s">
        <v>68</v>
      </c>
      <c r="N45" s="540"/>
      <c r="O45" s="541"/>
      <c r="P45" s="519" t="s">
        <v>1149</v>
      </c>
    </row>
    <row r="46" spans="1:16" ht="26.25" customHeight="1">
      <c r="A46" s="522"/>
      <c r="B46" s="527"/>
      <c r="C46" s="529"/>
      <c r="D46" s="531"/>
      <c r="E46" s="533"/>
      <c r="F46" s="522"/>
      <c r="G46" s="514"/>
      <c r="H46" s="515"/>
      <c r="I46" s="515"/>
      <c r="J46" s="516"/>
      <c r="K46" s="518"/>
      <c r="L46" s="518"/>
      <c r="M46" s="23" t="s">
        <v>113</v>
      </c>
      <c r="N46" s="24" t="s">
        <v>1154</v>
      </c>
      <c r="O46" s="25"/>
      <c r="P46" s="520"/>
    </row>
    <row r="47" spans="1:16" ht="27" customHeight="1">
      <c r="A47" s="586">
        <v>45066</v>
      </c>
      <c r="B47" s="571" t="s">
        <v>285</v>
      </c>
      <c r="C47" s="573" t="s">
        <v>260</v>
      </c>
      <c r="D47" s="546">
        <v>1</v>
      </c>
      <c r="E47" s="812" t="s">
        <v>261</v>
      </c>
      <c r="F47" s="687">
        <v>45017</v>
      </c>
      <c r="G47" s="562" t="s">
        <v>262</v>
      </c>
      <c r="H47" s="695"/>
      <c r="I47" s="695"/>
      <c r="J47" s="696"/>
      <c r="K47" s="642" t="s">
        <v>263</v>
      </c>
      <c r="L47" s="642" t="s">
        <v>263</v>
      </c>
      <c r="M47" s="644" t="s">
        <v>264</v>
      </c>
      <c r="N47" s="645"/>
      <c r="O47" s="646"/>
      <c r="P47" s="657" t="s">
        <v>265</v>
      </c>
    </row>
    <row r="48" spans="1:16" ht="27" customHeight="1">
      <c r="A48" s="587"/>
      <c r="B48" s="572"/>
      <c r="C48" s="574"/>
      <c r="D48" s="547"/>
      <c r="E48" s="813"/>
      <c r="F48" s="688"/>
      <c r="G48" s="697"/>
      <c r="H48" s="698"/>
      <c r="I48" s="698"/>
      <c r="J48" s="699"/>
      <c r="K48" s="643"/>
      <c r="L48" s="643"/>
      <c r="M48" s="14" t="s">
        <v>266</v>
      </c>
      <c r="N48" s="37">
        <v>1</v>
      </c>
      <c r="O48" s="16" t="s">
        <v>13</v>
      </c>
      <c r="P48" s="658"/>
    </row>
    <row r="49" spans="1:16" ht="27" customHeight="1">
      <c r="A49" s="586">
        <v>45066</v>
      </c>
      <c r="B49" s="571" t="s">
        <v>285</v>
      </c>
      <c r="C49" s="573" t="s">
        <v>214</v>
      </c>
      <c r="D49" s="546">
        <v>1</v>
      </c>
      <c r="E49" s="871" t="s">
        <v>267</v>
      </c>
      <c r="F49" s="687">
        <v>45017</v>
      </c>
      <c r="G49" s="720" t="s">
        <v>268</v>
      </c>
      <c r="H49" s="721"/>
      <c r="I49" s="721"/>
      <c r="J49" s="722"/>
      <c r="K49" s="709" t="s">
        <v>269</v>
      </c>
      <c r="L49" s="709" t="s">
        <v>269</v>
      </c>
      <c r="M49" s="706" t="s">
        <v>111</v>
      </c>
      <c r="N49" s="707"/>
      <c r="O49" s="708"/>
      <c r="P49" s="660" t="s">
        <v>270</v>
      </c>
    </row>
    <row r="50" spans="1:16" ht="27" customHeight="1">
      <c r="A50" s="587"/>
      <c r="B50" s="572"/>
      <c r="C50" s="574"/>
      <c r="D50" s="547"/>
      <c r="E50" s="872"/>
      <c r="F50" s="688"/>
      <c r="G50" s="723"/>
      <c r="H50" s="724"/>
      <c r="I50" s="724"/>
      <c r="J50" s="725"/>
      <c r="K50" s="710"/>
      <c r="L50" s="710"/>
      <c r="M50" s="38" t="s">
        <v>113</v>
      </c>
      <c r="N50" s="41">
        <v>2</v>
      </c>
      <c r="O50" s="40" t="s">
        <v>13</v>
      </c>
      <c r="P50" s="661"/>
    </row>
    <row r="51" spans="1:16" ht="27" customHeight="1">
      <c r="A51" s="586">
        <v>45066</v>
      </c>
      <c r="B51" s="571" t="s">
        <v>285</v>
      </c>
      <c r="C51" s="573" t="s">
        <v>271</v>
      </c>
      <c r="D51" s="546">
        <v>1</v>
      </c>
      <c r="E51" s="742" t="s">
        <v>272</v>
      </c>
      <c r="F51" s="687">
        <v>45017</v>
      </c>
      <c r="G51" s="700" t="s">
        <v>273</v>
      </c>
      <c r="H51" s="701"/>
      <c r="I51" s="701"/>
      <c r="J51" s="702"/>
      <c r="K51" s="709" t="s">
        <v>269</v>
      </c>
      <c r="L51" s="709" t="s">
        <v>269</v>
      </c>
      <c r="M51" s="739" t="s">
        <v>274</v>
      </c>
      <c r="N51" s="740"/>
      <c r="O51" s="741"/>
      <c r="P51" s="662" t="s">
        <v>275</v>
      </c>
    </row>
    <row r="52" spans="1:16" ht="27" customHeight="1">
      <c r="A52" s="587"/>
      <c r="B52" s="572"/>
      <c r="C52" s="574"/>
      <c r="D52" s="547"/>
      <c r="E52" s="743"/>
      <c r="F52" s="688"/>
      <c r="G52" s="703"/>
      <c r="H52" s="704"/>
      <c r="I52" s="704"/>
      <c r="J52" s="705"/>
      <c r="K52" s="710"/>
      <c r="L52" s="710"/>
      <c r="M52" s="94" t="s">
        <v>113</v>
      </c>
      <c r="N52" s="95">
        <v>2</v>
      </c>
      <c r="O52" s="96" t="s">
        <v>13</v>
      </c>
      <c r="P52" s="663"/>
    </row>
    <row r="53" spans="1:16" ht="27" customHeight="1">
      <c r="A53" s="586">
        <v>45066</v>
      </c>
      <c r="B53" s="571" t="s">
        <v>285</v>
      </c>
      <c r="C53" s="573" t="s">
        <v>223</v>
      </c>
      <c r="D53" s="546">
        <v>1</v>
      </c>
      <c r="E53" s="787" t="s">
        <v>276</v>
      </c>
      <c r="F53" s="687">
        <v>45017</v>
      </c>
      <c r="G53" s="700" t="s">
        <v>273</v>
      </c>
      <c r="H53" s="701"/>
      <c r="I53" s="701"/>
      <c r="J53" s="702"/>
      <c r="K53" s="709" t="s">
        <v>269</v>
      </c>
      <c r="L53" s="709" t="s">
        <v>269</v>
      </c>
      <c r="M53" s="568" t="s">
        <v>274</v>
      </c>
      <c r="N53" s="569"/>
      <c r="O53" s="570"/>
      <c r="P53" s="637" t="s">
        <v>277</v>
      </c>
    </row>
    <row r="54" spans="1:16" ht="27" customHeight="1">
      <c r="A54" s="587"/>
      <c r="B54" s="572"/>
      <c r="C54" s="574"/>
      <c r="D54" s="547"/>
      <c r="E54" s="788"/>
      <c r="F54" s="688"/>
      <c r="G54" s="703"/>
      <c r="H54" s="704"/>
      <c r="I54" s="704"/>
      <c r="J54" s="705"/>
      <c r="K54" s="710"/>
      <c r="L54" s="710"/>
      <c r="M54" s="14" t="s">
        <v>113</v>
      </c>
      <c r="N54" s="15">
        <v>2</v>
      </c>
      <c r="O54" s="16" t="s">
        <v>13</v>
      </c>
      <c r="P54" s="638"/>
    </row>
    <row r="55" spans="1:16" ht="26.25" customHeight="1">
      <c r="A55" s="586">
        <v>45066</v>
      </c>
      <c r="B55" s="571" t="s">
        <v>285</v>
      </c>
      <c r="C55" s="573" t="s">
        <v>229</v>
      </c>
      <c r="D55" s="546">
        <v>1</v>
      </c>
      <c r="E55" s="548" t="s">
        <v>278</v>
      </c>
      <c r="F55" s="550">
        <v>45017</v>
      </c>
      <c r="G55" s="575" t="s">
        <v>279</v>
      </c>
      <c r="H55" s="576"/>
      <c r="I55" s="576"/>
      <c r="J55" s="577"/>
      <c r="K55" s="709" t="s">
        <v>269</v>
      </c>
      <c r="L55" s="709" t="s">
        <v>269</v>
      </c>
      <c r="M55" s="668" t="s">
        <v>280</v>
      </c>
      <c r="N55" s="669"/>
      <c r="O55" s="670"/>
      <c r="P55" s="637" t="s">
        <v>281</v>
      </c>
    </row>
    <row r="56" spans="1:16" ht="26.25" customHeight="1">
      <c r="A56" s="587"/>
      <c r="B56" s="572"/>
      <c r="C56" s="574"/>
      <c r="D56" s="547"/>
      <c r="E56" s="549"/>
      <c r="F56" s="551"/>
      <c r="G56" s="578"/>
      <c r="H56" s="579"/>
      <c r="I56" s="579"/>
      <c r="J56" s="580"/>
      <c r="K56" s="710"/>
      <c r="L56" s="710"/>
      <c r="M56" s="14" t="s">
        <v>113</v>
      </c>
      <c r="N56" s="15">
        <v>2</v>
      </c>
      <c r="O56" s="16" t="s">
        <v>13</v>
      </c>
      <c r="P56" s="638"/>
    </row>
    <row r="57" spans="1:16" ht="26.25" customHeight="1">
      <c r="A57" s="586">
        <v>45066</v>
      </c>
      <c r="B57" s="571" t="s">
        <v>285</v>
      </c>
      <c r="C57" s="573" t="s">
        <v>240</v>
      </c>
      <c r="D57" s="546">
        <v>1</v>
      </c>
      <c r="E57" s="685" t="s">
        <v>282</v>
      </c>
      <c r="F57" s="687">
        <v>45017</v>
      </c>
      <c r="G57" s="700" t="s">
        <v>283</v>
      </c>
      <c r="H57" s="701"/>
      <c r="I57" s="701"/>
      <c r="J57" s="702"/>
      <c r="K57" s="709" t="s">
        <v>269</v>
      </c>
      <c r="L57" s="709" t="s">
        <v>269</v>
      </c>
      <c r="M57" s="568" t="s">
        <v>274</v>
      </c>
      <c r="N57" s="569"/>
      <c r="O57" s="570"/>
      <c r="P57" s="637" t="s">
        <v>284</v>
      </c>
    </row>
    <row r="58" spans="1:16" ht="26.25" customHeight="1">
      <c r="A58" s="587"/>
      <c r="B58" s="572"/>
      <c r="C58" s="574"/>
      <c r="D58" s="547"/>
      <c r="E58" s="686"/>
      <c r="F58" s="688"/>
      <c r="G58" s="703"/>
      <c r="H58" s="704"/>
      <c r="I58" s="704"/>
      <c r="J58" s="705"/>
      <c r="K58" s="710"/>
      <c r="L58" s="710"/>
      <c r="M58" s="14" t="s">
        <v>113</v>
      </c>
      <c r="N58" s="15">
        <v>2</v>
      </c>
      <c r="O58" s="16" t="s">
        <v>13</v>
      </c>
      <c r="P58" s="638"/>
    </row>
    <row r="59" spans="1:16" ht="26.25" customHeight="1">
      <c r="A59" s="586">
        <v>45097</v>
      </c>
      <c r="B59" s="571" t="s">
        <v>285</v>
      </c>
      <c r="C59" s="573" t="s">
        <v>188</v>
      </c>
      <c r="D59" s="546">
        <v>2</v>
      </c>
      <c r="E59" s="691" t="s">
        <v>300</v>
      </c>
      <c r="F59" s="550">
        <v>45077</v>
      </c>
      <c r="G59" s="700" t="s">
        <v>301</v>
      </c>
      <c r="H59" s="701"/>
      <c r="I59" s="701"/>
      <c r="J59" s="702"/>
      <c r="K59" s="763">
        <v>4583191</v>
      </c>
      <c r="L59" s="711" t="s">
        <v>302</v>
      </c>
      <c r="M59" s="568" t="s">
        <v>303</v>
      </c>
      <c r="N59" s="569"/>
      <c r="O59" s="570"/>
      <c r="P59" s="637" t="s">
        <v>304</v>
      </c>
    </row>
    <row r="60" spans="1:16" ht="26.25" customHeight="1">
      <c r="A60" s="587"/>
      <c r="B60" s="572"/>
      <c r="C60" s="574"/>
      <c r="D60" s="547"/>
      <c r="E60" s="692"/>
      <c r="F60" s="551"/>
      <c r="G60" s="703"/>
      <c r="H60" s="704"/>
      <c r="I60" s="704"/>
      <c r="J60" s="705"/>
      <c r="K60" s="764"/>
      <c r="L60" s="712"/>
      <c r="M60" s="14" t="s">
        <v>12</v>
      </c>
      <c r="N60" s="15">
        <v>8</v>
      </c>
      <c r="O60" s="16" t="s">
        <v>13</v>
      </c>
      <c r="P60" s="638"/>
    </row>
    <row r="61" spans="1:16" ht="26.25" customHeight="1">
      <c r="A61" s="586">
        <v>45097</v>
      </c>
      <c r="B61" s="571" t="s">
        <v>285</v>
      </c>
      <c r="C61" s="573" t="s">
        <v>305</v>
      </c>
      <c r="D61" s="546">
        <v>1</v>
      </c>
      <c r="E61" s="691" t="s">
        <v>306</v>
      </c>
      <c r="F61" s="550">
        <v>45077</v>
      </c>
      <c r="G61" s="700" t="s">
        <v>301</v>
      </c>
      <c r="H61" s="701"/>
      <c r="I61" s="701"/>
      <c r="J61" s="702"/>
      <c r="K61" s="759">
        <v>22490536</v>
      </c>
      <c r="L61" s="711" t="s">
        <v>307</v>
      </c>
      <c r="M61" s="568" t="s">
        <v>303</v>
      </c>
      <c r="N61" s="569"/>
      <c r="O61" s="570"/>
      <c r="P61" s="637" t="s">
        <v>308</v>
      </c>
    </row>
    <row r="62" spans="1:16" ht="26.25" customHeight="1">
      <c r="A62" s="587"/>
      <c r="B62" s="572"/>
      <c r="C62" s="574"/>
      <c r="D62" s="547"/>
      <c r="E62" s="692"/>
      <c r="F62" s="551"/>
      <c r="G62" s="703"/>
      <c r="H62" s="704"/>
      <c r="I62" s="704"/>
      <c r="J62" s="705"/>
      <c r="K62" s="764"/>
      <c r="L62" s="712"/>
      <c r="M62" s="14" t="s">
        <v>12</v>
      </c>
      <c r="N62" s="15">
        <v>8</v>
      </c>
      <c r="O62" s="16" t="s">
        <v>13</v>
      </c>
      <c r="P62" s="638"/>
    </row>
    <row r="63" spans="1:16" ht="26.25" customHeight="1">
      <c r="A63" s="586">
        <v>45097</v>
      </c>
      <c r="B63" s="571" t="s">
        <v>285</v>
      </c>
      <c r="C63" s="573" t="s">
        <v>309</v>
      </c>
      <c r="D63" s="546">
        <v>1</v>
      </c>
      <c r="E63" s="691" t="s">
        <v>310</v>
      </c>
      <c r="F63" s="550">
        <v>45075</v>
      </c>
      <c r="G63" s="700" t="s">
        <v>301</v>
      </c>
      <c r="H63" s="701"/>
      <c r="I63" s="701"/>
      <c r="J63" s="702"/>
      <c r="K63" s="689" t="s">
        <v>311</v>
      </c>
      <c r="L63" s="711" t="s">
        <v>312</v>
      </c>
      <c r="M63" s="568" t="s">
        <v>303</v>
      </c>
      <c r="N63" s="569"/>
      <c r="O63" s="570"/>
      <c r="P63" s="659" t="s">
        <v>313</v>
      </c>
    </row>
    <row r="64" spans="1:16" ht="26.25" customHeight="1">
      <c r="A64" s="587"/>
      <c r="B64" s="572"/>
      <c r="C64" s="574"/>
      <c r="D64" s="547"/>
      <c r="E64" s="692"/>
      <c r="F64" s="551"/>
      <c r="G64" s="703"/>
      <c r="H64" s="704"/>
      <c r="I64" s="704"/>
      <c r="J64" s="705"/>
      <c r="K64" s="690"/>
      <c r="L64" s="712"/>
      <c r="M64" s="14" t="s">
        <v>12</v>
      </c>
      <c r="N64" s="15">
        <v>8</v>
      </c>
      <c r="O64" s="16" t="s">
        <v>13</v>
      </c>
      <c r="P64" s="638"/>
    </row>
    <row r="65" spans="1:16" ht="26.25" customHeight="1">
      <c r="A65" s="586">
        <v>45097</v>
      </c>
      <c r="B65" s="571" t="s">
        <v>285</v>
      </c>
      <c r="C65" s="573" t="s">
        <v>206</v>
      </c>
      <c r="D65" s="546">
        <v>1</v>
      </c>
      <c r="E65" s="691" t="s">
        <v>314</v>
      </c>
      <c r="F65" s="550">
        <v>45077</v>
      </c>
      <c r="G65" s="700" t="s">
        <v>301</v>
      </c>
      <c r="H65" s="701"/>
      <c r="I65" s="701"/>
      <c r="J65" s="702"/>
      <c r="K65" s="689">
        <v>5499651</v>
      </c>
      <c r="L65" s="782" t="s">
        <v>315</v>
      </c>
      <c r="M65" s="568" t="s">
        <v>303</v>
      </c>
      <c r="N65" s="569"/>
      <c r="O65" s="570"/>
      <c r="P65" s="637" t="s">
        <v>316</v>
      </c>
    </row>
    <row r="66" spans="1:16" ht="26.25" customHeight="1">
      <c r="A66" s="587"/>
      <c r="B66" s="572"/>
      <c r="C66" s="574"/>
      <c r="D66" s="547"/>
      <c r="E66" s="692"/>
      <c r="F66" s="551"/>
      <c r="G66" s="703"/>
      <c r="H66" s="704"/>
      <c r="I66" s="704"/>
      <c r="J66" s="705"/>
      <c r="K66" s="690"/>
      <c r="L66" s="783"/>
      <c r="M66" s="14" t="s">
        <v>12</v>
      </c>
      <c r="N66" s="15">
        <v>8</v>
      </c>
      <c r="O66" s="16" t="s">
        <v>13</v>
      </c>
      <c r="P66" s="638"/>
    </row>
    <row r="67" spans="1:16" ht="26.25" customHeight="1">
      <c r="A67" s="586">
        <v>45097</v>
      </c>
      <c r="B67" s="571" t="s">
        <v>285</v>
      </c>
      <c r="C67" s="573" t="s">
        <v>317</v>
      </c>
      <c r="D67" s="546">
        <v>1</v>
      </c>
      <c r="E67" s="691" t="s">
        <v>318</v>
      </c>
      <c r="F67" s="550">
        <v>45077</v>
      </c>
      <c r="G67" s="700" t="s">
        <v>301</v>
      </c>
      <c r="H67" s="701"/>
      <c r="I67" s="701"/>
      <c r="J67" s="702"/>
      <c r="K67" s="689">
        <v>12349309</v>
      </c>
      <c r="L67" s="718" t="s">
        <v>319</v>
      </c>
      <c r="M67" s="568" t="s">
        <v>303</v>
      </c>
      <c r="N67" s="569"/>
      <c r="O67" s="570"/>
      <c r="P67" s="637" t="s">
        <v>320</v>
      </c>
    </row>
    <row r="68" spans="1:16" ht="26.25" customHeight="1">
      <c r="A68" s="587"/>
      <c r="B68" s="572"/>
      <c r="C68" s="574"/>
      <c r="D68" s="547"/>
      <c r="E68" s="692"/>
      <c r="F68" s="551"/>
      <c r="G68" s="703"/>
      <c r="H68" s="704"/>
      <c r="I68" s="704"/>
      <c r="J68" s="705"/>
      <c r="K68" s="690"/>
      <c r="L68" s="719"/>
      <c r="M68" s="14" t="s">
        <v>12</v>
      </c>
      <c r="N68" s="15">
        <v>8</v>
      </c>
      <c r="O68" s="16" t="s">
        <v>13</v>
      </c>
      <c r="P68" s="638"/>
    </row>
    <row r="69" spans="1:16" ht="26.25" customHeight="1">
      <c r="A69" s="586">
        <v>45097</v>
      </c>
      <c r="B69" s="571" t="s">
        <v>285</v>
      </c>
      <c r="C69" s="573" t="s">
        <v>214</v>
      </c>
      <c r="D69" s="546">
        <v>2</v>
      </c>
      <c r="E69" s="691" t="s">
        <v>321</v>
      </c>
      <c r="F69" s="550">
        <v>45076</v>
      </c>
      <c r="G69" s="700" t="s">
        <v>301</v>
      </c>
      <c r="H69" s="701"/>
      <c r="I69" s="701"/>
      <c r="J69" s="702"/>
      <c r="K69" s="689">
        <v>8168627</v>
      </c>
      <c r="L69" s="889" t="s">
        <v>322</v>
      </c>
      <c r="M69" s="568" t="s">
        <v>303</v>
      </c>
      <c r="N69" s="569"/>
      <c r="O69" s="570"/>
      <c r="P69" s="637" t="s">
        <v>323</v>
      </c>
    </row>
    <row r="70" spans="1:16" ht="26.25" customHeight="1">
      <c r="A70" s="587"/>
      <c r="B70" s="572"/>
      <c r="C70" s="574"/>
      <c r="D70" s="547"/>
      <c r="E70" s="692"/>
      <c r="F70" s="551"/>
      <c r="G70" s="703"/>
      <c r="H70" s="704"/>
      <c r="I70" s="704"/>
      <c r="J70" s="705"/>
      <c r="K70" s="690"/>
      <c r="L70" s="890"/>
      <c r="M70" s="14" t="s">
        <v>12</v>
      </c>
      <c r="N70" s="15">
        <v>8</v>
      </c>
      <c r="O70" s="16" t="s">
        <v>13</v>
      </c>
      <c r="P70" s="775"/>
    </row>
    <row r="71" spans="1:16" ht="26.25" customHeight="1">
      <c r="A71" s="586">
        <v>45097</v>
      </c>
      <c r="B71" s="571" t="s">
        <v>285</v>
      </c>
      <c r="C71" s="573" t="s">
        <v>223</v>
      </c>
      <c r="D71" s="546">
        <v>2</v>
      </c>
      <c r="E71" s="691" t="s">
        <v>324</v>
      </c>
      <c r="F71" s="550">
        <v>45075</v>
      </c>
      <c r="G71" s="700" t="s">
        <v>301</v>
      </c>
      <c r="H71" s="701"/>
      <c r="I71" s="701"/>
      <c r="J71" s="702"/>
      <c r="K71" s="763">
        <v>12161288</v>
      </c>
      <c r="L71" s="718" t="s">
        <v>325</v>
      </c>
      <c r="M71" s="568" t="s">
        <v>303</v>
      </c>
      <c r="N71" s="569"/>
      <c r="O71" s="570"/>
      <c r="P71" s="637" t="s">
        <v>326</v>
      </c>
    </row>
    <row r="72" spans="1:16" ht="26.25" customHeight="1">
      <c r="A72" s="587"/>
      <c r="B72" s="572"/>
      <c r="C72" s="574"/>
      <c r="D72" s="547"/>
      <c r="E72" s="692"/>
      <c r="F72" s="551"/>
      <c r="G72" s="703"/>
      <c r="H72" s="704"/>
      <c r="I72" s="704"/>
      <c r="J72" s="705"/>
      <c r="K72" s="764"/>
      <c r="L72" s="719"/>
      <c r="M72" s="14" t="s">
        <v>12</v>
      </c>
      <c r="N72" s="15">
        <v>8</v>
      </c>
      <c r="O72" s="16" t="s">
        <v>13</v>
      </c>
      <c r="P72" s="775"/>
    </row>
    <row r="73" spans="1:16" ht="26.25" customHeight="1">
      <c r="A73" s="586">
        <v>45097</v>
      </c>
      <c r="B73" s="571" t="s">
        <v>285</v>
      </c>
      <c r="C73" s="573" t="s">
        <v>229</v>
      </c>
      <c r="D73" s="546">
        <v>2</v>
      </c>
      <c r="E73" s="691" t="s">
        <v>327</v>
      </c>
      <c r="F73" s="550">
        <v>45075</v>
      </c>
      <c r="G73" s="700" t="s">
        <v>301</v>
      </c>
      <c r="H73" s="701"/>
      <c r="I73" s="701"/>
      <c r="J73" s="702"/>
      <c r="K73" s="757">
        <v>22532378</v>
      </c>
      <c r="L73" s="889" t="s">
        <v>328</v>
      </c>
      <c r="M73" s="568" t="s">
        <v>303</v>
      </c>
      <c r="N73" s="569"/>
      <c r="O73" s="570"/>
      <c r="P73" s="637" t="s">
        <v>329</v>
      </c>
    </row>
    <row r="74" spans="1:16" ht="26.25" customHeight="1">
      <c r="A74" s="587"/>
      <c r="B74" s="572"/>
      <c r="C74" s="574"/>
      <c r="D74" s="547"/>
      <c r="E74" s="692"/>
      <c r="F74" s="551"/>
      <c r="G74" s="703"/>
      <c r="H74" s="704"/>
      <c r="I74" s="704"/>
      <c r="J74" s="705"/>
      <c r="K74" s="758"/>
      <c r="L74" s="890"/>
      <c r="M74" s="14" t="s">
        <v>12</v>
      </c>
      <c r="N74" s="15">
        <v>8</v>
      </c>
      <c r="O74" s="16" t="s">
        <v>13</v>
      </c>
      <c r="P74" s="775"/>
    </row>
    <row r="75" spans="1:16" ht="26.25" customHeight="1">
      <c r="A75" s="586">
        <v>45097</v>
      </c>
      <c r="B75" s="571" t="s">
        <v>285</v>
      </c>
      <c r="C75" s="573" t="s">
        <v>330</v>
      </c>
      <c r="D75" s="546">
        <v>1</v>
      </c>
      <c r="E75" s="691" t="s">
        <v>331</v>
      </c>
      <c r="F75" s="550">
        <v>45077</v>
      </c>
      <c r="G75" s="700" t="s">
        <v>301</v>
      </c>
      <c r="H75" s="701"/>
      <c r="I75" s="701"/>
      <c r="J75" s="702"/>
      <c r="K75" s="759">
        <v>2933001</v>
      </c>
      <c r="L75" s="761" t="s">
        <v>332</v>
      </c>
      <c r="M75" s="568" t="s">
        <v>303</v>
      </c>
      <c r="N75" s="569"/>
      <c r="O75" s="570"/>
      <c r="P75" s="637" t="s">
        <v>333</v>
      </c>
    </row>
    <row r="76" spans="1:16" ht="26.25" customHeight="1">
      <c r="A76" s="587"/>
      <c r="B76" s="572"/>
      <c r="C76" s="574"/>
      <c r="D76" s="547"/>
      <c r="E76" s="692"/>
      <c r="F76" s="551"/>
      <c r="G76" s="703"/>
      <c r="H76" s="704"/>
      <c r="I76" s="704"/>
      <c r="J76" s="705"/>
      <c r="K76" s="760"/>
      <c r="L76" s="762"/>
      <c r="M76" s="14" t="s">
        <v>12</v>
      </c>
      <c r="N76" s="15">
        <v>8</v>
      </c>
      <c r="O76" s="16" t="s">
        <v>13</v>
      </c>
      <c r="P76" s="638"/>
    </row>
    <row r="77" spans="1:16" ht="26.25" customHeight="1">
      <c r="A77" s="586">
        <v>45097</v>
      </c>
      <c r="B77" s="571" t="s">
        <v>285</v>
      </c>
      <c r="C77" s="573" t="s">
        <v>334</v>
      </c>
      <c r="D77" s="546">
        <v>1</v>
      </c>
      <c r="E77" s="691" t="s">
        <v>335</v>
      </c>
      <c r="F77" s="550">
        <v>45075</v>
      </c>
      <c r="G77" s="700" t="s">
        <v>301</v>
      </c>
      <c r="H77" s="701"/>
      <c r="I77" s="701"/>
      <c r="J77" s="702"/>
      <c r="K77" s="759">
        <v>3359127</v>
      </c>
      <c r="L77" s="761" t="s">
        <v>336</v>
      </c>
      <c r="M77" s="568" t="s">
        <v>303</v>
      </c>
      <c r="N77" s="569"/>
      <c r="O77" s="570"/>
      <c r="P77" s="637" t="s">
        <v>337</v>
      </c>
    </row>
    <row r="78" spans="1:16" ht="26.25" customHeight="1">
      <c r="A78" s="587"/>
      <c r="B78" s="572"/>
      <c r="C78" s="574"/>
      <c r="D78" s="547"/>
      <c r="E78" s="692"/>
      <c r="F78" s="551"/>
      <c r="G78" s="703"/>
      <c r="H78" s="704"/>
      <c r="I78" s="704"/>
      <c r="J78" s="705"/>
      <c r="K78" s="760"/>
      <c r="L78" s="762"/>
      <c r="M78" s="14" t="s">
        <v>12</v>
      </c>
      <c r="N78" s="15">
        <v>8</v>
      </c>
      <c r="O78" s="16" t="s">
        <v>13</v>
      </c>
      <c r="P78" s="775"/>
    </row>
    <row r="79" spans="1:16" ht="26.25" customHeight="1">
      <c r="A79" s="586">
        <v>45097</v>
      </c>
      <c r="B79" s="571" t="s">
        <v>285</v>
      </c>
      <c r="C79" s="573" t="s">
        <v>338</v>
      </c>
      <c r="D79" s="546">
        <v>1</v>
      </c>
      <c r="E79" s="691" t="s">
        <v>339</v>
      </c>
      <c r="F79" s="550">
        <v>45075</v>
      </c>
      <c r="G79" s="700" t="s">
        <v>301</v>
      </c>
      <c r="H79" s="701"/>
      <c r="I79" s="701"/>
      <c r="J79" s="702"/>
      <c r="K79" s="759">
        <v>3677032</v>
      </c>
      <c r="L79" s="711" t="s">
        <v>340</v>
      </c>
      <c r="M79" s="568" t="s">
        <v>303</v>
      </c>
      <c r="N79" s="569"/>
      <c r="O79" s="570"/>
      <c r="P79" s="637" t="s">
        <v>341</v>
      </c>
    </row>
    <row r="80" spans="1:16" ht="26.25" customHeight="1">
      <c r="A80" s="587"/>
      <c r="B80" s="572"/>
      <c r="C80" s="574"/>
      <c r="D80" s="547"/>
      <c r="E80" s="692"/>
      <c r="F80" s="551"/>
      <c r="G80" s="703"/>
      <c r="H80" s="704"/>
      <c r="I80" s="704"/>
      <c r="J80" s="705"/>
      <c r="K80" s="760"/>
      <c r="L80" s="712"/>
      <c r="M80" s="14" t="s">
        <v>12</v>
      </c>
      <c r="N80" s="15">
        <v>8</v>
      </c>
      <c r="O80" s="16" t="s">
        <v>13</v>
      </c>
      <c r="P80" s="638"/>
    </row>
    <row r="81" spans="1:16" ht="26.25" customHeight="1">
      <c r="A81" s="586">
        <v>45097</v>
      </c>
      <c r="B81" s="571" t="s">
        <v>285</v>
      </c>
      <c r="C81" s="573" t="s">
        <v>342</v>
      </c>
      <c r="D81" s="546">
        <v>1</v>
      </c>
      <c r="E81" s="691" t="s">
        <v>343</v>
      </c>
      <c r="F81" s="550">
        <v>45075</v>
      </c>
      <c r="G81" s="700" t="s">
        <v>301</v>
      </c>
      <c r="H81" s="701"/>
      <c r="I81" s="701"/>
      <c r="J81" s="702"/>
      <c r="K81" s="759">
        <v>6111978</v>
      </c>
      <c r="L81" s="649" t="s">
        <v>344</v>
      </c>
      <c r="M81" s="568" t="s">
        <v>303</v>
      </c>
      <c r="N81" s="569"/>
      <c r="O81" s="570"/>
      <c r="P81" s="637" t="s">
        <v>345</v>
      </c>
    </row>
    <row r="82" spans="1:16" ht="26.25" customHeight="1">
      <c r="A82" s="587"/>
      <c r="B82" s="572"/>
      <c r="C82" s="574"/>
      <c r="D82" s="547"/>
      <c r="E82" s="692"/>
      <c r="F82" s="551"/>
      <c r="G82" s="703"/>
      <c r="H82" s="704"/>
      <c r="I82" s="704"/>
      <c r="J82" s="705"/>
      <c r="K82" s="760"/>
      <c r="L82" s="650"/>
      <c r="M82" s="14" t="s">
        <v>12</v>
      </c>
      <c r="N82" s="15">
        <v>8</v>
      </c>
      <c r="O82" s="16" t="s">
        <v>13</v>
      </c>
      <c r="P82" s="638"/>
    </row>
    <row r="83" spans="1:16" ht="26.25" customHeight="1">
      <c r="A83" s="586">
        <v>45097</v>
      </c>
      <c r="B83" s="571" t="s">
        <v>285</v>
      </c>
      <c r="C83" s="573" t="s">
        <v>240</v>
      </c>
      <c r="D83" s="546">
        <v>2</v>
      </c>
      <c r="E83" s="691" t="s">
        <v>346</v>
      </c>
      <c r="F83" s="550">
        <v>45076</v>
      </c>
      <c r="G83" s="700" t="s">
        <v>301</v>
      </c>
      <c r="H83" s="701"/>
      <c r="I83" s="701"/>
      <c r="J83" s="702"/>
      <c r="K83" s="759">
        <v>20776935</v>
      </c>
      <c r="L83" s="891" t="s">
        <v>347</v>
      </c>
      <c r="M83" s="568" t="s">
        <v>303</v>
      </c>
      <c r="N83" s="569"/>
      <c r="O83" s="570"/>
      <c r="P83" s="637" t="s">
        <v>348</v>
      </c>
    </row>
    <row r="84" spans="1:16" ht="26.25" customHeight="1">
      <c r="A84" s="587"/>
      <c r="B84" s="572"/>
      <c r="C84" s="574"/>
      <c r="D84" s="547"/>
      <c r="E84" s="692"/>
      <c r="F84" s="551"/>
      <c r="G84" s="703"/>
      <c r="H84" s="704"/>
      <c r="I84" s="704"/>
      <c r="J84" s="705"/>
      <c r="K84" s="760"/>
      <c r="L84" s="892"/>
      <c r="M84" s="14" t="s">
        <v>12</v>
      </c>
      <c r="N84" s="15">
        <v>8</v>
      </c>
      <c r="O84" s="16" t="s">
        <v>13</v>
      </c>
      <c r="P84" s="638"/>
    </row>
    <row r="85" spans="1:16" ht="26.25" customHeight="1">
      <c r="A85" s="586">
        <v>45097</v>
      </c>
      <c r="B85" s="571" t="s">
        <v>285</v>
      </c>
      <c r="C85" s="573" t="s">
        <v>250</v>
      </c>
      <c r="D85" s="546">
        <v>1</v>
      </c>
      <c r="E85" s="691" t="s">
        <v>349</v>
      </c>
      <c r="F85" s="550">
        <v>45077</v>
      </c>
      <c r="G85" s="700" t="s">
        <v>301</v>
      </c>
      <c r="H85" s="701"/>
      <c r="I85" s="701"/>
      <c r="J85" s="702"/>
      <c r="K85" s="759">
        <v>5918832</v>
      </c>
      <c r="L85" s="711" t="s">
        <v>350</v>
      </c>
      <c r="M85" s="568" t="s">
        <v>303</v>
      </c>
      <c r="N85" s="569"/>
      <c r="O85" s="570"/>
      <c r="P85" s="637" t="s">
        <v>351</v>
      </c>
    </row>
    <row r="86" spans="1:16" ht="26.25" customHeight="1">
      <c r="A86" s="587"/>
      <c r="B86" s="572"/>
      <c r="C86" s="574"/>
      <c r="D86" s="547"/>
      <c r="E86" s="692"/>
      <c r="F86" s="551"/>
      <c r="G86" s="703"/>
      <c r="H86" s="704"/>
      <c r="I86" s="704"/>
      <c r="J86" s="705"/>
      <c r="K86" s="764"/>
      <c r="L86" s="712"/>
      <c r="M86" s="14" t="s">
        <v>12</v>
      </c>
      <c r="N86" s="15">
        <v>8</v>
      </c>
      <c r="O86" s="16" t="s">
        <v>13</v>
      </c>
      <c r="P86" s="638"/>
    </row>
    <row r="87" spans="1:16" ht="26.25" customHeight="1">
      <c r="A87" s="693">
        <v>45127</v>
      </c>
      <c r="B87" s="571" t="s">
        <v>285</v>
      </c>
      <c r="C87" s="744" t="s">
        <v>188</v>
      </c>
      <c r="D87" s="546">
        <v>3</v>
      </c>
      <c r="E87" s="691" t="s">
        <v>437</v>
      </c>
      <c r="F87" s="550">
        <v>45079</v>
      </c>
      <c r="G87" s="700" t="s">
        <v>301</v>
      </c>
      <c r="H87" s="701"/>
      <c r="I87" s="701"/>
      <c r="J87" s="702"/>
      <c r="K87" s="763">
        <v>28965917</v>
      </c>
      <c r="L87" s="711" t="s">
        <v>438</v>
      </c>
      <c r="M87" s="568" t="s">
        <v>303</v>
      </c>
      <c r="N87" s="569"/>
      <c r="O87" s="570"/>
      <c r="P87" s="893" t="s">
        <v>439</v>
      </c>
    </row>
    <row r="88" spans="1:16" ht="26.25" customHeight="1">
      <c r="A88" s="694"/>
      <c r="B88" s="572"/>
      <c r="C88" s="745"/>
      <c r="D88" s="547"/>
      <c r="E88" s="692"/>
      <c r="F88" s="551"/>
      <c r="G88" s="703"/>
      <c r="H88" s="704"/>
      <c r="I88" s="704"/>
      <c r="J88" s="705"/>
      <c r="K88" s="764"/>
      <c r="L88" s="712"/>
      <c r="M88" s="14" t="s">
        <v>113</v>
      </c>
      <c r="N88" s="15">
        <v>8</v>
      </c>
      <c r="O88" s="16" t="s">
        <v>13</v>
      </c>
      <c r="P88" s="894"/>
    </row>
    <row r="89" spans="1:16" ht="26.25" customHeight="1">
      <c r="A89" s="693">
        <v>45127</v>
      </c>
      <c r="B89" s="571" t="s">
        <v>285</v>
      </c>
      <c r="C89" s="744" t="s">
        <v>210</v>
      </c>
      <c r="D89" s="546">
        <v>1</v>
      </c>
      <c r="E89" s="691" t="s">
        <v>440</v>
      </c>
      <c r="F89" s="550">
        <v>45078</v>
      </c>
      <c r="G89" s="700" t="s">
        <v>301</v>
      </c>
      <c r="H89" s="701"/>
      <c r="I89" s="701"/>
      <c r="J89" s="702"/>
      <c r="K89" s="763">
        <v>6028616</v>
      </c>
      <c r="L89" s="711" t="s">
        <v>441</v>
      </c>
      <c r="M89" s="568" t="s">
        <v>303</v>
      </c>
      <c r="N89" s="569"/>
      <c r="O89" s="570"/>
      <c r="P89" s="815" t="s">
        <v>442</v>
      </c>
    </row>
    <row r="90" spans="1:16" ht="26.25" customHeight="1">
      <c r="A90" s="694"/>
      <c r="B90" s="572"/>
      <c r="C90" s="745"/>
      <c r="D90" s="547"/>
      <c r="E90" s="692"/>
      <c r="F90" s="551"/>
      <c r="G90" s="703"/>
      <c r="H90" s="704"/>
      <c r="I90" s="704"/>
      <c r="J90" s="705"/>
      <c r="K90" s="764"/>
      <c r="L90" s="712"/>
      <c r="M90" s="14" t="s">
        <v>113</v>
      </c>
      <c r="N90" s="15">
        <v>8</v>
      </c>
      <c r="O90" s="16" t="s">
        <v>13</v>
      </c>
      <c r="P90" s="867"/>
    </row>
    <row r="91" spans="1:16" ht="26.25" customHeight="1">
      <c r="A91" s="693">
        <v>45127</v>
      </c>
      <c r="B91" s="571" t="s">
        <v>285</v>
      </c>
      <c r="C91" s="875" t="s">
        <v>443</v>
      </c>
      <c r="D91" s="546">
        <v>1</v>
      </c>
      <c r="E91" s="691" t="s">
        <v>444</v>
      </c>
      <c r="F91" s="550">
        <v>45078</v>
      </c>
      <c r="G91" s="700" t="s">
        <v>301</v>
      </c>
      <c r="H91" s="701"/>
      <c r="I91" s="701"/>
      <c r="J91" s="702"/>
      <c r="K91" s="689">
        <v>4711109</v>
      </c>
      <c r="L91" s="711" t="s">
        <v>445</v>
      </c>
      <c r="M91" s="568" t="s">
        <v>303</v>
      </c>
      <c r="N91" s="569"/>
      <c r="O91" s="570"/>
      <c r="P91" s="815" t="s">
        <v>446</v>
      </c>
    </row>
    <row r="92" spans="1:16" ht="26.25" customHeight="1">
      <c r="A92" s="694"/>
      <c r="B92" s="572"/>
      <c r="C92" s="876"/>
      <c r="D92" s="547"/>
      <c r="E92" s="692"/>
      <c r="F92" s="551"/>
      <c r="G92" s="703"/>
      <c r="H92" s="704"/>
      <c r="I92" s="704"/>
      <c r="J92" s="705"/>
      <c r="K92" s="690"/>
      <c r="L92" s="712"/>
      <c r="M92" s="14" t="s">
        <v>113</v>
      </c>
      <c r="N92" s="15">
        <v>8</v>
      </c>
      <c r="O92" s="16" t="s">
        <v>13</v>
      </c>
      <c r="P92" s="867"/>
    </row>
    <row r="93" spans="1:16" ht="26.25" customHeight="1">
      <c r="A93" s="521">
        <v>45404</v>
      </c>
      <c r="B93" s="526" t="s">
        <v>858</v>
      </c>
      <c r="C93" s="528" t="s">
        <v>1067</v>
      </c>
      <c r="D93" s="530">
        <v>1</v>
      </c>
      <c r="E93" s="532" t="s">
        <v>1155</v>
      </c>
      <c r="F93" s="521">
        <v>45380</v>
      </c>
      <c r="G93" s="511" t="s">
        <v>1156</v>
      </c>
      <c r="H93" s="512"/>
      <c r="I93" s="512"/>
      <c r="J93" s="513"/>
      <c r="K93" s="517" t="s">
        <v>1164</v>
      </c>
      <c r="L93" s="517" t="s">
        <v>1164</v>
      </c>
      <c r="M93" s="539" t="s">
        <v>68</v>
      </c>
      <c r="N93" s="540"/>
      <c r="O93" s="541"/>
      <c r="P93" s="519" t="s">
        <v>1157</v>
      </c>
    </row>
    <row r="94" spans="1:16" ht="26.25" customHeight="1">
      <c r="A94" s="522"/>
      <c r="B94" s="527"/>
      <c r="C94" s="529"/>
      <c r="D94" s="531"/>
      <c r="E94" s="533"/>
      <c r="F94" s="522"/>
      <c r="G94" s="514"/>
      <c r="H94" s="515"/>
      <c r="I94" s="515"/>
      <c r="J94" s="516"/>
      <c r="K94" s="518"/>
      <c r="L94" s="518"/>
      <c r="M94" s="23" t="s">
        <v>113</v>
      </c>
      <c r="N94" s="24" t="s">
        <v>1158</v>
      </c>
      <c r="O94" s="25"/>
      <c r="P94" s="520"/>
    </row>
    <row r="95" spans="1:16" ht="27" customHeight="1">
      <c r="A95" s="521">
        <v>45404</v>
      </c>
      <c r="B95" s="526" t="s">
        <v>858</v>
      </c>
      <c r="C95" s="528" t="s">
        <v>1080</v>
      </c>
      <c r="D95" s="530">
        <v>4</v>
      </c>
      <c r="E95" s="532" t="s">
        <v>1159</v>
      </c>
      <c r="F95" s="521">
        <v>45373</v>
      </c>
      <c r="G95" s="511" t="s">
        <v>1160</v>
      </c>
      <c r="H95" s="512"/>
      <c r="I95" s="512"/>
      <c r="J95" s="513"/>
      <c r="K95" s="517" t="s">
        <v>1165</v>
      </c>
      <c r="L95" s="517" t="s">
        <v>1165</v>
      </c>
      <c r="M95" s="539" t="s">
        <v>1163</v>
      </c>
      <c r="N95" s="540"/>
      <c r="O95" s="541"/>
      <c r="P95" s="519" t="s">
        <v>1161</v>
      </c>
    </row>
    <row r="96" spans="1:16" ht="27" customHeight="1">
      <c r="A96" s="522"/>
      <c r="B96" s="527"/>
      <c r="C96" s="529"/>
      <c r="D96" s="531"/>
      <c r="E96" s="533"/>
      <c r="F96" s="522"/>
      <c r="G96" s="514"/>
      <c r="H96" s="515"/>
      <c r="I96" s="515"/>
      <c r="J96" s="516"/>
      <c r="K96" s="518"/>
      <c r="L96" s="518"/>
      <c r="M96" s="14" t="s">
        <v>113</v>
      </c>
      <c r="N96" s="15" t="s">
        <v>1162</v>
      </c>
      <c r="O96" s="16"/>
      <c r="P96" s="520"/>
    </row>
    <row r="97" spans="1:16" ht="27" customHeight="1">
      <c r="A97" s="521">
        <v>45404</v>
      </c>
      <c r="B97" s="526" t="s">
        <v>858</v>
      </c>
      <c r="C97" s="528" t="s">
        <v>1080</v>
      </c>
      <c r="D97" s="530">
        <v>5</v>
      </c>
      <c r="E97" s="532" t="s">
        <v>1166</v>
      </c>
      <c r="F97" s="521">
        <v>45373</v>
      </c>
      <c r="G97" s="511" t="s">
        <v>1167</v>
      </c>
      <c r="H97" s="512"/>
      <c r="I97" s="512"/>
      <c r="J97" s="513"/>
      <c r="K97" s="534" t="s">
        <v>1169</v>
      </c>
      <c r="L97" s="534" t="s">
        <v>1169</v>
      </c>
      <c r="M97" s="536" t="s">
        <v>1170</v>
      </c>
      <c r="N97" s="537"/>
      <c r="O97" s="538"/>
      <c r="P97" s="519" t="s">
        <v>1168</v>
      </c>
    </row>
    <row r="98" spans="1:16" ht="27" customHeight="1">
      <c r="A98" s="522"/>
      <c r="B98" s="527"/>
      <c r="C98" s="529"/>
      <c r="D98" s="531"/>
      <c r="E98" s="533"/>
      <c r="F98" s="522"/>
      <c r="G98" s="514"/>
      <c r="H98" s="515"/>
      <c r="I98" s="515"/>
      <c r="J98" s="516"/>
      <c r="K98" s="535"/>
      <c r="L98" s="535"/>
      <c r="M98" s="14" t="s">
        <v>113</v>
      </c>
      <c r="N98" s="15" t="s">
        <v>1158</v>
      </c>
      <c r="O98" s="16"/>
      <c r="P98" s="520"/>
    </row>
    <row r="99" spans="1:16" ht="27" customHeight="1">
      <c r="A99" s="521">
        <v>45404</v>
      </c>
      <c r="B99" s="526" t="s">
        <v>858</v>
      </c>
      <c r="C99" s="528" t="s">
        <v>484</v>
      </c>
      <c r="D99" s="530">
        <v>3</v>
      </c>
      <c r="E99" s="532" t="s">
        <v>1171</v>
      </c>
      <c r="F99" s="521">
        <v>45380</v>
      </c>
      <c r="G99" s="511" t="s">
        <v>1172</v>
      </c>
      <c r="H99" s="512"/>
      <c r="I99" s="512"/>
      <c r="J99" s="513"/>
      <c r="K99" s="517" t="s">
        <v>1164</v>
      </c>
      <c r="L99" s="517" t="s">
        <v>1164</v>
      </c>
      <c r="M99" s="523" t="s">
        <v>68</v>
      </c>
      <c r="N99" s="524"/>
      <c r="O99" s="525"/>
      <c r="P99" s="519" t="s">
        <v>1157</v>
      </c>
    </row>
    <row r="100" spans="1:16" ht="27" customHeight="1">
      <c r="A100" s="522"/>
      <c r="B100" s="527"/>
      <c r="C100" s="529"/>
      <c r="D100" s="531"/>
      <c r="E100" s="533"/>
      <c r="F100" s="522"/>
      <c r="G100" s="514"/>
      <c r="H100" s="515"/>
      <c r="I100" s="515"/>
      <c r="J100" s="516"/>
      <c r="K100" s="518"/>
      <c r="L100" s="518"/>
      <c r="M100" s="14" t="s">
        <v>113</v>
      </c>
      <c r="N100" s="15" t="s">
        <v>1158</v>
      </c>
      <c r="O100" s="16"/>
      <c r="P100" s="520"/>
    </row>
    <row r="101" spans="1:16" ht="26.25" customHeight="1">
      <c r="A101" s="521">
        <v>45404</v>
      </c>
      <c r="B101" s="526" t="s">
        <v>858</v>
      </c>
      <c r="C101" s="528" t="s">
        <v>1096</v>
      </c>
      <c r="D101" s="530">
        <v>1</v>
      </c>
      <c r="E101" s="532" t="s">
        <v>1173</v>
      </c>
      <c r="F101" s="521">
        <v>45380</v>
      </c>
      <c r="G101" s="511" t="s">
        <v>1174</v>
      </c>
      <c r="H101" s="512"/>
      <c r="I101" s="512"/>
      <c r="J101" s="513"/>
      <c r="K101" s="517" t="s">
        <v>1164</v>
      </c>
      <c r="L101" s="517" t="s">
        <v>1164</v>
      </c>
      <c r="M101" s="523" t="s">
        <v>68</v>
      </c>
      <c r="N101" s="524"/>
      <c r="O101" s="525"/>
      <c r="P101" s="519" t="s">
        <v>1175</v>
      </c>
    </row>
    <row r="102" spans="1:16" ht="26.25" customHeight="1">
      <c r="A102" s="522"/>
      <c r="B102" s="527"/>
      <c r="C102" s="529"/>
      <c r="D102" s="531"/>
      <c r="E102" s="533"/>
      <c r="F102" s="522"/>
      <c r="G102" s="514"/>
      <c r="H102" s="515"/>
      <c r="I102" s="515"/>
      <c r="J102" s="516"/>
      <c r="K102" s="518"/>
      <c r="L102" s="518"/>
      <c r="M102" s="14" t="s">
        <v>113</v>
      </c>
      <c r="N102" s="15" t="s">
        <v>1158</v>
      </c>
      <c r="O102" s="16"/>
      <c r="P102" s="520"/>
    </row>
    <row r="103" spans="1:16" ht="26.25" customHeight="1">
      <c r="A103" s="521">
        <v>45404</v>
      </c>
      <c r="B103" s="526" t="s">
        <v>858</v>
      </c>
      <c r="C103" s="528" t="s">
        <v>1096</v>
      </c>
      <c r="D103" s="530">
        <v>1</v>
      </c>
      <c r="E103" s="532" t="s">
        <v>1176</v>
      </c>
      <c r="F103" s="509">
        <v>45380</v>
      </c>
      <c r="G103" s="511" t="s">
        <v>1174</v>
      </c>
      <c r="H103" s="512"/>
      <c r="I103" s="512"/>
      <c r="J103" s="513"/>
      <c r="K103" s="517" t="s">
        <v>1164</v>
      </c>
      <c r="L103" s="517" t="s">
        <v>1164</v>
      </c>
      <c r="M103" s="523" t="s">
        <v>68</v>
      </c>
      <c r="N103" s="524"/>
      <c r="O103" s="525"/>
      <c r="P103" s="519" t="s">
        <v>1177</v>
      </c>
    </row>
    <row r="104" spans="1:16" ht="26.25" customHeight="1">
      <c r="A104" s="522"/>
      <c r="B104" s="527"/>
      <c r="C104" s="529"/>
      <c r="D104" s="531"/>
      <c r="E104" s="533"/>
      <c r="F104" s="510"/>
      <c r="G104" s="514"/>
      <c r="H104" s="515"/>
      <c r="I104" s="515"/>
      <c r="J104" s="516"/>
      <c r="K104" s="518"/>
      <c r="L104" s="518"/>
      <c r="M104" s="23" t="s">
        <v>113</v>
      </c>
      <c r="N104" s="24" t="s">
        <v>1158</v>
      </c>
      <c r="O104" s="25"/>
      <c r="P104" s="520"/>
    </row>
    <row r="105" spans="1:16" ht="26.25" customHeight="1">
      <c r="A105" s="521">
        <v>45404</v>
      </c>
      <c r="B105" s="526" t="s">
        <v>858</v>
      </c>
      <c r="C105" s="528" t="s">
        <v>1096</v>
      </c>
      <c r="D105" s="530">
        <v>1</v>
      </c>
      <c r="E105" s="532" t="s">
        <v>1178</v>
      </c>
      <c r="F105" s="509">
        <v>45380</v>
      </c>
      <c r="G105" s="511" t="s">
        <v>1174</v>
      </c>
      <c r="H105" s="512"/>
      <c r="I105" s="512"/>
      <c r="J105" s="513"/>
      <c r="K105" s="517" t="s">
        <v>1164</v>
      </c>
      <c r="L105" s="517" t="s">
        <v>1164</v>
      </c>
      <c r="M105" s="523" t="s">
        <v>68</v>
      </c>
      <c r="N105" s="524"/>
      <c r="O105" s="525"/>
      <c r="P105" s="519" t="s">
        <v>1177</v>
      </c>
    </row>
    <row r="106" spans="1:16" ht="26.25" customHeight="1">
      <c r="A106" s="522"/>
      <c r="B106" s="527"/>
      <c r="C106" s="529"/>
      <c r="D106" s="531"/>
      <c r="E106" s="533"/>
      <c r="F106" s="510"/>
      <c r="G106" s="514"/>
      <c r="H106" s="515"/>
      <c r="I106" s="515"/>
      <c r="J106" s="516"/>
      <c r="K106" s="518"/>
      <c r="L106" s="518"/>
      <c r="M106" s="364" t="s">
        <v>113</v>
      </c>
      <c r="N106" s="15" t="s">
        <v>1158</v>
      </c>
      <c r="O106" s="365"/>
      <c r="P106" s="520"/>
    </row>
    <row r="107" spans="1:16" ht="26.25" customHeight="1">
      <c r="A107" s="521">
        <v>45404</v>
      </c>
      <c r="B107" s="526" t="s">
        <v>858</v>
      </c>
      <c r="C107" s="528" t="s">
        <v>1112</v>
      </c>
      <c r="D107" s="530">
        <v>1</v>
      </c>
      <c r="E107" s="873" t="s">
        <v>1179</v>
      </c>
      <c r="F107" s="509">
        <v>45377</v>
      </c>
      <c r="G107" s="511" t="s">
        <v>1180</v>
      </c>
      <c r="H107" s="512"/>
      <c r="I107" s="512"/>
      <c r="J107" s="513"/>
      <c r="K107" s="517" t="s">
        <v>1164</v>
      </c>
      <c r="L107" s="517" t="s">
        <v>1164</v>
      </c>
      <c r="M107" s="748" t="s">
        <v>1151</v>
      </c>
      <c r="N107" s="749"/>
      <c r="O107" s="750"/>
      <c r="P107" s="519" t="s">
        <v>1181</v>
      </c>
    </row>
    <row r="108" spans="1:16" ht="26.25" customHeight="1">
      <c r="A108" s="522"/>
      <c r="B108" s="527"/>
      <c r="C108" s="529"/>
      <c r="D108" s="531"/>
      <c r="E108" s="874"/>
      <c r="F108" s="510"/>
      <c r="G108" s="514"/>
      <c r="H108" s="515"/>
      <c r="I108" s="515"/>
      <c r="J108" s="516"/>
      <c r="K108" s="518"/>
      <c r="L108" s="518"/>
      <c r="M108" s="38" t="s">
        <v>113</v>
      </c>
      <c r="N108" s="41" t="s">
        <v>1158</v>
      </c>
      <c r="O108" s="40"/>
      <c r="P108" s="520"/>
    </row>
    <row r="109" spans="1:16" s="6" customFormat="1" ht="22.5" customHeight="1">
      <c r="A109" s="354"/>
      <c r="B109" s="355"/>
      <c r="C109" s="20"/>
      <c r="D109" s="356"/>
      <c r="E109" s="357"/>
      <c r="F109" s="358"/>
      <c r="G109" s="354"/>
      <c r="H109" s="354"/>
      <c r="I109" s="354"/>
      <c r="J109" s="354"/>
      <c r="K109" s="359"/>
      <c r="L109" s="359"/>
      <c r="M109" s="360"/>
      <c r="N109" s="361"/>
      <c r="O109" s="362"/>
      <c r="P109" s="18"/>
    </row>
    <row r="110" spans="1:16" s="6" customFormat="1" ht="52.5" customHeight="1">
      <c r="A110" s="354"/>
      <c r="B110" s="355"/>
      <c r="C110" s="20"/>
      <c r="D110" s="356"/>
      <c r="E110" s="357"/>
      <c r="F110" s="358"/>
      <c r="G110" s="354"/>
      <c r="H110" s="354"/>
      <c r="I110" s="354"/>
      <c r="J110" s="354"/>
      <c r="K110" s="359"/>
      <c r="L110" s="359"/>
      <c r="M110" s="360"/>
      <c r="N110" s="361"/>
      <c r="O110" s="362"/>
      <c r="P110" s="18"/>
    </row>
    <row r="111" spans="1:16" ht="26.25" customHeight="1">
      <c r="A111" s="17"/>
      <c r="B111" s="17"/>
      <c r="C111" s="71"/>
      <c r="D111" s="19"/>
      <c r="E111" s="20"/>
      <c r="F111" s="10"/>
      <c r="G111" s="21"/>
      <c r="H111" s="21"/>
      <c r="I111" s="21"/>
      <c r="J111" s="21"/>
      <c r="K111" s="22"/>
      <c r="L111" s="22"/>
      <c r="M111" s="23"/>
      <c r="N111" s="24"/>
      <c r="O111" s="25"/>
      <c r="P111" s="18"/>
    </row>
    <row r="112" spans="1:16" ht="26.25" customHeight="1">
      <c r="A112" s="6" t="s">
        <v>6</v>
      </c>
      <c r="B112" s="6"/>
      <c r="C112" s="72"/>
      <c r="D112" s="77"/>
      <c r="E112" s="75"/>
      <c r="F112" s="6"/>
      <c r="G112" s="77"/>
      <c r="H112" s="77"/>
      <c r="I112" s="77"/>
      <c r="J112" s="77"/>
      <c r="K112" s="8"/>
      <c r="L112" s="8"/>
      <c r="M112" s="6"/>
      <c r="N112" s="6"/>
      <c r="O112" s="6"/>
      <c r="P112" s="6"/>
    </row>
    <row r="113" spans="1:16" ht="26.25" customHeight="1">
      <c r="A113" s="3" t="s">
        <v>7</v>
      </c>
      <c r="B113" s="3" t="s">
        <v>9</v>
      </c>
      <c r="C113" s="70" t="s">
        <v>0</v>
      </c>
      <c r="D113" s="1" t="s">
        <v>20</v>
      </c>
      <c r="E113" s="74" t="s">
        <v>1</v>
      </c>
      <c r="F113" s="1" t="s">
        <v>10</v>
      </c>
      <c r="G113" s="448" t="s">
        <v>15</v>
      </c>
      <c r="H113" s="449"/>
      <c r="I113" s="449"/>
      <c r="J113" s="450"/>
      <c r="K113" s="79" t="s">
        <v>5</v>
      </c>
      <c r="L113" s="79" t="s">
        <v>21</v>
      </c>
      <c r="M113" s="784" t="s">
        <v>11</v>
      </c>
      <c r="N113" s="785"/>
      <c r="O113" s="786"/>
      <c r="P113" s="3" t="s">
        <v>3</v>
      </c>
    </row>
    <row r="114" spans="1:16" ht="26.25" customHeight="1">
      <c r="A114" s="586">
        <v>45066</v>
      </c>
      <c r="B114" s="683" t="s">
        <v>26</v>
      </c>
      <c r="C114" s="573" t="s">
        <v>28</v>
      </c>
      <c r="D114" s="546">
        <v>1</v>
      </c>
      <c r="E114" s="787" t="s">
        <v>29</v>
      </c>
      <c r="F114" s="550">
        <v>45019</v>
      </c>
      <c r="G114" s="700" t="s">
        <v>30</v>
      </c>
      <c r="H114" s="669"/>
      <c r="I114" s="669"/>
      <c r="J114" s="670"/>
      <c r="K114" s="558">
        <v>1907078</v>
      </c>
      <c r="L114" s="558">
        <v>1097800</v>
      </c>
      <c r="M114" s="814" t="s">
        <v>31</v>
      </c>
      <c r="N114" s="563"/>
      <c r="O114" s="564"/>
      <c r="P114" s="560"/>
    </row>
    <row r="115" spans="1:16" ht="26.25" customHeight="1">
      <c r="A115" s="587"/>
      <c r="B115" s="684"/>
      <c r="C115" s="574"/>
      <c r="D115" s="547"/>
      <c r="E115" s="788"/>
      <c r="F115" s="551"/>
      <c r="G115" s="834"/>
      <c r="H115" s="835"/>
      <c r="I115" s="835"/>
      <c r="J115" s="836"/>
      <c r="K115" s="559"/>
      <c r="L115" s="559"/>
      <c r="M115" s="14" t="s">
        <v>12</v>
      </c>
      <c r="N115" s="15">
        <v>2</v>
      </c>
      <c r="O115" s="16" t="s">
        <v>13</v>
      </c>
      <c r="P115" s="561"/>
    </row>
    <row r="116" spans="1:16" ht="26.25" customHeight="1">
      <c r="A116" s="586">
        <v>45066</v>
      </c>
      <c r="B116" s="683" t="s">
        <v>26</v>
      </c>
      <c r="C116" s="573" t="s">
        <v>28</v>
      </c>
      <c r="D116" s="546">
        <v>2</v>
      </c>
      <c r="E116" s="548" t="s">
        <v>32</v>
      </c>
      <c r="F116" s="550">
        <v>45028</v>
      </c>
      <c r="G116" s="562" t="s">
        <v>33</v>
      </c>
      <c r="H116" s="563"/>
      <c r="I116" s="563"/>
      <c r="J116" s="564"/>
      <c r="K116" s="558">
        <v>1024120</v>
      </c>
      <c r="L116" s="558">
        <v>1024120</v>
      </c>
      <c r="M116" s="814" t="s">
        <v>31</v>
      </c>
      <c r="N116" s="563"/>
      <c r="O116" s="564"/>
      <c r="P116" s="560"/>
    </row>
    <row r="117" spans="1:16" ht="26.25" customHeight="1">
      <c r="A117" s="587"/>
      <c r="B117" s="684"/>
      <c r="C117" s="574"/>
      <c r="D117" s="547"/>
      <c r="E117" s="549"/>
      <c r="F117" s="551"/>
      <c r="G117" s="565"/>
      <c r="H117" s="566"/>
      <c r="I117" s="566"/>
      <c r="J117" s="567"/>
      <c r="K117" s="559"/>
      <c r="L117" s="559"/>
      <c r="M117" s="14" t="s">
        <v>12</v>
      </c>
      <c r="N117" s="15">
        <v>2</v>
      </c>
      <c r="O117" s="16" t="s">
        <v>13</v>
      </c>
      <c r="P117" s="561"/>
    </row>
    <row r="118" spans="1:16" ht="26.25" customHeight="1">
      <c r="A118" s="586">
        <v>45066</v>
      </c>
      <c r="B118" s="683" t="s">
        <v>26</v>
      </c>
      <c r="C118" s="573" t="s">
        <v>28</v>
      </c>
      <c r="D118" s="546">
        <v>3</v>
      </c>
      <c r="E118" s="548" t="s">
        <v>34</v>
      </c>
      <c r="F118" s="550">
        <v>45017</v>
      </c>
      <c r="G118" s="562" t="s">
        <v>35</v>
      </c>
      <c r="H118" s="563"/>
      <c r="I118" s="563"/>
      <c r="J118" s="564"/>
      <c r="K118" s="558">
        <v>1278400</v>
      </c>
      <c r="L118" s="558">
        <v>1258400</v>
      </c>
      <c r="M118" s="814" t="s">
        <v>31</v>
      </c>
      <c r="N118" s="563"/>
      <c r="O118" s="564"/>
      <c r="P118" s="560"/>
    </row>
    <row r="119" spans="1:16" ht="26.25" customHeight="1">
      <c r="A119" s="587"/>
      <c r="B119" s="684"/>
      <c r="C119" s="574"/>
      <c r="D119" s="547"/>
      <c r="E119" s="549"/>
      <c r="F119" s="551"/>
      <c r="G119" s="565"/>
      <c r="H119" s="566"/>
      <c r="I119" s="566"/>
      <c r="J119" s="567"/>
      <c r="K119" s="559"/>
      <c r="L119" s="559"/>
      <c r="M119" s="14" t="s">
        <v>12</v>
      </c>
      <c r="N119" s="15">
        <v>2</v>
      </c>
      <c r="O119" s="16" t="s">
        <v>13</v>
      </c>
      <c r="P119" s="561"/>
    </row>
    <row r="120" spans="1:16" ht="26.25" customHeight="1">
      <c r="A120" s="586">
        <v>45066</v>
      </c>
      <c r="B120" s="683" t="s">
        <v>26</v>
      </c>
      <c r="C120" s="573" t="s">
        <v>28</v>
      </c>
      <c r="D120" s="546">
        <v>4</v>
      </c>
      <c r="E120" s="548" t="s">
        <v>36</v>
      </c>
      <c r="F120" s="550">
        <v>45017</v>
      </c>
      <c r="G120" s="562" t="s">
        <v>35</v>
      </c>
      <c r="H120" s="563"/>
      <c r="I120" s="563"/>
      <c r="J120" s="564"/>
      <c r="K120" s="558">
        <v>2197360</v>
      </c>
      <c r="L120" s="558">
        <v>2197360</v>
      </c>
      <c r="M120" s="814" t="s">
        <v>31</v>
      </c>
      <c r="N120" s="563"/>
      <c r="O120" s="564"/>
      <c r="P120" s="560"/>
    </row>
    <row r="121" spans="1:16" ht="26.25" customHeight="1">
      <c r="A121" s="587"/>
      <c r="B121" s="684"/>
      <c r="C121" s="574"/>
      <c r="D121" s="547"/>
      <c r="E121" s="549"/>
      <c r="F121" s="551"/>
      <c r="G121" s="565"/>
      <c r="H121" s="566"/>
      <c r="I121" s="566"/>
      <c r="J121" s="567"/>
      <c r="K121" s="559"/>
      <c r="L121" s="559"/>
      <c r="M121" s="14" t="s">
        <v>12</v>
      </c>
      <c r="N121" s="15">
        <v>2</v>
      </c>
      <c r="O121" s="16" t="s">
        <v>13</v>
      </c>
      <c r="P121" s="561"/>
    </row>
    <row r="122" spans="1:16" ht="26.25" customHeight="1">
      <c r="A122" s="586">
        <v>45066</v>
      </c>
      <c r="B122" s="683" t="s">
        <v>26</v>
      </c>
      <c r="C122" s="573" t="s">
        <v>28</v>
      </c>
      <c r="D122" s="546">
        <v>5</v>
      </c>
      <c r="E122" s="787" t="s">
        <v>37</v>
      </c>
      <c r="F122" s="550">
        <v>45017</v>
      </c>
      <c r="G122" s="700" t="s">
        <v>38</v>
      </c>
      <c r="H122" s="669"/>
      <c r="I122" s="669"/>
      <c r="J122" s="670"/>
      <c r="K122" s="558">
        <v>2333100</v>
      </c>
      <c r="L122" s="558">
        <v>2285250</v>
      </c>
      <c r="M122" s="814" t="s">
        <v>31</v>
      </c>
      <c r="N122" s="563"/>
      <c r="O122" s="564"/>
      <c r="P122" s="560"/>
    </row>
    <row r="123" spans="1:16" ht="26.25" customHeight="1">
      <c r="A123" s="587"/>
      <c r="B123" s="684"/>
      <c r="C123" s="574"/>
      <c r="D123" s="547"/>
      <c r="E123" s="788"/>
      <c r="F123" s="551"/>
      <c r="G123" s="834"/>
      <c r="H123" s="835"/>
      <c r="I123" s="835"/>
      <c r="J123" s="836"/>
      <c r="K123" s="559"/>
      <c r="L123" s="559"/>
      <c r="M123" s="14" t="s">
        <v>12</v>
      </c>
      <c r="N123" s="15">
        <v>2</v>
      </c>
      <c r="O123" s="16" t="s">
        <v>13</v>
      </c>
      <c r="P123" s="561"/>
    </row>
    <row r="124" spans="1:16" ht="26.25" customHeight="1" hidden="1">
      <c r="A124" s="586"/>
      <c r="B124" s="683"/>
      <c r="C124" s="885"/>
      <c r="D124" s="887"/>
      <c r="E124" s="691"/>
      <c r="F124" s="687"/>
      <c r="G124" s="575"/>
      <c r="H124" s="576"/>
      <c r="I124" s="576"/>
      <c r="J124" s="577"/>
      <c r="K124" s="877"/>
      <c r="L124" s="877"/>
      <c r="M124" s="776"/>
      <c r="N124" s="777"/>
      <c r="O124" s="778"/>
      <c r="P124" s="800"/>
    </row>
    <row r="125" spans="1:16" ht="26.25" customHeight="1" hidden="1">
      <c r="A125" s="587"/>
      <c r="B125" s="684"/>
      <c r="C125" s="886"/>
      <c r="D125" s="888"/>
      <c r="E125" s="692"/>
      <c r="F125" s="688"/>
      <c r="G125" s="578"/>
      <c r="H125" s="579"/>
      <c r="I125" s="579"/>
      <c r="J125" s="580"/>
      <c r="K125" s="878"/>
      <c r="L125" s="878"/>
      <c r="M125" s="14"/>
      <c r="N125" s="37"/>
      <c r="O125" s="16"/>
      <c r="P125" s="587"/>
    </row>
    <row r="126" spans="1:16" ht="26.25" customHeight="1" hidden="1">
      <c r="A126" s="586"/>
      <c r="B126" s="683"/>
      <c r="C126" s="885"/>
      <c r="D126" s="887"/>
      <c r="E126" s="691"/>
      <c r="F126" s="687"/>
      <c r="G126" s="575"/>
      <c r="H126" s="576"/>
      <c r="I126" s="576"/>
      <c r="J126" s="577"/>
      <c r="K126" s="877"/>
      <c r="L126" s="877"/>
      <c r="M126" s="776"/>
      <c r="N126" s="777"/>
      <c r="O126" s="778"/>
      <c r="P126" s="800"/>
    </row>
    <row r="127" spans="1:16" ht="26.25" customHeight="1" hidden="1">
      <c r="A127" s="587"/>
      <c r="B127" s="684"/>
      <c r="C127" s="886"/>
      <c r="D127" s="888"/>
      <c r="E127" s="692"/>
      <c r="F127" s="688"/>
      <c r="G127" s="578"/>
      <c r="H127" s="579"/>
      <c r="I127" s="579"/>
      <c r="J127" s="580"/>
      <c r="K127" s="878"/>
      <c r="L127" s="878"/>
      <c r="M127" s="14" t="s">
        <v>12</v>
      </c>
      <c r="N127" s="37"/>
      <c r="O127" s="16" t="s">
        <v>13</v>
      </c>
      <c r="P127" s="587"/>
    </row>
    <row r="128" spans="1:16" ht="26.25" customHeight="1">
      <c r="A128" s="17"/>
      <c r="B128" s="17"/>
      <c r="C128" s="71"/>
      <c r="D128" s="19"/>
      <c r="E128" s="20"/>
      <c r="F128" s="10"/>
      <c r="G128" s="21"/>
      <c r="H128" s="21"/>
      <c r="I128" s="21"/>
      <c r="J128" s="21"/>
      <c r="K128" s="22"/>
      <c r="L128" s="22"/>
      <c r="M128" s="23"/>
      <c r="N128" s="24"/>
      <c r="O128" s="25"/>
      <c r="P128" s="18"/>
    </row>
    <row r="129" ht="26.25" customHeight="1">
      <c r="A129" t="s">
        <v>14</v>
      </c>
    </row>
    <row r="130" spans="1:16" ht="26.25" customHeight="1">
      <c r="A130" s="3" t="s">
        <v>7</v>
      </c>
      <c r="B130" s="3" t="s">
        <v>9</v>
      </c>
      <c r="C130" s="70" t="s">
        <v>0</v>
      </c>
      <c r="D130" s="1" t="s">
        <v>20</v>
      </c>
      <c r="E130" s="74" t="s">
        <v>1</v>
      </c>
      <c r="F130" s="1" t="s">
        <v>10</v>
      </c>
      <c r="G130" s="448" t="s">
        <v>15</v>
      </c>
      <c r="H130" s="449"/>
      <c r="I130" s="449"/>
      <c r="J130" s="450"/>
      <c r="K130" s="79" t="s">
        <v>5</v>
      </c>
      <c r="L130" s="79" t="s">
        <v>21</v>
      </c>
      <c r="M130" s="784" t="s">
        <v>11</v>
      </c>
      <c r="N130" s="785"/>
      <c r="O130" s="786"/>
      <c r="P130" s="3" t="s">
        <v>3</v>
      </c>
    </row>
    <row r="131" spans="1:16" ht="26.25" customHeight="1">
      <c r="A131" s="586">
        <v>45342</v>
      </c>
      <c r="B131" s="571" t="s">
        <v>424</v>
      </c>
      <c r="C131" s="573" t="s">
        <v>868</v>
      </c>
      <c r="D131" s="546">
        <v>1</v>
      </c>
      <c r="E131" s="548" t="s">
        <v>869</v>
      </c>
      <c r="F131" s="550">
        <v>45017</v>
      </c>
      <c r="G131" s="552" t="s">
        <v>870</v>
      </c>
      <c r="H131" s="553"/>
      <c r="I131" s="553"/>
      <c r="J131" s="554"/>
      <c r="K131" s="558">
        <v>1175152</v>
      </c>
      <c r="L131" s="558">
        <v>1175152</v>
      </c>
      <c r="M131" s="568" t="s">
        <v>68</v>
      </c>
      <c r="N131" s="569"/>
      <c r="O131" s="570"/>
      <c r="P131" s="560"/>
    </row>
    <row r="132" spans="1:16" ht="26.25" customHeight="1">
      <c r="A132" s="587"/>
      <c r="B132" s="572"/>
      <c r="C132" s="574"/>
      <c r="D132" s="547"/>
      <c r="E132" s="549"/>
      <c r="F132" s="551"/>
      <c r="G132" s="555"/>
      <c r="H132" s="556"/>
      <c r="I132" s="556"/>
      <c r="J132" s="557"/>
      <c r="K132" s="559"/>
      <c r="L132" s="559"/>
      <c r="M132" s="14" t="s">
        <v>12</v>
      </c>
      <c r="N132" s="15">
        <v>2</v>
      </c>
      <c r="O132" s="16" t="s">
        <v>13</v>
      </c>
      <c r="P132" s="561"/>
    </row>
    <row r="133" spans="1:16" ht="26.25" customHeight="1">
      <c r="A133" s="586">
        <v>45097</v>
      </c>
      <c r="B133" s="571" t="s">
        <v>358</v>
      </c>
      <c r="C133" s="573" t="s">
        <v>352</v>
      </c>
      <c r="D133" s="546">
        <v>1</v>
      </c>
      <c r="E133" s="548" t="s">
        <v>353</v>
      </c>
      <c r="F133" s="550">
        <v>45071</v>
      </c>
      <c r="G133" s="700" t="s">
        <v>354</v>
      </c>
      <c r="H133" s="669"/>
      <c r="I133" s="669"/>
      <c r="J133" s="670"/>
      <c r="K133" s="558">
        <v>645708</v>
      </c>
      <c r="L133" s="558">
        <v>645708</v>
      </c>
      <c r="M133" s="668" t="s">
        <v>355</v>
      </c>
      <c r="N133" s="669"/>
      <c r="O133" s="670"/>
      <c r="P133" s="560" t="s">
        <v>356</v>
      </c>
    </row>
    <row r="134" spans="1:16" ht="26.25" customHeight="1">
      <c r="A134" s="587"/>
      <c r="B134" s="572"/>
      <c r="C134" s="574"/>
      <c r="D134" s="547"/>
      <c r="E134" s="549"/>
      <c r="F134" s="551"/>
      <c r="G134" s="834"/>
      <c r="H134" s="835"/>
      <c r="I134" s="835"/>
      <c r="J134" s="836"/>
      <c r="K134" s="559"/>
      <c r="L134" s="559"/>
      <c r="M134" s="14" t="s">
        <v>357</v>
      </c>
      <c r="N134" s="15">
        <v>2</v>
      </c>
      <c r="O134" s="16" t="s">
        <v>13</v>
      </c>
      <c r="P134" s="561"/>
    </row>
    <row r="135" spans="1:16" ht="26.25" customHeight="1">
      <c r="A135" s="586">
        <v>45066</v>
      </c>
      <c r="B135" s="571" t="s">
        <v>64</v>
      </c>
      <c r="C135" s="573" t="s">
        <v>65</v>
      </c>
      <c r="D135" s="546">
        <v>1</v>
      </c>
      <c r="E135" s="548" t="s">
        <v>66</v>
      </c>
      <c r="F135" s="550">
        <v>45017</v>
      </c>
      <c r="G135" s="879" t="s">
        <v>67</v>
      </c>
      <c r="H135" s="880"/>
      <c r="I135" s="880"/>
      <c r="J135" s="881"/>
      <c r="K135" s="671">
        <v>1539450</v>
      </c>
      <c r="L135" s="671">
        <v>1539450</v>
      </c>
      <c r="M135" s="568" t="s">
        <v>68</v>
      </c>
      <c r="N135" s="569"/>
      <c r="O135" s="570"/>
      <c r="P135" s="560" t="s">
        <v>69</v>
      </c>
    </row>
    <row r="136" spans="1:16" ht="26.25" customHeight="1">
      <c r="A136" s="587"/>
      <c r="B136" s="572"/>
      <c r="C136" s="574"/>
      <c r="D136" s="547"/>
      <c r="E136" s="588"/>
      <c r="F136" s="551"/>
      <c r="G136" s="882"/>
      <c r="H136" s="883"/>
      <c r="I136" s="883"/>
      <c r="J136" s="884"/>
      <c r="K136" s="672"/>
      <c r="L136" s="672"/>
      <c r="M136" s="14" t="s">
        <v>12</v>
      </c>
      <c r="N136" s="15">
        <v>2</v>
      </c>
      <c r="O136" s="16" t="s">
        <v>13</v>
      </c>
      <c r="P136" s="561"/>
    </row>
    <row r="137" spans="1:16" ht="26.25" customHeight="1">
      <c r="A137" s="586">
        <v>45189</v>
      </c>
      <c r="B137" s="571" t="s">
        <v>285</v>
      </c>
      <c r="C137" s="681" t="s">
        <v>188</v>
      </c>
      <c r="D137" s="546">
        <v>4</v>
      </c>
      <c r="E137" s="744" t="s">
        <v>586</v>
      </c>
      <c r="F137" s="773">
        <v>45162</v>
      </c>
      <c r="G137" s="751" t="s">
        <v>587</v>
      </c>
      <c r="H137" s="752"/>
      <c r="I137" s="752"/>
      <c r="J137" s="753"/>
      <c r="K137" s="671">
        <v>108900</v>
      </c>
      <c r="L137" s="671">
        <v>108900</v>
      </c>
      <c r="M137" s="779" t="s">
        <v>588</v>
      </c>
      <c r="N137" s="780"/>
      <c r="O137" s="781"/>
      <c r="P137" s="673" t="s">
        <v>578</v>
      </c>
    </row>
    <row r="138" spans="1:16" ht="26.25" customHeight="1">
      <c r="A138" s="587"/>
      <c r="B138" s="572"/>
      <c r="C138" s="682"/>
      <c r="D138" s="547"/>
      <c r="E138" s="745"/>
      <c r="F138" s="774"/>
      <c r="G138" s="754"/>
      <c r="H138" s="755"/>
      <c r="I138" s="755"/>
      <c r="J138" s="756"/>
      <c r="K138" s="672"/>
      <c r="L138" s="672"/>
      <c r="M138" s="38" t="s">
        <v>113</v>
      </c>
      <c r="N138" s="41">
        <v>8</v>
      </c>
      <c r="O138" s="40" t="s">
        <v>13</v>
      </c>
      <c r="P138" s="674"/>
    </row>
    <row r="139" spans="1:16" ht="26.25" customHeight="1" hidden="1">
      <c r="A139" s="586"/>
      <c r="B139" s="571"/>
      <c r="C139" s="789"/>
      <c r="D139" s="798"/>
      <c r="E139" s="796"/>
      <c r="F139" s="765"/>
      <c r="G139" s="767"/>
      <c r="H139" s="768"/>
      <c r="I139" s="768"/>
      <c r="J139" s="769"/>
      <c r="K139" s="746"/>
      <c r="L139" s="746"/>
      <c r="M139" s="776"/>
      <c r="N139" s="777"/>
      <c r="O139" s="778"/>
      <c r="P139" s="666"/>
    </row>
    <row r="140" spans="1:16" ht="26.25" customHeight="1" hidden="1">
      <c r="A140" s="870"/>
      <c r="B140" s="572"/>
      <c r="C140" s="790"/>
      <c r="D140" s="799"/>
      <c r="E140" s="797"/>
      <c r="F140" s="766"/>
      <c r="G140" s="770"/>
      <c r="H140" s="771"/>
      <c r="I140" s="771"/>
      <c r="J140" s="772"/>
      <c r="K140" s="747"/>
      <c r="L140" s="747"/>
      <c r="M140" s="38"/>
      <c r="N140" s="39"/>
      <c r="O140" s="40"/>
      <c r="P140" s="667"/>
    </row>
    <row r="141" spans="1:16" ht="26.25" customHeight="1" hidden="1">
      <c r="A141" s="586"/>
      <c r="B141" s="571"/>
      <c r="C141" s="789"/>
      <c r="D141" s="798"/>
      <c r="E141" s="796"/>
      <c r="F141" s="765"/>
      <c r="G141" s="767"/>
      <c r="H141" s="768"/>
      <c r="I141" s="768"/>
      <c r="J141" s="769"/>
      <c r="K141" s="746"/>
      <c r="L141" s="746"/>
      <c r="M141" s="776"/>
      <c r="N141" s="777"/>
      <c r="O141" s="778"/>
      <c r="P141" s="666"/>
    </row>
    <row r="142" spans="1:16" ht="26.25" customHeight="1" hidden="1">
      <c r="A142" s="870"/>
      <c r="B142" s="572"/>
      <c r="C142" s="790"/>
      <c r="D142" s="799"/>
      <c r="E142" s="797"/>
      <c r="F142" s="766"/>
      <c r="G142" s="770"/>
      <c r="H142" s="771"/>
      <c r="I142" s="771"/>
      <c r="J142" s="772"/>
      <c r="K142" s="747"/>
      <c r="L142" s="747"/>
      <c r="M142" s="38"/>
      <c r="N142" s="39"/>
      <c r="O142" s="40"/>
      <c r="P142" s="667"/>
    </row>
    <row r="143" spans="1:16" ht="26.25" customHeight="1" hidden="1">
      <c r="A143" s="586"/>
      <c r="B143" s="571"/>
      <c r="C143" s="789"/>
      <c r="D143" s="798"/>
      <c r="E143" s="796"/>
      <c r="F143" s="765"/>
      <c r="G143" s="767"/>
      <c r="H143" s="768"/>
      <c r="I143" s="768"/>
      <c r="J143" s="769"/>
      <c r="K143" s="746"/>
      <c r="L143" s="746"/>
      <c r="M143" s="776"/>
      <c r="N143" s="777"/>
      <c r="O143" s="778"/>
      <c r="P143" s="666"/>
    </row>
    <row r="144" spans="1:16" ht="26.25" customHeight="1" hidden="1">
      <c r="A144" s="870"/>
      <c r="B144" s="572"/>
      <c r="C144" s="790"/>
      <c r="D144" s="799"/>
      <c r="E144" s="797"/>
      <c r="F144" s="766"/>
      <c r="G144" s="770"/>
      <c r="H144" s="771"/>
      <c r="I144" s="771"/>
      <c r="J144" s="772"/>
      <c r="K144" s="747"/>
      <c r="L144" s="747"/>
      <c r="M144" s="38"/>
      <c r="N144" s="39"/>
      <c r="O144" s="40"/>
      <c r="P144" s="667"/>
    </row>
    <row r="145" spans="1:16" ht="26.25" customHeight="1" hidden="1">
      <c r="A145" s="586"/>
      <c r="B145" s="571"/>
      <c r="C145" s="789"/>
      <c r="D145" s="798"/>
      <c r="E145" s="796"/>
      <c r="F145" s="765"/>
      <c r="G145" s="767"/>
      <c r="H145" s="791"/>
      <c r="I145" s="791"/>
      <c r="J145" s="792"/>
      <c r="K145" s="746"/>
      <c r="L145" s="746"/>
      <c r="M145" s="776"/>
      <c r="N145" s="777"/>
      <c r="O145" s="778"/>
      <c r="P145" s="666"/>
    </row>
    <row r="146" spans="1:16" ht="26.25" customHeight="1" hidden="1">
      <c r="A146" s="870"/>
      <c r="B146" s="572"/>
      <c r="C146" s="790"/>
      <c r="D146" s="799"/>
      <c r="E146" s="797"/>
      <c r="F146" s="766"/>
      <c r="G146" s="793"/>
      <c r="H146" s="794"/>
      <c r="I146" s="794"/>
      <c r="J146" s="795"/>
      <c r="K146" s="747"/>
      <c r="L146" s="747"/>
      <c r="M146" s="38"/>
      <c r="N146" s="39"/>
      <c r="O146" s="40"/>
      <c r="P146" s="667"/>
    </row>
    <row r="147" spans="1:16" ht="26.25" customHeight="1" hidden="1">
      <c r="A147" s="693"/>
      <c r="B147" s="677"/>
      <c r="C147" s="573"/>
      <c r="D147" s="679"/>
      <c r="E147" s="796"/>
      <c r="F147" s="773"/>
      <c r="G147" s="720"/>
      <c r="H147" s="858"/>
      <c r="I147" s="858"/>
      <c r="J147" s="859"/>
      <c r="K147" s="664"/>
      <c r="L147" s="664"/>
      <c r="M147" s="776"/>
      <c r="N147" s="777"/>
      <c r="O147" s="778"/>
      <c r="P147" s="675"/>
    </row>
    <row r="148" spans="1:16" ht="26.25" customHeight="1" hidden="1">
      <c r="A148" s="694"/>
      <c r="B148" s="678"/>
      <c r="C148" s="574"/>
      <c r="D148" s="680"/>
      <c r="E148" s="797"/>
      <c r="F148" s="774"/>
      <c r="G148" s="860"/>
      <c r="H148" s="861"/>
      <c r="I148" s="861"/>
      <c r="J148" s="862"/>
      <c r="K148" s="665"/>
      <c r="L148" s="665"/>
      <c r="M148" s="38"/>
      <c r="N148" s="41"/>
      <c r="O148" s="40"/>
      <c r="P148" s="676"/>
    </row>
    <row r="149" spans="1:16" ht="26.25" customHeight="1" hidden="1">
      <c r="A149" s="693"/>
      <c r="B149" s="677"/>
      <c r="C149" s="573"/>
      <c r="D149" s="679"/>
      <c r="E149" s="796"/>
      <c r="F149" s="773"/>
      <c r="G149" s="767"/>
      <c r="H149" s="791"/>
      <c r="I149" s="791"/>
      <c r="J149" s="792"/>
      <c r="K149" s="664"/>
      <c r="L149" s="664"/>
      <c r="M149" s="776"/>
      <c r="N149" s="777"/>
      <c r="O149" s="778"/>
      <c r="P149" s="675"/>
    </row>
    <row r="150" spans="1:16" ht="26.25" customHeight="1" hidden="1">
      <c r="A150" s="694"/>
      <c r="B150" s="678"/>
      <c r="C150" s="574"/>
      <c r="D150" s="680"/>
      <c r="E150" s="797"/>
      <c r="F150" s="774"/>
      <c r="G150" s="793"/>
      <c r="H150" s="794"/>
      <c r="I150" s="794"/>
      <c r="J150" s="795"/>
      <c r="K150" s="665"/>
      <c r="L150" s="665"/>
      <c r="M150" s="38"/>
      <c r="N150" s="41"/>
      <c r="O150" s="40"/>
      <c r="P150" s="676"/>
    </row>
    <row r="151" spans="1:16" ht="26.25" customHeight="1" hidden="1">
      <c r="A151" s="693"/>
      <c r="B151" s="677"/>
      <c r="C151" s="573"/>
      <c r="D151" s="679"/>
      <c r="E151" s="796"/>
      <c r="F151" s="773"/>
      <c r="G151" s="767"/>
      <c r="H151" s="791"/>
      <c r="I151" s="791"/>
      <c r="J151" s="792"/>
      <c r="K151" s="664"/>
      <c r="L151" s="664"/>
      <c r="M151" s="776"/>
      <c r="N151" s="777"/>
      <c r="O151" s="778"/>
      <c r="P151" s="675"/>
    </row>
    <row r="152" spans="1:16" ht="26.25" customHeight="1" hidden="1">
      <c r="A152" s="694"/>
      <c r="B152" s="678"/>
      <c r="C152" s="574"/>
      <c r="D152" s="680"/>
      <c r="E152" s="797"/>
      <c r="F152" s="774"/>
      <c r="G152" s="793"/>
      <c r="H152" s="794"/>
      <c r="I152" s="794"/>
      <c r="J152" s="795"/>
      <c r="K152" s="665"/>
      <c r="L152" s="665"/>
      <c r="M152" s="38"/>
      <c r="N152" s="41"/>
      <c r="O152" s="40"/>
      <c r="P152" s="676"/>
    </row>
    <row r="153" spans="1:16" ht="22.5" customHeight="1" hidden="1">
      <c r="A153" s="693"/>
      <c r="B153" s="677"/>
      <c r="C153" s="573"/>
      <c r="D153" s="679"/>
      <c r="E153" s="796"/>
      <c r="F153" s="773"/>
      <c r="G153" s="767"/>
      <c r="H153" s="791"/>
      <c r="I153" s="791"/>
      <c r="J153" s="792"/>
      <c r="K153" s="664"/>
      <c r="L153" s="664"/>
      <c r="M153" s="776"/>
      <c r="N153" s="777"/>
      <c r="O153" s="778"/>
      <c r="P153" s="675"/>
    </row>
    <row r="154" spans="1:16" ht="52.5" customHeight="1" hidden="1">
      <c r="A154" s="694"/>
      <c r="B154" s="678"/>
      <c r="C154" s="574"/>
      <c r="D154" s="680"/>
      <c r="E154" s="797"/>
      <c r="F154" s="774"/>
      <c r="G154" s="793"/>
      <c r="H154" s="794"/>
      <c r="I154" s="794"/>
      <c r="J154" s="795"/>
      <c r="K154" s="665"/>
      <c r="L154" s="665"/>
      <c r="M154" s="38"/>
      <c r="N154" s="41"/>
      <c r="O154" s="40"/>
      <c r="P154" s="676"/>
    </row>
    <row r="155" ht="26.25" customHeight="1"/>
    <row r="156" ht="26.25" customHeight="1">
      <c r="A156" t="s">
        <v>17</v>
      </c>
    </row>
    <row r="157" spans="1:16" ht="26.25" customHeight="1">
      <c r="A157" s="3" t="s">
        <v>7</v>
      </c>
      <c r="B157" s="3" t="s">
        <v>9</v>
      </c>
      <c r="C157" s="70" t="s">
        <v>0</v>
      </c>
      <c r="D157" s="1" t="s">
        <v>20</v>
      </c>
      <c r="E157" s="74" t="s">
        <v>1</v>
      </c>
      <c r="F157" s="1" t="s">
        <v>10</v>
      </c>
      <c r="G157" s="448" t="s">
        <v>15</v>
      </c>
      <c r="H157" s="449"/>
      <c r="I157" s="449"/>
      <c r="J157" s="450"/>
      <c r="K157" s="79" t="s">
        <v>5</v>
      </c>
      <c r="L157" s="79" t="s">
        <v>21</v>
      </c>
      <c r="M157" s="784" t="s">
        <v>11</v>
      </c>
      <c r="N157" s="785"/>
      <c r="O157" s="786"/>
      <c r="P157" s="3" t="s">
        <v>3</v>
      </c>
    </row>
    <row r="158" spans="1:16" ht="26.25" customHeight="1">
      <c r="A158" s="586">
        <v>45127</v>
      </c>
      <c r="B158" s="571" t="s">
        <v>424</v>
      </c>
      <c r="C158" s="868" t="s">
        <v>392</v>
      </c>
      <c r="D158" s="546">
        <v>1</v>
      </c>
      <c r="E158" s="548" t="s">
        <v>425</v>
      </c>
      <c r="F158" s="550">
        <v>45036</v>
      </c>
      <c r="G158" s="575" t="s">
        <v>426</v>
      </c>
      <c r="H158" s="576"/>
      <c r="I158" s="576"/>
      <c r="J158" s="577"/>
      <c r="K158" s="558">
        <v>1793000</v>
      </c>
      <c r="L158" s="558">
        <v>1793000</v>
      </c>
      <c r="M158" s="814" t="s">
        <v>427</v>
      </c>
      <c r="N158" s="563"/>
      <c r="O158" s="564"/>
      <c r="P158" s="868"/>
    </row>
    <row r="159" spans="1:16" ht="26.25" customHeight="1">
      <c r="A159" s="587"/>
      <c r="B159" s="572"/>
      <c r="C159" s="869"/>
      <c r="D159" s="547"/>
      <c r="E159" s="588"/>
      <c r="F159" s="551"/>
      <c r="G159" s="578"/>
      <c r="H159" s="579"/>
      <c r="I159" s="579"/>
      <c r="J159" s="580"/>
      <c r="K159" s="559"/>
      <c r="L159" s="559"/>
      <c r="M159" s="14" t="s">
        <v>113</v>
      </c>
      <c r="N159" s="15">
        <v>2</v>
      </c>
      <c r="O159" s="16" t="s">
        <v>13</v>
      </c>
      <c r="P159" s="869"/>
    </row>
    <row r="160" spans="1:16" ht="26.25" customHeight="1">
      <c r="A160" s="586">
        <v>45280</v>
      </c>
      <c r="B160" s="571" t="s">
        <v>102</v>
      </c>
      <c r="C160" s="610" t="s">
        <v>667</v>
      </c>
      <c r="D160" s="606">
        <v>2</v>
      </c>
      <c r="E160" s="608" t="s">
        <v>671</v>
      </c>
      <c r="F160" s="589">
        <v>45090</v>
      </c>
      <c r="G160" s="591" t="s">
        <v>672</v>
      </c>
      <c r="H160" s="592"/>
      <c r="I160" s="592"/>
      <c r="J160" s="593"/>
      <c r="K160" s="597">
        <v>5910731</v>
      </c>
      <c r="L160" s="597">
        <v>5910731</v>
      </c>
      <c r="M160" s="599" t="s">
        <v>111</v>
      </c>
      <c r="N160" s="600"/>
      <c r="O160" s="601"/>
      <c r="P160" s="602"/>
    </row>
    <row r="161" spans="1:16" ht="26.25" customHeight="1">
      <c r="A161" s="587"/>
      <c r="B161" s="572"/>
      <c r="C161" s="611"/>
      <c r="D161" s="607"/>
      <c r="E161" s="609"/>
      <c r="F161" s="590"/>
      <c r="G161" s="594"/>
      <c r="H161" s="595"/>
      <c r="I161" s="595"/>
      <c r="J161" s="596"/>
      <c r="K161" s="598"/>
      <c r="L161" s="598"/>
      <c r="M161" s="268" t="s">
        <v>113</v>
      </c>
      <c r="N161" s="269">
        <v>2</v>
      </c>
      <c r="O161" s="269" t="s">
        <v>13</v>
      </c>
      <c r="P161" s="603"/>
    </row>
    <row r="162" spans="1:16" ht="26.25" customHeight="1">
      <c r="A162" s="586">
        <v>45280</v>
      </c>
      <c r="B162" s="571" t="s">
        <v>102</v>
      </c>
      <c r="C162" s="604" t="s">
        <v>667</v>
      </c>
      <c r="D162" s="606">
        <v>3</v>
      </c>
      <c r="E162" s="608" t="s">
        <v>673</v>
      </c>
      <c r="F162" s="589">
        <v>45114</v>
      </c>
      <c r="G162" s="591" t="s">
        <v>674</v>
      </c>
      <c r="H162" s="592"/>
      <c r="I162" s="592"/>
      <c r="J162" s="593"/>
      <c r="K162" s="597">
        <v>17333518</v>
      </c>
      <c r="L162" s="597">
        <v>17333518</v>
      </c>
      <c r="M162" s="599" t="s">
        <v>111</v>
      </c>
      <c r="N162" s="600"/>
      <c r="O162" s="601"/>
      <c r="P162" s="602"/>
    </row>
    <row r="163" spans="1:16" ht="26.25" customHeight="1">
      <c r="A163" s="587"/>
      <c r="B163" s="572"/>
      <c r="C163" s="605"/>
      <c r="D163" s="607"/>
      <c r="E163" s="609"/>
      <c r="F163" s="590"/>
      <c r="G163" s="594"/>
      <c r="H163" s="595"/>
      <c r="I163" s="595"/>
      <c r="J163" s="596"/>
      <c r="K163" s="598"/>
      <c r="L163" s="598"/>
      <c r="M163" s="268" t="s">
        <v>113</v>
      </c>
      <c r="N163" s="269">
        <v>2</v>
      </c>
      <c r="O163" s="269" t="s">
        <v>13</v>
      </c>
      <c r="P163" s="603"/>
    </row>
    <row r="164" spans="1:16" ht="26.25" customHeight="1">
      <c r="A164" s="866">
        <v>45313</v>
      </c>
      <c r="B164" s="677" t="s">
        <v>285</v>
      </c>
      <c r="C164" s="681" t="s">
        <v>188</v>
      </c>
      <c r="D164" s="546">
        <v>5</v>
      </c>
      <c r="E164" s="691" t="s">
        <v>790</v>
      </c>
      <c r="F164" s="550">
        <v>45266</v>
      </c>
      <c r="G164" s="700" t="s">
        <v>791</v>
      </c>
      <c r="H164" s="701"/>
      <c r="I164" s="701"/>
      <c r="J164" s="702"/>
      <c r="K164" s="863">
        <v>1966800</v>
      </c>
      <c r="L164" s="863">
        <v>1966800</v>
      </c>
      <c r="M164" s="568" t="s">
        <v>274</v>
      </c>
      <c r="N164" s="569"/>
      <c r="O164" s="570"/>
      <c r="P164" s="673"/>
    </row>
    <row r="165" spans="1:16" ht="26.25" customHeight="1">
      <c r="A165" s="867"/>
      <c r="B165" s="678"/>
      <c r="C165" s="682"/>
      <c r="D165" s="547"/>
      <c r="E165" s="692"/>
      <c r="F165" s="551"/>
      <c r="G165" s="703"/>
      <c r="H165" s="704"/>
      <c r="I165" s="704"/>
      <c r="J165" s="705"/>
      <c r="K165" s="864"/>
      <c r="L165" s="864"/>
      <c r="M165" s="14" t="s">
        <v>113</v>
      </c>
      <c r="N165" s="15">
        <v>2</v>
      </c>
      <c r="O165" s="16" t="s">
        <v>13</v>
      </c>
      <c r="P165" s="674"/>
    </row>
    <row r="166" spans="1:16" ht="22.5" customHeight="1" hidden="1">
      <c r="A166" s="866"/>
      <c r="B166" s="677"/>
      <c r="C166" s="900"/>
      <c r="D166" s="902"/>
      <c r="E166" s="787"/>
      <c r="F166" s="550"/>
      <c r="G166" s="700"/>
      <c r="H166" s="669"/>
      <c r="I166" s="669"/>
      <c r="J166" s="670"/>
      <c r="K166" s="558"/>
      <c r="L166" s="558"/>
      <c r="M166" s="897"/>
      <c r="N166" s="898"/>
      <c r="O166" s="899"/>
      <c r="P166" s="675"/>
    </row>
    <row r="167" spans="1:16" ht="52.5" customHeight="1" hidden="1">
      <c r="A167" s="867"/>
      <c r="B167" s="678"/>
      <c r="C167" s="901"/>
      <c r="D167" s="903"/>
      <c r="E167" s="788"/>
      <c r="F167" s="551"/>
      <c r="G167" s="834"/>
      <c r="H167" s="835"/>
      <c r="I167" s="835"/>
      <c r="J167" s="836"/>
      <c r="K167" s="559"/>
      <c r="L167" s="559"/>
      <c r="M167" s="14" t="s">
        <v>12</v>
      </c>
      <c r="N167" s="15"/>
      <c r="O167" s="16" t="s">
        <v>13</v>
      </c>
      <c r="P167" s="676"/>
    </row>
    <row r="168" ht="26.25" customHeight="1" hidden="1"/>
    <row r="169" ht="26.25" customHeight="1" hidden="1">
      <c r="A169" t="s">
        <v>18</v>
      </c>
    </row>
    <row r="170" spans="1:16" ht="27" hidden="1">
      <c r="A170" s="3" t="s">
        <v>7</v>
      </c>
      <c r="B170" s="3" t="s">
        <v>9</v>
      </c>
      <c r="C170" s="70" t="s">
        <v>0</v>
      </c>
      <c r="D170" s="1" t="s">
        <v>20</v>
      </c>
      <c r="E170" s="74" t="s">
        <v>1</v>
      </c>
      <c r="F170" s="1" t="s">
        <v>10</v>
      </c>
      <c r="G170" s="448" t="s">
        <v>15</v>
      </c>
      <c r="H170" s="449"/>
      <c r="I170" s="449"/>
      <c r="J170" s="450"/>
      <c r="K170" s="79" t="s">
        <v>5</v>
      </c>
      <c r="L170" s="79" t="s">
        <v>21</v>
      </c>
      <c r="M170" s="784" t="s">
        <v>11</v>
      </c>
      <c r="N170" s="785"/>
      <c r="O170" s="786"/>
      <c r="P170" s="3" t="s">
        <v>3</v>
      </c>
    </row>
    <row r="171" spans="1:16" ht="14.25" hidden="1">
      <c r="A171" s="854"/>
      <c r="B171" s="683"/>
      <c r="C171" s="796"/>
      <c r="D171" s="798"/>
      <c r="E171" s="796"/>
      <c r="F171" s="765"/>
      <c r="G171" s="804"/>
      <c r="H171" s="777"/>
      <c r="I171" s="777"/>
      <c r="J171" s="778"/>
      <c r="K171" s="746"/>
      <c r="L171" s="746"/>
      <c r="M171" s="776"/>
      <c r="N171" s="777"/>
      <c r="O171" s="778"/>
      <c r="P171" s="800"/>
    </row>
    <row r="172" spans="1:16" ht="26.25" customHeight="1" hidden="1">
      <c r="A172" s="855"/>
      <c r="B172" s="865"/>
      <c r="C172" s="802"/>
      <c r="D172" s="857"/>
      <c r="E172" s="802"/>
      <c r="F172" s="803"/>
      <c r="G172" s="805"/>
      <c r="H172" s="806"/>
      <c r="I172" s="806"/>
      <c r="J172" s="807"/>
      <c r="K172" s="811"/>
      <c r="L172" s="811"/>
      <c r="M172" s="363"/>
      <c r="N172" s="363"/>
      <c r="O172" s="363"/>
      <c r="P172" s="801"/>
    </row>
    <row r="173" spans="1:16" ht="26.25" customHeight="1" hidden="1">
      <c r="A173" s="856"/>
      <c r="B173" s="684"/>
      <c r="C173" s="797"/>
      <c r="D173" s="799"/>
      <c r="E173" s="797"/>
      <c r="F173" s="766"/>
      <c r="G173" s="808"/>
      <c r="H173" s="809"/>
      <c r="I173" s="809"/>
      <c r="J173" s="810"/>
      <c r="K173" s="747"/>
      <c r="L173" s="747"/>
      <c r="M173" s="14"/>
      <c r="N173" s="37"/>
      <c r="O173" s="16"/>
      <c r="P173" s="587"/>
    </row>
  </sheetData>
  <sheetProtection/>
  <mergeCells count="858">
    <mergeCell ref="L166:L167"/>
    <mergeCell ref="M166:O166"/>
    <mergeCell ref="P166:P167"/>
    <mergeCell ref="A166:A167"/>
    <mergeCell ref="B166:B167"/>
    <mergeCell ref="C166:C167"/>
    <mergeCell ref="D166:D167"/>
    <mergeCell ref="E166:E167"/>
    <mergeCell ref="A7:A8"/>
    <mergeCell ref="B7:B8"/>
    <mergeCell ref="F7:F8"/>
    <mergeCell ref="C7:C8"/>
    <mergeCell ref="D7:D8"/>
    <mergeCell ref="E7:E8"/>
    <mergeCell ref="G5:J6"/>
    <mergeCell ref="K5:K6"/>
    <mergeCell ref="L5:L6"/>
    <mergeCell ref="M5:O5"/>
    <mergeCell ref="M7:O7"/>
    <mergeCell ref="P7:P8"/>
    <mergeCell ref="G7:J8"/>
    <mergeCell ref="K7:K8"/>
    <mergeCell ref="L7:L8"/>
    <mergeCell ref="P5:P6"/>
    <mergeCell ref="A158:A159"/>
    <mergeCell ref="B158:B159"/>
    <mergeCell ref="C158:C159"/>
    <mergeCell ref="D158:D159"/>
    <mergeCell ref="E158:E159"/>
    <mergeCell ref="A5:A6"/>
    <mergeCell ref="B5:B6"/>
    <mergeCell ref="F5:F6"/>
    <mergeCell ref="C5:C6"/>
    <mergeCell ref="D5:D6"/>
    <mergeCell ref="G126:J127"/>
    <mergeCell ref="K126:K127"/>
    <mergeCell ref="L126:L127"/>
    <mergeCell ref="E126:E127"/>
    <mergeCell ref="K53:K54"/>
    <mergeCell ref="E39:E40"/>
    <mergeCell ref="D39:D40"/>
    <mergeCell ref="E5:E6"/>
    <mergeCell ref="D91:D92"/>
    <mergeCell ref="F39:F40"/>
    <mergeCell ref="G158:J159"/>
    <mergeCell ref="G130:J130"/>
    <mergeCell ref="F118:F119"/>
    <mergeCell ref="F67:F68"/>
    <mergeCell ref="G53:J54"/>
    <mergeCell ref="A122:A123"/>
    <mergeCell ref="A126:A127"/>
    <mergeCell ref="B126:B127"/>
    <mergeCell ref="F124:F125"/>
    <mergeCell ref="A124:A125"/>
    <mergeCell ref="P91:P92"/>
    <mergeCell ref="G91:J92"/>
    <mergeCell ref="K91:K92"/>
    <mergeCell ref="D122:D123"/>
    <mergeCell ref="E118:E119"/>
    <mergeCell ref="E91:E92"/>
    <mergeCell ref="D89:D90"/>
    <mergeCell ref="E89:E90"/>
    <mergeCell ref="F91:F92"/>
    <mergeCell ref="K65:K66"/>
    <mergeCell ref="K67:K68"/>
    <mergeCell ref="K69:K70"/>
    <mergeCell ref="E79:E80"/>
    <mergeCell ref="F79:F80"/>
    <mergeCell ref="D85:D86"/>
    <mergeCell ref="G39:J40"/>
    <mergeCell ref="K39:K40"/>
    <mergeCell ref="G79:J80"/>
    <mergeCell ref="K59:K60"/>
    <mergeCell ref="G63:J64"/>
    <mergeCell ref="A120:A121"/>
    <mergeCell ref="C120:C121"/>
    <mergeCell ref="D120:D121"/>
    <mergeCell ref="A53:A54"/>
    <mergeCell ref="A83:A84"/>
    <mergeCell ref="B124:B125"/>
    <mergeCell ref="C124:C125"/>
    <mergeCell ref="D124:D125"/>
    <mergeCell ref="E124:E125"/>
    <mergeCell ref="B122:B123"/>
    <mergeCell ref="C122:C123"/>
    <mergeCell ref="P122:P123"/>
    <mergeCell ref="E122:E123"/>
    <mergeCell ref="F122:F123"/>
    <mergeCell ref="M124:O124"/>
    <mergeCell ref="P124:P125"/>
    <mergeCell ref="G122:J123"/>
    <mergeCell ref="K122:K123"/>
    <mergeCell ref="L122:L123"/>
    <mergeCell ref="M122:O122"/>
    <mergeCell ref="E120:E121"/>
    <mergeCell ref="F120:F121"/>
    <mergeCell ref="F87:F88"/>
    <mergeCell ref="M85:O85"/>
    <mergeCell ref="L73:L74"/>
    <mergeCell ref="E69:E70"/>
    <mergeCell ref="L91:L92"/>
    <mergeCell ref="M91:O91"/>
    <mergeCell ref="G89:J90"/>
    <mergeCell ref="G87:J88"/>
    <mergeCell ref="P116:P117"/>
    <mergeCell ref="L120:L121"/>
    <mergeCell ref="M120:O120"/>
    <mergeCell ref="P120:P121"/>
    <mergeCell ref="K120:K121"/>
    <mergeCell ref="P87:P88"/>
    <mergeCell ref="L89:L90"/>
    <mergeCell ref="M89:O89"/>
    <mergeCell ref="P89:P90"/>
    <mergeCell ref="L87:L88"/>
    <mergeCell ref="B53:B54"/>
    <mergeCell ref="C71:C72"/>
    <mergeCell ref="C75:C76"/>
    <mergeCell ref="A75:A76"/>
    <mergeCell ref="A77:A78"/>
    <mergeCell ref="A79:A80"/>
    <mergeCell ref="A55:A56"/>
    <mergeCell ref="B55:B56"/>
    <mergeCell ref="A71:A72"/>
    <mergeCell ref="C77:C78"/>
    <mergeCell ref="L83:L84"/>
    <mergeCell ref="C85:C86"/>
    <mergeCell ref="C83:C84"/>
    <mergeCell ref="F89:F90"/>
    <mergeCell ref="G83:J84"/>
    <mergeCell ref="F85:F86"/>
    <mergeCell ref="K87:K88"/>
    <mergeCell ref="E87:E88"/>
    <mergeCell ref="K89:K90"/>
    <mergeCell ref="K81:K82"/>
    <mergeCell ref="M69:O69"/>
    <mergeCell ref="E71:E72"/>
    <mergeCell ref="F114:F115"/>
    <mergeCell ref="E75:E76"/>
    <mergeCell ref="K75:K76"/>
    <mergeCell ref="M75:O75"/>
    <mergeCell ref="G113:J113"/>
    <mergeCell ref="G71:J72"/>
    <mergeCell ref="M83:O83"/>
    <mergeCell ref="P67:P68"/>
    <mergeCell ref="L71:L72"/>
    <mergeCell ref="M71:O71"/>
    <mergeCell ref="P71:P72"/>
    <mergeCell ref="P69:P70"/>
    <mergeCell ref="F71:F72"/>
    <mergeCell ref="G67:J68"/>
    <mergeCell ref="L69:L70"/>
    <mergeCell ref="M67:O67"/>
    <mergeCell ref="M87:O87"/>
    <mergeCell ref="B67:B68"/>
    <mergeCell ref="C67:C68"/>
    <mergeCell ref="D67:D68"/>
    <mergeCell ref="E67:E68"/>
    <mergeCell ref="E83:E84"/>
    <mergeCell ref="B71:B72"/>
    <mergeCell ref="D83:D84"/>
    <mergeCell ref="D71:D72"/>
    <mergeCell ref="B83:B84"/>
    <mergeCell ref="L149:L150"/>
    <mergeCell ref="P151:P152"/>
    <mergeCell ref="A151:A152"/>
    <mergeCell ref="B151:B152"/>
    <mergeCell ref="C151:C152"/>
    <mergeCell ref="D151:D152"/>
    <mergeCell ref="G151:J152"/>
    <mergeCell ref="K151:K152"/>
    <mergeCell ref="P126:P127"/>
    <mergeCell ref="G124:J125"/>
    <mergeCell ref="A118:A119"/>
    <mergeCell ref="L151:L152"/>
    <mergeCell ref="M151:O151"/>
    <mergeCell ref="E151:E152"/>
    <mergeCell ref="F151:F152"/>
    <mergeCell ref="F149:F150"/>
    <mergeCell ref="B118:B119"/>
    <mergeCell ref="M149:O149"/>
    <mergeCell ref="B137:B138"/>
    <mergeCell ref="C118:C119"/>
    <mergeCell ref="D118:D119"/>
    <mergeCell ref="B120:B121"/>
    <mergeCell ref="P149:P150"/>
    <mergeCell ref="M118:O118"/>
    <mergeCell ref="P118:P119"/>
    <mergeCell ref="G120:J121"/>
    <mergeCell ref="L124:L125"/>
    <mergeCell ref="M126:O126"/>
    <mergeCell ref="C143:C144"/>
    <mergeCell ref="G135:J136"/>
    <mergeCell ref="E133:E134"/>
    <mergeCell ref="C126:C127"/>
    <mergeCell ref="D126:D127"/>
    <mergeCell ref="G133:J134"/>
    <mergeCell ref="E141:E142"/>
    <mergeCell ref="C131:C132"/>
    <mergeCell ref="K124:K125"/>
    <mergeCell ref="F126:F127"/>
    <mergeCell ref="A141:A142"/>
    <mergeCell ref="B135:B136"/>
    <mergeCell ref="C135:C136"/>
    <mergeCell ref="D135:D136"/>
    <mergeCell ref="E135:E136"/>
    <mergeCell ref="E137:E138"/>
    <mergeCell ref="C141:C142"/>
    <mergeCell ref="D141:D142"/>
    <mergeCell ref="C107:C108"/>
    <mergeCell ref="A116:A117"/>
    <mergeCell ref="D116:D117"/>
    <mergeCell ref="M116:O116"/>
    <mergeCell ref="G116:J117"/>
    <mergeCell ref="K116:K117"/>
    <mergeCell ref="L116:L117"/>
    <mergeCell ref="G114:J115"/>
    <mergeCell ref="E116:E117"/>
    <mergeCell ref="F116:F117"/>
    <mergeCell ref="A135:A136"/>
    <mergeCell ref="C79:C80"/>
    <mergeCell ref="E77:E78"/>
    <mergeCell ref="D81:D82"/>
    <mergeCell ref="D77:D78"/>
    <mergeCell ref="G107:J108"/>
    <mergeCell ref="C89:C90"/>
    <mergeCell ref="C87:C88"/>
    <mergeCell ref="D87:D88"/>
    <mergeCell ref="C91:C92"/>
    <mergeCell ref="P79:P80"/>
    <mergeCell ref="A91:A92"/>
    <mergeCell ref="A149:A150"/>
    <mergeCell ref="B149:B150"/>
    <mergeCell ref="C149:C150"/>
    <mergeCell ref="D149:D150"/>
    <mergeCell ref="A137:A138"/>
    <mergeCell ref="A147:A148"/>
    <mergeCell ref="A139:A140"/>
    <mergeCell ref="B139:B140"/>
    <mergeCell ref="F83:F84"/>
    <mergeCell ref="D107:D108"/>
    <mergeCell ref="P77:P78"/>
    <mergeCell ref="P81:P82"/>
    <mergeCell ref="G77:J78"/>
    <mergeCell ref="F77:F78"/>
    <mergeCell ref="G81:J82"/>
    <mergeCell ref="P85:P86"/>
    <mergeCell ref="K107:K108"/>
    <mergeCell ref="E107:E108"/>
    <mergeCell ref="A35:A36"/>
    <mergeCell ref="A49:A50"/>
    <mergeCell ref="G118:J119"/>
    <mergeCell ref="C116:C117"/>
    <mergeCell ref="M77:O77"/>
    <mergeCell ref="M81:O81"/>
    <mergeCell ref="F81:F82"/>
    <mergeCell ref="L79:L80"/>
    <mergeCell ref="K114:K115"/>
    <mergeCell ref="L114:L115"/>
    <mergeCell ref="A61:A62"/>
    <mergeCell ref="B61:B62"/>
    <mergeCell ref="B35:B36"/>
    <mergeCell ref="A39:A40"/>
    <mergeCell ref="B39:B40"/>
    <mergeCell ref="A51:A52"/>
    <mergeCell ref="B51:B52"/>
    <mergeCell ref="A59:A60"/>
    <mergeCell ref="A47:A48"/>
    <mergeCell ref="B47:B48"/>
    <mergeCell ref="F75:F76"/>
    <mergeCell ref="D75:D76"/>
    <mergeCell ref="C57:C58"/>
    <mergeCell ref="E49:E50"/>
    <mergeCell ref="C53:C54"/>
    <mergeCell ref="D53:D54"/>
    <mergeCell ref="E55:E56"/>
    <mergeCell ref="F53:F54"/>
    <mergeCell ref="F73:F74"/>
    <mergeCell ref="E53:E54"/>
    <mergeCell ref="P153:P154"/>
    <mergeCell ref="A153:A154"/>
    <mergeCell ref="B153:B154"/>
    <mergeCell ref="C153:C154"/>
    <mergeCell ref="E81:E82"/>
    <mergeCell ref="K79:K80"/>
    <mergeCell ref="K85:K86"/>
    <mergeCell ref="G153:J154"/>
    <mergeCell ref="K153:K154"/>
    <mergeCell ref="A143:A144"/>
    <mergeCell ref="A164:A165"/>
    <mergeCell ref="B164:B165"/>
    <mergeCell ref="P158:P159"/>
    <mergeCell ref="L158:L159"/>
    <mergeCell ref="M158:O158"/>
    <mergeCell ref="A145:A146"/>
    <mergeCell ref="P164:P165"/>
    <mergeCell ref="P145:P146"/>
    <mergeCell ref="M164:O164"/>
    <mergeCell ref="M145:O145"/>
    <mergeCell ref="C145:C146"/>
    <mergeCell ref="K158:K159"/>
    <mergeCell ref="F166:F167"/>
    <mergeCell ref="B143:B144"/>
    <mergeCell ref="F145:F146"/>
    <mergeCell ref="E143:E144"/>
    <mergeCell ref="G143:J144"/>
    <mergeCell ref="B145:B146"/>
    <mergeCell ref="E145:E146"/>
    <mergeCell ref="G157:J157"/>
    <mergeCell ref="B141:B142"/>
    <mergeCell ref="K149:K150"/>
    <mergeCell ref="D143:D144"/>
    <mergeCell ref="D145:D146"/>
    <mergeCell ref="B171:B173"/>
    <mergeCell ref="G164:J165"/>
    <mergeCell ref="K164:K165"/>
    <mergeCell ref="G166:J167"/>
    <mergeCell ref="K166:K167"/>
    <mergeCell ref="C171:C173"/>
    <mergeCell ref="A171:A173"/>
    <mergeCell ref="D171:D173"/>
    <mergeCell ref="L153:L154"/>
    <mergeCell ref="E147:E148"/>
    <mergeCell ref="F147:F148"/>
    <mergeCell ref="E149:E150"/>
    <mergeCell ref="G147:J148"/>
    <mergeCell ref="K171:K173"/>
    <mergeCell ref="F153:F154"/>
    <mergeCell ref="L164:L165"/>
    <mergeCell ref="G4:J4"/>
    <mergeCell ref="C114:C115"/>
    <mergeCell ref="G29:J30"/>
    <mergeCell ref="G11:J12"/>
    <mergeCell ref="C17:C18"/>
    <mergeCell ref="D17:D18"/>
    <mergeCell ref="E17:E18"/>
    <mergeCell ref="C35:C36"/>
    <mergeCell ref="D35:D36"/>
    <mergeCell ref="F35:F36"/>
    <mergeCell ref="F13:F14"/>
    <mergeCell ref="K145:K146"/>
    <mergeCell ref="F143:F144"/>
    <mergeCell ref="F158:F159"/>
    <mergeCell ref="G149:J150"/>
    <mergeCell ref="A2:P2"/>
    <mergeCell ref="M114:O114"/>
    <mergeCell ref="P114:P115"/>
    <mergeCell ref="A114:A115"/>
    <mergeCell ref="B114:B115"/>
    <mergeCell ref="A17:A18"/>
    <mergeCell ref="B17:B18"/>
    <mergeCell ref="K17:K18"/>
    <mergeCell ref="M4:O4"/>
    <mergeCell ref="G9:J10"/>
    <mergeCell ref="C9:C10"/>
    <mergeCell ref="D9:D10"/>
    <mergeCell ref="E9:E10"/>
    <mergeCell ref="F9:F10"/>
    <mergeCell ref="E15:E16"/>
    <mergeCell ref="F17:F18"/>
    <mergeCell ref="P29:P30"/>
    <mergeCell ref="F29:F30"/>
    <mergeCell ref="P15:P16"/>
    <mergeCell ref="P21:P22"/>
    <mergeCell ref="P19:P20"/>
    <mergeCell ref="M35:O35"/>
    <mergeCell ref="L29:L30"/>
    <mergeCell ref="K29:K30"/>
    <mergeCell ref="F19:F20"/>
    <mergeCell ref="G17:J18"/>
    <mergeCell ref="K35:K36"/>
    <mergeCell ref="G35:J36"/>
    <mergeCell ref="M21:O21"/>
    <mergeCell ref="L25:L26"/>
    <mergeCell ref="M25:O25"/>
    <mergeCell ref="P17:P18"/>
    <mergeCell ref="P35:P36"/>
    <mergeCell ref="P27:P28"/>
    <mergeCell ref="C29:C30"/>
    <mergeCell ref="D29:D30"/>
    <mergeCell ref="E29:E30"/>
    <mergeCell ref="F31:F32"/>
    <mergeCell ref="G31:J32"/>
    <mergeCell ref="M31:O31"/>
    <mergeCell ref="P31:P32"/>
    <mergeCell ref="D11:D12"/>
    <mergeCell ref="E11:E12"/>
    <mergeCell ref="C15:C16"/>
    <mergeCell ref="E13:E14"/>
    <mergeCell ref="C13:C14"/>
    <mergeCell ref="K9:K10"/>
    <mergeCell ref="G13:J14"/>
    <mergeCell ref="C11:C12"/>
    <mergeCell ref="D15:D16"/>
    <mergeCell ref="D13:D14"/>
    <mergeCell ref="L9:L10"/>
    <mergeCell ref="L39:L40"/>
    <mergeCell ref="L15:L16"/>
    <mergeCell ref="K31:K32"/>
    <mergeCell ref="L35:L36"/>
    <mergeCell ref="K13:K14"/>
    <mergeCell ref="L11:L12"/>
    <mergeCell ref="K11:K12"/>
    <mergeCell ref="K15:K16"/>
    <mergeCell ref="K25:K26"/>
    <mergeCell ref="M143:O143"/>
    <mergeCell ref="P143:P144"/>
    <mergeCell ref="M130:O130"/>
    <mergeCell ref="D59:D60"/>
    <mergeCell ref="E31:E32"/>
    <mergeCell ref="D31:D32"/>
    <mergeCell ref="E47:E48"/>
    <mergeCell ref="M39:O39"/>
    <mergeCell ref="P39:P40"/>
    <mergeCell ref="M73:O73"/>
    <mergeCell ref="M153:O153"/>
    <mergeCell ref="P171:P173"/>
    <mergeCell ref="E171:E173"/>
    <mergeCell ref="M171:O171"/>
    <mergeCell ref="F171:F173"/>
    <mergeCell ref="G171:J173"/>
    <mergeCell ref="G170:J170"/>
    <mergeCell ref="M170:O170"/>
    <mergeCell ref="L171:L173"/>
    <mergeCell ref="E153:E154"/>
    <mergeCell ref="C164:C165"/>
    <mergeCell ref="D164:D165"/>
    <mergeCell ref="E164:E165"/>
    <mergeCell ref="F164:F165"/>
    <mergeCell ref="C139:C140"/>
    <mergeCell ref="G145:J146"/>
    <mergeCell ref="E139:E140"/>
    <mergeCell ref="F141:F142"/>
    <mergeCell ref="D139:D140"/>
    <mergeCell ref="D153:D154"/>
    <mergeCell ref="M147:O147"/>
    <mergeCell ref="K141:K142"/>
    <mergeCell ref="L141:L142"/>
    <mergeCell ref="D69:D70"/>
    <mergeCell ref="M157:O157"/>
    <mergeCell ref="C73:C74"/>
    <mergeCell ref="D114:D115"/>
    <mergeCell ref="F107:F108"/>
    <mergeCell ref="G85:J86"/>
    <mergeCell ref="E114:E115"/>
    <mergeCell ref="P75:P76"/>
    <mergeCell ref="P107:P108"/>
    <mergeCell ref="A73:A74"/>
    <mergeCell ref="B73:B74"/>
    <mergeCell ref="D73:D74"/>
    <mergeCell ref="B85:B86"/>
    <mergeCell ref="A85:A86"/>
    <mergeCell ref="E85:E86"/>
    <mergeCell ref="L75:L76"/>
    <mergeCell ref="L85:L86"/>
    <mergeCell ref="M65:O65"/>
    <mergeCell ref="G65:J66"/>
    <mergeCell ref="M61:O61"/>
    <mergeCell ref="F61:F62"/>
    <mergeCell ref="G61:J62"/>
    <mergeCell ref="F59:F60"/>
    <mergeCell ref="L65:L66"/>
    <mergeCell ref="K61:K62"/>
    <mergeCell ref="P141:P142"/>
    <mergeCell ref="L107:L108"/>
    <mergeCell ref="P73:P74"/>
    <mergeCell ref="L81:L82"/>
    <mergeCell ref="K83:K84"/>
    <mergeCell ref="K55:K56"/>
    <mergeCell ref="M139:O139"/>
    <mergeCell ref="M137:O137"/>
    <mergeCell ref="M141:O141"/>
    <mergeCell ref="P135:P136"/>
    <mergeCell ref="L143:L144"/>
    <mergeCell ref="L147:L148"/>
    <mergeCell ref="L145:L146"/>
    <mergeCell ref="L139:L140"/>
    <mergeCell ref="F139:F140"/>
    <mergeCell ref="K137:K138"/>
    <mergeCell ref="K143:K144"/>
    <mergeCell ref="G139:J140"/>
    <mergeCell ref="F137:F138"/>
    <mergeCell ref="G141:J142"/>
    <mergeCell ref="K73:K74"/>
    <mergeCell ref="K77:K78"/>
    <mergeCell ref="L77:L78"/>
    <mergeCell ref="G59:J60"/>
    <mergeCell ref="K71:K72"/>
    <mergeCell ref="G51:J52"/>
    <mergeCell ref="L59:L60"/>
    <mergeCell ref="G73:J74"/>
    <mergeCell ref="G75:J76"/>
    <mergeCell ref="G57:J58"/>
    <mergeCell ref="K139:K140"/>
    <mergeCell ref="M107:O107"/>
    <mergeCell ref="L131:L132"/>
    <mergeCell ref="M131:O131"/>
    <mergeCell ref="G137:J138"/>
    <mergeCell ref="K118:K119"/>
    <mergeCell ref="L118:L119"/>
    <mergeCell ref="K135:K136"/>
    <mergeCell ref="M113:O113"/>
    <mergeCell ref="L135:L136"/>
    <mergeCell ref="A9:A10"/>
    <mergeCell ref="B9:B10"/>
    <mergeCell ref="A69:A70"/>
    <mergeCell ref="B69:B70"/>
    <mergeCell ref="C69:C70"/>
    <mergeCell ref="A31:A32"/>
    <mergeCell ref="C55:C56"/>
    <mergeCell ref="A15:A16"/>
    <mergeCell ref="A29:A30"/>
    <mergeCell ref="B29:B30"/>
    <mergeCell ref="B31:B32"/>
    <mergeCell ref="E73:E74"/>
    <mergeCell ref="E35:E36"/>
    <mergeCell ref="E51:E52"/>
    <mergeCell ref="E61:E62"/>
    <mergeCell ref="C81:C82"/>
    <mergeCell ref="C31:C32"/>
    <mergeCell ref="B57:B58"/>
    <mergeCell ref="B59:B60"/>
    <mergeCell ref="D79:D80"/>
    <mergeCell ref="M79:O79"/>
    <mergeCell ref="L49:L50"/>
    <mergeCell ref="M53:O53"/>
    <mergeCell ref="P53:P54"/>
    <mergeCell ref="D61:D62"/>
    <mergeCell ref="D55:D56"/>
    <mergeCell ref="M51:O51"/>
    <mergeCell ref="L55:L56"/>
    <mergeCell ref="M55:O55"/>
    <mergeCell ref="M59:O59"/>
    <mergeCell ref="P13:P14"/>
    <mergeCell ref="M29:O29"/>
    <mergeCell ref="G15:J16"/>
    <mergeCell ref="L17:L18"/>
    <mergeCell ref="L21:L22"/>
    <mergeCell ref="F23:F24"/>
    <mergeCell ref="G23:J24"/>
    <mergeCell ref="K23:K24"/>
    <mergeCell ref="M23:O23"/>
    <mergeCell ref="P23:P24"/>
    <mergeCell ref="M9:O9"/>
    <mergeCell ref="P9:P10"/>
    <mergeCell ref="F15:F16"/>
    <mergeCell ref="P11:P12"/>
    <mergeCell ref="M13:O13"/>
    <mergeCell ref="L67:L68"/>
    <mergeCell ref="L61:L62"/>
    <mergeCell ref="M15:O15"/>
    <mergeCell ref="L51:L52"/>
    <mergeCell ref="G49:J50"/>
    <mergeCell ref="B133:B134"/>
    <mergeCell ref="C133:C134"/>
    <mergeCell ref="D133:D134"/>
    <mergeCell ref="M49:O49"/>
    <mergeCell ref="L53:L54"/>
    <mergeCell ref="M57:O57"/>
    <mergeCell ref="L57:L58"/>
    <mergeCell ref="K49:K50"/>
    <mergeCell ref="L63:L64"/>
    <mergeCell ref="M63:O63"/>
    <mergeCell ref="G47:J48"/>
    <mergeCell ref="F49:F50"/>
    <mergeCell ref="G69:J70"/>
    <mergeCell ref="F51:F52"/>
    <mergeCell ref="K47:K48"/>
    <mergeCell ref="F47:F48"/>
    <mergeCell ref="K51:K52"/>
    <mergeCell ref="G55:J56"/>
    <mergeCell ref="K57:K58"/>
    <mergeCell ref="C61:C62"/>
    <mergeCell ref="F55:F56"/>
    <mergeCell ref="F69:F70"/>
    <mergeCell ref="A63:A64"/>
    <mergeCell ref="B63:B64"/>
    <mergeCell ref="C63:C64"/>
    <mergeCell ref="D63:D64"/>
    <mergeCell ref="D65:D66"/>
    <mergeCell ref="E65:E66"/>
    <mergeCell ref="A67:A68"/>
    <mergeCell ref="D47:D48"/>
    <mergeCell ref="C49:C50"/>
    <mergeCell ref="D49:D50"/>
    <mergeCell ref="C51:C52"/>
    <mergeCell ref="D51:D52"/>
    <mergeCell ref="B15:B16"/>
    <mergeCell ref="C47:C48"/>
    <mergeCell ref="C39:C40"/>
    <mergeCell ref="D21:D22"/>
    <mergeCell ref="C27:C28"/>
    <mergeCell ref="B49:B50"/>
    <mergeCell ref="C21:C22"/>
    <mergeCell ref="A65:A66"/>
    <mergeCell ref="B65:B66"/>
    <mergeCell ref="C65:C66"/>
    <mergeCell ref="A21:A22"/>
    <mergeCell ref="B21:B22"/>
    <mergeCell ref="A27:A28"/>
    <mergeCell ref="B27:B28"/>
    <mergeCell ref="A25:A26"/>
    <mergeCell ref="A89:A90"/>
    <mergeCell ref="A87:A88"/>
    <mergeCell ref="B87:B88"/>
    <mergeCell ref="B75:B76"/>
    <mergeCell ref="B77:B78"/>
    <mergeCell ref="A81:A82"/>
    <mergeCell ref="B81:B82"/>
    <mergeCell ref="A107:A108"/>
    <mergeCell ref="C59:C60"/>
    <mergeCell ref="B116:B117"/>
    <mergeCell ref="E57:E58"/>
    <mergeCell ref="F57:F58"/>
    <mergeCell ref="K63:K64"/>
    <mergeCell ref="E59:E60"/>
    <mergeCell ref="D57:D58"/>
    <mergeCell ref="E63:E64"/>
    <mergeCell ref="B89:B90"/>
    <mergeCell ref="B147:B148"/>
    <mergeCell ref="C147:C148"/>
    <mergeCell ref="D147:D148"/>
    <mergeCell ref="A133:A134"/>
    <mergeCell ref="B91:B92"/>
    <mergeCell ref="C137:C138"/>
    <mergeCell ref="D137:D138"/>
    <mergeCell ref="B107:B108"/>
    <mergeCell ref="A131:A132"/>
    <mergeCell ref="B131:B132"/>
    <mergeCell ref="P133:P134"/>
    <mergeCell ref="K147:K148"/>
    <mergeCell ref="M135:O135"/>
    <mergeCell ref="P139:P140"/>
    <mergeCell ref="M133:O133"/>
    <mergeCell ref="K133:K134"/>
    <mergeCell ref="L133:L134"/>
    <mergeCell ref="L137:L138"/>
    <mergeCell ref="P137:P138"/>
    <mergeCell ref="P147:P148"/>
    <mergeCell ref="P65:P66"/>
    <mergeCell ref="P63:P64"/>
    <mergeCell ref="P57:P58"/>
    <mergeCell ref="P61:P62"/>
    <mergeCell ref="P49:P50"/>
    <mergeCell ref="P59:P60"/>
    <mergeCell ref="P51:P52"/>
    <mergeCell ref="P55:P56"/>
    <mergeCell ref="M11:O11"/>
    <mergeCell ref="L47:L48"/>
    <mergeCell ref="M47:O47"/>
    <mergeCell ref="M17:O17"/>
    <mergeCell ref="L13:L14"/>
    <mergeCell ref="L31:L32"/>
    <mergeCell ref="L19:L20"/>
    <mergeCell ref="M19:O19"/>
    <mergeCell ref="M27:O27"/>
    <mergeCell ref="L23:L24"/>
    <mergeCell ref="A11:A12"/>
    <mergeCell ref="B11:B12"/>
    <mergeCell ref="F11:F12"/>
    <mergeCell ref="A13:A14"/>
    <mergeCell ref="B13:B14"/>
    <mergeCell ref="P83:P84"/>
    <mergeCell ref="F65:F66"/>
    <mergeCell ref="B79:B80"/>
    <mergeCell ref="F63:F64"/>
    <mergeCell ref="A57:A58"/>
    <mergeCell ref="E21:E22"/>
    <mergeCell ref="F21:F22"/>
    <mergeCell ref="G21:J22"/>
    <mergeCell ref="K21:K22"/>
    <mergeCell ref="G19:J20"/>
    <mergeCell ref="K19:K20"/>
    <mergeCell ref="A19:A20"/>
    <mergeCell ref="B19:B20"/>
    <mergeCell ref="C19:C20"/>
    <mergeCell ref="D19:D20"/>
    <mergeCell ref="E19:E20"/>
    <mergeCell ref="A23:A24"/>
    <mergeCell ref="B23:B24"/>
    <mergeCell ref="C23:C24"/>
    <mergeCell ref="D23:D24"/>
    <mergeCell ref="E23:E24"/>
    <mergeCell ref="A162:A163"/>
    <mergeCell ref="B162:B163"/>
    <mergeCell ref="C162:C163"/>
    <mergeCell ref="D162:D163"/>
    <mergeCell ref="E162:E163"/>
    <mergeCell ref="A160:A161"/>
    <mergeCell ref="B160:B161"/>
    <mergeCell ref="C160:C161"/>
    <mergeCell ref="D160:D161"/>
    <mergeCell ref="E160:E161"/>
    <mergeCell ref="F133:F134"/>
    <mergeCell ref="F135:F136"/>
    <mergeCell ref="L45:L46"/>
    <mergeCell ref="P162:P163"/>
    <mergeCell ref="G160:J161"/>
    <mergeCell ref="K160:K161"/>
    <mergeCell ref="L160:L161"/>
    <mergeCell ref="M160:O160"/>
    <mergeCell ref="P160:P161"/>
    <mergeCell ref="P47:P48"/>
    <mergeCell ref="F162:F163"/>
    <mergeCell ref="G162:J163"/>
    <mergeCell ref="K162:K163"/>
    <mergeCell ref="L162:L163"/>
    <mergeCell ref="M162:O162"/>
    <mergeCell ref="F160:F161"/>
    <mergeCell ref="P37:P38"/>
    <mergeCell ref="A37:A38"/>
    <mergeCell ref="B37:B38"/>
    <mergeCell ref="C37:C38"/>
    <mergeCell ref="D37:D38"/>
    <mergeCell ref="E37:E38"/>
    <mergeCell ref="F37:F38"/>
    <mergeCell ref="D27:D28"/>
    <mergeCell ref="E27:E28"/>
    <mergeCell ref="F27:F28"/>
    <mergeCell ref="G27:J28"/>
    <mergeCell ref="K27:K28"/>
    <mergeCell ref="L27:L28"/>
    <mergeCell ref="B25:B26"/>
    <mergeCell ref="C25:C26"/>
    <mergeCell ref="D25:D26"/>
    <mergeCell ref="E25:E26"/>
    <mergeCell ref="F25:F26"/>
    <mergeCell ref="G25:J26"/>
    <mergeCell ref="P25:P26"/>
    <mergeCell ref="P131:P132"/>
    <mergeCell ref="G37:J38"/>
    <mergeCell ref="K37:K38"/>
    <mergeCell ref="L37:L38"/>
    <mergeCell ref="M37:O37"/>
    <mergeCell ref="M33:O33"/>
    <mergeCell ref="G33:J34"/>
    <mergeCell ref="K33:K34"/>
    <mergeCell ref="M43:O43"/>
    <mergeCell ref="D131:D132"/>
    <mergeCell ref="E131:E132"/>
    <mergeCell ref="F131:F132"/>
    <mergeCell ref="G131:J132"/>
    <mergeCell ref="K131:K132"/>
    <mergeCell ref="A41:A42"/>
    <mergeCell ref="B43:B44"/>
    <mergeCell ref="C43:C44"/>
    <mergeCell ref="D43:D44"/>
    <mergeCell ref="B97:B98"/>
    <mergeCell ref="B33:B34"/>
    <mergeCell ref="A33:A34"/>
    <mergeCell ref="C33:C34"/>
    <mergeCell ref="D33:D34"/>
    <mergeCell ref="E33:E34"/>
    <mergeCell ref="F33:F34"/>
    <mergeCell ref="K93:K94"/>
    <mergeCell ref="L93:L94"/>
    <mergeCell ref="L33:L34"/>
    <mergeCell ref="P33:P34"/>
    <mergeCell ref="B41:B42"/>
    <mergeCell ref="C41:C42"/>
    <mergeCell ref="E41:E42"/>
    <mergeCell ref="D41:D42"/>
    <mergeCell ref="F41:F42"/>
    <mergeCell ref="P41:P42"/>
    <mergeCell ref="F43:F44"/>
    <mergeCell ref="G43:J44"/>
    <mergeCell ref="K43:K44"/>
    <mergeCell ref="L43:L44"/>
    <mergeCell ref="P43:P44"/>
    <mergeCell ref="M41:O41"/>
    <mergeCell ref="G41:J42"/>
    <mergeCell ref="K41:K42"/>
    <mergeCell ref="L41:L42"/>
    <mergeCell ref="A43:A44"/>
    <mergeCell ref="M45:O45"/>
    <mergeCell ref="B45:B46"/>
    <mergeCell ref="C45:C46"/>
    <mergeCell ref="D45:D46"/>
    <mergeCell ref="E45:E46"/>
    <mergeCell ref="F45:F46"/>
    <mergeCell ref="G45:J46"/>
    <mergeCell ref="K45:K46"/>
    <mergeCell ref="E43:E44"/>
    <mergeCell ref="A45:A46"/>
    <mergeCell ref="P45:P46"/>
    <mergeCell ref="M93:O93"/>
    <mergeCell ref="A93:A94"/>
    <mergeCell ref="B93:B94"/>
    <mergeCell ref="C93:C94"/>
    <mergeCell ref="D93:D94"/>
    <mergeCell ref="E93:E94"/>
    <mergeCell ref="F93:F94"/>
    <mergeCell ref="G93:J94"/>
    <mergeCell ref="P95:P96"/>
    <mergeCell ref="A95:A96"/>
    <mergeCell ref="A97:A98"/>
    <mergeCell ref="M97:O97"/>
    <mergeCell ref="P93:P94"/>
    <mergeCell ref="M95:O95"/>
    <mergeCell ref="B95:B96"/>
    <mergeCell ref="C95:C96"/>
    <mergeCell ref="D95:D96"/>
    <mergeCell ref="E95:E96"/>
    <mergeCell ref="D97:D98"/>
    <mergeCell ref="E97:E98"/>
    <mergeCell ref="F97:F98"/>
    <mergeCell ref="G97:J98"/>
    <mergeCell ref="K97:K98"/>
    <mergeCell ref="L95:L96"/>
    <mergeCell ref="F95:F96"/>
    <mergeCell ref="G95:J96"/>
    <mergeCell ref="K95:K96"/>
    <mergeCell ref="L97:L98"/>
    <mergeCell ref="P97:P98"/>
    <mergeCell ref="M99:O99"/>
    <mergeCell ref="A99:A100"/>
    <mergeCell ref="B99:B100"/>
    <mergeCell ref="C99:C100"/>
    <mergeCell ref="D99:D100"/>
    <mergeCell ref="E99:E100"/>
    <mergeCell ref="F99:F100"/>
    <mergeCell ref="C97:C98"/>
    <mergeCell ref="K101:K102"/>
    <mergeCell ref="L101:L102"/>
    <mergeCell ref="G99:J100"/>
    <mergeCell ref="K99:K100"/>
    <mergeCell ref="L99:L100"/>
    <mergeCell ref="P99:P100"/>
    <mergeCell ref="B101:B102"/>
    <mergeCell ref="C101:C102"/>
    <mergeCell ref="D101:D102"/>
    <mergeCell ref="E101:E102"/>
    <mergeCell ref="F101:F102"/>
    <mergeCell ref="G101:J102"/>
    <mergeCell ref="A101:A102"/>
    <mergeCell ref="P101:P102"/>
    <mergeCell ref="M103:O103"/>
    <mergeCell ref="B103:B104"/>
    <mergeCell ref="C103:C104"/>
    <mergeCell ref="D103:D104"/>
    <mergeCell ref="E103:E104"/>
    <mergeCell ref="F103:F104"/>
    <mergeCell ref="G103:J104"/>
    <mergeCell ref="M101:O101"/>
    <mergeCell ref="K103:K104"/>
    <mergeCell ref="L103:L104"/>
    <mergeCell ref="P103:P104"/>
    <mergeCell ref="A103:A104"/>
    <mergeCell ref="M105:O105"/>
    <mergeCell ref="B105:B106"/>
    <mergeCell ref="C105:C106"/>
    <mergeCell ref="D105:D106"/>
    <mergeCell ref="E105:E106"/>
    <mergeCell ref="F105:F106"/>
    <mergeCell ref="G105:J106"/>
    <mergeCell ref="K105:K106"/>
    <mergeCell ref="L105:L106"/>
    <mergeCell ref="P105:P106"/>
    <mergeCell ref="A105:A106"/>
  </mergeCells>
  <conditionalFormatting sqref="K33:L33">
    <cfRule type="expression" priority="12" dxfId="38">
      <formula>MOD(K33,1)=0</formula>
    </cfRule>
  </conditionalFormatting>
  <conditionalFormatting sqref="K41:L41">
    <cfRule type="expression" priority="11" dxfId="38">
      <formula>MOD(K41,1)=0</formula>
    </cfRule>
  </conditionalFormatting>
  <conditionalFormatting sqref="K43:L43">
    <cfRule type="expression" priority="10" dxfId="38">
      <formula>MOD(K43,1)=0</formula>
    </cfRule>
  </conditionalFormatting>
  <conditionalFormatting sqref="K45:L45">
    <cfRule type="expression" priority="9" dxfId="38">
      <formula>MOD(K45,1)=0</formula>
    </cfRule>
  </conditionalFormatting>
  <conditionalFormatting sqref="K93:L93">
    <cfRule type="expression" priority="8" dxfId="38">
      <formula>MOD(K93,1)=0</formula>
    </cfRule>
  </conditionalFormatting>
  <conditionalFormatting sqref="K95:L95">
    <cfRule type="expression" priority="7" dxfId="38">
      <formula>MOD(K95,1)=0</formula>
    </cfRule>
  </conditionalFormatting>
  <conditionalFormatting sqref="K99:L99">
    <cfRule type="expression" priority="5" dxfId="38">
      <formula>MOD(K99,1)=0</formula>
    </cfRule>
  </conditionalFormatting>
  <conditionalFormatting sqref="K103:L103">
    <cfRule type="expression" priority="3" dxfId="38">
      <formula>MOD(K103,1)=0</formula>
    </cfRule>
  </conditionalFormatting>
  <conditionalFormatting sqref="K97:L97">
    <cfRule type="expression" priority="6" dxfId="38">
      <formula>MOD(K97,1)=0</formula>
    </cfRule>
  </conditionalFormatting>
  <conditionalFormatting sqref="K107:L107">
    <cfRule type="expression" priority="1" dxfId="38">
      <formula>MOD(K107,1)=0</formula>
    </cfRule>
  </conditionalFormatting>
  <conditionalFormatting sqref="K101:L101">
    <cfRule type="expression" priority="4" dxfId="38">
      <formula>MOD(K101,1)=0</formula>
    </cfRule>
  </conditionalFormatting>
  <conditionalFormatting sqref="K105:L105">
    <cfRule type="expression" priority="2" dxfId="38">
      <formula>MOD(K105,1)=0</formula>
    </cfRule>
  </conditionalFormatting>
  <dataValidations count="1">
    <dataValidation allowBlank="1" showInputMessage="1" showErrorMessage="1" imeMode="off" sqref="K145:L145 K114:L114 K29:L29 K59:L59 K73:L73 K153:L153 K85:L85 K51:L51 K39:L39 K35:L35 K47:L47 K49:L49 K81:L81 K75:L75 K77:L77 K141:L141 K139:L139 K143:L143 K57:L57 K79:L79 K9:L9 K107:L107 K135:L135 K69:L69 K61:L61 K15:L15 K63:L63 K65:L65 K87:L87 K89:L89 K147:L147 K71:L71 K91:L91 K149:L149 K151:L151 K67:L67 K137:L137 K13:L13 K11:L11 K116:L116 K118:L118 K120:L120 K122:L122 K124:L124 K126:L126 K133:L133 K158:L158 K17:L17 K31:L31 K21:L21 K19:L19 K5:L5 K7:L7 K160:L160 K23:L23 K162:L162 K37:L37 K27:L27 K25:L25 K131:L131"/>
  </dataValidations>
  <printOptions horizontalCentered="1"/>
  <pageMargins left="0.3937007874015748" right="0.3937007874015748" top="0.5905511811023623" bottom="0.3937007874015748" header="0.35433070866141736" footer="0.1968503937007874"/>
  <pageSetup fitToHeight="0" fitToWidth="1" horizontalDpi="600" verticalDpi="600" orientation="landscape" paperSize="9" scale="75" r:id="rId1"/>
  <headerFooter alignWithMargins="0">
    <oddFooter>&amp;C&amp;P／&amp;N</oddFooter>
  </headerFooter>
  <rowBreaks count="5" manualBreakCount="5">
    <brk id="28" max="15" man="1"/>
    <brk id="54" max="15" man="1"/>
    <brk id="74" max="15" man="1"/>
    <brk id="110" max="15" man="1"/>
    <brk id="1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009702</dc:creator>
  <cp:keywords/>
  <dc:description/>
  <cp:lastModifiedBy>市村　咲希</cp:lastModifiedBy>
  <cp:lastPrinted>2024-04-19T00:17:43Z</cp:lastPrinted>
  <dcterms:created xsi:type="dcterms:W3CDTF">2011-11-21T08:08:10Z</dcterms:created>
  <dcterms:modified xsi:type="dcterms:W3CDTF">2024-04-19T00:18:20Z</dcterms:modified>
  <cp:category/>
  <cp:version/>
  <cp:contentType/>
  <cp:contentStatus/>
</cp:coreProperties>
</file>