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f-nwc04fs01.intra.pref.yamaguchi.lg.jp\00000_山口県\05020_医療政策課\050_看護指導班\010事業フォルダ\063特定行為研修派遣助成事業\01）補助事業\01）交付申請\R6\"/>
    </mc:Choice>
  </mc:AlternateContent>
  <xr:revisionPtr revIDLastSave="0" documentId="13_ncr:1_{3DF75793-96FA-483D-A888-6E72A5FE87DF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所要額調書（別紙１）" sheetId="1" r:id="rId1"/>
    <sheet name="計画書（別紙２）" sheetId="4" r:id="rId2"/>
    <sheet name="受講者履歴書（別紙３）" sheetId="5" r:id="rId3"/>
    <sheet name="予算（見込）書抄本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X7" i="1" l="1"/>
  <c r="BD7" i="1" s="1"/>
  <c r="AX11" i="1"/>
  <c r="BD11" i="1" s="1"/>
  <c r="AX10" i="1"/>
  <c r="BD10" i="1" s="1"/>
  <c r="AX9" i="1"/>
  <c r="BD9" i="1" s="1"/>
  <c r="AX8" i="1"/>
  <c r="BD8" i="1" s="1"/>
  <c r="AG11" i="1"/>
  <c r="BK11" i="1" s="1"/>
  <c r="AG10" i="1"/>
  <c r="BK10" i="1" s="1"/>
  <c r="AG9" i="1"/>
  <c r="AG8" i="1"/>
  <c r="AG7" i="1"/>
  <c r="BK9" i="1" l="1"/>
  <c r="BK8" i="1"/>
  <c r="AG12" i="1"/>
  <c r="BK7" i="1"/>
  <c r="BT12" i="1" s="1"/>
  <c r="BD12" i="1"/>
  <c r="AK20" i="1" l="1"/>
  <c r="Q14" i="1"/>
  <c r="B13" i="3"/>
  <c r="B15" i="3" l="1"/>
  <c r="D20" i="1"/>
  <c r="Z20" i="1" s="1"/>
  <c r="AV20" i="1" s="1"/>
  <c r="BR20" i="1" s="1"/>
  <c r="B6" i="3" s="1"/>
  <c r="B9" i="3"/>
  <c r="B14" i="3"/>
  <c r="B7" i="3" l="1"/>
</calcChain>
</file>

<file path=xl/sharedStrings.xml><?xml version="1.0" encoding="utf-8"?>
<sst xmlns="http://schemas.openxmlformats.org/spreadsheetml/2006/main" count="130" uniqueCount="101">
  <si>
    <t>別紙１</t>
    <rPh sb="0" eb="2">
      <t>ベッシ</t>
    </rPh>
    <phoneticPr fontId="1"/>
  </si>
  <si>
    <t>補助事業者名</t>
    <rPh sb="0" eb="2">
      <t>ホジョ</t>
    </rPh>
    <rPh sb="2" eb="4">
      <t>ジギョウ</t>
    </rPh>
    <rPh sb="4" eb="5">
      <t>シャ</t>
    </rPh>
    <rPh sb="5" eb="6">
      <t>メイ</t>
    </rPh>
    <phoneticPr fontId="1"/>
  </si>
  <si>
    <t>(単位：円)</t>
    <rPh sb="1" eb="3">
      <t>タンイ</t>
    </rPh>
    <rPh sb="4" eb="5">
      <t>エン</t>
    </rPh>
    <phoneticPr fontId="1"/>
  </si>
  <si>
    <t>寄付金その他の
収入額</t>
    <rPh sb="0" eb="3">
      <t>キフキン</t>
    </rPh>
    <rPh sb="5" eb="6">
      <t>タ</t>
    </rPh>
    <rPh sb="8" eb="10">
      <t>シュウニュウ</t>
    </rPh>
    <rPh sb="10" eb="11">
      <t>ガク</t>
    </rPh>
    <phoneticPr fontId="1"/>
  </si>
  <si>
    <t>選定額</t>
    <rPh sb="0" eb="2">
      <t>センテイ</t>
    </rPh>
    <rPh sb="2" eb="3">
      <t>ガク</t>
    </rPh>
    <phoneticPr fontId="1"/>
  </si>
  <si>
    <t>補助基本額</t>
    <rPh sb="0" eb="2">
      <t>ホジョ</t>
    </rPh>
    <rPh sb="2" eb="4">
      <t>キホン</t>
    </rPh>
    <rPh sb="4" eb="5">
      <t>ガク</t>
    </rPh>
    <phoneticPr fontId="1"/>
  </si>
  <si>
    <t>補助率</t>
    <rPh sb="0" eb="2">
      <t>ホジョ</t>
    </rPh>
    <rPh sb="2" eb="3">
      <t>リツ</t>
    </rPh>
    <phoneticPr fontId="1"/>
  </si>
  <si>
    <t>県補助所要額</t>
    <rPh sb="0" eb="1">
      <t>ケン</t>
    </rPh>
    <rPh sb="1" eb="3">
      <t>ホジョ</t>
    </rPh>
    <rPh sb="3" eb="5">
      <t>ショヨウ</t>
    </rPh>
    <rPh sb="5" eb="6">
      <t>ガク</t>
    </rPh>
    <phoneticPr fontId="1"/>
  </si>
  <si>
    <t>計</t>
    <rPh sb="0" eb="1">
      <t>ケイ</t>
    </rPh>
    <phoneticPr fontId="1"/>
  </si>
  <si>
    <t>区分</t>
    <rPh sb="0" eb="2">
      <t>クブン</t>
    </rPh>
    <phoneticPr fontId="1"/>
  </si>
  <si>
    <t>対象外経費</t>
    <rPh sb="0" eb="3">
      <t>タイショウガイ</t>
    </rPh>
    <rPh sb="3" eb="5">
      <t>ケイヒ</t>
    </rPh>
    <phoneticPr fontId="1"/>
  </si>
  <si>
    <t>円×</t>
    <rPh sb="0" eb="1">
      <t>エン</t>
    </rPh>
    <phoneticPr fontId="1"/>
  </si>
  <si>
    <t>基準額</t>
    <rPh sb="0" eb="2">
      <t>キジュン</t>
    </rPh>
    <rPh sb="2" eb="3">
      <t>ガク</t>
    </rPh>
    <phoneticPr fontId="1"/>
  </si>
  <si>
    <t>人＝</t>
    <rPh sb="0" eb="1">
      <t>ニン</t>
    </rPh>
    <phoneticPr fontId="1"/>
  </si>
  <si>
    <t>１　支出予定額明細書</t>
    <rPh sb="2" eb="4">
      <t>シシュツ</t>
    </rPh>
    <rPh sb="4" eb="6">
      <t>ヨテイ</t>
    </rPh>
    <rPh sb="6" eb="7">
      <t>ガク</t>
    </rPh>
    <rPh sb="7" eb="10">
      <t>メイサイショ</t>
    </rPh>
    <phoneticPr fontId="1"/>
  </si>
  <si>
    <t>２　所要額内訳</t>
    <rPh sb="2" eb="4">
      <t>ショヨウ</t>
    </rPh>
    <rPh sb="4" eb="5">
      <t>ガク</t>
    </rPh>
    <rPh sb="5" eb="7">
      <t>ウチワケ</t>
    </rPh>
    <phoneticPr fontId="1"/>
  </si>
  <si>
    <t>金額（円）</t>
    <rPh sb="0" eb="2">
      <t>キンガク</t>
    </rPh>
    <rPh sb="3" eb="4">
      <t>エン</t>
    </rPh>
    <phoneticPr fontId="1"/>
  </si>
  <si>
    <t>差引事業費
（Ａ－Ｂ）</t>
    <rPh sb="0" eb="2">
      <t>サシヒキ</t>
    </rPh>
    <rPh sb="2" eb="5">
      <t>ジギョウヒ</t>
    </rPh>
    <phoneticPr fontId="1"/>
  </si>
  <si>
    <t>Ａ</t>
    <phoneticPr fontId="1"/>
  </si>
  <si>
    <t>Ｂ</t>
    <phoneticPr fontId="1"/>
  </si>
  <si>
    <t>Ｃ</t>
    <phoneticPr fontId="1"/>
  </si>
  <si>
    <t>Ｄ</t>
    <phoneticPr fontId="1"/>
  </si>
  <si>
    <t>Ｅ</t>
    <phoneticPr fontId="1"/>
  </si>
  <si>
    <t>Ｆ</t>
    <phoneticPr fontId="1"/>
  </si>
  <si>
    <t>歳入歳出予算（見込）書抄本</t>
    <rPh sb="0" eb="2">
      <t>サイニュウ</t>
    </rPh>
    <rPh sb="2" eb="4">
      <t>サイシュツ</t>
    </rPh>
    <rPh sb="4" eb="6">
      <t>ヨサン</t>
    </rPh>
    <rPh sb="7" eb="9">
      <t>ミコ</t>
    </rPh>
    <rPh sb="10" eb="11">
      <t>ショ</t>
    </rPh>
    <rPh sb="11" eb="13">
      <t>ショウホン</t>
    </rPh>
    <phoneticPr fontId="5"/>
  </si>
  <si>
    <t>（歳入）</t>
    <rPh sb="1" eb="3">
      <t>サイニュウ</t>
    </rPh>
    <phoneticPr fontId="5"/>
  </si>
  <si>
    <t>科目</t>
    <rPh sb="0" eb="2">
      <t>カモク</t>
    </rPh>
    <phoneticPr fontId="5"/>
  </si>
  <si>
    <t>金額</t>
    <rPh sb="0" eb="2">
      <t>キンガク</t>
    </rPh>
    <phoneticPr fontId="5"/>
  </si>
  <si>
    <t>備考</t>
    <rPh sb="0" eb="2">
      <t>ビコウ</t>
    </rPh>
    <phoneticPr fontId="5"/>
  </si>
  <si>
    <t>県補助金</t>
    <rPh sb="0" eb="1">
      <t>ケン</t>
    </rPh>
    <rPh sb="1" eb="4">
      <t>ホジョキン</t>
    </rPh>
    <phoneticPr fontId="5"/>
  </si>
  <si>
    <t>計</t>
    <rPh sb="0" eb="1">
      <t>ケイ</t>
    </rPh>
    <phoneticPr fontId="5"/>
  </si>
  <si>
    <t>（歳出）</t>
    <rPh sb="1" eb="3">
      <t>サイシュツ</t>
    </rPh>
    <phoneticPr fontId="5"/>
  </si>
  <si>
    <t>上記のとおり相違ないことを証明する。</t>
    <rPh sb="0" eb="2">
      <t>ジョウキ</t>
    </rPh>
    <rPh sb="6" eb="8">
      <t>ソウイ</t>
    </rPh>
    <rPh sb="13" eb="15">
      <t>ショウメイ</t>
    </rPh>
    <phoneticPr fontId="5"/>
  </si>
  <si>
    <t>住　　所</t>
    <rPh sb="0" eb="1">
      <t>ジュウ</t>
    </rPh>
    <rPh sb="3" eb="4">
      <t>ショ</t>
    </rPh>
    <phoneticPr fontId="8"/>
  </si>
  <si>
    <t>法 人 名</t>
    <rPh sb="0" eb="1">
      <t>ホウ</t>
    </rPh>
    <rPh sb="2" eb="3">
      <t>ヒト</t>
    </rPh>
    <rPh sb="4" eb="5">
      <t>メイ</t>
    </rPh>
    <phoneticPr fontId="8"/>
  </si>
  <si>
    <t>代表者の役職・氏名</t>
    <rPh sb="0" eb="3">
      <t>ダイヒョウシャ</t>
    </rPh>
    <rPh sb="4" eb="5">
      <t>ヤク</t>
    </rPh>
    <rPh sb="5" eb="6">
      <t>ショク</t>
    </rPh>
    <rPh sb="7" eb="9">
      <t>シメイ</t>
    </rPh>
    <phoneticPr fontId="8"/>
  </si>
  <si>
    <t>病院負担金</t>
    <rPh sb="0" eb="2">
      <t>ビョウイン</t>
    </rPh>
    <rPh sb="2" eb="5">
      <t>フタンキン</t>
    </rPh>
    <phoneticPr fontId="5"/>
  </si>
  <si>
    <t>その他</t>
    <rPh sb="2" eb="3">
      <t>タ</t>
    </rPh>
    <phoneticPr fontId="1"/>
  </si>
  <si>
    <t>特定行為研修派遣助成事業に関する補助金所要額調書</t>
    <rPh sb="0" eb="2">
      <t>トクテイ</t>
    </rPh>
    <rPh sb="2" eb="4">
      <t>コウイ</t>
    </rPh>
    <rPh sb="4" eb="6">
      <t>ケンシュウ</t>
    </rPh>
    <rPh sb="6" eb="8">
      <t>ハケン</t>
    </rPh>
    <rPh sb="8" eb="10">
      <t>ジョセイ</t>
    </rPh>
    <rPh sb="10" eb="12">
      <t>ジギョウ</t>
    </rPh>
    <rPh sb="13" eb="14">
      <t>カン</t>
    </rPh>
    <rPh sb="16" eb="18">
      <t>ホジョ</t>
    </rPh>
    <rPh sb="18" eb="19">
      <t>キン</t>
    </rPh>
    <rPh sb="19" eb="21">
      <t>ショヨウ</t>
    </rPh>
    <rPh sb="21" eb="22">
      <t>ガク</t>
    </rPh>
    <rPh sb="22" eb="24">
      <t>チョウショ</t>
    </rPh>
    <phoneticPr fontId="1"/>
  </si>
  <si>
    <t>別紙２</t>
  </si>
  <si>
    <t>特定行為研修派遣助成事業計画書</t>
  </si>
  <si>
    <t>１　看護師派遣計画</t>
  </si>
  <si>
    <t>派遣(受講)職員</t>
  </si>
  <si>
    <t>氏　名</t>
  </si>
  <si>
    <t>職　種</t>
  </si>
  <si>
    <t>特定行為区分</t>
  </si>
  <si>
    <t>派遣先研修機関</t>
  </si>
  <si>
    <t>名　称</t>
  </si>
  <si>
    <t>所在地</t>
  </si>
  <si>
    <t>研修期間</t>
  </si>
  <si>
    <t>派遣（出張）期間</t>
  </si>
  <si>
    <t>２　助成の内容</t>
  </si>
  <si>
    <t>(1) 受講経費等助成方法</t>
  </si>
  <si>
    <t>　　　　　　　・病院が教育機関に受講料を全額支払う。　　等</t>
  </si>
  <si>
    <t>施設名</t>
    <rPh sb="0" eb="2">
      <t>シセツ</t>
    </rPh>
    <rPh sb="2" eb="3">
      <t>メイ</t>
    </rPh>
    <phoneticPr fontId="1"/>
  </si>
  <si>
    <t>　助成総額　　　　　　　　　　　　</t>
    <phoneticPr fontId="1"/>
  </si>
  <si>
    <t>（うち、補助金充当額　　　　　　　　</t>
    <phoneticPr fontId="1"/>
  </si>
  <si>
    <t>円</t>
    <rPh sb="0" eb="1">
      <t>エン</t>
    </rPh>
    <phoneticPr fontId="1"/>
  </si>
  <si>
    <t>円）</t>
    <rPh sb="0" eb="1">
      <t>エン</t>
    </rPh>
    <phoneticPr fontId="1"/>
  </si>
  <si>
    <t>３　事業完了予定年月日</t>
    <phoneticPr fontId="1"/>
  </si>
  <si>
    <t>(注)１　この事業計画書は派遣（受講）職員ごとに別様とすること。</t>
    <rPh sb="1" eb="2">
      <t>チュウ</t>
    </rPh>
    <phoneticPr fontId="1"/>
  </si>
  <si>
    <t>　　２　「２ 助成の内容」は、病院が受講者本人の受講料を助成する手段や方法を記載すること。</t>
    <phoneticPr fontId="1"/>
  </si>
  <si>
    <t>　　　　　　　　受講者に支払う。</t>
    <phoneticPr fontId="1"/>
  </si>
  <si>
    <t>　　　　（例）・受講者が教育機関に受講料を全額支払い、病院が受講料の一部を負担金として</t>
    <phoneticPr fontId="1"/>
  </si>
  <si>
    <t>　　３　本計画書の提出に併せて、次の(1)(2)の書類を添付すること。</t>
    <phoneticPr fontId="1"/>
  </si>
  <si>
    <t>　　（１）受講の決定を証する書類の写し</t>
    <phoneticPr fontId="1"/>
  </si>
  <si>
    <t>　　（２）受講料等の額がわかるものの写し（教育課程のパンフレット等）</t>
    <phoneticPr fontId="1"/>
  </si>
  <si>
    <t>別紙３</t>
  </si>
  <si>
    <t>特定行為研修受講者履歴書</t>
  </si>
  <si>
    <t>性別</t>
  </si>
  <si>
    <t>男　・　女</t>
  </si>
  <si>
    <t>保健師</t>
  </si>
  <si>
    <t>号</t>
  </si>
  <si>
    <t>助産師</t>
  </si>
  <si>
    <t>看護師</t>
  </si>
  <si>
    <t>所属機関</t>
  </si>
  <si>
    <t>住所</t>
  </si>
  <si>
    <t>名称</t>
  </si>
  <si>
    <t>電話</t>
  </si>
  <si>
    <t>FAX</t>
  </si>
  <si>
    <t>項　　目</t>
  </si>
  <si>
    <t>年　月</t>
  </si>
  <si>
    <t>学歴・職歴</t>
  </si>
  <si>
    <t>専門学歴
（課程を記載）</t>
    <rPh sb="6" eb="8">
      <t>カテイ</t>
    </rPh>
    <rPh sb="9" eb="11">
      <t>キサイ</t>
    </rPh>
    <phoneticPr fontId="1"/>
  </si>
  <si>
    <t>職歴</t>
    <rPh sb="0" eb="1">
      <t>ショク</t>
    </rPh>
    <rPh sb="1" eb="2">
      <t>レキ</t>
    </rPh>
    <phoneticPr fontId="1"/>
  </si>
  <si>
    <t>研修歴・
研究歴等</t>
    <rPh sb="0" eb="2">
      <t>ケンシュウ</t>
    </rPh>
    <rPh sb="2" eb="3">
      <t>レキ</t>
    </rPh>
    <rPh sb="5" eb="7">
      <t>ケンキュウ</t>
    </rPh>
    <rPh sb="7" eb="8">
      <t>レキ</t>
    </rPh>
    <rPh sb="8" eb="9">
      <t>トウ</t>
    </rPh>
    <phoneticPr fontId="1"/>
  </si>
  <si>
    <t>免許番号</t>
    <phoneticPr fontId="1"/>
  </si>
  <si>
    <t>※　本履歴書に記載された個人情報は、山口県看護職員確保対策事業費補助金（特
　定行為研修派遣助成事業）交付に係る内容審査の目的以外には利用しません。</t>
    <rPh sb="39" eb="40">
      <t>テイ</t>
    </rPh>
    <phoneticPr fontId="1"/>
  </si>
  <si>
    <t>氏名</t>
    <rPh sb="0" eb="2">
      <t>フリガナ</t>
    </rPh>
    <phoneticPr fontId="17" alignment="distributed"/>
  </si>
  <si>
    <t>（注）１　「選定額」の欄には、対象経費の支出予定額と基準額を比較して、いずれか低い額を記載すること。</t>
    <rPh sb="1" eb="2">
      <t>チュウ</t>
    </rPh>
    <phoneticPr fontId="1"/>
  </si>
  <si>
    <t>（注）１　Ｄ欄には、「１　支出予定額明細書」の選定額欄の金額を記載すること。</t>
    <rPh sb="1" eb="2">
      <t>チュウ</t>
    </rPh>
    <phoneticPr fontId="1"/>
  </si>
  <si>
    <t>　　　２　Ｅ欄には、Ｃ欄とＤ欄の額を比較して、いずれか低い額を記載すること。</t>
    <phoneticPr fontId="1"/>
  </si>
  <si>
    <t>　　　３　Ｆ欄には、Ｅ欄の額に補助率を乗じた額を記載すること。(千円未満の端数が生じた場合には、これを切り捨てること。)</t>
    <phoneticPr fontId="1"/>
  </si>
  <si>
    <t>　　　　年　　月　　日　～　　　　　年　　月　　日</t>
    <phoneticPr fontId="1"/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</si>
  <si>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1"/>
  </si>
  <si>
    <t>令和　　年　　月　　日現在</t>
    <rPh sb="0" eb="2">
      <t>レイワ</t>
    </rPh>
    <phoneticPr fontId="18"/>
  </si>
  <si>
    <t>令和　　年(　　　　年)　　月　　日</t>
    <rPh sb="0" eb="2">
      <t>レイワ</t>
    </rPh>
    <rPh sb="4" eb="5">
      <t>ネン</t>
    </rPh>
    <rPh sb="10" eb="11">
      <t>ネン</t>
    </rPh>
    <rPh sb="14" eb="15">
      <t>ガツ</t>
    </rPh>
    <rPh sb="17" eb="18">
      <t>ニチ</t>
    </rPh>
    <phoneticPr fontId="5"/>
  </si>
  <si>
    <t>受講料等</t>
    <rPh sb="0" eb="3">
      <t>ジュコウリョウ</t>
    </rPh>
    <rPh sb="3" eb="4">
      <t>トウ</t>
    </rPh>
    <phoneticPr fontId="5"/>
  </si>
  <si>
    <t>対象経費</t>
    <rPh sb="0" eb="2">
      <t>タイショウ</t>
    </rPh>
    <rPh sb="2" eb="4">
      <t>ケイヒ</t>
    </rPh>
    <phoneticPr fontId="1"/>
  </si>
  <si>
    <r>
      <t xml:space="preserve">対象経費(受講料)
</t>
    </r>
    <r>
      <rPr>
        <sz val="10"/>
        <color rgb="FFFF0000"/>
        <rFont val="ＭＳ ゴシック"/>
        <family val="3"/>
        <charset val="128"/>
      </rPr>
      <t xml:space="preserve">
※病院等が負担する金額を記載してください。</t>
    </r>
    <rPh sb="0" eb="2">
      <t>タイショウ</t>
    </rPh>
    <rPh sb="2" eb="4">
      <t>ケイヒ</t>
    </rPh>
    <rPh sb="5" eb="8">
      <t>ジュコウリョウ</t>
    </rPh>
    <rPh sb="12" eb="15">
      <t>ビョウイントウ</t>
    </rPh>
    <rPh sb="16" eb="18">
      <t>フタン</t>
    </rPh>
    <rPh sb="20" eb="22">
      <t>キンガク</t>
    </rPh>
    <rPh sb="23" eb="25">
      <t>キサイ</t>
    </rPh>
    <phoneticPr fontId="1"/>
  </si>
  <si>
    <r>
      <t xml:space="preserve">(2) 助成金額
</t>
    </r>
    <r>
      <rPr>
        <sz val="10"/>
        <color rgb="FFFF0000"/>
        <rFont val="ＭＳ ゴシック"/>
        <family val="3"/>
        <charset val="128"/>
      </rPr>
      <t>※病院等が負担する金額を
　記載してください。</t>
    </r>
    <rPh sb="10" eb="13">
      <t>ビョウイントウ</t>
    </rPh>
    <rPh sb="14" eb="16">
      <t>フタン</t>
    </rPh>
    <rPh sb="18" eb="20">
      <t>キンガク</t>
    </rPh>
    <rPh sb="23" eb="25">
      <t>キサイ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</si>
</sst>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;&quot;△ &quot;#,##0"/>
    <numFmt numFmtId="177" formatCode="#,##0_ "/>
    <numFmt numFmtId="178" formatCode="#,##0_ ;[Red]\-#,##0\ "/>
  </numFmts>
  <fonts count="2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明朝"/>
      <family val="1"/>
      <charset val="128"/>
    </font>
    <font>
      <sz val="11"/>
      <name val="ＭＳ Ｐゴシック"/>
      <family val="3"/>
      <charset val="128"/>
    </font>
    <font>
      <sz val="14"/>
      <color theme="1" tint="4.9989318521683403E-2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theme="1" tint="4.9989318521683403E-2"/>
      <name val="ＭＳ ゴシック"/>
      <family val="3"/>
      <charset val="128"/>
    </font>
    <font>
      <sz val="12"/>
      <color theme="1" tint="4.9989318521683403E-2"/>
      <name val="ＭＳ ゴシック"/>
      <family val="3"/>
      <charset val="128"/>
    </font>
    <font>
      <sz val="6"/>
      <name val="ＭＳ Ｐ明朝"/>
      <family val="1"/>
      <charset val="128"/>
    </font>
    <font>
      <sz val="10"/>
      <color theme="1"/>
      <name val="Century"/>
      <family val="1"/>
    </font>
    <font>
      <sz val="10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u/>
      <sz val="12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6"/>
      <name val="ＭＳ ゴシック"/>
      <family val="1"/>
      <charset val="128"/>
    </font>
    <font>
      <sz val="6"/>
      <name val="ＭＳ ゴシック"/>
      <family val="2"/>
      <charset val="128"/>
    </font>
    <font>
      <sz val="10"/>
      <color rgb="FFFF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/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thin">
        <color auto="1"/>
      </bottom>
      <diagonal/>
    </border>
    <border>
      <left/>
      <right/>
      <top style="dotted">
        <color auto="1"/>
      </top>
      <bottom style="thin">
        <color auto="1"/>
      </bottom>
      <diagonal/>
    </border>
    <border>
      <left/>
      <right style="thin">
        <color auto="1"/>
      </right>
      <top style="dotted">
        <color auto="1"/>
      </top>
      <bottom style="thin">
        <color auto="1"/>
      </bottom>
      <diagonal/>
    </border>
    <border diagonalUp="1">
      <left style="thin">
        <color auto="1"/>
      </left>
      <right/>
      <top style="thin">
        <color auto="1"/>
      </top>
      <bottom/>
      <diagonal style="thin">
        <color auto="1"/>
      </diagonal>
    </border>
    <border diagonalUp="1">
      <left/>
      <right/>
      <top style="thin">
        <color auto="1"/>
      </top>
      <bottom/>
      <diagonal style="thin">
        <color auto="1"/>
      </diagonal>
    </border>
    <border diagonalUp="1">
      <left/>
      <right style="thin">
        <color auto="1"/>
      </right>
      <top style="thin">
        <color auto="1"/>
      </top>
      <bottom/>
      <diagonal style="thin">
        <color auto="1"/>
      </diagonal>
    </border>
    <border diagonalUp="1">
      <left style="thin">
        <color auto="1"/>
      </left>
      <right/>
      <top/>
      <bottom style="thin">
        <color auto="1"/>
      </bottom>
      <diagonal style="thin">
        <color auto="1"/>
      </diagonal>
    </border>
    <border diagonalUp="1">
      <left/>
      <right/>
      <top/>
      <bottom style="thin">
        <color auto="1"/>
      </bottom>
      <diagonal style="thin">
        <color auto="1"/>
      </diagonal>
    </border>
    <border diagonalUp="1">
      <left/>
      <right style="thin">
        <color auto="1"/>
      </right>
      <top/>
      <bottom style="thin">
        <color auto="1"/>
      </bottom>
      <diagonal style="thin">
        <color auto="1"/>
      </diagonal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dotted">
        <color indexed="64"/>
      </left>
      <right/>
      <top style="thin">
        <color auto="1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4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176" fontId="2" fillId="0" borderId="0" xfId="0" applyNumberFormat="1" applyFont="1" applyAlignment="1">
      <alignment vertical="center"/>
    </xf>
    <xf numFmtId="0" fontId="6" fillId="0" borderId="0" xfId="1" applyFont="1">
      <alignment vertical="center"/>
    </xf>
    <xf numFmtId="0" fontId="6" fillId="0" borderId="0" xfId="1" applyFont="1" applyAlignment="1">
      <alignment horizontal="right" vertical="center"/>
    </xf>
    <xf numFmtId="0" fontId="7" fillId="0" borderId="0" xfId="1" applyFont="1">
      <alignment vertical="center"/>
    </xf>
    <xf numFmtId="0" fontId="4" fillId="0" borderId="1" xfId="1" applyFont="1" applyBorder="1" applyAlignment="1">
      <alignment horizontal="distributed" vertical="center" justifyLastLine="1"/>
    </xf>
    <xf numFmtId="0" fontId="4" fillId="0" borderId="1" xfId="1" applyFont="1" applyBorder="1" applyAlignment="1">
      <alignment vertical="center" wrapText="1"/>
    </xf>
    <xf numFmtId="178" fontId="4" fillId="0" borderId="1" xfId="2" applyNumberFormat="1" applyFont="1" applyBorder="1">
      <alignment vertical="center"/>
    </xf>
    <xf numFmtId="0" fontId="4" fillId="0" borderId="7" xfId="1" applyFont="1" applyBorder="1" applyAlignment="1">
      <alignment vertical="center"/>
    </xf>
    <xf numFmtId="0" fontId="4" fillId="0" borderId="1" xfId="1" applyFont="1" applyBorder="1" applyAlignment="1">
      <alignment horizontal="center" vertical="center"/>
    </xf>
    <xf numFmtId="178" fontId="4" fillId="0" borderId="1" xfId="1" applyNumberFormat="1" applyFont="1" applyBorder="1">
      <alignment vertical="center"/>
    </xf>
    <xf numFmtId="177" fontId="4" fillId="0" borderId="0" xfId="1" applyNumberFormat="1" applyFont="1">
      <alignment vertical="center"/>
    </xf>
    <xf numFmtId="0" fontId="7" fillId="0" borderId="0" xfId="1" applyFont="1" applyAlignment="1">
      <alignment horizontal="left" vertical="center" indent="1"/>
    </xf>
    <xf numFmtId="0" fontId="6" fillId="0" borderId="0" xfId="1" applyFont="1" applyAlignment="1">
      <alignment horizontal="left" vertical="center" indent="1"/>
    </xf>
    <xf numFmtId="0" fontId="7" fillId="0" borderId="0" xfId="1" applyFont="1" applyAlignment="1">
      <alignment horizontal="right" vertical="center"/>
    </xf>
    <xf numFmtId="0" fontId="7" fillId="0" borderId="0" xfId="1" applyFont="1" applyAlignment="1">
      <alignment horizontal="right" vertical="center" indent="1"/>
    </xf>
    <xf numFmtId="0" fontId="4" fillId="0" borderId="2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4" fillId="0" borderId="1" xfId="1" applyFont="1" applyBorder="1" applyAlignment="1">
      <alignment vertical="center" shrinkToFit="1"/>
    </xf>
    <xf numFmtId="0" fontId="2" fillId="0" borderId="0" xfId="0" applyFont="1" applyAlignment="1">
      <alignment horizontal="justify" vertical="center"/>
    </xf>
    <xf numFmtId="0" fontId="10" fillId="0" borderId="0" xfId="0" applyFont="1" applyAlignment="1">
      <alignment horizontal="justify" vertical="center"/>
    </xf>
    <xf numFmtId="0" fontId="12" fillId="0" borderId="0" xfId="0" applyFont="1" applyAlignment="1">
      <alignment vertical="center"/>
    </xf>
    <xf numFmtId="0" fontId="12" fillId="0" borderId="0" xfId="0" applyFont="1">
      <alignment vertical="center"/>
    </xf>
    <xf numFmtId="0" fontId="12" fillId="0" borderId="0" xfId="0" applyFont="1" applyAlignment="1">
      <alignment horizontal="justify" vertical="center"/>
    </xf>
    <xf numFmtId="0" fontId="13" fillId="0" borderId="0" xfId="0" applyFont="1" applyAlignment="1">
      <alignment horizontal="right" vertical="center"/>
    </xf>
    <xf numFmtId="0" fontId="12" fillId="0" borderId="1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29" xfId="0" applyFont="1" applyBorder="1" applyAlignment="1">
      <alignment vertical="center" wrapText="1"/>
    </xf>
    <xf numFmtId="0" fontId="12" fillId="0" borderId="31" xfId="0" applyFont="1" applyBorder="1" applyAlignment="1">
      <alignment vertical="center" wrapText="1"/>
    </xf>
    <xf numFmtId="0" fontId="10" fillId="0" borderId="0" xfId="0" applyFont="1" applyAlignment="1">
      <alignment horizontal="left" vertical="center"/>
    </xf>
    <xf numFmtId="0" fontId="10" fillId="0" borderId="0" xfId="0" applyFont="1">
      <alignment vertical="center"/>
    </xf>
    <xf numFmtId="0" fontId="9" fillId="0" borderId="0" xfId="0" applyFont="1" applyAlignment="1">
      <alignment vertical="center" wrapText="1"/>
    </xf>
    <xf numFmtId="0" fontId="14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0" fontId="14" fillId="0" borderId="0" xfId="0" applyFont="1" applyAlignment="1">
      <alignment horizontal="right" vertical="center"/>
    </xf>
    <xf numFmtId="0" fontId="15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vertical="center" wrapText="1"/>
    </xf>
    <xf numFmtId="0" fontId="16" fillId="0" borderId="0" xfId="0" applyFont="1" applyBorder="1" applyAlignment="1">
      <alignment vertical="center" wrapText="1"/>
    </xf>
    <xf numFmtId="0" fontId="15" fillId="0" borderId="33" xfId="0" applyFont="1" applyBorder="1" applyAlignment="1">
      <alignment horizontal="center" vertical="center" wrapText="1"/>
    </xf>
    <xf numFmtId="0" fontId="12" fillId="0" borderId="34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0" fontId="15" fillId="0" borderId="32" xfId="0" applyFont="1" applyBorder="1" applyAlignment="1">
      <alignment horizontal="center" vertical="center" wrapText="1"/>
    </xf>
    <xf numFmtId="49" fontId="12" fillId="0" borderId="0" xfId="0" applyNumberFormat="1" applyFont="1">
      <alignment vertical="center"/>
    </xf>
    <xf numFmtId="0" fontId="11" fillId="0" borderId="0" xfId="0" applyFont="1" applyAlignment="1">
      <alignment horizontal="center" vertical="center"/>
    </xf>
    <xf numFmtId="0" fontId="12" fillId="0" borderId="6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176" fontId="12" fillId="0" borderId="8" xfId="0" applyNumberFormat="1" applyFont="1" applyBorder="1" applyAlignment="1">
      <alignment vertical="center"/>
    </xf>
    <xf numFmtId="176" fontId="12" fillId="0" borderId="9" xfId="0" applyNumberFormat="1" applyFont="1" applyBorder="1" applyAlignment="1">
      <alignment vertical="center"/>
    </xf>
    <xf numFmtId="176" fontId="12" fillId="0" borderId="9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76" fontId="12" fillId="0" borderId="13" xfId="0" applyNumberFormat="1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176" fontId="12" fillId="0" borderId="1" xfId="0" applyNumberFormat="1" applyFont="1" applyBorder="1" applyAlignment="1">
      <alignment vertical="center"/>
    </xf>
    <xf numFmtId="49" fontId="12" fillId="0" borderId="7" xfId="0" applyNumberFormat="1" applyFont="1" applyBorder="1" applyAlignment="1">
      <alignment horizontal="center" vertical="center"/>
    </xf>
    <xf numFmtId="12" fontId="12" fillId="0" borderId="1" xfId="0" applyNumberFormat="1" applyFont="1" applyBorder="1" applyAlignment="1">
      <alignment horizontal="center" vertical="center"/>
    </xf>
    <xf numFmtId="0" fontId="12" fillId="0" borderId="5" xfId="0" applyFont="1" applyBorder="1" applyAlignment="1">
      <alignment horizontal="right" vertical="center"/>
    </xf>
    <xf numFmtId="176" fontId="12" fillId="0" borderId="12" xfId="0" applyNumberFormat="1" applyFont="1" applyBorder="1" applyAlignment="1">
      <alignment vertical="center"/>
    </xf>
    <xf numFmtId="176" fontId="12" fillId="0" borderId="13" xfId="0" applyNumberFormat="1" applyFont="1" applyBorder="1" applyAlignment="1">
      <alignment vertical="center"/>
    </xf>
    <xf numFmtId="0" fontId="12" fillId="0" borderId="9" xfId="0" applyFont="1" applyBorder="1" applyAlignment="1">
      <alignment horizontal="center" vertical="center"/>
    </xf>
    <xf numFmtId="176" fontId="12" fillId="0" borderId="10" xfId="0" applyNumberFormat="1" applyFont="1" applyBorder="1" applyAlignment="1">
      <alignment vertical="center"/>
    </xf>
    <xf numFmtId="176" fontId="12" fillId="0" borderId="14" xfId="0" applyNumberFormat="1" applyFont="1" applyBorder="1" applyAlignment="1">
      <alignment vertical="center"/>
    </xf>
    <xf numFmtId="177" fontId="12" fillId="0" borderId="11" xfId="0" applyNumberFormat="1" applyFont="1" applyBorder="1" applyAlignment="1">
      <alignment vertical="center"/>
    </xf>
    <xf numFmtId="177" fontId="12" fillId="0" borderId="15" xfId="0" applyNumberFormat="1" applyFont="1" applyBorder="1" applyAlignment="1">
      <alignment vertical="center"/>
    </xf>
    <xf numFmtId="176" fontId="12" fillId="0" borderId="2" xfId="0" applyNumberFormat="1" applyFont="1" applyBorder="1" applyAlignment="1">
      <alignment vertical="center"/>
    </xf>
    <xf numFmtId="176" fontId="12" fillId="0" borderId="3" xfId="0" applyNumberFormat="1" applyFont="1" applyBorder="1" applyAlignment="1">
      <alignment vertical="center"/>
    </xf>
    <xf numFmtId="176" fontId="12" fillId="0" borderId="4" xfId="0" applyNumberFormat="1" applyFont="1" applyBorder="1" applyAlignment="1">
      <alignment vertical="center"/>
    </xf>
    <xf numFmtId="0" fontId="12" fillId="0" borderId="19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177" fontId="12" fillId="0" borderId="17" xfId="0" applyNumberFormat="1" applyFont="1" applyBorder="1" applyAlignment="1">
      <alignment vertical="center"/>
    </xf>
    <xf numFmtId="177" fontId="12" fillId="0" borderId="18" xfId="0" applyNumberFormat="1" applyFont="1" applyBorder="1" applyAlignment="1">
      <alignment vertical="center"/>
    </xf>
    <xf numFmtId="176" fontId="12" fillId="0" borderId="17" xfId="0" applyNumberFormat="1" applyFont="1" applyBorder="1" applyAlignment="1">
      <alignment vertical="center"/>
    </xf>
    <xf numFmtId="176" fontId="12" fillId="0" borderId="18" xfId="0" applyNumberFormat="1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5" xfId="0" applyFont="1" applyBorder="1" applyAlignment="1">
      <alignment vertical="center" shrinkToFit="1"/>
    </xf>
    <xf numFmtId="176" fontId="12" fillId="0" borderId="16" xfId="0" applyNumberFormat="1" applyFont="1" applyBorder="1" applyAlignment="1">
      <alignment horizontal="right" vertical="center"/>
    </xf>
    <xf numFmtId="176" fontId="12" fillId="0" borderId="17" xfId="0" applyNumberFormat="1" applyFont="1" applyBorder="1" applyAlignment="1">
      <alignment horizontal="right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shrinkToFit="1"/>
    </xf>
    <xf numFmtId="0" fontId="12" fillId="0" borderId="3" xfId="0" applyFont="1" applyBorder="1" applyAlignment="1">
      <alignment horizontal="center" vertical="center" shrinkToFit="1"/>
    </xf>
    <xf numFmtId="0" fontId="12" fillId="0" borderId="4" xfId="0" applyFont="1" applyBorder="1" applyAlignment="1">
      <alignment horizontal="center" vertical="center" shrinkToFi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shrinkToFit="1"/>
    </xf>
    <xf numFmtId="0" fontId="12" fillId="0" borderId="3" xfId="0" applyFont="1" applyBorder="1" applyAlignment="1">
      <alignment horizontal="left" vertical="center" shrinkToFit="1"/>
    </xf>
    <xf numFmtId="0" fontId="12" fillId="0" borderId="4" xfId="0" applyFont="1" applyBorder="1" applyAlignment="1">
      <alignment horizontal="left" vertical="center" shrinkToFit="1"/>
    </xf>
    <xf numFmtId="0" fontId="12" fillId="0" borderId="26" xfId="0" applyFont="1" applyBorder="1" applyAlignment="1">
      <alignment horizontal="left" vertical="center" shrinkToFit="1"/>
    </xf>
    <xf numFmtId="0" fontId="12" fillId="0" borderId="27" xfId="0" applyFont="1" applyBorder="1" applyAlignment="1">
      <alignment horizontal="left" vertical="center" shrinkToFit="1"/>
    </xf>
    <xf numFmtId="0" fontId="12" fillId="0" borderId="28" xfId="0" applyFont="1" applyBorder="1" applyAlignment="1">
      <alignment horizontal="left" vertical="center" shrinkToFit="1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indent="1"/>
    </xf>
    <xf numFmtId="0" fontId="12" fillId="0" borderId="26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left" vertical="center" shrinkToFit="1"/>
    </xf>
    <xf numFmtId="0" fontId="12" fillId="0" borderId="0" xfId="0" applyFont="1" applyBorder="1" applyAlignment="1">
      <alignment horizontal="left" vertical="center" shrinkToFit="1"/>
    </xf>
    <xf numFmtId="0" fontId="12" fillId="0" borderId="29" xfId="0" applyFont="1" applyBorder="1" applyAlignment="1">
      <alignment horizontal="left" vertical="center" shrinkToFit="1"/>
    </xf>
    <xf numFmtId="0" fontId="12" fillId="0" borderId="30" xfId="0" applyFont="1" applyBorder="1" applyAlignment="1">
      <alignment horizontal="left" vertical="center" shrinkToFit="1"/>
    </xf>
    <xf numFmtId="0" fontId="12" fillId="0" borderId="5" xfId="0" applyFont="1" applyBorder="1" applyAlignment="1">
      <alignment horizontal="left" vertical="center" shrinkToFit="1"/>
    </xf>
    <xf numFmtId="0" fontId="12" fillId="0" borderId="31" xfId="0" applyFont="1" applyBorder="1" applyAlignment="1">
      <alignment horizontal="left" vertical="center" shrinkToFit="1"/>
    </xf>
    <xf numFmtId="0" fontId="12" fillId="0" borderId="2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2" fillId="0" borderId="41" xfId="0" applyFont="1" applyBorder="1" applyAlignment="1">
      <alignment vertical="center" wrapText="1"/>
    </xf>
    <xf numFmtId="0" fontId="12" fillId="0" borderId="42" xfId="0" applyFont="1" applyBorder="1" applyAlignment="1">
      <alignment vertical="center" wrapText="1"/>
    </xf>
    <xf numFmtId="0" fontId="12" fillId="0" borderId="38" xfId="0" applyFont="1" applyBorder="1" applyAlignment="1">
      <alignment vertical="center" wrapText="1"/>
    </xf>
    <xf numFmtId="0" fontId="12" fillId="0" borderId="39" xfId="0" applyFont="1" applyBorder="1" applyAlignment="1">
      <alignment vertical="center" wrapText="1"/>
    </xf>
    <xf numFmtId="0" fontId="12" fillId="0" borderId="35" xfId="0" applyFont="1" applyBorder="1" applyAlignment="1">
      <alignment vertical="center" wrapText="1"/>
    </xf>
    <xf numFmtId="0" fontId="12" fillId="0" borderId="36" xfId="0" applyFont="1" applyBorder="1" applyAlignment="1">
      <alignment vertical="center" wrapText="1"/>
    </xf>
    <xf numFmtId="0" fontId="12" fillId="0" borderId="26" xfId="0" applyFont="1" applyBorder="1" applyAlignment="1">
      <alignment horizontal="justify" vertical="center" wrapText="1"/>
    </xf>
    <xf numFmtId="0" fontId="12" fillId="0" borderId="27" xfId="0" applyFont="1" applyBorder="1" applyAlignment="1">
      <alignment horizontal="justify" vertical="center" wrapText="1"/>
    </xf>
    <xf numFmtId="0" fontId="12" fillId="0" borderId="28" xfId="0" applyFont="1" applyBorder="1" applyAlignment="1">
      <alignment horizontal="justify" vertical="center" wrapText="1"/>
    </xf>
    <xf numFmtId="0" fontId="12" fillId="0" borderId="25" xfId="0" applyFont="1" applyBorder="1" applyAlignment="1">
      <alignment horizontal="justify" vertical="center" wrapText="1"/>
    </xf>
    <xf numFmtId="0" fontId="12" fillId="0" borderId="0" xfId="0" applyFont="1" applyBorder="1" applyAlignment="1">
      <alignment horizontal="justify" vertical="center" wrapText="1"/>
    </xf>
    <xf numFmtId="0" fontId="12" fillId="0" borderId="29" xfId="0" applyFont="1" applyBorder="1" applyAlignment="1">
      <alignment horizontal="justify" vertical="center" wrapText="1"/>
    </xf>
    <xf numFmtId="0" fontId="12" fillId="0" borderId="27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justify" vertical="center" wrapText="1"/>
    </xf>
    <xf numFmtId="0" fontId="12" fillId="0" borderId="5" xfId="0" applyFont="1" applyBorder="1" applyAlignment="1">
      <alignment horizontal="justify" vertical="center" wrapText="1"/>
    </xf>
    <xf numFmtId="0" fontId="12" fillId="0" borderId="31" xfId="0" applyFont="1" applyBorder="1" applyAlignment="1">
      <alignment horizontal="justify" vertical="center" wrapText="1"/>
    </xf>
    <xf numFmtId="0" fontId="4" fillId="0" borderId="0" xfId="1" applyFont="1">
      <alignment vertical="center"/>
    </xf>
    <xf numFmtId="0" fontId="4" fillId="0" borderId="0" xfId="1" applyFont="1" applyAlignment="1">
      <alignment vertical="center" shrinkToFit="1"/>
    </xf>
    <xf numFmtId="0" fontId="4" fillId="0" borderId="0" xfId="1" applyFont="1" applyAlignment="1">
      <alignment horizontal="center" vertical="center"/>
    </xf>
    <xf numFmtId="0" fontId="6" fillId="0" borderId="0" xfId="1" applyFont="1" applyAlignment="1">
      <alignment horizontal="right" vertical="center"/>
    </xf>
    <xf numFmtId="0" fontId="4" fillId="0" borderId="2" xfId="1" applyFont="1" applyBorder="1" applyAlignment="1">
      <alignment horizontal="distributed" vertical="center" indent="4"/>
    </xf>
    <xf numFmtId="0" fontId="4" fillId="0" borderId="4" xfId="1" applyFont="1" applyBorder="1" applyAlignment="1">
      <alignment horizontal="distributed" vertical="center" indent="4"/>
    </xf>
    <xf numFmtId="0" fontId="4" fillId="0" borderId="2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</cellXfs>
  <cellStyles count="3">
    <cellStyle name="桁区切り 3" xfId="2" xr:uid="{00000000-0005-0000-0000-000000000000}"/>
    <cellStyle name="標準" xfId="0" builtinId="0"/>
    <cellStyle name="標準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CB99"/>
  <sheetViews>
    <sheetView showZeros="0" tabSelected="1" view="pageBreakPreview" zoomScaleNormal="100" zoomScaleSheetLayoutView="100" workbookViewId="0">
      <selection activeCell="BL4" sqref="BL4:CB4"/>
    </sheetView>
  </sheetViews>
  <sheetFormatPr defaultColWidth="9" defaultRowHeight="14" x14ac:dyDescent="0.2"/>
  <cols>
    <col min="1" max="80" width="1.6328125" style="1" customWidth="1"/>
    <col min="81" max="16384" width="9" style="1"/>
  </cols>
  <sheetData>
    <row r="1" spans="3:80" ht="20.149999999999999" customHeight="1" x14ac:dyDescent="0.2">
      <c r="C1" s="36" t="s">
        <v>0</v>
      </c>
    </row>
    <row r="2" spans="3:80" s="27" customFormat="1" ht="20.149999999999999" customHeight="1" x14ac:dyDescent="0.2">
      <c r="C2" s="50" t="s">
        <v>38</v>
      </c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</row>
    <row r="3" spans="3:80" s="27" customFormat="1" ht="20.149999999999999" customHeight="1" x14ac:dyDescent="0.2"/>
    <row r="4" spans="3:80" s="27" customFormat="1" ht="20.149999999999999" customHeight="1" x14ac:dyDescent="0.2">
      <c r="BC4" s="86" t="s">
        <v>1</v>
      </c>
      <c r="BD4" s="86"/>
      <c r="BE4" s="86"/>
      <c r="BF4" s="86"/>
      <c r="BG4" s="86"/>
      <c r="BH4" s="86"/>
      <c r="BI4" s="86"/>
      <c r="BJ4" s="86"/>
      <c r="BK4" s="86"/>
      <c r="BL4" s="87"/>
      <c r="BM4" s="87"/>
      <c r="BN4" s="87"/>
      <c r="BO4" s="87"/>
      <c r="BP4" s="87"/>
      <c r="BQ4" s="87"/>
      <c r="BR4" s="87"/>
      <c r="BS4" s="87"/>
      <c r="BT4" s="87"/>
      <c r="BU4" s="87"/>
      <c r="BV4" s="87"/>
      <c r="BW4" s="87"/>
      <c r="BX4" s="87"/>
      <c r="BY4" s="87"/>
      <c r="BZ4" s="87"/>
      <c r="CA4" s="87"/>
      <c r="CB4" s="87"/>
    </row>
    <row r="5" spans="3:80" s="27" customFormat="1" ht="20.149999999999999" customHeight="1" x14ac:dyDescent="0.2">
      <c r="C5" s="27" t="s">
        <v>14</v>
      </c>
      <c r="D5" s="26"/>
      <c r="E5" s="26"/>
      <c r="F5" s="26"/>
      <c r="G5" s="26"/>
      <c r="H5" s="26"/>
      <c r="I5" s="26"/>
      <c r="J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26"/>
      <c r="AZ5" s="26"/>
      <c r="BA5" s="26"/>
      <c r="BB5" s="26"/>
      <c r="BC5" s="26"/>
      <c r="BD5" s="26"/>
      <c r="BE5" s="26"/>
      <c r="BF5" s="26"/>
      <c r="BG5" s="26"/>
      <c r="BH5" s="26"/>
      <c r="BI5" s="26"/>
      <c r="BJ5" s="26"/>
      <c r="BK5" s="26"/>
      <c r="BL5" s="26"/>
      <c r="BM5" s="26"/>
      <c r="BN5" s="26"/>
      <c r="BO5" s="26"/>
      <c r="BP5" s="26"/>
      <c r="BQ5" s="26"/>
      <c r="BR5" s="26"/>
      <c r="BS5" s="26"/>
      <c r="BT5" s="26"/>
      <c r="BU5" s="26"/>
      <c r="BV5" s="26"/>
      <c r="BW5" s="26"/>
      <c r="BX5" s="26"/>
      <c r="BY5" s="26"/>
      <c r="BZ5" s="26"/>
      <c r="CA5" s="26"/>
      <c r="CB5" s="26"/>
    </row>
    <row r="6" spans="3:80" s="27" customFormat="1" ht="20.149999999999999" customHeight="1" x14ac:dyDescent="0.2">
      <c r="D6" s="53" t="s">
        <v>9</v>
      </c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5"/>
      <c r="Q6" s="59" t="s">
        <v>16</v>
      </c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 t="s">
        <v>12</v>
      </c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 t="s">
        <v>4</v>
      </c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</row>
    <row r="7" spans="3:80" s="27" customFormat="1" ht="20.149999999999999" customHeight="1" x14ac:dyDescent="0.2">
      <c r="D7" s="94" t="s">
        <v>99</v>
      </c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5"/>
      <c r="Q7" s="56"/>
      <c r="R7" s="57"/>
      <c r="S7" s="57"/>
      <c r="T7" s="57"/>
      <c r="U7" s="57"/>
      <c r="V7" s="57"/>
      <c r="W7" s="57"/>
      <c r="X7" s="58" t="s">
        <v>11</v>
      </c>
      <c r="Y7" s="58"/>
      <c r="Z7" s="58"/>
      <c r="AA7" s="58"/>
      <c r="AB7" s="58"/>
      <c r="AC7" s="58"/>
      <c r="AD7" s="68" t="s">
        <v>13</v>
      </c>
      <c r="AE7" s="68"/>
      <c r="AF7" s="68"/>
      <c r="AG7" s="57">
        <f>Q7*AA7</f>
        <v>0</v>
      </c>
      <c r="AH7" s="57"/>
      <c r="AI7" s="57"/>
      <c r="AJ7" s="57"/>
      <c r="AK7" s="57"/>
      <c r="AL7" s="57"/>
      <c r="AM7" s="69"/>
      <c r="AN7" s="56">
        <v>700000</v>
      </c>
      <c r="AO7" s="57"/>
      <c r="AP7" s="57"/>
      <c r="AQ7" s="57"/>
      <c r="AR7" s="57"/>
      <c r="AS7" s="57"/>
      <c r="AT7" s="57"/>
      <c r="AU7" s="58" t="s">
        <v>11</v>
      </c>
      <c r="AV7" s="58"/>
      <c r="AW7" s="58"/>
      <c r="AX7" s="58">
        <f>AA7</f>
        <v>0</v>
      </c>
      <c r="AY7" s="58"/>
      <c r="AZ7" s="58"/>
      <c r="BA7" s="68" t="s">
        <v>13</v>
      </c>
      <c r="BB7" s="68"/>
      <c r="BC7" s="68"/>
      <c r="BD7" s="57">
        <f>AN7*AX7</f>
        <v>0</v>
      </c>
      <c r="BE7" s="57"/>
      <c r="BF7" s="57"/>
      <c r="BG7" s="57"/>
      <c r="BH7" s="57"/>
      <c r="BI7" s="57"/>
      <c r="BJ7" s="69"/>
      <c r="BK7" s="71">
        <f>IF(AG7&lt;BD7,AG7,BD7)</f>
        <v>0</v>
      </c>
      <c r="BL7" s="71"/>
      <c r="BM7" s="71"/>
      <c r="BN7" s="71"/>
      <c r="BO7" s="71"/>
      <c r="BP7" s="71"/>
      <c r="BQ7" s="71"/>
      <c r="BR7" s="71"/>
      <c r="BS7" s="71"/>
      <c r="BT7" s="71"/>
      <c r="BU7" s="71"/>
      <c r="BV7" s="71"/>
      <c r="BW7" s="71"/>
      <c r="BX7" s="71"/>
      <c r="BY7" s="71"/>
      <c r="BZ7" s="71"/>
      <c r="CA7" s="71"/>
      <c r="CB7" s="71"/>
    </row>
    <row r="8" spans="3:80" s="27" customFormat="1" ht="20.149999999999999" customHeight="1" x14ac:dyDescent="0.2">
      <c r="D8" s="53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5"/>
      <c r="Q8" s="66"/>
      <c r="R8" s="67"/>
      <c r="S8" s="67"/>
      <c r="T8" s="67"/>
      <c r="U8" s="67"/>
      <c r="V8" s="67"/>
      <c r="W8" s="67"/>
      <c r="X8" s="60" t="s">
        <v>11</v>
      </c>
      <c r="Y8" s="60"/>
      <c r="Z8" s="60"/>
      <c r="AA8" s="60"/>
      <c r="AB8" s="60"/>
      <c r="AC8" s="60"/>
      <c r="AD8" s="61" t="s">
        <v>13</v>
      </c>
      <c r="AE8" s="61"/>
      <c r="AF8" s="61"/>
      <c r="AG8" s="67">
        <f t="shared" ref="AG8:AG11" si="0">Q8*AA8</f>
        <v>0</v>
      </c>
      <c r="AH8" s="67"/>
      <c r="AI8" s="67"/>
      <c r="AJ8" s="67"/>
      <c r="AK8" s="67"/>
      <c r="AL8" s="67"/>
      <c r="AM8" s="70"/>
      <c r="AN8" s="66">
        <v>700000</v>
      </c>
      <c r="AO8" s="67"/>
      <c r="AP8" s="67"/>
      <c r="AQ8" s="67"/>
      <c r="AR8" s="67"/>
      <c r="AS8" s="67"/>
      <c r="AT8" s="67"/>
      <c r="AU8" s="60" t="s">
        <v>11</v>
      </c>
      <c r="AV8" s="60"/>
      <c r="AW8" s="60"/>
      <c r="AX8" s="60">
        <f t="shared" ref="AX8:AX11" si="1">AA8</f>
        <v>0</v>
      </c>
      <c r="AY8" s="60"/>
      <c r="AZ8" s="60"/>
      <c r="BA8" s="61" t="s">
        <v>13</v>
      </c>
      <c r="BB8" s="61"/>
      <c r="BC8" s="61"/>
      <c r="BD8" s="67">
        <f t="shared" ref="BD8:BD11" si="2">AN8*AX8</f>
        <v>0</v>
      </c>
      <c r="BE8" s="67"/>
      <c r="BF8" s="67"/>
      <c r="BG8" s="67"/>
      <c r="BH8" s="67"/>
      <c r="BI8" s="67"/>
      <c r="BJ8" s="70"/>
      <c r="BK8" s="72">
        <f t="shared" ref="BK8:BK11" si="3">IF(AG8&lt;BD8,AG8,BD8)</f>
        <v>0</v>
      </c>
      <c r="BL8" s="72"/>
      <c r="BM8" s="72"/>
      <c r="BN8" s="72"/>
      <c r="BO8" s="72"/>
      <c r="BP8" s="72"/>
      <c r="BQ8" s="72"/>
      <c r="BR8" s="72"/>
      <c r="BS8" s="72"/>
      <c r="BT8" s="72"/>
      <c r="BU8" s="72"/>
      <c r="BV8" s="72"/>
      <c r="BW8" s="72"/>
      <c r="BX8" s="72"/>
      <c r="BY8" s="72"/>
      <c r="BZ8" s="72"/>
      <c r="CA8" s="72"/>
      <c r="CB8" s="72"/>
    </row>
    <row r="9" spans="3:80" s="27" customFormat="1" ht="20.149999999999999" customHeight="1" x14ac:dyDescent="0.2">
      <c r="D9" s="53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5"/>
      <c r="Q9" s="66"/>
      <c r="R9" s="67"/>
      <c r="S9" s="67"/>
      <c r="T9" s="67"/>
      <c r="U9" s="67"/>
      <c r="V9" s="67"/>
      <c r="W9" s="67"/>
      <c r="X9" s="60" t="s">
        <v>11</v>
      </c>
      <c r="Y9" s="60"/>
      <c r="Z9" s="60"/>
      <c r="AA9" s="60"/>
      <c r="AB9" s="60"/>
      <c r="AC9" s="60"/>
      <c r="AD9" s="61" t="s">
        <v>13</v>
      </c>
      <c r="AE9" s="61"/>
      <c r="AF9" s="61"/>
      <c r="AG9" s="67">
        <f t="shared" si="0"/>
        <v>0</v>
      </c>
      <c r="AH9" s="67"/>
      <c r="AI9" s="67"/>
      <c r="AJ9" s="67"/>
      <c r="AK9" s="67"/>
      <c r="AL9" s="67"/>
      <c r="AM9" s="70"/>
      <c r="AN9" s="66">
        <v>700000</v>
      </c>
      <c r="AO9" s="67"/>
      <c r="AP9" s="67"/>
      <c r="AQ9" s="67"/>
      <c r="AR9" s="67"/>
      <c r="AS9" s="67"/>
      <c r="AT9" s="67"/>
      <c r="AU9" s="60" t="s">
        <v>11</v>
      </c>
      <c r="AV9" s="60"/>
      <c r="AW9" s="60"/>
      <c r="AX9" s="60">
        <f t="shared" si="1"/>
        <v>0</v>
      </c>
      <c r="AY9" s="60"/>
      <c r="AZ9" s="60"/>
      <c r="BA9" s="61" t="s">
        <v>13</v>
      </c>
      <c r="BB9" s="61"/>
      <c r="BC9" s="61"/>
      <c r="BD9" s="67">
        <f t="shared" si="2"/>
        <v>0</v>
      </c>
      <c r="BE9" s="67"/>
      <c r="BF9" s="67"/>
      <c r="BG9" s="67"/>
      <c r="BH9" s="67"/>
      <c r="BI9" s="67"/>
      <c r="BJ9" s="70"/>
      <c r="BK9" s="72">
        <f t="shared" si="3"/>
        <v>0</v>
      </c>
      <c r="BL9" s="72"/>
      <c r="BM9" s="72"/>
      <c r="BN9" s="72"/>
      <c r="BO9" s="72"/>
      <c r="BP9" s="72"/>
      <c r="BQ9" s="72"/>
      <c r="BR9" s="72"/>
      <c r="BS9" s="72"/>
      <c r="BT9" s="72"/>
      <c r="BU9" s="72"/>
      <c r="BV9" s="72"/>
      <c r="BW9" s="72"/>
      <c r="BX9" s="72"/>
      <c r="BY9" s="72"/>
      <c r="BZ9" s="72"/>
      <c r="CA9" s="72"/>
      <c r="CB9" s="72"/>
    </row>
    <row r="10" spans="3:80" s="27" customFormat="1" ht="20.149999999999999" customHeight="1" x14ac:dyDescent="0.2">
      <c r="D10" s="53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5"/>
      <c r="Q10" s="66"/>
      <c r="R10" s="67"/>
      <c r="S10" s="67"/>
      <c r="T10" s="67"/>
      <c r="U10" s="67"/>
      <c r="V10" s="67"/>
      <c r="W10" s="67"/>
      <c r="X10" s="60" t="s">
        <v>11</v>
      </c>
      <c r="Y10" s="60"/>
      <c r="Z10" s="60"/>
      <c r="AA10" s="60"/>
      <c r="AB10" s="60"/>
      <c r="AC10" s="60"/>
      <c r="AD10" s="61" t="s">
        <v>13</v>
      </c>
      <c r="AE10" s="61"/>
      <c r="AF10" s="61"/>
      <c r="AG10" s="67">
        <f t="shared" si="0"/>
        <v>0</v>
      </c>
      <c r="AH10" s="67"/>
      <c r="AI10" s="67"/>
      <c r="AJ10" s="67"/>
      <c r="AK10" s="67"/>
      <c r="AL10" s="67"/>
      <c r="AM10" s="70"/>
      <c r="AN10" s="66">
        <v>700000</v>
      </c>
      <c r="AO10" s="67"/>
      <c r="AP10" s="67"/>
      <c r="AQ10" s="67"/>
      <c r="AR10" s="67"/>
      <c r="AS10" s="67"/>
      <c r="AT10" s="67"/>
      <c r="AU10" s="60" t="s">
        <v>11</v>
      </c>
      <c r="AV10" s="60"/>
      <c r="AW10" s="60"/>
      <c r="AX10" s="60">
        <f t="shared" si="1"/>
        <v>0</v>
      </c>
      <c r="AY10" s="60"/>
      <c r="AZ10" s="60"/>
      <c r="BA10" s="61" t="s">
        <v>13</v>
      </c>
      <c r="BB10" s="61"/>
      <c r="BC10" s="61"/>
      <c r="BD10" s="67">
        <f t="shared" si="2"/>
        <v>0</v>
      </c>
      <c r="BE10" s="67"/>
      <c r="BF10" s="67"/>
      <c r="BG10" s="67"/>
      <c r="BH10" s="67"/>
      <c r="BI10" s="67"/>
      <c r="BJ10" s="70"/>
      <c r="BK10" s="72">
        <f t="shared" si="3"/>
        <v>0</v>
      </c>
      <c r="BL10" s="72"/>
      <c r="BM10" s="72"/>
      <c r="BN10" s="72"/>
      <c r="BO10" s="72"/>
      <c r="BP10" s="72"/>
      <c r="BQ10" s="72"/>
      <c r="BR10" s="72"/>
      <c r="BS10" s="72"/>
      <c r="BT10" s="72"/>
      <c r="BU10" s="72"/>
      <c r="BV10" s="72"/>
      <c r="BW10" s="72"/>
      <c r="BX10" s="72"/>
      <c r="BY10" s="72"/>
      <c r="BZ10" s="72"/>
      <c r="CA10" s="72"/>
      <c r="CB10" s="72"/>
    </row>
    <row r="11" spans="3:80" s="27" customFormat="1" ht="20.149999999999999" customHeight="1" x14ac:dyDescent="0.2">
      <c r="D11" s="53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5"/>
      <c r="Q11" s="66"/>
      <c r="R11" s="67"/>
      <c r="S11" s="67"/>
      <c r="T11" s="67"/>
      <c r="U11" s="67"/>
      <c r="V11" s="67"/>
      <c r="W11" s="67"/>
      <c r="X11" s="60" t="s">
        <v>11</v>
      </c>
      <c r="Y11" s="60"/>
      <c r="Z11" s="60"/>
      <c r="AA11" s="60"/>
      <c r="AB11" s="60"/>
      <c r="AC11" s="60"/>
      <c r="AD11" s="61" t="s">
        <v>13</v>
      </c>
      <c r="AE11" s="61"/>
      <c r="AF11" s="61"/>
      <c r="AG11" s="67">
        <f t="shared" si="0"/>
        <v>0</v>
      </c>
      <c r="AH11" s="67"/>
      <c r="AI11" s="67"/>
      <c r="AJ11" s="67"/>
      <c r="AK11" s="67"/>
      <c r="AL11" s="67"/>
      <c r="AM11" s="70"/>
      <c r="AN11" s="66">
        <v>700000</v>
      </c>
      <c r="AO11" s="67"/>
      <c r="AP11" s="67"/>
      <c r="AQ11" s="67"/>
      <c r="AR11" s="67"/>
      <c r="AS11" s="67"/>
      <c r="AT11" s="67"/>
      <c r="AU11" s="60" t="s">
        <v>11</v>
      </c>
      <c r="AV11" s="60"/>
      <c r="AW11" s="60"/>
      <c r="AX11" s="60">
        <f t="shared" si="1"/>
        <v>0</v>
      </c>
      <c r="AY11" s="60"/>
      <c r="AZ11" s="60"/>
      <c r="BA11" s="61" t="s">
        <v>13</v>
      </c>
      <c r="BB11" s="61"/>
      <c r="BC11" s="61"/>
      <c r="BD11" s="67">
        <f t="shared" si="2"/>
        <v>0</v>
      </c>
      <c r="BE11" s="67"/>
      <c r="BF11" s="67"/>
      <c r="BG11" s="67"/>
      <c r="BH11" s="67"/>
      <c r="BI11" s="67"/>
      <c r="BJ11" s="70"/>
      <c r="BK11" s="72">
        <f t="shared" si="3"/>
        <v>0</v>
      </c>
      <c r="BL11" s="72"/>
      <c r="BM11" s="72"/>
      <c r="BN11" s="72"/>
      <c r="BO11" s="72"/>
      <c r="BP11" s="72"/>
      <c r="BQ11" s="72"/>
      <c r="BR11" s="72"/>
      <c r="BS11" s="72"/>
      <c r="BT11" s="72"/>
      <c r="BU11" s="72"/>
      <c r="BV11" s="72"/>
      <c r="BW11" s="72"/>
      <c r="BX11" s="72"/>
      <c r="BY11" s="72"/>
      <c r="BZ11" s="72"/>
      <c r="CA11" s="72"/>
      <c r="CB11" s="72"/>
    </row>
    <row r="12" spans="3:80" s="27" customFormat="1" ht="20.149999999999999" customHeight="1" x14ac:dyDescent="0.2">
      <c r="D12" s="53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5"/>
      <c r="Q12" s="88" t="s">
        <v>8</v>
      </c>
      <c r="R12" s="89"/>
      <c r="S12" s="89"/>
      <c r="T12" s="89"/>
      <c r="U12" s="89"/>
      <c r="V12" s="89"/>
      <c r="W12" s="89"/>
      <c r="X12" s="89"/>
      <c r="Y12" s="89"/>
      <c r="Z12" s="89"/>
      <c r="AA12" s="89"/>
      <c r="AB12" s="89"/>
      <c r="AC12" s="89"/>
      <c r="AD12" s="89"/>
      <c r="AE12" s="89"/>
      <c r="AF12" s="89"/>
      <c r="AG12" s="84">
        <f>SUM(AG7:AM11)</f>
        <v>0</v>
      </c>
      <c r="AH12" s="84"/>
      <c r="AI12" s="84"/>
      <c r="AJ12" s="84"/>
      <c r="AK12" s="84"/>
      <c r="AL12" s="84"/>
      <c r="AM12" s="85"/>
      <c r="AN12" s="88" t="s">
        <v>8</v>
      </c>
      <c r="AO12" s="89"/>
      <c r="AP12" s="89"/>
      <c r="AQ12" s="89"/>
      <c r="AR12" s="89"/>
      <c r="AS12" s="89"/>
      <c r="AT12" s="89"/>
      <c r="AU12" s="89"/>
      <c r="AV12" s="89"/>
      <c r="AW12" s="89"/>
      <c r="AX12" s="89"/>
      <c r="AY12" s="89"/>
      <c r="AZ12" s="89"/>
      <c r="BA12" s="89"/>
      <c r="BB12" s="89"/>
      <c r="BC12" s="89"/>
      <c r="BD12" s="84">
        <f>SUM(BD7:BJ11)</f>
        <v>0</v>
      </c>
      <c r="BE12" s="84"/>
      <c r="BF12" s="84"/>
      <c r="BG12" s="84"/>
      <c r="BH12" s="84"/>
      <c r="BI12" s="84"/>
      <c r="BJ12" s="85"/>
      <c r="BK12" s="88" t="s">
        <v>8</v>
      </c>
      <c r="BL12" s="89"/>
      <c r="BM12" s="89"/>
      <c r="BN12" s="89"/>
      <c r="BO12" s="89"/>
      <c r="BP12" s="89"/>
      <c r="BQ12" s="89"/>
      <c r="BR12" s="89"/>
      <c r="BS12" s="89"/>
      <c r="BT12" s="82">
        <f>SUM(BK7:CB11)</f>
        <v>0</v>
      </c>
      <c r="BU12" s="82"/>
      <c r="BV12" s="82"/>
      <c r="BW12" s="82"/>
      <c r="BX12" s="82"/>
      <c r="BY12" s="82"/>
      <c r="BZ12" s="82"/>
      <c r="CA12" s="82"/>
      <c r="CB12" s="83"/>
    </row>
    <row r="13" spans="3:80" s="27" customFormat="1" ht="20.149999999999999" customHeight="1" x14ac:dyDescent="0.2">
      <c r="D13" s="53" t="s">
        <v>10</v>
      </c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5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76"/>
      <c r="AO13" s="77"/>
      <c r="AP13" s="77"/>
      <c r="AQ13" s="77"/>
      <c r="AR13" s="77"/>
      <c r="AS13" s="77"/>
      <c r="AT13" s="77"/>
      <c r="AU13" s="77"/>
      <c r="AV13" s="77"/>
      <c r="AW13" s="77"/>
      <c r="AX13" s="77"/>
      <c r="AY13" s="77"/>
      <c r="AZ13" s="77"/>
      <c r="BA13" s="77"/>
      <c r="BB13" s="77"/>
      <c r="BC13" s="77"/>
      <c r="BD13" s="77"/>
      <c r="BE13" s="77"/>
      <c r="BF13" s="77"/>
      <c r="BG13" s="77"/>
      <c r="BH13" s="77"/>
      <c r="BI13" s="77"/>
      <c r="BJ13" s="77"/>
      <c r="BK13" s="77"/>
      <c r="BL13" s="77"/>
      <c r="BM13" s="77"/>
      <c r="BN13" s="77"/>
      <c r="BO13" s="77"/>
      <c r="BP13" s="77"/>
      <c r="BQ13" s="77"/>
      <c r="BR13" s="77"/>
      <c r="BS13" s="77"/>
      <c r="BT13" s="77"/>
      <c r="BU13" s="77"/>
      <c r="BV13" s="77"/>
      <c r="BW13" s="77"/>
      <c r="BX13" s="77"/>
      <c r="BY13" s="77"/>
      <c r="BZ13" s="77"/>
      <c r="CA13" s="77"/>
      <c r="CB13" s="78"/>
    </row>
    <row r="14" spans="3:80" s="27" customFormat="1" ht="20.149999999999999" customHeight="1" x14ac:dyDescent="0.2">
      <c r="D14" s="53" t="s">
        <v>8</v>
      </c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5"/>
      <c r="Q14" s="73">
        <f>AG12+Q13</f>
        <v>0</v>
      </c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5"/>
      <c r="AN14" s="79"/>
      <c r="AO14" s="80"/>
      <c r="AP14" s="80"/>
      <c r="AQ14" s="80"/>
      <c r="AR14" s="80"/>
      <c r="AS14" s="80"/>
      <c r="AT14" s="80"/>
      <c r="AU14" s="80"/>
      <c r="AV14" s="80"/>
      <c r="AW14" s="80"/>
      <c r="AX14" s="80"/>
      <c r="AY14" s="80"/>
      <c r="AZ14" s="80"/>
      <c r="BA14" s="80"/>
      <c r="BB14" s="80"/>
      <c r="BC14" s="80"/>
      <c r="BD14" s="80"/>
      <c r="BE14" s="80"/>
      <c r="BF14" s="80"/>
      <c r="BG14" s="80"/>
      <c r="BH14" s="80"/>
      <c r="BI14" s="80"/>
      <c r="BJ14" s="80"/>
      <c r="BK14" s="80"/>
      <c r="BL14" s="80"/>
      <c r="BM14" s="80"/>
      <c r="BN14" s="80"/>
      <c r="BO14" s="80"/>
      <c r="BP14" s="80"/>
      <c r="BQ14" s="80"/>
      <c r="BR14" s="80"/>
      <c r="BS14" s="80"/>
      <c r="BT14" s="80"/>
      <c r="BU14" s="80"/>
      <c r="BV14" s="80"/>
      <c r="BW14" s="80"/>
      <c r="BX14" s="80"/>
      <c r="BY14" s="80"/>
      <c r="BZ14" s="80"/>
      <c r="CA14" s="80"/>
      <c r="CB14" s="81"/>
    </row>
    <row r="15" spans="3:80" ht="20.149999999999999" customHeight="1" x14ac:dyDescent="0.2">
      <c r="C15" s="52" t="s">
        <v>89</v>
      </c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  <c r="AR15" s="52"/>
      <c r="AS15" s="52"/>
      <c r="AT15" s="52"/>
      <c r="AU15" s="52"/>
      <c r="AV15" s="52"/>
      <c r="AW15" s="52"/>
      <c r="AX15" s="52"/>
      <c r="AY15" s="52"/>
      <c r="AZ15" s="52"/>
      <c r="BA15" s="52"/>
      <c r="BB15" s="52"/>
      <c r="BC15" s="52"/>
      <c r="BD15" s="52"/>
      <c r="BE15" s="52"/>
      <c r="BF15" s="52"/>
      <c r="BG15" s="52"/>
      <c r="BH15" s="52"/>
      <c r="BI15" s="52"/>
      <c r="BJ15" s="52"/>
      <c r="BK15" s="52"/>
      <c r="BL15" s="52"/>
      <c r="BM15" s="52"/>
      <c r="BN15" s="52"/>
      <c r="BO15" s="52"/>
      <c r="BP15" s="52"/>
      <c r="BQ15" s="52"/>
      <c r="BR15" s="52"/>
      <c r="BS15" s="52"/>
      <c r="BT15" s="52"/>
      <c r="BU15" s="52"/>
      <c r="BV15" s="52"/>
      <c r="BW15" s="52"/>
      <c r="BX15" s="52"/>
      <c r="BY15" s="52"/>
      <c r="BZ15" s="52"/>
      <c r="CA15" s="52"/>
      <c r="CB15" s="52"/>
    </row>
    <row r="16" spans="3:80" ht="20.149999999999999" customHeight="1" x14ac:dyDescent="0.2"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</row>
    <row r="17" spans="3:80" s="27" customFormat="1" ht="20.149999999999999" customHeight="1" x14ac:dyDescent="0.2">
      <c r="C17" s="27" t="s">
        <v>15</v>
      </c>
      <c r="BR17" s="65" t="s">
        <v>2</v>
      </c>
      <c r="BS17" s="65"/>
      <c r="BT17" s="65"/>
      <c r="BU17" s="65"/>
      <c r="BV17" s="65"/>
      <c r="BW17" s="65"/>
      <c r="BX17" s="65"/>
      <c r="BY17" s="65"/>
      <c r="BZ17" s="65"/>
      <c r="CA17" s="65"/>
      <c r="CB17" s="65"/>
    </row>
    <row r="18" spans="3:80" s="27" customFormat="1" ht="40" customHeight="1" x14ac:dyDescent="0.2">
      <c r="D18" s="51" t="s">
        <v>98</v>
      </c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 t="s">
        <v>3</v>
      </c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 t="s">
        <v>17</v>
      </c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 t="s">
        <v>4</v>
      </c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 t="s">
        <v>5</v>
      </c>
      <c r="AW18" s="51"/>
      <c r="AX18" s="51"/>
      <c r="AY18" s="51"/>
      <c r="AZ18" s="51"/>
      <c r="BA18" s="51"/>
      <c r="BB18" s="51"/>
      <c r="BC18" s="51"/>
      <c r="BD18" s="51"/>
      <c r="BE18" s="51"/>
      <c r="BF18" s="51"/>
      <c r="BG18" s="51" t="s">
        <v>6</v>
      </c>
      <c r="BH18" s="51"/>
      <c r="BI18" s="51"/>
      <c r="BJ18" s="51"/>
      <c r="BK18" s="51"/>
      <c r="BL18" s="51"/>
      <c r="BM18" s="51"/>
      <c r="BN18" s="51"/>
      <c r="BO18" s="51"/>
      <c r="BP18" s="51"/>
      <c r="BQ18" s="51"/>
      <c r="BR18" s="51" t="s">
        <v>7</v>
      </c>
      <c r="BS18" s="51"/>
      <c r="BT18" s="51"/>
      <c r="BU18" s="51"/>
      <c r="BV18" s="51"/>
      <c r="BW18" s="51"/>
      <c r="BX18" s="51"/>
      <c r="BY18" s="51"/>
      <c r="BZ18" s="51"/>
      <c r="CA18" s="51"/>
      <c r="CB18" s="51"/>
    </row>
    <row r="19" spans="3:80" s="49" customFormat="1" ht="15" customHeight="1" x14ac:dyDescent="0.2">
      <c r="D19" s="63" t="s">
        <v>18</v>
      </c>
      <c r="E19" s="63"/>
      <c r="F19" s="63"/>
      <c r="G19" s="63"/>
      <c r="H19" s="63"/>
      <c r="I19" s="63"/>
      <c r="J19" s="63"/>
      <c r="K19" s="63"/>
      <c r="L19" s="63"/>
      <c r="M19" s="63"/>
      <c r="N19" s="63"/>
      <c r="O19" s="63" t="s">
        <v>19</v>
      </c>
      <c r="P19" s="63"/>
      <c r="Q19" s="63"/>
      <c r="R19" s="63"/>
      <c r="S19" s="63"/>
      <c r="T19" s="63"/>
      <c r="U19" s="63"/>
      <c r="V19" s="63"/>
      <c r="W19" s="63"/>
      <c r="X19" s="63"/>
      <c r="Y19" s="63"/>
      <c r="Z19" s="63" t="s">
        <v>20</v>
      </c>
      <c r="AA19" s="63"/>
      <c r="AB19" s="63"/>
      <c r="AC19" s="63"/>
      <c r="AD19" s="63"/>
      <c r="AE19" s="63"/>
      <c r="AF19" s="63"/>
      <c r="AG19" s="63"/>
      <c r="AH19" s="63"/>
      <c r="AI19" s="63"/>
      <c r="AJ19" s="63"/>
      <c r="AK19" s="63" t="s">
        <v>21</v>
      </c>
      <c r="AL19" s="63"/>
      <c r="AM19" s="63"/>
      <c r="AN19" s="63"/>
      <c r="AO19" s="63"/>
      <c r="AP19" s="63"/>
      <c r="AQ19" s="63"/>
      <c r="AR19" s="63"/>
      <c r="AS19" s="63"/>
      <c r="AT19" s="63"/>
      <c r="AU19" s="63"/>
      <c r="AV19" s="63" t="s">
        <v>22</v>
      </c>
      <c r="AW19" s="63"/>
      <c r="AX19" s="63"/>
      <c r="AY19" s="63"/>
      <c r="AZ19" s="63"/>
      <c r="BA19" s="63"/>
      <c r="BB19" s="63"/>
      <c r="BC19" s="63"/>
      <c r="BD19" s="63"/>
      <c r="BE19" s="63"/>
      <c r="BF19" s="63"/>
      <c r="BG19" s="63"/>
      <c r="BH19" s="63"/>
      <c r="BI19" s="63"/>
      <c r="BJ19" s="63"/>
      <c r="BK19" s="63"/>
      <c r="BL19" s="63"/>
      <c r="BM19" s="63"/>
      <c r="BN19" s="63"/>
      <c r="BO19" s="63"/>
      <c r="BP19" s="63"/>
      <c r="BQ19" s="63"/>
      <c r="BR19" s="63" t="s">
        <v>23</v>
      </c>
      <c r="BS19" s="63"/>
      <c r="BT19" s="63"/>
      <c r="BU19" s="63"/>
      <c r="BV19" s="63"/>
      <c r="BW19" s="63"/>
      <c r="BX19" s="63"/>
      <c r="BY19" s="63"/>
      <c r="BZ19" s="63"/>
      <c r="CA19" s="63"/>
      <c r="CB19" s="63"/>
    </row>
    <row r="20" spans="3:80" s="27" customFormat="1" ht="40" customHeight="1" x14ac:dyDescent="0.2">
      <c r="D20" s="62">
        <f>Q14</f>
        <v>0</v>
      </c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62">
        <f>D20-O20</f>
        <v>0</v>
      </c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>
        <f>BT12</f>
        <v>0</v>
      </c>
      <c r="AL20" s="62"/>
      <c r="AM20" s="62"/>
      <c r="AN20" s="62"/>
      <c r="AO20" s="62"/>
      <c r="AP20" s="62"/>
      <c r="AQ20" s="62"/>
      <c r="AR20" s="62"/>
      <c r="AS20" s="62"/>
      <c r="AT20" s="62"/>
      <c r="AU20" s="62"/>
      <c r="AV20" s="62">
        <f>IF(Z20&lt;AK20,Z20,AK20)</f>
        <v>0</v>
      </c>
      <c r="AW20" s="62"/>
      <c r="AX20" s="62"/>
      <c r="AY20" s="62"/>
      <c r="AZ20" s="62"/>
      <c r="BA20" s="62"/>
      <c r="BB20" s="62"/>
      <c r="BC20" s="62"/>
      <c r="BD20" s="62"/>
      <c r="BE20" s="62"/>
      <c r="BF20" s="62"/>
      <c r="BG20" s="64">
        <v>0.5</v>
      </c>
      <c r="BH20" s="64"/>
      <c r="BI20" s="64"/>
      <c r="BJ20" s="64"/>
      <c r="BK20" s="64"/>
      <c r="BL20" s="64"/>
      <c r="BM20" s="64"/>
      <c r="BN20" s="64"/>
      <c r="BO20" s="64"/>
      <c r="BP20" s="64"/>
      <c r="BQ20" s="64"/>
      <c r="BR20" s="62">
        <f>ROUNDDOWN(AV20*BG20,-3)</f>
        <v>0</v>
      </c>
      <c r="BS20" s="62"/>
      <c r="BT20" s="62"/>
      <c r="BU20" s="62"/>
      <c r="BV20" s="62"/>
      <c r="BW20" s="62"/>
      <c r="BX20" s="62"/>
      <c r="BY20" s="62"/>
      <c r="BZ20" s="62"/>
      <c r="CA20" s="62"/>
      <c r="CB20" s="62"/>
    </row>
    <row r="21" spans="3:80" ht="20.149999999999999" customHeight="1" x14ac:dyDescent="0.2">
      <c r="C21" s="52" t="s">
        <v>90</v>
      </c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  <c r="AA21" s="52"/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2"/>
      <c r="AQ21" s="52"/>
      <c r="AR21" s="52"/>
      <c r="AS21" s="52"/>
      <c r="AT21" s="52"/>
      <c r="AU21" s="52"/>
      <c r="AV21" s="52"/>
      <c r="AW21" s="52"/>
      <c r="AX21" s="52"/>
      <c r="AY21" s="52"/>
      <c r="AZ21" s="52"/>
      <c r="BA21" s="52"/>
      <c r="BB21" s="52"/>
      <c r="BC21" s="52"/>
      <c r="BD21" s="52"/>
      <c r="BE21" s="52"/>
      <c r="BF21" s="52"/>
      <c r="BG21" s="52"/>
      <c r="BH21" s="52"/>
      <c r="BI21" s="52"/>
      <c r="BJ21" s="52"/>
      <c r="BK21" s="52"/>
      <c r="BL21" s="52"/>
      <c r="BM21" s="52"/>
      <c r="BN21" s="52"/>
      <c r="BO21" s="52"/>
      <c r="BP21" s="52"/>
      <c r="BQ21" s="52"/>
      <c r="BR21" s="52"/>
      <c r="BS21" s="52"/>
      <c r="BT21" s="52"/>
      <c r="BU21" s="52"/>
      <c r="BV21" s="52"/>
      <c r="BW21" s="52"/>
      <c r="BX21" s="52"/>
      <c r="BY21" s="52"/>
      <c r="BZ21" s="52"/>
      <c r="CA21" s="52"/>
      <c r="CB21" s="52"/>
    </row>
    <row r="22" spans="3:80" ht="20.149999999999999" customHeight="1" x14ac:dyDescent="0.2">
      <c r="C22" s="52" t="s">
        <v>91</v>
      </c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  <c r="V22" s="52"/>
      <c r="W22" s="52"/>
      <c r="X22" s="52"/>
      <c r="Y22" s="52"/>
      <c r="Z22" s="52"/>
      <c r="AA22" s="52"/>
      <c r="AB22" s="52"/>
      <c r="AC22" s="52"/>
      <c r="AD22" s="52"/>
      <c r="AE22" s="52"/>
      <c r="AF22" s="52"/>
      <c r="AG22" s="52"/>
      <c r="AH22" s="52"/>
      <c r="AI22" s="52"/>
      <c r="AJ22" s="52"/>
      <c r="AK22" s="52"/>
      <c r="AL22" s="52"/>
      <c r="AM22" s="52"/>
      <c r="AN22" s="52"/>
      <c r="AO22" s="52"/>
      <c r="AP22" s="52"/>
      <c r="AQ22" s="52"/>
      <c r="AR22" s="52"/>
      <c r="AS22" s="52"/>
      <c r="AT22" s="52"/>
      <c r="AU22" s="52"/>
      <c r="AV22" s="52"/>
      <c r="AW22" s="52"/>
      <c r="AX22" s="52"/>
      <c r="AY22" s="52"/>
      <c r="AZ22" s="52"/>
      <c r="BA22" s="52"/>
      <c r="BB22" s="52"/>
      <c r="BC22" s="52"/>
      <c r="BD22" s="52"/>
      <c r="BE22" s="52"/>
      <c r="BF22" s="52"/>
      <c r="BG22" s="52"/>
      <c r="BH22" s="52"/>
      <c r="BI22" s="52"/>
      <c r="BJ22" s="52"/>
      <c r="BK22" s="52"/>
      <c r="BL22" s="52"/>
      <c r="BM22" s="52"/>
      <c r="BN22" s="52"/>
      <c r="BO22" s="52"/>
      <c r="BP22" s="52"/>
      <c r="BQ22" s="52"/>
      <c r="BR22" s="52"/>
      <c r="BS22" s="52"/>
      <c r="BT22" s="52"/>
      <c r="BU22" s="52"/>
      <c r="BV22" s="52"/>
      <c r="BW22" s="52"/>
      <c r="BX22" s="52"/>
      <c r="BY22" s="52"/>
      <c r="BZ22" s="52"/>
      <c r="CA22" s="52"/>
      <c r="CB22" s="52"/>
    </row>
    <row r="23" spans="3:80" ht="20.149999999999999" customHeight="1" x14ac:dyDescent="0.2">
      <c r="C23" s="52" t="s">
        <v>92</v>
      </c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52"/>
      <c r="AA23" s="52"/>
      <c r="AB23" s="52"/>
      <c r="AC23" s="52"/>
      <c r="AD23" s="52"/>
      <c r="AE23" s="52"/>
      <c r="AF23" s="52"/>
      <c r="AG23" s="52"/>
      <c r="AH23" s="52"/>
      <c r="AI23" s="52"/>
      <c r="AJ23" s="52"/>
      <c r="AK23" s="52"/>
      <c r="AL23" s="52"/>
      <c r="AM23" s="52"/>
      <c r="AN23" s="52"/>
      <c r="AO23" s="52"/>
      <c r="AP23" s="52"/>
      <c r="AQ23" s="52"/>
      <c r="AR23" s="52"/>
      <c r="AS23" s="52"/>
      <c r="AT23" s="52"/>
      <c r="AU23" s="52"/>
      <c r="AV23" s="52"/>
      <c r="AW23" s="52"/>
      <c r="AX23" s="52"/>
      <c r="AY23" s="52"/>
      <c r="AZ23" s="52"/>
      <c r="BA23" s="52"/>
      <c r="BB23" s="52"/>
      <c r="BC23" s="52"/>
      <c r="BD23" s="52"/>
      <c r="BE23" s="52"/>
      <c r="BF23" s="52"/>
      <c r="BG23" s="52"/>
      <c r="BH23" s="52"/>
      <c r="BI23" s="52"/>
      <c r="BJ23" s="52"/>
      <c r="BK23" s="52"/>
      <c r="BL23" s="52"/>
      <c r="BM23" s="52"/>
      <c r="BN23" s="52"/>
      <c r="BO23" s="52"/>
      <c r="BP23" s="52"/>
      <c r="BQ23" s="52"/>
      <c r="BR23" s="52"/>
      <c r="BS23" s="52"/>
      <c r="BT23" s="52"/>
      <c r="BU23" s="52"/>
      <c r="BV23" s="52"/>
      <c r="BW23" s="52"/>
      <c r="BX23" s="52"/>
      <c r="BY23" s="52"/>
      <c r="BZ23" s="52"/>
      <c r="CA23" s="52"/>
      <c r="CB23" s="52"/>
    </row>
    <row r="24" spans="3:80" ht="20.149999999999999" customHeight="1" x14ac:dyDescent="0.2"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</row>
    <row r="25" spans="3:80" ht="20.149999999999999" customHeight="1" x14ac:dyDescent="0.2"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</row>
    <row r="26" spans="3:80" ht="20.149999999999999" customHeight="1" x14ac:dyDescent="0.2"/>
    <row r="27" spans="3:80" ht="20.149999999999999" customHeight="1" x14ac:dyDescent="0.2">
      <c r="AI27" s="2"/>
      <c r="AJ27" s="2"/>
      <c r="AS27" s="2"/>
      <c r="AT27" s="2"/>
      <c r="AU27" s="2"/>
    </row>
    <row r="28" spans="3:80" ht="20.149999999999999" customHeight="1" x14ac:dyDescent="0.2"/>
    <row r="29" spans="3:80" ht="20.149999999999999" customHeight="1" x14ac:dyDescent="0.2"/>
    <row r="30" spans="3:80" ht="20.149999999999999" customHeight="1" x14ac:dyDescent="0.2">
      <c r="AG30" s="6"/>
      <c r="AH30" s="6"/>
      <c r="AI30" s="6"/>
      <c r="AJ30" s="6"/>
      <c r="AK30" s="6"/>
      <c r="AL30" s="6"/>
      <c r="AM30" s="6"/>
      <c r="AN30" s="2"/>
      <c r="AO30" s="2"/>
      <c r="AP30" s="2"/>
    </row>
    <row r="31" spans="3:80" ht="20.149999999999999" customHeight="1" x14ac:dyDescent="0.2">
      <c r="AG31" s="6"/>
      <c r="AH31" s="6"/>
      <c r="AI31" s="6"/>
      <c r="AJ31" s="6"/>
      <c r="AK31" s="6"/>
      <c r="AL31" s="6"/>
      <c r="AM31" s="6"/>
      <c r="AN31" s="2"/>
      <c r="AO31" s="2"/>
      <c r="AP31" s="2"/>
    </row>
    <row r="32" spans="3:80" ht="20.149999999999999" customHeight="1" x14ac:dyDescent="0.2"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</row>
    <row r="33" ht="20.149999999999999" customHeight="1" x14ac:dyDescent="0.2"/>
    <row r="34" ht="20.149999999999999" customHeight="1" x14ac:dyDescent="0.2"/>
    <row r="35" ht="20.149999999999999" customHeight="1" x14ac:dyDescent="0.2"/>
    <row r="36" ht="20.149999999999999" customHeight="1" x14ac:dyDescent="0.2"/>
    <row r="37" ht="20.149999999999999" customHeight="1" x14ac:dyDescent="0.2"/>
    <row r="38" ht="20.149999999999999" customHeight="1" x14ac:dyDescent="0.2"/>
    <row r="39" ht="20.149999999999999" customHeight="1" x14ac:dyDescent="0.2"/>
    <row r="40" ht="20.149999999999999" customHeight="1" x14ac:dyDescent="0.2"/>
    <row r="41" ht="20.149999999999999" customHeight="1" x14ac:dyDescent="0.2"/>
    <row r="42" ht="20.149999999999999" customHeight="1" x14ac:dyDescent="0.2"/>
    <row r="43" ht="20.149999999999999" customHeight="1" x14ac:dyDescent="0.2"/>
    <row r="44" ht="20.149999999999999" customHeight="1" x14ac:dyDescent="0.2"/>
    <row r="45" ht="20.149999999999999" customHeight="1" x14ac:dyDescent="0.2"/>
    <row r="46" ht="20.149999999999999" customHeight="1" x14ac:dyDescent="0.2"/>
    <row r="47" ht="20.149999999999999" customHeight="1" x14ac:dyDescent="0.2"/>
    <row r="48" ht="20.149999999999999" customHeight="1" x14ac:dyDescent="0.2"/>
    <row r="49" ht="20.149999999999999" customHeight="1" x14ac:dyDescent="0.2"/>
    <row r="50" ht="20.149999999999999" customHeight="1" x14ac:dyDescent="0.2"/>
    <row r="51" ht="20.149999999999999" customHeight="1" x14ac:dyDescent="0.2"/>
    <row r="52" ht="20.149999999999999" customHeight="1" x14ac:dyDescent="0.2"/>
    <row r="53" ht="20.149999999999999" customHeight="1" x14ac:dyDescent="0.2"/>
    <row r="54" ht="20.149999999999999" customHeight="1" x14ac:dyDescent="0.2"/>
    <row r="55" ht="20.149999999999999" customHeight="1" x14ac:dyDescent="0.2"/>
    <row r="56" ht="20.149999999999999" customHeight="1" x14ac:dyDescent="0.2"/>
    <row r="57" ht="20.149999999999999" customHeight="1" x14ac:dyDescent="0.2"/>
    <row r="58" ht="20.149999999999999" customHeight="1" x14ac:dyDescent="0.2"/>
    <row r="59" ht="20.149999999999999" customHeight="1" x14ac:dyDescent="0.2"/>
    <row r="60" ht="20.149999999999999" customHeight="1" x14ac:dyDescent="0.2"/>
    <row r="61" ht="20.149999999999999" customHeight="1" x14ac:dyDescent="0.2"/>
    <row r="62" ht="20.149999999999999" customHeight="1" x14ac:dyDescent="0.2"/>
    <row r="63" ht="20.149999999999999" customHeight="1" x14ac:dyDescent="0.2"/>
    <row r="64" ht="20.149999999999999" customHeight="1" x14ac:dyDescent="0.2"/>
    <row r="65" ht="20.149999999999999" customHeight="1" x14ac:dyDescent="0.2"/>
    <row r="66" ht="20.149999999999999" customHeight="1" x14ac:dyDescent="0.2"/>
    <row r="67" ht="20.149999999999999" customHeight="1" x14ac:dyDescent="0.2"/>
    <row r="68" ht="20.149999999999999" customHeight="1" x14ac:dyDescent="0.2"/>
    <row r="69" ht="20.149999999999999" customHeight="1" x14ac:dyDescent="0.2"/>
    <row r="70" ht="20.149999999999999" customHeight="1" x14ac:dyDescent="0.2"/>
    <row r="71" ht="20.149999999999999" customHeight="1" x14ac:dyDescent="0.2"/>
    <row r="72" ht="20.149999999999999" customHeight="1" x14ac:dyDescent="0.2"/>
    <row r="73" ht="20.149999999999999" customHeight="1" x14ac:dyDescent="0.2"/>
    <row r="74" ht="20.149999999999999" customHeight="1" x14ac:dyDescent="0.2"/>
    <row r="75" ht="20.149999999999999" customHeight="1" x14ac:dyDescent="0.2"/>
    <row r="76" ht="20.149999999999999" customHeight="1" x14ac:dyDescent="0.2"/>
    <row r="77" ht="20.149999999999999" customHeight="1" x14ac:dyDescent="0.2"/>
    <row r="78" ht="20.149999999999999" customHeight="1" x14ac:dyDescent="0.2"/>
    <row r="79" ht="20.149999999999999" customHeight="1" x14ac:dyDescent="0.2"/>
    <row r="80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</sheetData>
  <mergeCells count="100">
    <mergeCell ref="BC4:BK4"/>
    <mergeCell ref="BL4:CB4"/>
    <mergeCell ref="Q12:AF12"/>
    <mergeCell ref="AN12:BC12"/>
    <mergeCell ref="BK12:BS12"/>
    <mergeCell ref="AX9:AZ9"/>
    <mergeCell ref="BA9:BC9"/>
    <mergeCell ref="BD9:BJ9"/>
    <mergeCell ref="AN10:AT10"/>
    <mergeCell ref="AU10:AW10"/>
    <mergeCell ref="AX10:AZ10"/>
    <mergeCell ref="BA10:BC10"/>
    <mergeCell ref="BD10:BJ10"/>
    <mergeCell ref="AN7:AT7"/>
    <mergeCell ref="AU7:AW7"/>
    <mergeCell ref="AX7:AZ7"/>
    <mergeCell ref="Q14:AM14"/>
    <mergeCell ref="AN13:CB14"/>
    <mergeCell ref="BT12:CB12"/>
    <mergeCell ref="AG12:AM12"/>
    <mergeCell ref="BD12:BJ12"/>
    <mergeCell ref="Q13:AM13"/>
    <mergeCell ref="D14:P14"/>
    <mergeCell ref="D7:P12"/>
    <mergeCell ref="BK6:CB6"/>
    <mergeCell ref="BK7:CB7"/>
    <mergeCell ref="BK8:CB8"/>
    <mergeCell ref="BK9:CB9"/>
    <mergeCell ref="BK10:CB10"/>
    <mergeCell ref="BK11:CB11"/>
    <mergeCell ref="AN11:AT11"/>
    <mergeCell ref="AU11:AW11"/>
    <mergeCell ref="AX11:AZ11"/>
    <mergeCell ref="BA11:BC11"/>
    <mergeCell ref="BD11:BJ11"/>
    <mergeCell ref="AN6:BJ6"/>
    <mergeCell ref="AN9:AT9"/>
    <mergeCell ref="AU9:AW9"/>
    <mergeCell ref="AG10:AM10"/>
    <mergeCell ref="AG11:AM11"/>
    <mergeCell ref="BA7:BC7"/>
    <mergeCell ref="BD7:BJ7"/>
    <mergeCell ref="AN8:AT8"/>
    <mergeCell ref="AU8:AW8"/>
    <mergeCell ref="AX8:AZ8"/>
    <mergeCell ref="BA8:BC8"/>
    <mergeCell ref="BD8:BJ8"/>
    <mergeCell ref="AD7:AF7"/>
    <mergeCell ref="Q8:W8"/>
    <mergeCell ref="AG7:AM7"/>
    <mergeCell ref="AG8:AM8"/>
    <mergeCell ref="AG9:AM9"/>
    <mergeCell ref="C22:CB22"/>
    <mergeCell ref="BG18:BQ18"/>
    <mergeCell ref="BR18:CB18"/>
    <mergeCell ref="BR17:CB17"/>
    <mergeCell ref="X8:Z8"/>
    <mergeCell ref="AA8:AC8"/>
    <mergeCell ref="AD8:AF8"/>
    <mergeCell ref="Q11:W11"/>
    <mergeCell ref="X11:Z11"/>
    <mergeCell ref="AA11:AC11"/>
    <mergeCell ref="AD11:AF11"/>
    <mergeCell ref="Q9:W9"/>
    <mergeCell ref="X9:Z9"/>
    <mergeCell ref="AA9:AC9"/>
    <mergeCell ref="AD9:AF9"/>
    <mergeCell ref="Q10:W10"/>
    <mergeCell ref="C23:CB23"/>
    <mergeCell ref="BR20:CB20"/>
    <mergeCell ref="D19:N19"/>
    <mergeCell ref="O19:Y19"/>
    <mergeCell ref="Z19:AJ19"/>
    <mergeCell ref="AK19:AU19"/>
    <mergeCell ref="AV19:BF19"/>
    <mergeCell ref="BG19:BQ19"/>
    <mergeCell ref="BR19:CB19"/>
    <mergeCell ref="D20:N20"/>
    <mergeCell ref="O20:Y20"/>
    <mergeCell ref="Z20:AJ20"/>
    <mergeCell ref="AK20:AU20"/>
    <mergeCell ref="AV20:BF20"/>
    <mergeCell ref="BG20:BQ20"/>
    <mergeCell ref="C21:CB21"/>
    <mergeCell ref="C2:CB2"/>
    <mergeCell ref="D18:N18"/>
    <mergeCell ref="O18:Y18"/>
    <mergeCell ref="Z18:AJ18"/>
    <mergeCell ref="AK18:AU18"/>
    <mergeCell ref="AV18:BF18"/>
    <mergeCell ref="C15:CB15"/>
    <mergeCell ref="D13:P13"/>
    <mergeCell ref="D6:P6"/>
    <mergeCell ref="Q7:W7"/>
    <mergeCell ref="X7:Z7"/>
    <mergeCell ref="Q6:AM6"/>
    <mergeCell ref="X10:Z10"/>
    <mergeCell ref="AA10:AC10"/>
    <mergeCell ref="AD10:AF10"/>
    <mergeCell ref="AA7:AC7"/>
  </mergeCells>
  <phoneticPr fontId="1"/>
  <pageMargins left="0.78740157480314965" right="0.78740157480314965" top="0.7874015748031496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3"/>
  <sheetViews>
    <sheetView view="pageBreakPreview" zoomScaleNormal="100" zoomScaleSheetLayoutView="100" workbookViewId="0">
      <selection activeCell="H26" sqref="H26"/>
    </sheetView>
  </sheetViews>
  <sheetFormatPr defaultColWidth="9" defaultRowHeight="14" x14ac:dyDescent="0.2"/>
  <cols>
    <col min="1" max="1" width="17" style="1" customWidth="1"/>
    <col min="2" max="2" width="9" style="1"/>
    <col min="3" max="9" width="8.6328125" style="1" customWidth="1"/>
    <col min="10" max="16384" width="9" style="1"/>
  </cols>
  <sheetData>
    <row r="1" spans="1:10" ht="20.149999999999999" customHeight="1" x14ac:dyDescent="0.2">
      <c r="A1" s="25" t="s">
        <v>39</v>
      </c>
    </row>
    <row r="2" spans="1:10" s="27" customFormat="1" ht="20.149999999999999" customHeight="1" x14ac:dyDescent="0.2">
      <c r="A2" s="50" t="s">
        <v>40</v>
      </c>
      <c r="B2" s="50"/>
      <c r="C2" s="50"/>
      <c r="D2" s="50"/>
      <c r="E2" s="50"/>
      <c r="F2" s="50"/>
      <c r="G2" s="50"/>
      <c r="H2" s="50"/>
      <c r="I2" s="50"/>
      <c r="J2" s="26"/>
    </row>
    <row r="3" spans="1:10" s="27" customFormat="1" ht="20.149999999999999" customHeight="1" x14ac:dyDescent="0.2">
      <c r="A3" s="28"/>
    </row>
    <row r="4" spans="1:10" s="27" customFormat="1" ht="20.149999999999999" customHeight="1" x14ac:dyDescent="0.2">
      <c r="A4" s="29"/>
      <c r="E4" s="30" t="s">
        <v>54</v>
      </c>
      <c r="F4" s="91"/>
      <c r="G4" s="92"/>
      <c r="H4" s="92"/>
      <c r="I4" s="93"/>
    </row>
    <row r="5" spans="1:10" s="27" customFormat="1" ht="20.149999999999999" customHeight="1" x14ac:dyDescent="0.2">
      <c r="A5" s="29"/>
    </row>
    <row r="6" spans="1:10" s="27" customFormat="1" ht="20.149999999999999" customHeight="1" x14ac:dyDescent="0.2">
      <c r="A6" s="31" t="s">
        <v>41</v>
      </c>
    </row>
    <row r="7" spans="1:10" s="27" customFormat="1" ht="30" customHeight="1" x14ac:dyDescent="0.2">
      <c r="A7" s="90" t="s">
        <v>42</v>
      </c>
      <c r="B7" s="32" t="s">
        <v>43</v>
      </c>
      <c r="C7" s="97"/>
      <c r="D7" s="98"/>
      <c r="E7" s="98"/>
      <c r="F7" s="98"/>
      <c r="G7" s="98"/>
      <c r="H7" s="98"/>
      <c r="I7" s="99"/>
    </row>
    <row r="8" spans="1:10" s="27" customFormat="1" ht="30" customHeight="1" x14ac:dyDescent="0.2">
      <c r="A8" s="90"/>
      <c r="B8" s="32" t="s">
        <v>44</v>
      </c>
      <c r="C8" s="97"/>
      <c r="D8" s="98"/>
      <c r="E8" s="98"/>
      <c r="F8" s="98"/>
      <c r="G8" s="98"/>
      <c r="H8" s="98"/>
      <c r="I8" s="99"/>
    </row>
    <row r="9" spans="1:10" s="27" customFormat="1" ht="20.149999999999999" customHeight="1" x14ac:dyDescent="0.2">
      <c r="A9" s="105" t="s">
        <v>45</v>
      </c>
      <c r="B9" s="106"/>
      <c r="C9" s="100"/>
      <c r="D9" s="101"/>
      <c r="E9" s="101"/>
      <c r="F9" s="101"/>
      <c r="G9" s="101"/>
      <c r="H9" s="101"/>
      <c r="I9" s="102"/>
    </row>
    <row r="10" spans="1:10" s="27" customFormat="1" ht="20.149999999999999" customHeight="1" x14ac:dyDescent="0.2">
      <c r="A10" s="107"/>
      <c r="B10" s="108"/>
      <c r="C10" s="111"/>
      <c r="D10" s="112"/>
      <c r="E10" s="112"/>
      <c r="F10" s="112"/>
      <c r="G10" s="112"/>
      <c r="H10" s="112"/>
      <c r="I10" s="113"/>
    </row>
    <row r="11" spans="1:10" s="27" customFormat="1" ht="20.149999999999999" customHeight="1" x14ac:dyDescent="0.2">
      <c r="A11" s="107"/>
      <c r="B11" s="108"/>
      <c r="C11" s="111"/>
      <c r="D11" s="112"/>
      <c r="E11" s="112"/>
      <c r="F11" s="112"/>
      <c r="G11" s="112"/>
      <c r="H11" s="112"/>
      <c r="I11" s="113"/>
    </row>
    <row r="12" spans="1:10" s="27" customFormat="1" ht="20.149999999999999" customHeight="1" x14ac:dyDescent="0.2">
      <c r="A12" s="107"/>
      <c r="B12" s="108"/>
      <c r="C12" s="111"/>
      <c r="D12" s="112"/>
      <c r="E12" s="112"/>
      <c r="F12" s="112"/>
      <c r="G12" s="112"/>
      <c r="H12" s="112"/>
      <c r="I12" s="113"/>
    </row>
    <row r="13" spans="1:10" s="27" customFormat="1" ht="20.149999999999999" customHeight="1" x14ac:dyDescent="0.2">
      <c r="A13" s="109"/>
      <c r="B13" s="110"/>
      <c r="C13" s="114"/>
      <c r="D13" s="115"/>
      <c r="E13" s="115"/>
      <c r="F13" s="115"/>
      <c r="G13" s="115"/>
      <c r="H13" s="115"/>
      <c r="I13" s="116"/>
    </row>
    <row r="14" spans="1:10" s="27" customFormat="1" ht="30" customHeight="1" x14ac:dyDescent="0.2">
      <c r="A14" s="90" t="s">
        <v>46</v>
      </c>
      <c r="B14" s="32" t="s">
        <v>47</v>
      </c>
      <c r="C14" s="97"/>
      <c r="D14" s="98"/>
      <c r="E14" s="98"/>
      <c r="F14" s="98"/>
      <c r="G14" s="98"/>
      <c r="H14" s="98"/>
      <c r="I14" s="99"/>
    </row>
    <row r="15" spans="1:10" s="27" customFormat="1" ht="30" customHeight="1" x14ac:dyDescent="0.2">
      <c r="A15" s="90"/>
      <c r="B15" s="32" t="s">
        <v>48</v>
      </c>
      <c r="C15" s="97"/>
      <c r="D15" s="98"/>
      <c r="E15" s="98"/>
      <c r="F15" s="98"/>
      <c r="G15" s="98"/>
      <c r="H15" s="98"/>
      <c r="I15" s="99"/>
    </row>
    <row r="16" spans="1:10" s="27" customFormat="1" ht="30" customHeight="1" x14ac:dyDescent="0.2">
      <c r="A16" s="90" t="s">
        <v>49</v>
      </c>
      <c r="B16" s="90"/>
      <c r="C16" s="94" t="s">
        <v>93</v>
      </c>
      <c r="D16" s="95"/>
      <c r="E16" s="95"/>
      <c r="F16" s="95"/>
      <c r="G16" s="95"/>
      <c r="H16" s="95"/>
      <c r="I16" s="96"/>
    </row>
    <row r="17" spans="1:9" s="27" customFormat="1" ht="30" customHeight="1" x14ac:dyDescent="0.2">
      <c r="A17" s="90" t="s">
        <v>50</v>
      </c>
      <c r="B17" s="90"/>
      <c r="C17" s="94" t="s">
        <v>93</v>
      </c>
      <c r="D17" s="95"/>
      <c r="E17" s="95"/>
      <c r="F17" s="95"/>
      <c r="G17" s="95"/>
      <c r="H17" s="95"/>
      <c r="I17" s="96"/>
    </row>
    <row r="18" spans="1:9" s="27" customFormat="1" ht="20.149999999999999" customHeight="1" x14ac:dyDescent="0.2">
      <c r="A18" s="28"/>
    </row>
    <row r="19" spans="1:9" s="27" customFormat="1" ht="20.149999999999999" customHeight="1" x14ac:dyDescent="0.2">
      <c r="A19" s="28" t="s">
        <v>51</v>
      </c>
    </row>
    <row r="20" spans="1:9" s="27" customFormat="1" ht="50.15" customHeight="1" x14ac:dyDescent="0.2">
      <c r="A20" s="117" t="s">
        <v>52</v>
      </c>
      <c r="B20" s="118"/>
      <c r="C20" s="94"/>
      <c r="D20" s="95"/>
      <c r="E20" s="95"/>
      <c r="F20" s="95"/>
      <c r="G20" s="95"/>
      <c r="H20" s="95"/>
      <c r="I20" s="96"/>
    </row>
    <row r="21" spans="1:9" s="27" customFormat="1" ht="25" customHeight="1" x14ac:dyDescent="0.2">
      <c r="A21" s="117" t="s">
        <v>100</v>
      </c>
      <c r="B21" s="118"/>
      <c r="C21" s="119" t="s">
        <v>55</v>
      </c>
      <c r="D21" s="119"/>
      <c r="E21" s="119"/>
      <c r="F21" s="121"/>
      <c r="G21" s="121"/>
      <c r="H21" s="121"/>
      <c r="I21" s="33" t="s">
        <v>57</v>
      </c>
    </row>
    <row r="22" spans="1:9" s="27" customFormat="1" ht="25" customHeight="1" x14ac:dyDescent="0.2">
      <c r="A22" s="117"/>
      <c r="B22" s="118"/>
      <c r="C22" s="120" t="s">
        <v>56</v>
      </c>
      <c r="D22" s="120"/>
      <c r="E22" s="120"/>
      <c r="F22" s="122"/>
      <c r="G22" s="122"/>
      <c r="H22" s="122"/>
      <c r="I22" s="34" t="s">
        <v>58</v>
      </c>
    </row>
    <row r="23" spans="1:9" s="27" customFormat="1" ht="20.149999999999999" customHeight="1" x14ac:dyDescent="0.2">
      <c r="A23" s="28"/>
    </row>
    <row r="24" spans="1:9" s="27" customFormat="1" ht="20.149999999999999" customHeight="1" x14ac:dyDescent="0.2">
      <c r="A24" s="103" t="s">
        <v>59</v>
      </c>
      <c r="B24" s="103"/>
      <c r="C24" s="104" t="s">
        <v>94</v>
      </c>
      <c r="D24" s="104"/>
      <c r="E24" s="104"/>
      <c r="F24" s="104"/>
      <c r="G24" s="104"/>
      <c r="H24" s="104"/>
      <c r="I24" s="104"/>
    </row>
    <row r="25" spans="1:9" ht="20.149999999999999" customHeight="1" x14ac:dyDescent="0.2">
      <c r="A25" s="24"/>
    </row>
    <row r="26" spans="1:9" s="36" customFormat="1" ht="20.149999999999999" customHeight="1" x14ac:dyDescent="0.2">
      <c r="A26" s="35" t="s">
        <v>60</v>
      </c>
      <c r="B26" s="35"/>
      <c r="C26" s="35"/>
      <c r="D26" s="35"/>
      <c r="E26" s="35"/>
      <c r="F26" s="35"/>
      <c r="G26" s="35"/>
      <c r="H26" s="35"/>
      <c r="I26" s="35"/>
    </row>
    <row r="27" spans="1:9" s="36" customFormat="1" ht="20.149999999999999" customHeight="1" x14ac:dyDescent="0.2">
      <c r="A27" s="35" t="s">
        <v>61</v>
      </c>
    </row>
    <row r="28" spans="1:9" s="36" customFormat="1" ht="20.149999999999999" customHeight="1" x14ac:dyDescent="0.2">
      <c r="A28" s="35" t="s">
        <v>63</v>
      </c>
    </row>
    <row r="29" spans="1:9" s="36" customFormat="1" ht="20.149999999999999" customHeight="1" x14ac:dyDescent="0.2">
      <c r="A29" s="35" t="s">
        <v>62</v>
      </c>
    </row>
    <row r="30" spans="1:9" s="36" customFormat="1" ht="20.149999999999999" customHeight="1" x14ac:dyDescent="0.2">
      <c r="A30" s="35" t="s">
        <v>53</v>
      </c>
    </row>
    <row r="31" spans="1:9" s="36" customFormat="1" ht="20.149999999999999" customHeight="1" x14ac:dyDescent="0.2">
      <c r="A31" s="35" t="s">
        <v>64</v>
      </c>
    </row>
    <row r="32" spans="1:9" s="36" customFormat="1" ht="20.149999999999999" customHeight="1" x14ac:dyDescent="0.2">
      <c r="A32" s="35" t="s">
        <v>65</v>
      </c>
    </row>
    <row r="33" spans="1:1" s="36" customFormat="1" ht="20.149999999999999" customHeight="1" x14ac:dyDescent="0.2">
      <c r="A33" s="35" t="s">
        <v>66</v>
      </c>
    </row>
  </sheetData>
  <mergeCells count="27">
    <mergeCell ref="A24:B24"/>
    <mergeCell ref="C24:I24"/>
    <mergeCell ref="A9:B13"/>
    <mergeCell ref="C10:I10"/>
    <mergeCell ref="C11:I11"/>
    <mergeCell ref="C12:I12"/>
    <mergeCell ref="C13:I13"/>
    <mergeCell ref="A20:B20"/>
    <mergeCell ref="A21:B22"/>
    <mergeCell ref="C20:I20"/>
    <mergeCell ref="C21:E21"/>
    <mergeCell ref="C22:E22"/>
    <mergeCell ref="F21:H21"/>
    <mergeCell ref="F22:H22"/>
    <mergeCell ref="A2:I2"/>
    <mergeCell ref="A7:A8"/>
    <mergeCell ref="A14:A15"/>
    <mergeCell ref="A16:B16"/>
    <mergeCell ref="A17:B17"/>
    <mergeCell ref="F4:I4"/>
    <mergeCell ref="C17:I17"/>
    <mergeCell ref="C16:I16"/>
    <mergeCell ref="C15:I15"/>
    <mergeCell ref="C14:I14"/>
    <mergeCell ref="C9:I9"/>
    <mergeCell ref="C8:I8"/>
    <mergeCell ref="C7:I7"/>
  </mergeCells>
  <phoneticPr fontId="1"/>
  <pageMargins left="0.78740157480314965" right="0.78740157480314965" top="0.78740157480314965" bottom="0.78740157480314965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7"/>
  <sheetViews>
    <sheetView view="pageBreakPreview" topLeftCell="A19" zoomScaleNormal="100" zoomScaleSheetLayoutView="100" workbookViewId="0">
      <selection activeCell="H4" sqref="H4:J4"/>
    </sheetView>
  </sheetViews>
  <sheetFormatPr defaultRowHeight="13" x14ac:dyDescent="0.2"/>
  <cols>
    <col min="1" max="1" width="16.90625" customWidth="1"/>
    <col min="2" max="2" width="6.6328125" customWidth="1"/>
    <col min="3" max="3" width="13.08984375" customWidth="1"/>
    <col min="4" max="4" width="3.6328125" customWidth="1"/>
    <col min="5" max="5" width="6.6328125" customWidth="1"/>
    <col min="6" max="6" width="13.08984375" customWidth="1"/>
    <col min="7" max="7" width="3.6328125" customWidth="1"/>
    <col min="8" max="8" width="6.6328125" customWidth="1"/>
    <col min="9" max="9" width="13.08984375" customWidth="1"/>
    <col min="10" max="10" width="3.6328125" customWidth="1"/>
  </cols>
  <sheetData>
    <row r="1" spans="1:10" x14ac:dyDescent="0.2">
      <c r="A1" s="25" t="s">
        <v>67</v>
      </c>
    </row>
    <row r="2" spans="1:10" s="38" customFormat="1" ht="30" customHeight="1" x14ac:dyDescent="0.2">
      <c r="A2" s="50" t="s">
        <v>68</v>
      </c>
      <c r="B2" s="50"/>
      <c r="C2" s="50"/>
      <c r="D2" s="50"/>
      <c r="E2" s="50"/>
      <c r="F2" s="50"/>
      <c r="G2" s="50"/>
      <c r="H2" s="50"/>
      <c r="I2" s="50"/>
      <c r="J2" s="50"/>
    </row>
    <row r="3" spans="1:10" s="38" customFormat="1" ht="30" customHeight="1" x14ac:dyDescent="0.2">
      <c r="A3" s="39"/>
      <c r="J3" s="40" t="s">
        <v>95</v>
      </c>
    </row>
    <row r="4" spans="1:10" s="38" customFormat="1" ht="30" customHeight="1" x14ac:dyDescent="0.2">
      <c r="A4" s="32" t="s" ph="1">
        <v>88</v>
      </c>
      <c r="B4" s="95" ph="1"/>
      <c r="C4" s="95" ph="1"/>
      <c r="D4" s="95" ph="1"/>
      <c r="E4" s="96" ph="1"/>
      <c r="F4" s="94" t="s">
        <v>69</v>
      </c>
      <c r="G4" s="96"/>
      <c r="H4" s="94" t="s">
        <v>70</v>
      </c>
      <c r="I4" s="95"/>
      <c r="J4" s="96"/>
    </row>
    <row r="5" spans="1:10" s="38" customFormat="1" ht="30" customHeight="1" x14ac:dyDescent="0.2">
      <c r="A5" s="32" t="s">
        <v>86</v>
      </c>
      <c r="B5" s="41" t="s">
        <v>71</v>
      </c>
      <c r="C5" s="42"/>
      <c r="D5" s="41" t="s">
        <v>72</v>
      </c>
      <c r="E5" s="44" t="s">
        <v>73</v>
      </c>
      <c r="F5" s="43"/>
      <c r="G5" s="41" t="s">
        <v>72</v>
      </c>
      <c r="H5" s="44" t="s">
        <v>74</v>
      </c>
      <c r="J5" s="48" t="s">
        <v>72</v>
      </c>
    </row>
    <row r="6" spans="1:10" s="38" customFormat="1" ht="30" customHeight="1" x14ac:dyDescent="0.2">
      <c r="A6" s="90" t="s">
        <v>75</v>
      </c>
      <c r="B6" s="45" t="s">
        <v>76</v>
      </c>
      <c r="C6" s="128"/>
      <c r="D6" s="128"/>
      <c r="E6" s="128"/>
      <c r="F6" s="128"/>
      <c r="G6" s="128"/>
      <c r="H6" s="128"/>
      <c r="I6" s="128"/>
      <c r="J6" s="129"/>
    </row>
    <row r="7" spans="1:10" s="38" customFormat="1" ht="30" customHeight="1" x14ac:dyDescent="0.2">
      <c r="A7" s="90"/>
      <c r="B7" s="46" t="s">
        <v>77</v>
      </c>
      <c r="C7" s="126"/>
      <c r="D7" s="126"/>
      <c r="E7" s="126"/>
      <c r="F7" s="126"/>
      <c r="G7" s="126"/>
      <c r="H7" s="126"/>
      <c r="I7" s="126"/>
      <c r="J7" s="127"/>
    </row>
    <row r="8" spans="1:10" s="38" customFormat="1" ht="30" customHeight="1" x14ac:dyDescent="0.2">
      <c r="A8" s="90"/>
      <c r="B8" s="46" t="s">
        <v>78</v>
      </c>
      <c r="C8" s="126"/>
      <c r="D8" s="126"/>
      <c r="E8" s="126"/>
      <c r="F8" s="126"/>
      <c r="G8" s="126"/>
      <c r="H8" s="126"/>
      <c r="I8" s="126"/>
      <c r="J8" s="127"/>
    </row>
    <row r="9" spans="1:10" s="38" customFormat="1" ht="30" customHeight="1" x14ac:dyDescent="0.2">
      <c r="A9" s="90"/>
      <c r="B9" s="47" t="s">
        <v>79</v>
      </c>
      <c r="C9" s="124"/>
      <c r="D9" s="124"/>
      <c r="E9" s="124"/>
      <c r="F9" s="124"/>
      <c r="G9" s="124"/>
      <c r="H9" s="124"/>
      <c r="I9" s="124"/>
      <c r="J9" s="125"/>
    </row>
    <row r="10" spans="1:10" s="38" customFormat="1" ht="20.149999999999999" customHeight="1" x14ac:dyDescent="0.2">
      <c r="A10" s="32" t="s">
        <v>80</v>
      </c>
      <c r="B10" s="122" t="s">
        <v>81</v>
      </c>
      <c r="C10" s="110"/>
      <c r="D10" s="109" t="s">
        <v>82</v>
      </c>
      <c r="E10" s="122"/>
      <c r="F10" s="122"/>
      <c r="G10" s="122"/>
      <c r="H10" s="122"/>
      <c r="I10" s="122"/>
      <c r="J10" s="110"/>
    </row>
    <row r="11" spans="1:10" s="38" customFormat="1" ht="30" customHeight="1" x14ac:dyDescent="0.2">
      <c r="A11" s="90" t="s">
        <v>83</v>
      </c>
      <c r="B11" s="136"/>
      <c r="C11" s="106"/>
      <c r="D11" s="130"/>
      <c r="E11" s="131"/>
      <c r="F11" s="131"/>
      <c r="G11" s="131"/>
      <c r="H11" s="131"/>
      <c r="I11" s="131"/>
      <c r="J11" s="132"/>
    </row>
    <row r="12" spans="1:10" s="38" customFormat="1" ht="30" customHeight="1" x14ac:dyDescent="0.2">
      <c r="A12" s="90"/>
      <c r="B12" s="121"/>
      <c r="C12" s="108"/>
      <c r="D12" s="133"/>
      <c r="E12" s="134"/>
      <c r="F12" s="134"/>
      <c r="G12" s="134"/>
      <c r="H12" s="134"/>
      <c r="I12" s="134"/>
      <c r="J12" s="135"/>
    </row>
    <row r="13" spans="1:10" s="38" customFormat="1" ht="30" customHeight="1" x14ac:dyDescent="0.2">
      <c r="A13" s="90"/>
      <c r="B13" s="121"/>
      <c r="C13" s="108"/>
      <c r="D13" s="133"/>
      <c r="E13" s="134"/>
      <c r="F13" s="134"/>
      <c r="G13" s="134"/>
      <c r="H13" s="134"/>
      <c r="I13" s="134"/>
      <c r="J13" s="135"/>
    </row>
    <row r="14" spans="1:10" s="38" customFormat="1" ht="30" customHeight="1" x14ac:dyDescent="0.2">
      <c r="A14" s="90"/>
      <c r="B14" s="121"/>
      <c r="C14" s="108"/>
      <c r="D14" s="133"/>
      <c r="E14" s="134"/>
      <c r="F14" s="134"/>
      <c r="G14" s="134"/>
      <c r="H14" s="134"/>
      <c r="I14" s="134"/>
      <c r="J14" s="135"/>
    </row>
    <row r="15" spans="1:10" s="38" customFormat="1" ht="30" customHeight="1" x14ac:dyDescent="0.2">
      <c r="A15" s="90"/>
      <c r="B15" s="122"/>
      <c r="C15" s="110"/>
      <c r="D15" s="137"/>
      <c r="E15" s="138"/>
      <c r="F15" s="138"/>
      <c r="G15" s="138"/>
      <c r="H15" s="138"/>
      <c r="I15" s="138"/>
      <c r="J15" s="139"/>
    </row>
    <row r="16" spans="1:10" s="38" customFormat="1" ht="30" customHeight="1" x14ac:dyDescent="0.2">
      <c r="A16" s="90" t="s">
        <v>84</v>
      </c>
      <c r="B16" s="136"/>
      <c r="C16" s="106"/>
      <c r="D16" s="130"/>
      <c r="E16" s="131"/>
      <c r="F16" s="131"/>
      <c r="G16" s="131"/>
      <c r="H16" s="131"/>
      <c r="I16" s="131"/>
      <c r="J16" s="132"/>
    </row>
    <row r="17" spans="1:10" s="38" customFormat="1" ht="30" customHeight="1" x14ac:dyDescent="0.2">
      <c r="A17" s="90"/>
      <c r="B17" s="121"/>
      <c r="C17" s="108"/>
      <c r="D17" s="133"/>
      <c r="E17" s="134"/>
      <c r="F17" s="134"/>
      <c r="G17" s="134"/>
      <c r="H17" s="134"/>
      <c r="I17" s="134"/>
      <c r="J17" s="135"/>
    </row>
    <row r="18" spans="1:10" s="38" customFormat="1" ht="30" customHeight="1" x14ac:dyDescent="0.2">
      <c r="A18" s="90"/>
      <c r="B18" s="121"/>
      <c r="C18" s="108"/>
      <c r="D18" s="133"/>
      <c r="E18" s="134"/>
      <c r="F18" s="134"/>
      <c r="G18" s="134"/>
      <c r="H18" s="134"/>
      <c r="I18" s="134"/>
      <c r="J18" s="135"/>
    </row>
    <row r="19" spans="1:10" s="38" customFormat="1" ht="30" customHeight="1" x14ac:dyDescent="0.2">
      <c r="A19" s="90"/>
      <c r="B19" s="121"/>
      <c r="C19" s="108"/>
      <c r="D19" s="133"/>
      <c r="E19" s="134"/>
      <c r="F19" s="134"/>
      <c r="G19" s="134"/>
      <c r="H19" s="134"/>
      <c r="I19" s="134"/>
      <c r="J19" s="135"/>
    </row>
    <row r="20" spans="1:10" s="38" customFormat="1" ht="30" customHeight="1" x14ac:dyDescent="0.2">
      <c r="A20" s="90"/>
      <c r="B20" s="122"/>
      <c r="C20" s="110"/>
      <c r="D20" s="137"/>
      <c r="E20" s="138"/>
      <c r="F20" s="138"/>
      <c r="G20" s="138"/>
      <c r="H20" s="138"/>
      <c r="I20" s="138"/>
      <c r="J20" s="139"/>
    </row>
    <row r="21" spans="1:10" s="38" customFormat="1" ht="30" customHeight="1" x14ac:dyDescent="0.2">
      <c r="A21" s="90" t="s">
        <v>85</v>
      </c>
      <c r="B21" s="136"/>
      <c r="C21" s="106"/>
      <c r="D21" s="130"/>
      <c r="E21" s="131"/>
      <c r="F21" s="131"/>
      <c r="G21" s="131"/>
      <c r="H21" s="131"/>
      <c r="I21" s="131"/>
      <c r="J21" s="132"/>
    </row>
    <row r="22" spans="1:10" s="38" customFormat="1" ht="30" customHeight="1" x14ac:dyDescent="0.2">
      <c r="A22" s="90"/>
      <c r="B22" s="121"/>
      <c r="C22" s="108"/>
      <c r="D22" s="133"/>
      <c r="E22" s="134"/>
      <c r="F22" s="134"/>
      <c r="G22" s="134"/>
      <c r="H22" s="134"/>
      <c r="I22" s="134"/>
      <c r="J22" s="135"/>
    </row>
    <row r="23" spans="1:10" s="38" customFormat="1" ht="30" customHeight="1" x14ac:dyDescent="0.2">
      <c r="A23" s="90"/>
      <c r="B23" s="121"/>
      <c r="C23" s="108"/>
      <c r="D23" s="133"/>
      <c r="E23" s="134"/>
      <c r="F23" s="134"/>
      <c r="G23" s="134"/>
      <c r="H23" s="134"/>
      <c r="I23" s="134"/>
      <c r="J23" s="135"/>
    </row>
    <row r="24" spans="1:10" s="38" customFormat="1" ht="30" customHeight="1" x14ac:dyDescent="0.2">
      <c r="A24" s="90"/>
      <c r="B24" s="121"/>
      <c r="C24" s="108"/>
      <c r="D24" s="133"/>
      <c r="E24" s="134"/>
      <c r="F24" s="134"/>
      <c r="G24" s="134"/>
      <c r="H24" s="134"/>
      <c r="I24" s="134"/>
      <c r="J24" s="135"/>
    </row>
    <row r="25" spans="1:10" s="38" customFormat="1" ht="30" customHeight="1" x14ac:dyDescent="0.2">
      <c r="A25" s="90"/>
      <c r="B25" s="122"/>
      <c r="C25" s="110"/>
      <c r="D25" s="137"/>
      <c r="E25" s="138"/>
      <c r="F25" s="138"/>
      <c r="G25" s="138"/>
      <c r="H25" s="138"/>
      <c r="I25" s="138"/>
      <c r="J25" s="139"/>
    </row>
    <row r="26" spans="1:10" x14ac:dyDescent="0.2">
      <c r="A26" s="37"/>
      <c r="B26" s="37"/>
      <c r="C26" s="37"/>
      <c r="D26" s="37"/>
      <c r="E26" s="37"/>
      <c r="F26" s="37"/>
      <c r="G26" s="37"/>
      <c r="H26" s="37"/>
      <c r="I26" s="37"/>
      <c r="J26" s="37"/>
    </row>
    <row r="27" spans="1:10" ht="42.75" customHeight="1" x14ac:dyDescent="0.2">
      <c r="A27" s="123" t="s">
        <v>87</v>
      </c>
      <c r="B27" s="123"/>
      <c r="C27" s="123"/>
      <c r="D27" s="123"/>
      <c r="E27" s="123"/>
      <c r="F27" s="123"/>
      <c r="G27" s="123"/>
      <c r="H27" s="123"/>
      <c r="I27" s="123"/>
      <c r="J27" s="123"/>
    </row>
  </sheetData>
  <mergeCells count="45">
    <mergeCell ref="D24:J24"/>
    <mergeCell ref="D25:J25"/>
    <mergeCell ref="D15:J15"/>
    <mergeCell ref="D16:J16"/>
    <mergeCell ref="D17:J17"/>
    <mergeCell ref="D18:J18"/>
    <mergeCell ref="D19:J19"/>
    <mergeCell ref="D20:J20"/>
    <mergeCell ref="D21:J21"/>
    <mergeCell ref="D22:J22"/>
    <mergeCell ref="D23:J23"/>
    <mergeCell ref="A21:A25"/>
    <mergeCell ref="B21:C21"/>
    <mergeCell ref="B22:C22"/>
    <mergeCell ref="B23:C23"/>
    <mergeCell ref="B24:C24"/>
    <mergeCell ref="B25:C25"/>
    <mergeCell ref="A16:A20"/>
    <mergeCell ref="B16:C16"/>
    <mergeCell ref="B17:C17"/>
    <mergeCell ref="B18:C18"/>
    <mergeCell ref="B19:C19"/>
    <mergeCell ref="B20:C20"/>
    <mergeCell ref="A11:A15"/>
    <mergeCell ref="B15:C15"/>
    <mergeCell ref="B14:C14"/>
    <mergeCell ref="B13:C13"/>
    <mergeCell ref="B12:C12"/>
    <mergeCell ref="B11:C11"/>
    <mergeCell ref="B4:E4"/>
    <mergeCell ref="F4:G4"/>
    <mergeCell ref="H4:J4"/>
    <mergeCell ref="A27:J27"/>
    <mergeCell ref="A2:J2"/>
    <mergeCell ref="C9:J9"/>
    <mergeCell ref="C8:J8"/>
    <mergeCell ref="C7:J7"/>
    <mergeCell ref="C6:J6"/>
    <mergeCell ref="D11:J11"/>
    <mergeCell ref="D12:J12"/>
    <mergeCell ref="D13:J13"/>
    <mergeCell ref="D14:J14"/>
    <mergeCell ref="A6:A9"/>
    <mergeCell ref="B10:C10"/>
    <mergeCell ref="D10:J10"/>
  </mergeCells>
  <phoneticPr fontId="18"/>
  <printOptions horizontalCentered="1" verticalCentered="1"/>
  <pageMargins left="0.78740157480314965" right="0.78740157480314965" top="0.78740157480314965" bottom="0.78740157480314965" header="0.31496062992125984" footer="0.31496062992125984"/>
  <pageSetup paperSize="9" scale="9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23"/>
  <sheetViews>
    <sheetView showZeros="0" view="pageBreakPreview" zoomScaleNormal="100" zoomScaleSheetLayoutView="100" workbookViewId="0">
      <selection activeCell="B16" sqref="B16"/>
    </sheetView>
  </sheetViews>
  <sheetFormatPr defaultColWidth="9" defaultRowHeight="13" x14ac:dyDescent="0.2"/>
  <cols>
    <col min="1" max="1" width="31.08984375" style="7" customWidth="1"/>
    <col min="2" max="2" width="20.6328125" style="7" customWidth="1"/>
    <col min="3" max="3" width="30.6328125" style="7" customWidth="1"/>
    <col min="4" max="4" width="3.6328125" style="7" customWidth="1"/>
    <col min="5" max="16384" width="9" style="7"/>
  </cols>
  <sheetData>
    <row r="1" spans="1:4" ht="22.5" customHeight="1" x14ac:dyDescent="0.2">
      <c r="A1" s="142" t="s">
        <v>24</v>
      </c>
      <c r="B1" s="142"/>
      <c r="C1" s="142"/>
      <c r="D1" s="142"/>
    </row>
    <row r="2" spans="1:4" ht="15" customHeight="1" x14ac:dyDescent="0.2"/>
    <row r="3" spans="1:4" ht="19.899999999999999" customHeight="1" x14ac:dyDescent="0.2">
      <c r="B3" s="143"/>
      <c r="C3" s="143"/>
      <c r="D3" s="8"/>
    </row>
    <row r="4" spans="1:4" ht="26.25" customHeight="1" x14ac:dyDescent="0.2">
      <c r="A4" s="9" t="s">
        <v>25</v>
      </c>
    </row>
    <row r="5" spans="1:4" s="9" customFormat="1" ht="37.5" customHeight="1" x14ac:dyDescent="0.2">
      <c r="A5" s="10" t="s">
        <v>26</v>
      </c>
      <c r="B5" s="10" t="s">
        <v>27</v>
      </c>
      <c r="C5" s="144" t="s">
        <v>28</v>
      </c>
      <c r="D5" s="145"/>
    </row>
    <row r="6" spans="1:4" ht="37.5" customHeight="1" x14ac:dyDescent="0.2">
      <c r="A6" s="11" t="s">
        <v>29</v>
      </c>
      <c r="B6" s="12">
        <f>'所要額調書（別紙１）'!BR20</f>
        <v>0</v>
      </c>
      <c r="C6" s="146"/>
      <c r="D6" s="147"/>
    </row>
    <row r="7" spans="1:4" ht="37.5" customHeight="1" x14ac:dyDescent="0.2">
      <c r="A7" s="13" t="s">
        <v>36</v>
      </c>
      <c r="B7" s="12">
        <f>B9-B6-B8</f>
        <v>0</v>
      </c>
      <c r="C7" s="146"/>
      <c r="D7" s="147"/>
    </row>
    <row r="8" spans="1:4" ht="37.5" customHeight="1" x14ac:dyDescent="0.2">
      <c r="A8" s="13"/>
      <c r="B8" s="12"/>
      <c r="C8" s="146"/>
      <c r="D8" s="147"/>
    </row>
    <row r="9" spans="1:4" ht="37.5" customHeight="1" x14ac:dyDescent="0.2">
      <c r="A9" s="14" t="s">
        <v>30</v>
      </c>
      <c r="B9" s="15">
        <f>'所要額調書（別紙１）'!Q14</f>
        <v>0</v>
      </c>
      <c r="C9" s="146"/>
      <c r="D9" s="147"/>
    </row>
    <row r="10" spans="1:4" ht="15" customHeight="1" x14ac:dyDescent="0.2"/>
    <row r="11" spans="1:4" ht="33" customHeight="1" x14ac:dyDescent="0.2">
      <c r="A11" s="9" t="s">
        <v>31</v>
      </c>
      <c r="B11" s="16"/>
    </row>
    <row r="12" spans="1:4" ht="37.5" customHeight="1" x14ac:dyDescent="0.2">
      <c r="A12" s="10" t="s">
        <v>26</v>
      </c>
      <c r="B12" s="10" t="s">
        <v>27</v>
      </c>
      <c r="C12" s="144" t="s">
        <v>28</v>
      </c>
      <c r="D12" s="145"/>
    </row>
    <row r="13" spans="1:4" ht="37.5" customHeight="1" x14ac:dyDescent="0.2">
      <c r="A13" s="23" t="s">
        <v>97</v>
      </c>
      <c r="B13" s="15">
        <f>'所要額調書（別紙１）'!AG12</f>
        <v>0</v>
      </c>
      <c r="C13" s="146"/>
      <c r="D13" s="147"/>
    </row>
    <row r="14" spans="1:4" ht="37.5" customHeight="1" x14ac:dyDescent="0.2">
      <c r="A14" s="23" t="s">
        <v>37</v>
      </c>
      <c r="B14" s="15">
        <f>B15-B13</f>
        <v>0</v>
      </c>
      <c r="C14" s="21"/>
      <c r="D14" s="22"/>
    </row>
    <row r="15" spans="1:4" ht="37.5" customHeight="1" x14ac:dyDescent="0.2">
      <c r="A15" s="14" t="s">
        <v>30</v>
      </c>
      <c r="B15" s="15">
        <f>'所要額調書（別紙１）'!Q14</f>
        <v>0</v>
      </c>
      <c r="C15" s="146"/>
      <c r="D15" s="147"/>
    </row>
    <row r="16" spans="1:4" ht="30" customHeight="1" x14ac:dyDescent="0.2"/>
    <row r="17" spans="1:4" ht="30" customHeight="1" x14ac:dyDescent="0.2">
      <c r="A17" s="17" t="s">
        <v>32</v>
      </c>
      <c r="B17" s="9"/>
    </row>
    <row r="18" spans="1:4" ht="30" customHeight="1" x14ac:dyDescent="0.2">
      <c r="A18" s="18"/>
    </row>
    <row r="19" spans="1:4" ht="37.5" customHeight="1" x14ac:dyDescent="0.2">
      <c r="A19" s="17" t="s">
        <v>96</v>
      </c>
    </row>
    <row r="20" spans="1:4" ht="37.5" customHeight="1" x14ac:dyDescent="0.2">
      <c r="A20" s="19"/>
    </row>
    <row r="21" spans="1:4" ht="37.5" customHeight="1" x14ac:dyDescent="0.2">
      <c r="B21" s="20" t="s">
        <v>33</v>
      </c>
      <c r="C21" s="141"/>
      <c r="D21" s="141"/>
    </row>
    <row r="22" spans="1:4" ht="37.5" customHeight="1" x14ac:dyDescent="0.2">
      <c r="B22" s="20" t="s">
        <v>34</v>
      </c>
      <c r="C22" s="141"/>
      <c r="D22" s="141"/>
    </row>
    <row r="23" spans="1:4" ht="37.5" customHeight="1" x14ac:dyDescent="0.2">
      <c r="B23" s="20" t="s">
        <v>35</v>
      </c>
      <c r="C23" s="140"/>
      <c r="D23" s="140"/>
    </row>
  </sheetData>
  <mergeCells count="13">
    <mergeCell ref="C23:D23"/>
    <mergeCell ref="C22:D22"/>
    <mergeCell ref="A1:D1"/>
    <mergeCell ref="B3:C3"/>
    <mergeCell ref="C5:D5"/>
    <mergeCell ref="C6:D6"/>
    <mergeCell ref="C7:D7"/>
    <mergeCell ref="C9:D9"/>
    <mergeCell ref="C12:D12"/>
    <mergeCell ref="C13:D13"/>
    <mergeCell ref="C15:D15"/>
    <mergeCell ref="C21:D21"/>
    <mergeCell ref="C8:D8"/>
  </mergeCells>
  <phoneticPr fontId="1"/>
  <dataValidations count="1">
    <dataValidation allowBlank="1" showInputMessage="1" showErrorMessage="1" prompt="計算式が入っています" sqref="B13:B15 B6:B9" xr:uid="{00000000-0002-0000-0300-000000000000}"/>
  </dataValidations>
  <pageMargins left="0.78740157480314965" right="0.78740157480314965" top="0.86614173228346458" bottom="0.86614173228346458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所要額調書（別紙１）</vt:lpstr>
      <vt:lpstr>計画書（別紙２）</vt:lpstr>
      <vt:lpstr>受講者履歴書（別紙３）</vt:lpstr>
      <vt:lpstr>予算（見込）書抄本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坂田　浩明</dc:creator>
  <cp:lastModifiedBy>横山　紗綾加</cp:lastModifiedBy>
  <cp:lastPrinted>2018-09-27T05:25:08Z</cp:lastPrinted>
  <dcterms:created xsi:type="dcterms:W3CDTF">2015-11-27T02:13:16Z</dcterms:created>
  <dcterms:modified xsi:type="dcterms:W3CDTF">2024-10-15T08:32:04Z</dcterms:modified>
</cp:coreProperties>
</file>