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63認定看護師課程派遣助成事業\R6\01）交付申請\"/>
    </mc:Choice>
  </mc:AlternateContent>
  <xr:revisionPtr revIDLastSave="0" documentId="13_ncr:1_{269732E1-276E-4CB0-86C3-81989445B4CC}" xr6:coauthVersionLast="47" xr6:coauthVersionMax="47" xr10:uidLastSave="{00000000-0000-0000-0000-000000000000}"/>
  <bookViews>
    <workbookView xWindow="4970" yWindow="980" windowWidth="13910" windowHeight="9220" activeTab="1" xr2:uid="{00000000-000D-0000-FFFF-FFFF00000000}"/>
  </bookViews>
  <sheets>
    <sheet name="所要額調書（別紙１）" sheetId="1" r:id="rId1"/>
    <sheet name="計画書（別紙２）" sheetId="4" r:id="rId2"/>
    <sheet name="受講者履歴書（別紙３）" sheetId="5" r:id="rId3"/>
    <sheet name="予算（見込）書抄本" sheetId="3" r:id="rId4"/>
  </sheets>
  <definedNames>
    <definedName name="_xlnm.Print_Area" localSheetId="2">'受講者履歴書（別紙３）'!$A$1:$J$30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7" i="1" l="1"/>
  <c r="BD7" i="1" s="1"/>
  <c r="AX11" i="1"/>
  <c r="BD11" i="1" s="1"/>
  <c r="AX10" i="1"/>
  <c r="BD10" i="1" s="1"/>
  <c r="AX9" i="1"/>
  <c r="BD9" i="1" s="1"/>
  <c r="AX8" i="1"/>
  <c r="BD8" i="1" s="1"/>
  <c r="AG11" i="1"/>
  <c r="BK11" i="1" s="1"/>
  <c r="AG10" i="1"/>
  <c r="BK10" i="1" s="1"/>
  <c r="AG9" i="1"/>
  <c r="AG8" i="1"/>
  <c r="AG7" i="1"/>
  <c r="BK9" i="1" l="1"/>
  <c r="BK8" i="1"/>
  <c r="AG12" i="1"/>
  <c r="BK7" i="1"/>
  <c r="BT12" i="1" s="1"/>
  <c r="BD12" i="1"/>
  <c r="AK20" i="1" l="1"/>
  <c r="D20" i="1"/>
  <c r="Z20" i="1" s="1"/>
  <c r="AV20" i="1" s="1"/>
  <c r="BR20" i="1" s="1"/>
  <c r="B13" i="3"/>
  <c r="Q14" i="1"/>
  <c r="B6" i="3" l="1"/>
  <c r="B15" i="3"/>
  <c r="B14" i="3" s="1"/>
  <c r="B9" i="3"/>
  <c r="B7" i="3" s="1"/>
</calcChain>
</file>

<file path=xl/sharedStrings.xml><?xml version="1.0" encoding="utf-8"?>
<sst xmlns="http://schemas.openxmlformats.org/spreadsheetml/2006/main" count="130" uniqueCount="101">
  <si>
    <t>別紙１</t>
    <rPh sb="0" eb="2">
      <t>ベッシ</t>
    </rPh>
    <phoneticPr fontId="1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</si>
  <si>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</si>
  <si>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(単位：円)</t>
    <rPh sb="1" eb="3">
      <t>タンイ</t>
    </rPh>
    <rPh sb="4" eb="5">
      <t>エン</t>
    </rPh>
    <phoneticPr fontId="1"/>
  </si>
  <si>
    <t>寄付金その他の
収入額</t>
    <rPh sb="0" eb="3">
      <t>キフキン</t>
    </rPh>
    <rPh sb="5" eb="6">
      <t>タ</t>
    </rPh>
    <rPh sb="8" eb="10">
      <t>シュウニュウ</t>
    </rPh>
    <rPh sb="10" eb="11">
      <t>ガク</t>
    </rPh>
    <phoneticPr fontId="1"/>
  </si>
  <si>
    <t>選定額</t>
    <rPh sb="0" eb="2">
      <t>センテイ</t>
    </rPh>
    <rPh sb="2" eb="3">
      <t>ガク</t>
    </rPh>
    <phoneticPr fontId="1"/>
  </si>
  <si>
    <t>補助基本額</t>
    <rPh sb="0" eb="2">
      <t>ホジョ</t>
    </rPh>
    <rPh sb="2" eb="4">
      <t>キホン</t>
    </rPh>
    <rPh sb="4" eb="5">
      <t>ガク</t>
    </rPh>
    <phoneticPr fontId="1"/>
  </si>
  <si>
    <t>補助率</t>
    <rPh sb="0" eb="2">
      <t>ホジョ</t>
    </rPh>
    <rPh sb="2" eb="3">
      <t>リツ</t>
    </rPh>
    <phoneticPr fontId="1"/>
  </si>
  <si>
    <t>県補助所要額</t>
    <rPh sb="0" eb="1">
      <t>ケン</t>
    </rPh>
    <rPh sb="1" eb="3">
      <t>ホジョ</t>
    </rPh>
    <rPh sb="3" eb="5">
      <t>ショヨウ</t>
    </rPh>
    <rPh sb="5" eb="6">
      <t>ガク</t>
    </rPh>
    <phoneticPr fontId="1"/>
  </si>
  <si>
    <t>　　　・Ｅ欄には、Ｃ欄とＤ欄の額を比較して、いずれか低い額を記載すること。</t>
    <phoneticPr fontId="1"/>
  </si>
  <si>
    <t>　　　・Ｆ欄には、Ｅ欄の額に補助率を乗じた額を記載すること。(千円未満の端数が生じた場合には、これを切り捨てること。)</t>
    <phoneticPr fontId="1"/>
  </si>
  <si>
    <t>計</t>
    <rPh sb="0" eb="1">
      <t>ケイ</t>
    </rPh>
    <phoneticPr fontId="1"/>
  </si>
  <si>
    <t>区分</t>
    <rPh sb="0" eb="2">
      <t>クブン</t>
    </rPh>
    <phoneticPr fontId="1"/>
  </si>
  <si>
    <t>対象外経費</t>
    <rPh sb="0" eb="3">
      <t>タイショウガイ</t>
    </rPh>
    <rPh sb="3" eb="5">
      <t>ケイヒ</t>
    </rPh>
    <phoneticPr fontId="1"/>
  </si>
  <si>
    <t>円×</t>
    <rPh sb="0" eb="1">
      <t>エン</t>
    </rPh>
    <phoneticPr fontId="1"/>
  </si>
  <si>
    <t>基準額</t>
    <rPh sb="0" eb="2">
      <t>キジュン</t>
    </rPh>
    <rPh sb="2" eb="3">
      <t>ガク</t>
    </rPh>
    <phoneticPr fontId="1"/>
  </si>
  <si>
    <t>人＝</t>
    <rPh sb="0" eb="1">
      <t>ニン</t>
    </rPh>
    <phoneticPr fontId="1"/>
  </si>
  <si>
    <t>１　支出予定額明細書</t>
    <rPh sb="2" eb="4">
      <t>シシュツ</t>
    </rPh>
    <rPh sb="4" eb="6">
      <t>ヨテイ</t>
    </rPh>
    <rPh sb="6" eb="7">
      <t>ガク</t>
    </rPh>
    <rPh sb="7" eb="10">
      <t>メイサイショ</t>
    </rPh>
    <phoneticPr fontId="1"/>
  </si>
  <si>
    <t>２　所要額内訳</t>
    <rPh sb="2" eb="4">
      <t>ショヨウ</t>
    </rPh>
    <rPh sb="4" eb="5">
      <t>ガク</t>
    </rPh>
    <rPh sb="5" eb="7">
      <t>ウチワケ</t>
    </rPh>
    <phoneticPr fontId="1"/>
  </si>
  <si>
    <t>金額（円）</t>
    <rPh sb="0" eb="2">
      <t>キンガク</t>
    </rPh>
    <rPh sb="3" eb="4">
      <t>エン</t>
    </rPh>
    <phoneticPr fontId="1"/>
  </si>
  <si>
    <t>差引事業費
（Ａ－Ｂ）</t>
    <rPh sb="0" eb="2">
      <t>サシヒキ</t>
    </rPh>
    <rPh sb="2" eb="5">
      <t>ジギョウヒ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</si>
  <si>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</si>
  <si>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</si>
  <si>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</si>
  <si>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</si>
  <si>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</si>
  <si>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</si>
  <si>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（注）・「選定額」の欄には、対象経費の支出予定額と基準額を比較して、いずれか低い額を記載すること。</t>
    <rPh sb="1" eb="2">
      <t>チュウ</t>
    </rPh>
    <phoneticPr fontId="1"/>
  </si>
  <si>
    <t>認定看護師課程派遣助成事業所要額調書</t>
    <rPh sb="0" eb="2">
      <t>ニンテイ</t>
    </rPh>
    <rPh sb="2" eb="5">
      <t>カンゴシ</t>
    </rPh>
    <rPh sb="5" eb="7">
      <t>カテイ</t>
    </rPh>
    <rPh sb="7" eb="9">
      <t>ハケン</t>
    </rPh>
    <rPh sb="9" eb="11">
      <t>ジョセイ</t>
    </rPh>
    <rPh sb="11" eb="13">
      <t>ジギョウ</t>
    </rPh>
    <rPh sb="13" eb="15">
      <t>ショヨウ</t>
    </rPh>
    <rPh sb="15" eb="16">
      <t>ガク</t>
    </rPh>
    <rPh sb="16" eb="18">
      <t>チョウショ</t>
    </rPh>
    <phoneticPr fontId="1"/>
  </si>
  <si>
    <t>（注）・Ｄ欄には、「１　支出予定額明細書」の選定額欄の金額を記載すること。</t>
    <rPh sb="1" eb="2">
      <t>チュウ</t>
    </rPh>
    <phoneticPr fontId="1"/>
  </si>
  <si>
    <t>歳入歳出予算（見込）書抄本</t>
    <rPh sb="0" eb="2">
      <t>サイニュウ</t>
    </rPh>
    <rPh sb="2" eb="4">
      <t>サイシュツ</t>
    </rPh>
    <rPh sb="4" eb="6">
      <t>ヨサン</t>
    </rPh>
    <rPh sb="7" eb="9">
      <t>ミコ</t>
    </rPh>
    <rPh sb="10" eb="11">
      <t>ショ</t>
    </rPh>
    <rPh sb="11" eb="13">
      <t>ショウホン</t>
    </rPh>
    <phoneticPr fontId="6"/>
  </si>
  <si>
    <t>（歳入）</t>
    <rPh sb="1" eb="3">
      <t>サイニュウ</t>
    </rPh>
    <phoneticPr fontId="6"/>
  </si>
  <si>
    <t>科目</t>
    <rPh sb="0" eb="2">
      <t>カモク</t>
    </rPh>
    <phoneticPr fontId="6"/>
  </si>
  <si>
    <t>金額</t>
    <rPh sb="0" eb="2">
      <t>キンガク</t>
    </rPh>
    <phoneticPr fontId="6"/>
  </si>
  <si>
    <t>備考</t>
    <rPh sb="0" eb="2">
      <t>ビコウ</t>
    </rPh>
    <phoneticPr fontId="6"/>
  </si>
  <si>
    <t>県補助金</t>
    <rPh sb="0" eb="1">
      <t>ケン</t>
    </rPh>
    <rPh sb="1" eb="4">
      <t>ホジョキン</t>
    </rPh>
    <phoneticPr fontId="6"/>
  </si>
  <si>
    <t>計</t>
    <rPh sb="0" eb="1">
      <t>ケイ</t>
    </rPh>
    <phoneticPr fontId="6"/>
  </si>
  <si>
    <t>（歳出）</t>
    <rPh sb="1" eb="3">
      <t>サイシュツ</t>
    </rPh>
    <phoneticPr fontId="6"/>
  </si>
  <si>
    <t>上記のとおり相違ないことを証明する。</t>
    <rPh sb="0" eb="2">
      <t>ジョウキ</t>
    </rPh>
    <rPh sb="6" eb="8">
      <t>ソウイ</t>
    </rPh>
    <rPh sb="13" eb="15">
      <t>ショウメイ</t>
    </rPh>
    <phoneticPr fontId="6"/>
  </si>
  <si>
    <t>住　　所</t>
    <rPh sb="0" eb="1">
      <t>ジュウ</t>
    </rPh>
    <rPh sb="3" eb="4">
      <t>ショ</t>
    </rPh>
    <phoneticPr fontId="9"/>
  </si>
  <si>
    <t>法 人 名</t>
    <rPh sb="0" eb="1">
      <t>ホウ</t>
    </rPh>
    <rPh sb="2" eb="3">
      <t>ヒト</t>
    </rPh>
    <rPh sb="4" eb="5">
      <t>メイ</t>
    </rPh>
    <phoneticPr fontId="9"/>
  </si>
  <si>
    <t>代表者の役職・氏名</t>
    <rPh sb="0" eb="3">
      <t>ダイヒョウシャ</t>
    </rPh>
    <rPh sb="4" eb="5">
      <t>ヤク</t>
    </rPh>
    <rPh sb="5" eb="6">
      <t>ショク</t>
    </rPh>
    <rPh sb="7" eb="9">
      <t>シメイ</t>
    </rPh>
    <phoneticPr fontId="9"/>
  </si>
  <si>
    <t>病院負担金</t>
    <rPh sb="0" eb="2">
      <t>ビョウイン</t>
    </rPh>
    <rPh sb="2" eb="5">
      <t>フタンキン</t>
    </rPh>
    <phoneticPr fontId="6"/>
  </si>
  <si>
    <t>その他</t>
    <rPh sb="2" eb="3">
      <t>タ</t>
    </rPh>
    <phoneticPr fontId="1"/>
  </si>
  <si>
    <t>令和　　年(　　　　年)　　月　　日</t>
    <rPh sb="0" eb="2">
      <t>レイワ</t>
    </rPh>
    <rPh sb="4" eb="5">
      <t>ネン</t>
    </rPh>
    <rPh sb="10" eb="11">
      <t>ネン</t>
    </rPh>
    <rPh sb="14" eb="15">
      <t>ガツ</t>
    </rPh>
    <rPh sb="17" eb="18">
      <t>ニチ</t>
    </rPh>
    <phoneticPr fontId="6"/>
  </si>
  <si>
    <t>受講料等</t>
    <rPh sb="0" eb="3">
      <t>ジュコウリョウ</t>
    </rPh>
    <rPh sb="3" eb="4">
      <t>トウ</t>
    </rPh>
    <phoneticPr fontId="6"/>
  </si>
  <si>
    <t>別紙２</t>
  </si>
  <si>
    <t>施設名</t>
    <rPh sb="0" eb="2">
      <t>シセツ</t>
    </rPh>
    <rPh sb="2" eb="3">
      <t>メイ</t>
    </rPh>
    <phoneticPr fontId="1"/>
  </si>
  <si>
    <t>１　看護師派遣計画</t>
  </si>
  <si>
    <t>派遣(受講)職員</t>
  </si>
  <si>
    <t>氏　名</t>
  </si>
  <si>
    <t>職　種</t>
  </si>
  <si>
    <t>派遣先研修機関</t>
  </si>
  <si>
    <t>名　称</t>
  </si>
  <si>
    <t>所在地</t>
  </si>
  <si>
    <t>研修期間</t>
  </si>
  <si>
    <t>派遣（出張）期間</t>
  </si>
  <si>
    <t>２　助成の内容</t>
  </si>
  <si>
    <t>(1) 受講経費等助成方法</t>
  </si>
  <si>
    <t>円</t>
    <rPh sb="0" eb="1">
      <t>エン</t>
    </rPh>
    <phoneticPr fontId="1"/>
  </si>
  <si>
    <t>円）</t>
    <rPh sb="0" eb="1">
      <t>エン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</si>
  <si>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</si>
  <si>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(注)１　この事業計画書は派遣（受講）職員ごとに別様とすること。</t>
    <rPh sb="1" eb="2">
      <t>チュウ</t>
    </rPh>
    <phoneticPr fontId="1"/>
  </si>
  <si>
    <t>　　　　　　　・病院が教育機関に受講料を全額支払う。　　等</t>
  </si>
  <si>
    <t>　　　　年　　月　　日　～　　　　　年　　月　　日</t>
    <phoneticPr fontId="1"/>
  </si>
  <si>
    <t>　助成総額　　　　　　　　　　　　</t>
    <phoneticPr fontId="1"/>
  </si>
  <si>
    <t>（うち、補助金充当額　　　　　　　　</t>
    <phoneticPr fontId="1"/>
  </si>
  <si>
    <t>３　事業完了予定年月日</t>
    <phoneticPr fontId="1"/>
  </si>
  <si>
    <t>　　２　「２ 助成の内容」は、病院が受講者本人の受講料を助成する手段や方法を記載すること。</t>
    <phoneticPr fontId="1"/>
  </si>
  <si>
    <t>　　　　（例）・受講者が教育機関に受講料を全額支払い、病院が受講料の一部を負担金として</t>
    <phoneticPr fontId="1"/>
  </si>
  <si>
    <t>　　　　　　　　受講者に支払う。</t>
    <phoneticPr fontId="1"/>
  </si>
  <si>
    <t>　　３　本計画書の提出に併せて、次の(1)(2)の書類を添付すること。</t>
    <phoneticPr fontId="1"/>
  </si>
  <si>
    <t>　　（１）受講の決定を証する書類の写し</t>
    <phoneticPr fontId="1"/>
  </si>
  <si>
    <t>　　（２）受講料等の額がわかるものの写し（教育課程のパンフレット等）</t>
    <phoneticPr fontId="1"/>
  </si>
  <si>
    <t>認定看護分野</t>
    <rPh sb="0" eb="6">
      <t>ニンテイカンゴブンヤ</t>
    </rPh>
    <phoneticPr fontId="1"/>
  </si>
  <si>
    <t>認定看護師課程派遣助成事業計画書</t>
    <rPh sb="0" eb="7">
      <t>ニンテイカンゴシカテイ</t>
    </rPh>
    <phoneticPr fontId="1"/>
  </si>
  <si>
    <t>別紙３</t>
  </si>
  <si>
    <t>令和　　年　　月　　日現在</t>
    <rPh sb="0" eb="2">
      <t>レイワ</t>
    </rPh>
    <phoneticPr fontId="15"/>
  </si>
  <si>
    <t>氏名</t>
    <rPh sb="0" eb="2">
      <t>フリガナ</t>
    </rPh>
    <phoneticPr fontId="16" alignment="distributed"/>
  </si>
  <si>
    <t>性別</t>
  </si>
  <si>
    <t>男　・　女</t>
  </si>
  <si>
    <t>免許番号</t>
    <phoneticPr fontId="1"/>
  </si>
  <si>
    <t>保健師</t>
  </si>
  <si>
    <t>号</t>
  </si>
  <si>
    <t>助産師</t>
  </si>
  <si>
    <t>看護師</t>
  </si>
  <si>
    <t>所属機関</t>
  </si>
  <si>
    <t>住所</t>
  </si>
  <si>
    <t>名称</t>
  </si>
  <si>
    <t>電話</t>
  </si>
  <si>
    <t>FAX</t>
  </si>
  <si>
    <t>項　　目</t>
  </si>
  <si>
    <t>年　月</t>
  </si>
  <si>
    <t>学歴・職歴</t>
  </si>
  <si>
    <t>専門学歴
（課程を記載）</t>
    <rPh sb="6" eb="8">
      <t>カテイ</t>
    </rPh>
    <rPh sb="9" eb="11">
      <t>キサイ</t>
    </rPh>
    <phoneticPr fontId="1"/>
  </si>
  <si>
    <t>職歴</t>
    <rPh sb="0" eb="1">
      <t>ショク</t>
    </rPh>
    <rPh sb="1" eb="2">
      <t>レキ</t>
    </rPh>
    <phoneticPr fontId="1"/>
  </si>
  <si>
    <t>研修歴・
研究歴等</t>
    <rPh sb="0" eb="2">
      <t>ケンシュウ</t>
    </rPh>
    <rPh sb="2" eb="3">
      <t>レキ</t>
    </rPh>
    <rPh sb="5" eb="7">
      <t>ケンキュウ</t>
    </rPh>
    <rPh sb="7" eb="8">
      <t>レキ</t>
    </rPh>
    <rPh sb="8" eb="9">
      <t>トウ</t>
    </rPh>
    <phoneticPr fontId="1"/>
  </si>
  <si>
    <t>※　本履歴書に記載された個人情報は、山口県看護職員確保対策事業費補助金（認定看護師課程派遣助成事業）交付に係る内容審査の目的以外には利用しません。</t>
    <rPh sb="36" eb="43">
      <t>ニンテイカンゴシカテイ</t>
    </rPh>
    <phoneticPr fontId="1"/>
  </si>
  <si>
    <t>認定看護師課程受講者履歴書</t>
    <rPh sb="0" eb="7">
      <t>ニンテイカンゴシカテイ</t>
    </rPh>
    <phoneticPr fontId="1"/>
  </si>
  <si>
    <t>対象経費</t>
    <rPh sb="0" eb="4">
      <t>タイショウケイヒ</t>
    </rPh>
    <phoneticPr fontId="1"/>
  </si>
  <si>
    <r>
      <t xml:space="preserve">対象経費(受講料)
</t>
    </r>
    <r>
      <rPr>
        <sz val="10"/>
        <color rgb="FFFF0000"/>
        <rFont val="ＭＳ 明朝"/>
        <family val="1"/>
        <charset val="128"/>
      </rPr>
      <t xml:space="preserve">
※病院等が負担する金額を記載してください。</t>
    </r>
    <rPh sb="0" eb="2">
      <t>タイショウ</t>
    </rPh>
    <rPh sb="2" eb="4">
      <t>ケイヒ</t>
    </rPh>
    <rPh sb="5" eb="8">
      <t>ジュコウリョウ</t>
    </rPh>
    <phoneticPr fontId="1"/>
  </si>
  <si>
    <r>
      <t xml:space="preserve">(2) 助成金額
</t>
    </r>
    <r>
      <rPr>
        <sz val="10"/>
        <color rgb="FFFF0000"/>
        <rFont val="ＭＳ ゴシック"/>
        <family val="3"/>
        <charset val="128"/>
      </rPr>
      <t>※病院等が負担する金額を
  記載してください。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</si>
</sst>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 "/>
    <numFmt numFmtId="178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4"/>
      <color theme="1" tint="4.9989318521683403E-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 tint="4.9989318521683403E-2"/>
      <name val="ＭＳ ゴシック"/>
      <family val="3"/>
      <charset val="128"/>
    </font>
    <font>
      <sz val="12"/>
      <color theme="1" tint="4.9989318521683403E-2"/>
      <name val="ＭＳ ゴシック"/>
      <family val="3"/>
      <charset val="128"/>
    </font>
    <font>
      <sz val="6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6"/>
      <name val="ＭＳ ゴシック"/>
      <family val="1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Century"/>
      <family val="1"/>
    </font>
    <font>
      <sz val="10"/>
      <color rgb="FFFF0000"/>
      <name val="ＭＳ 明朝"/>
      <family val="1"/>
      <charset val="128"/>
    </font>
    <font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auto="1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5" fillId="0" borderId="1" xfId="1" applyFont="1" applyBorder="1" applyAlignment="1">
      <alignment horizontal="distributed" vertical="center" justifyLastLine="1"/>
    </xf>
    <xf numFmtId="0" fontId="5" fillId="0" borderId="1" xfId="1" applyFont="1" applyBorder="1" applyAlignment="1">
      <alignment vertical="center" wrapText="1"/>
    </xf>
    <xf numFmtId="178" fontId="5" fillId="0" borderId="1" xfId="2" applyNumberFormat="1" applyFont="1" applyBorder="1">
      <alignment vertical="center"/>
    </xf>
    <xf numFmtId="0" fontId="5" fillId="0" borderId="7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178" fontId="5" fillId="0" borderId="1" xfId="1" applyNumberFormat="1" applyFont="1" applyBorder="1">
      <alignment vertical="center"/>
    </xf>
    <xf numFmtId="177" fontId="5" fillId="0" borderId="0" xfId="1" applyNumberFormat="1" applyFont="1">
      <alignment vertical="center"/>
    </xf>
    <xf numFmtId="0" fontId="8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 inden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7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/>
    </xf>
    <xf numFmtId="176" fontId="2" fillId="0" borderId="14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7" fontId="2" fillId="0" borderId="17" xfId="0" applyNumberFormat="1" applyFont="1" applyBorder="1" applyAlignment="1">
      <alignment vertical="center"/>
    </xf>
    <xf numFmtId="177" fontId="2" fillId="0" borderId="18" xfId="0" applyNumberFormat="1" applyFont="1" applyBorder="1" applyAlignment="1">
      <alignment vertical="center"/>
    </xf>
    <xf numFmtId="176" fontId="2" fillId="0" borderId="17" xfId="0" applyNumberFormat="1" applyFont="1" applyBorder="1" applyAlignment="1">
      <alignment vertical="center"/>
    </xf>
    <xf numFmtId="176" fontId="2" fillId="0" borderId="18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1" xfId="0" applyNumberFormat="1" applyFont="1" applyBorder="1" applyAlignment="1">
      <alignment vertical="center"/>
    </xf>
    <xf numFmtId="177" fontId="2" fillId="0" borderId="15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left" vertical="center" shrinkToFit="1"/>
    </xf>
    <xf numFmtId="0" fontId="12" fillId="0" borderId="27" xfId="0" applyFont="1" applyBorder="1" applyAlignment="1">
      <alignment horizontal="left" vertical="center" shrinkToFit="1"/>
    </xf>
    <xf numFmtId="0" fontId="12" fillId="0" borderId="26" xfId="0" applyFont="1" applyBorder="1" applyAlignment="1">
      <alignment horizontal="left" vertical="center" shrinkToFit="1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vertical="center" wrapText="1"/>
    </xf>
    <xf numFmtId="0" fontId="12" fillId="0" borderId="41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justify" vertical="center" wrapText="1"/>
    </xf>
    <xf numFmtId="0" fontId="12" fillId="0" borderId="27" xfId="0" applyFont="1" applyBorder="1" applyAlignment="1">
      <alignment horizontal="justify" vertical="center" wrapText="1"/>
    </xf>
    <xf numFmtId="0" fontId="12" fillId="0" borderId="26" xfId="0" applyFont="1" applyBorder="1" applyAlignment="1">
      <alignment horizontal="justify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29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5" fillId="0" borderId="0" xfId="1" applyFont="1">
      <alignment vertical="center"/>
    </xf>
    <xf numFmtId="0" fontId="5" fillId="0" borderId="0" xfId="1" applyFont="1" applyAlignment="1">
      <alignment vertical="center" shrinkToFi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5" fillId="0" borderId="2" xfId="1" applyFont="1" applyBorder="1" applyAlignment="1">
      <alignment horizontal="distributed" vertical="center" indent="4"/>
    </xf>
    <xf numFmtId="0" fontId="5" fillId="0" borderId="4" xfId="1" applyFont="1" applyBorder="1" applyAlignment="1">
      <alignment horizontal="distributed" vertical="center" indent="4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">
    <cellStyle name="桁区切り 3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CB99"/>
  <sheetViews>
    <sheetView showZeros="0" view="pageBreakPreview" zoomScaleNormal="100" zoomScaleSheetLayoutView="100" workbookViewId="0">
      <selection activeCell="X9" sqref="X9:Z9"/>
    </sheetView>
  </sheetViews>
  <sheetFormatPr defaultColWidth="9" defaultRowHeight="14" x14ac:dyDescent="0.2"/>
  <cols>
    <col min="1" max="80" width="1.6328125" style="1" customWidth="1"/>
    <col min="81" max="16384" width="9" style="1"/>
  </cols>
  <sheetData>
    <row r="1" spans="3:80" ht="20.149999999999999" customHeight="1" x14ac:dyDescent="0.2">
      <c r="C1" s="1" t="s">
        <v>0</v>
      </c>
    </row>
    <row r="2" spans="3:80" ht="20.149999999999999" customHeight="1" x14ac:dyDescent="0.2">
      <c r="C2" s="90" t="s">
        <v>27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</row>
    <row r="3" spans="3:80" ht="20.149999999999999" customHeight="1" x14ac:dyDescent="0.2"/>
    <row r="4" spans="3:80" ht="20.149999999999999" customHeight="1" x14ac:dyDescent="0.2">
      <c r="BC4" s="51" t="s">
        <v>1</v>
      </c>
      <c r="BD4" s="51"/>
      <c r="BE4" s="51"/>
      <c r="BF4" s="51"/>
      <c r="BG4" s="51"/>
      <c r="BH4" s="51"/>
      <c r="BI4" s="51"/>
      <c r="BJ4" s="51"/>
      <c r="BK4" s="51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</row>
    <row r="5" spans="3:80" ht="20.149999999999999" customHeight="1" x14ac:dyDescent="0.2">
      <c r="C5" s="1" t="s">
        <v>16</v>
      </c>
      <c r="D5" s="2"/>
      <c r="E5" s="2"/>
      <c r="F5" s="2"/>
      <c r="G5" s="2"/>
      <c r="H5" s="2"/>
      <c r="I5" s="2"/>
      <c r="J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</row>
    <row r="6" spans="3:80" ht="20.149999999999999" customHeight="1" x14ac:dyDescent="0.2">
      <c r="D6" s="77" t="s">
        <v>11</v>
      </c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9"/>
      <c r="Q6" s="80" t="s">
        <v>18</v>
      </c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 t="s">
        <v>14</v>
      </c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 t="s">
        <v>4</v>
      </c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</row>
    <row r="7" spans="3:80" ht="20.149999999999999" customHeight="1" x14ac:dyDescent="0.2">
      <c r="D7" s="143" t="s">
        <v>99</v>
      </c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9"/>
      <c r="Q7" s="60"/>
      <c r="R7" s="61"/>
      <c r="S7" s="61"/>
      <c r="T7" s="61"/>
      <c r="U7" s="61"/>
      <c r="V7" s="61"/>
      <c r="W7" s="61"/>
      <c r="X7" s="62" t="s">
        <v>13</v>
      </c>
      <c r="Y7" s="62"/>
      <c r="Z7" s="62"/>
      <c r="AA7" s="62"/>
      <c r="AB7" s="62"/>
      <c r="AC7" s="62"/>
      <c r="AD7" s="83" t="s">
        <v>15</v>
      </c>
      <c r="AE7" s="83"/>
      <c r="AF7" s="83"/>
      <c r="AG7" s="61">
        <f>Q7*AA7</f>
        <v>0</v>
      </c>
      <c r="AH7" s="61"/>
      <c r="AI7" s="61"/>
      <c r="AJ7" s="61"/>
      <c r="AK7" s="61"/>
      <c r="AL7" s="61"/>
      <c r="AM7" s="84"/>
      <c r="AN7" s="60">
        <v>700000</v>
      </c>
      <c r="AO7" s="61"/>
      <c r="AP7" s="61"/>
      <c r="AQ7" s="61"/>
      <c r="AR7" s="61"/>
      <c r="AS7" s="61"/>
      <c r="AT7" s="61"/>
      <c r="AU7" s="62" t="s">
        <v>13</v>
      </c>
      <c r="AV7" s="62"/>
      <c r="AW7" s="62"/>
      <c r="AX7" s="62">
        <f>AA7</f>
        <v>0</v>
      </c>
      <c r="AY7" s="62"/>
      <c r="AZ7" s="62"/>
      <c r="BA7" s="83" t="s">
        <v>15</v>
      </c>
      <c r="BB7" s="83"/>
      <c r="BC7" s="83"/>
      <c r="BD7" s="61">
        <f>AN7*AX7</f>
        <v>0</v>
      </c>
      <c r="BE7" s="61"/>
      <c r="BF7" s="61"/>
      <c r="BG7" s="61"/>
      <c r="BH7" s="61"/>
      <c r="BI7" s="61"/>
      <c r="BJ7" s="84"/>
      <c r="BK7" s="81">
        <f>IF(AG7&lt;BD7,AG7,BD7)</f>
        <v>0</v>
      </c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</row>
    <row r="8" spans="3:80" ht="20.149999999999999" customHeight="1" x14ac:dyDescent="0.2">
      <c r="D8" s="77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9"/>
      <c r="Q8" s="59"/>
      <c r="R8" s="57"/>
      <c r="S8" s="57"/>
      <c r="T8" s="57"/>
      <c r="U8" s="57"/>
      <c r="V8" s="57"/>
      <c r="W8" s="57"/>
      <c r="X8" s="55" t="s">
        <v>13</v>
      </c>
      <c r="Y8" s="55"/>
      <c r="Z8" s="55"/>
      <c r="AA8" s="55"/>
      <c r="AB8" s="55"/>
      <c r="AC8" s="55"/>
      <c r="AD8" s="56" t="s">
        <v>15</v>
      </c>
      <c r="AE8" s="56"/>
      <c r="AF8" s="56"/>
      <c r="AG8" s="57">
        <f t="shared" ref="AG8:AG11" si="0">Q8*AA8</f>
        <v>0</v>
      </c>
      <c r="AH8" s="57"/>
      <c r="AI8" s="57"/>
      <c r="AJ8" s="57"/>
      <c r="AK8" s="57"/>
      <c r="AL8" s="57"/>
      <c r="AM8" s="58"/>
      <c r="AN8" s="59">
        <v>700000</v>
      </c>
      <c r="AO8" s="57"/>
      <c r="AP8" s="57"/>
      <c r="AQ8" s="57"/>
      <c r="AR8" s="57"/>
      <c r="AS8" s="57"/>
      <c r="AT8" s="57"/>
      <c r="AU8" s="55" t="s">
        <v>13</v>
      </c>
      <c r="AV8" s="55"/>
      <c r="AW8" s="55"/>
      <c r="AX8" s="55">
        <f t="shared" ref="AX8:AX11" si="1">AA8</f>
        <v>0</v>
      </c>
      <c r="AY8" s="55"/>
      <c r="AZ8" s="55"/>
      <c r="BA8" s="56" t="s">
        <v>15</v>
      </c>
      <c r="BB8" s="56"/>
      <c r="BC8" s="56"/>
      <c r="BD8" s="57">
        <f t="shared" ref="BD8:BD11" si="2">AN8*AX8</f>
        <v>0</v>
      </c>
      <c r="BE8" s="57"/>
      <c r="BF8" s="57"/>
      <c r="BG8" s="57"/>
      <c r="BH8" s="57"/>
      <c r="BI8" s="57"/>
      <c r="BJ8" s="58"/>
      <c r="BK8" s="82">
        <f t="shared" ref="BK8:BK11" si="3">IF(AG8&lt;BD8,AG8,BD8)</f>
        <v>0</v>
      </c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</row>
    <row r="9" spans="3:80" ht="20.149999999999999" customHeight="1" x14ac:dyDescent="0.2">
      <c r="D9" s="77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9"/>
      <c r="Q9" s="59"/>
      <c r="R9" s="57"/>
      <c r="S9" s="57"/>
      <c r="T9" s="57"/>
      <c r="U9" s="57"/>
      <c r="V9" s="57"/>
      <c r="W9" s="57"/>
      <c r="X9" s="55" t="s">
        <v>13</v>
      </c>
      <c r="Y9" s="55"/>
      <c r="Z9" s="55"/>
      <c r="AA9" s="55"/>
      <c r="AB9" s="55"/>
      <c r="AC9" s="55"/>
      <c r="AD9" s="56" t="s">
        <v>15</v>
      </c>
      <c r="AE9" s="56"/>
      <c r="AF9" s="56"/>
      <c r="AG9" s="57">
        <f t="shared" si="0"/>
        <v>0</v>
      </c>
      <c r="AH9" s="57"/>
      <c r="AI9" s="57"/>
      <c r="AJ9" s="57"/>
      <c r="AK9" s="57"/>
      <c r="AL9" s="57"/>
      <c r="AM9" s="58"/>
      <c r="AN9" s="59">
        <v>700000</v>
      </c>
      <c r="AO9" s="57"/>
      <c r="AP9" s="57"/>
      <c r="AQ9" s="57"/>
      <c r="AR9" s="57"/>
      <c r="AS9" s="57"/>
      <c r="AT9" s="57"/>
      <c r="AU9" s="55" t="s">
        <v>13</v>
      </c>
      <c r="AV9" s="55"/>
      <c r="AW9" s="55"/>
      <c r="AX9" s="55">
        <f t="shared" si="1"/>
        <v>0</v>
      </c>
      <c r="AY9" s="55"/>
      <c r="AZ9" s="55"/>
      <c r="BA9" s="56" t="s">
        <v>15</v>
      </c>
      <c r="BB9" s="56"/>
      <c r="BC9" s="56"/>
      <c r="BD9" s="57">
        <f t="shared" si="2"/>
        <v>0</v>
      </c>
      <c r="BE9" s="57"/>
      <c r="BF9" s="57"/>
      <c r="BG9" s="57"/>
      <c r="BH9" s="57"/>
      <c r="BI9" s="57"/>
      <c r="BJ9" s="58"/>
      <c r="BK9" s="82">
        <f t="shared" si="3"/>
        <v>0</v>
      </c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</row>
    <row r="10" spans="3:80" ht="20.149999999999999" customHeight="1" x14ac:dyDescent="0.2">
      <c r="D10" s="77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9"/>
      <c r="Q10" s="59"/>
      <c r="R10" s="57"/>
      <c r="S10" s="57"/>
      <c r="T10" s="57"/>
      <c r="U10" s="57"/>
      <c r="V10" s="57"/>
      <c r="W10" s="57"/>
      <c r="X10" s="55" t="s">
        <v>13</v>
      </c>
      <c r="Y10" s="55"/>
      <c r="Z10" s="55"/>
      <c r="AA10" s="55"/>
      <c r="AB10" s="55"/>
      <c r="AC10" s="55"/>
      <c r="AD10" s="56" t="s">
        <v>15</v>
      </c>
      <c r="AE10" s="56"/>
      <c r="AF10" s="56"/>
      <c r="AG10" s="57">
        <f t="shared" si="0"/>
        <v>0</v>
      </c>
      <c r="AH10" s="57"/>
      <c r="AI10" s="57"/>
      <c r="AJ10" s="57"/>
      <c r="AK10" s="57"/>
      <c r="AL10" s="57"/>
      <c r="AM10" s="58"/>
      <c r="AN10" s="59">
        <v>700000</v>
      </c>
      <c r="AO10" s="57"/>
      <c r="AP10" s="57"/>
      <c r="AQ10" s="57"/>
      <c r="AR10" s="57"/>
      <c r="AS10" s="57"/>
      <c r="AT10" s="57"/>
      <c r="AU10" s="55" t="s">
        <v>13</v>
      </c>
      <c r="AV10" s="55"/>
      <c r="AW10" s="55"/>
      <c r="AX10" s="55">
        <f t="shared" si="1"/>
        <v>0</v>
      </c>
      <c r="AY10" s="55"/>
      <c r="AZ10" s="55"/>
      <c r="BA10" s="56" t="s">
        <v>15</v>
      </c>
      <c r="BB10" s="56"/>
      <c r="BC10" s="56"/>
      <c r="BD10" s="57">
        <f t="shared" si="2"/>
        <v>0</v>
      </c>
      <c r="BE10" s="57"/>
      <c r="BF10" s="57"/>
      <c r="BG10" s="57"/>
      <c r="BH10" s="57"/>
      <c r="BI10" s="57"/>
      <c r="BJ10" s="58"/>
      <c r="BK10" s="82">
        <f t="shared" si="3"/>
        <v>0</v>
      </c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</row>
    <row r="11" spans="3:80" ht="20.149999999999999" customHeight="1" x14ac:dyDescent="0.2">
      <c r="D11" s="77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9"/>
      <c r="Q11" s="59"/>
      <c r="R11" s="57"/>
      <c r="S11" s="57"/>
      <c r="T11" s="57"/>
      <c r="U11" s="57"/>
      <c r="V11" s="57"/>
      <c r="W11" s="57"/>
      <c r="X11" s="55" t="s">
        <v>13</v>
      </c>
      <c r="Y11" s="55"/>
      <c r="Z11" s="55"/>
      <c r="AA11" s="55"/>
      <c r="AB11" s="55"/>
      <c r="AC11" s="55"/>
      <c r="AD11" s="56" t="s">
        <v>15</v>
      </c>
      <c r="AE11" s="56"/>
      <c r="AF11" s="56"/>
      <c r="AG11" s="57">
        <f t="shared" si="0"/>
        <v>0</v>
      </c>
      <c r="AH11" s="57"/>
      <c r="AI11" s="57"/>
      <c r="AJ11" s="57"/>
      <c r="AK11" s="57"/>
      <c r="AL11" s="57"/>
      <c r="AM11" s="58"/>
      <c r="AN11" s="59">
        <v>700000</v>
      </c>
      <c r="AO11" s="57"/>
      <c r="AP11" s="57"/>
      <c r="AQ11" s="57"/>
      <c r="AR11" s="57"/>
      <c r="AS11" s="57"/>
      <c r="AT11" s="57"/>
      <c r="AU11" s="55" t="s">
        <v>13</v>
      </c>
      <c r="AV11" s="55"/>
      <c r="AW11" s="55"/>
      <c r="AX11" s="55">
        <f t="shared" si="1"/>
        <v>0</v>
      </c>
      <c r="AY11" s="55"/>
      <c r="AZ11" s="55"/>
      <c r="BA11" s="56" t="s">
        <v>15</v>
      </c>
      <c r="BB11" s="56"/>
      <c r="BC11" s="56"/>
      <c r="BD11" s="57">
        <f t="shared" si="2"/>
        <v>0</v>
      </c>
      <c r="BE11" s="57"/>
      <c r="BF11" s="57"/>
      <c r="BG11" s="57"/>
      <c r="BH11" s="57"/>
      <c r="BI11" s="57"/>
      <c r="BJ11" s="58"/>
      <c r="BK11" s="82">
        <f t="shared" si="3"/>
        <v>0</v>
      </c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2"/>
      <c r="CA11" s="82"/>
      <c r="CB11" s="82"/>
    </row>
    <row r="12" spans="3:80" ht="20.149999999999999" customHeight="1" x14ac:dyDescent="0.2">
      <c r="D12" s="77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9"/>
      <c r="Q12" s="53" t="s">
        <v>10</v>
      </c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74">
        <f>SUM(AG7:AM11)</f>
        <v>0</v>
      </c>
      <c r="AH12" s="74"/>
      <c r="AI12" s="74"/>
      <c r="AJ12" s="74"/>
      <c r="AK12" s="74"/>
      <c r="AL12" s="74"/>
      <c r="AM12" s="75"/>
      <c r="AN12" s="53" t="s">
        <v>10</v>
      </c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74">
        <f>SUM(BD7:BJ11)</f>
        <v>0</v>
      </c>
      <c r="BE12" s="74"/>
      <c r="BF12" s="74"/>
      <c r="BG12" s="74"/>
      <c r="BH12" s="74"/>
      <c r="BI12" s="74"/>
      <c r="BJ12" s="75"/>
      <c r="BK12" s="53" t="s">
        <v>10</v>
      </c>
      <c r="BL12" s="54"/>
      <c r="BM12" s="54"/>
      <c r="BN12" s="54"/>
      <c r="BO12" s="54"/>
      <c r="BP12" s="54"/>
      <c r="BQ12" s="54"/>
      <c r="BR12" s="54"/>
      <c r="BS12" s="54"/>
      <c r="BT12" s="72">
        <f>SUM(BK7:CB11)</f>
        <v>0</v>
      </c>
      <c r="BU12" s="72"/>
      <c r="BV12" s="72"/>
      <c r="BW12" s="72"/>
      <c r="BX12" s="72"/>
      <c r="BY12" s="72"/>
      <c r="BZ12" s="72"/>
      <c r="CA12" s="72"/>
      <c r="CB12" s="73"/>
    </row>
    <row r="13" spans="3:80" ht="20.149999999999999" customHeight="1" x14ac:dyDescent="0.2">
      <c r="D13" s="77" t="s">
        <v>12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9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66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8"/>
    </row>
    <row r="14" spans="3:80" ht="20.149999999999999" customHeight="1" x14ac:dyDescent="0.2">
      <c r="D14" s="77" t="s">
        <v>10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9"/>
      <c r="Q14" s="63">
        <f>AG12+Q13</f>
        <v>0</v>
      </c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5"/>
      <c r="AN14" s="69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1"/>
    </row>
    <row r="15" spans="3:80" ht="20.149999999999999" customHeight="1" x14ac:dyDescent="0.2">
      <c r="C15" s="85" t="s">
        <v>26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</row>
    <row r="16" spans="3:80" ht="20.149999999999999" customHeight="1" x14ac:dyDescent="0.2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3:80" ht="20.149999999999999" customHeight="1" x14ac:dyDescent="0.2">
      <c r="C17" s="1" t="s">
        <v>17</v>
      </c>
      <c r="BR17" s="87" t="s">
        <v>2</v>
      </c>
      <c r="BS17" s="87"/>
      <c r="BT17" s="87"/>
      <c r="BU17" s="87"/>
      <c r="BV17" s="87"/>
      <c r="BW17" s="87"/>
      <c r="BX17" s="87"/>
      <c r="BY17" s="87"/>
      <c r="BZ17" s="87"/>
      <c r="CA17" s="87"/>
      <c r="CB17" s="87"/>
    </row>
    <row r="18" spans="3:80" ht="40" customHeight="1" x14ac:dyDescent="0.2">
      <c r="D18" s="86" t="s">
        <v>98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 t="s">
        <v>3</v>
      </c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 t="s">
        <v>19</v>
      </c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 t="s">
        <v>4</v>
      </c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 t="s">
        <v>5</v>
      </c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 t="s">
        <v>6</v>
      </c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 t="s">
        <v>7</v>
      </c>
      <c r="BS18" s="86"/>
      <c r="BT18" s="86"/>
      <c r="BU18" s="86"/>
      <c r="BV18" s="86"/>
      <c r="BW18" s="86"/>
      <c r="BX18" s="86"/>
      <c r="BY18" s="86"/>
      <c r="BZ18" s="86"/>
      <c r="CA18" s="86"/>
      <c r="CB18" s="86"/>
    </row>
    <row r="19" spans="3:80" s="5" customFormat="1" ht="15" customHeight="1" x14ac:dyDescent="0.2">
      <c r="D19" s="88" t="s">
        <v>20</v>
      </c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 t="s">
        <v>21</v>
      </c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 t="s">
        <v>22</v>
      </c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 t="s">
        <v>23</v>
      </c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 t="s">
        <v>24</v>
      </c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 t="s">
        <v>25</v>
      </c>
      <c r="BS19" s="88"/>
      <c r="BT19" s="88"/>
      <c r="BU19" s="88"/>
      <c r="BV19" s="88"/>
      <c r="BW19" s="88"/>
      <c r="BX19" s="88"/>
      <c r="BY19" s="88"/>
      <c r="BZ19" s="88"/>
      <c r="CA19" s="88"/>
      <c r="CB19" s="88"/>
    </row>
    <row r="20" spans="3:80" ht="40" customHeight="1" x14ac:dyDescent="0.2">
      <c r="D20" s="76">
        <f>AG12</f>
        <v>0</v>
      </c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>
        <f>D20-O20</f>
        <v>0</v>
      </c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>
        <f>BT12</f>
        <v>0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>
        <f>IF(Z20&lt;AK20,Z20,AK20)</f>
        <v>0</v>
      </c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89">
        <v>0.5</v>
      </c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76">
        <f>ROUNDDOWN(AV20*BG20,-3)</f>
        <v>0</v>
      </c>
      <c r="BS20" s="76"/>
      <c r="BT20" s="76"/>
      <c r="BU20" s="76"/>
      <c r="BV20" s="76"/>
      <c r="BW20" s="76"/>
      <c r="BX20" s="76"/>
      <c r="BY20" s="76"/>
      <c r="BZ20" s="76"/>
      <c r="CA20" s="76"/>
      <c r="CB20" s="76"/>
    </row>
    <row r="21" spans="3:80" ht="20.149999999999999" customHeight="1" x14ac:dyDescent="0.2">
      <c r="C21" s="85" t="s">
        <v>28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</row>
    <row r="22" spans="3:80" ht="20.149999999999999" customHeight="1" x14ac:dyDescent="0.2">
      <c r="C22" s="85" t="s">
        <v>8</v>
      </c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</row>
    <row r="23" spans="3:80" ht="20.149999999999999" customHeight="1" x14ac:dyDescent="0.2">
      <c r="C23" s="85" t="s">
        <v>9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</row>
    <row r="24" spans="3:80" ht="20.149999999999999" customHeight="1" x14ac:dyDescent="0.2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</row>
    <row r="25" spans="3:80" ht="20.149999999999999" customHeight="1" x14ac:dyDescent="0.2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</row>
    <row r="26" spans="3:80" ht="20.149999999999999" customHeight="1" x14ac:dyDescent="0.2"/>
    <row r="27" spans="3:80" ht="20.149999999999999" customHeight="1" x14ac:dyDescent="0.2">
      <c r="AI27" s="2"/>
      <c r="AJ27" s="2"/>
      <c r="AS27" s="2"/>
      <c r="AT27" s="2"/>
      <c r="AU27" s="2"/>
    </row>
    <row r="28" spans="3:80" ht="20.149999999999999" customHeight="1" x14ac:dyDescent="0.2"/>
    <row r="29" spans="3:80" ht="20.149999999999999" customHeight="1" x14ac:dyDescent="0.2"/>
    <row r="30" spans="3:80" ht="20.149999999999999" customHeight="1" x14ac:dyDescent="0.2">
      <c r="AG30" s="7"/>
      <c r="AH30" s="7"/>
      <c r="AI30" s="7"/>
      <c r="AJ30" s="7"/>
      <c r="AK30" s="7"/>
      <c r="AL30" s="7"/>
      <c r="AM30" s="7"/>
      <c r="AN30" s="2"/>
      <c r="AO30" s="2"/>
      <c r="AP30" s="2"/>
    </row>
    <row r="31" spans="3:80" ht="20.149999999999999" customHeight="1" x14ac:dyDescent="0.2">
      <c r="AG31" s="7"/>
      <c r="AH31" s="7"/>
      <c r="AI31" s="7"/>
      <c r="AJ31" s="7"/>
      <c r="AK31" s="7"/>
      <c r="AL31" s="7"/>
      <c r="AM31" s="7"/>
      <c r="AN31" s="2"/>
      <c r="AO31" s="2"/>
      <c r="AP31" s="2"/>
    </row>
    <row r="32" spans="3:80" ht="20.149999999999999" customHeight="1" x14ac:dyDescent="0.2"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</row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</sheetData>
  <mergeCells count="100">
    <mergeCell ref="C2:CB2"/>
    <mergeCell ref="D18:N18"/>
    <mergeCell ref="O18:Y18"/>
    <mergeCell ref="Z18:AJ18"/>
    <mergeCell ref="AK18:AU18"/>
    <mergeCell ref="AV18:BF18"/>
    <mergeCell ref="C15:CB15"/>
    <mergeCell ref="D13:P13"/>
    <mergeCell ref="D6:P6"/>
    <mergeCell ref="Q7:W7"/>
    <mergeCell ref="X7:Z7"/>
    <mergeCell ref="Q6:AM6"/>
    <mergeCell ref="X10:Z10"/>
    <mergeCell ref="AA10:AC10"/>
    <mergeCell ref="AD10:AF10"/>
    <mergeCell ref="AA7:AC7"/>
    <mergeCell ref="C23:CB23"/>
    <mergeCell ref="BR20:CB20"/>
    <mergeCell ref="D19:N19"/>
    <mergeCell ref="O19:Y19"/>
    <mergeCell ref="Z19:AJ19"/>
    <mergeCell ref="AK19:AU19"/>
    <mergeCell ref="AV19:BF19"/>
    <mergeCell ref="BG19:BQ19"/>
    <mergeCell ref="BR19:CB19"/>
    <mergeCell ref="D20:N20"/>
    <mergeCell ref="O20:Y20"/>
    <mergeCell ref="Z20:AJ20"/>
    <mergeCell ref="AK20:AU20"/>
    <mergeCell ref="AV20:BF20"/>
    <mergeCell ref="BG20:BQ20"/>
    <mergeCell ref="C21:CB21"/>
    <mergeCell ref="C22:CB22"/>
    <mergeCell ref="BG18:BQ18"/>
    <mergeCell ref="BR18:CB18"/>
    <mergeCell ref="BR17:CB17"/>
    <mergeCell ref="X8:Z8"/>
    <mergeCell ref="AA8:AC8"/>
    <mergeCell ref="AD8:AF8"/>
    <mergeCell ref="Q11:W11"/>
    <mergeCell ref="X11:Z11"/>
    <mergeCell ref="AA11:AC11"/>
    <mergeCell ref="AD11:AF11"/>
    <mergeCell ref="Q9:W9"/>
    <mergeCell ref="X9:Z9"/>
    <mergeCell ref="AA9:AC9"/>
    <mergeCell ref="AD9:AF9"/>
    <mergeCell ref="Q10:W10"/>
    <mergeCell ref="AD7:AF7"/>
    <mergeCell ref="Q8:W8"/>
    <mergeCell ref="AG7:AM7"/>
    <mergeCell ref="AG8:AM8"/>
    <mergeCell ref="AG9:AM9"/>
    <mergeCell ref="AG10:AM10"/>
    <mergeCell ref="AG11:AM11"/>
    <mergeCell ref="BA7:BC7"/>
    <mergeCell ref="BD7:BJ7"/>
    <mergeCell ref="AN8:AT8"/>
    <mergeCell ref="AU8:AW8"/>
    <mergeCell ref="AX8:AZ8"/>
    <mergeCell ref="BA8:BC8"/>
    <mergeCell ref="BD8:BJ8"/>
    <mergeCell ref="D14:P14"/>
    <mergeCell ref="D7:P12"/>
    <mergeCell ref="BK6:CB6"/>
    <mergeCell ref="BK7:CB7"/>
    <mergeCell ref="BK8:CB8"/>
    <mergeCell ref="BK9:CB9"/>
    <mergeCell ref="BK10:CB10"/>
    <mergeCell ref="BK11:CB11"/>
    <mergeCell ref="AN11:AT11"/>
    <mergeCell ref="AU11:AW11"/>
    <mergeCell ref="AX11:AZ11"/>
    <mergeCell ref="BA11:BC11"/>
    <mergeCell ref="BD11:BJ11"/>
    <mergeCell ref="AN6:BJ6"/>
    <mergeCell ref="AN9:AT9"/>
    <mergeCell ref="AU9:AW9"/>
    <mergeCell ref="Q14:AM14"/>
    <mergeCell ref="AN13:CB14"/>
    <mergeCell ref="BT12:CB12"/>
    <mergeCell ref="AG12:AM12"/>
    <mergeCell ref="BD12:BJ12"/>
    <mergeCell ref="Q13:AM13"/>
    <mergeCell ref="BC4:BK4"/>
    <mergeCell ref="BL4:CB4"/>
    <mergeCell ref="Q12:AF12"/>
    <mergeCell ref="AN12:BC12"/>
    <mergeCell ref="BK12:BS12"/>
    <mergeCell ref="AX9:AZ9"/>
    <mergeCell ref="BA9:BC9"/>
    <mergeCell ref="BD9:BJ9"/>
    <mergeCell ref="AN10:AT10"/>
    <mergeCell ref="AU10:AW10"/>
    <mergeCell ref="AX10:AZ10"/>
    <mergeCell ref="BA10:BC10"/>
    <mergeCell ref="BD10:BJ10"/>
    <mergeCell ref="AN7:AT7"/>
    <mergeCell ref="AU7:AW7"/>
    <mergeCell ref="AX7:AZ7"/>
  </mergeCells>
  <phoneticPr fontId="1"/>
  <dataValidations count="1">
    <dataValidation allowBlank="1" showInputMessage="1" showErrorMessage="1" prompt="計算式あり" sqref="D20:N20 Q14:AM14 Z20:AJ20 AK20:AU20 AV20:BF20 BR20:CB20" xr:uid="{609335A9-2894-4219-AA9C-6350B02C30EA}"/>
  </dataValidation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3339B-9C1E-4120-B75B-209C87FE4D6F}">
  <dimension ref="A1:I29"/>
  <sheetViews>
    <sheetView tabSelected="1" view="pageBreakPreview" topLeftCell="A16" zoomScaleNormal="100" zoomScaleSheetLayoutView="100" workbookViewId="0">
      <selection activeCell="A19" sqref="A19"/>
    </sheetView>
  </sheetViews>
  <sheetFormatPr defaultRowHeight="14" x14ac:dyDescent="0.2"/>
  <cols>
    <col min="1" max="1" width="17" style="1" customWidth="1"/>
    <col min="2" max="2" width="9" style="1"/>
    <col min="3" max="9" width="8.6328125" style="1" customWidth="1"/>
  </cols>
  <sheetData>
    <row r="1" spans="1:9" x14ac:dyDescent="0.2">
      <c r="A1" s="27" t="s">
        <v>45</v>
      </c>
    </row>
    <row r="2" spans="1:9" ht="20" customHeight="1" x14ac:dyDescent="0.2">
      <c r="A2" s="96" t="s">
        <v>74</v>
      </c>
      <c r="B2" s="96"/>
      <c r="C2" s="96"/>
      <c r="D2" s="96"/>
      <c r="E2" s="96"/>
      <c r="F2" s="96"/>
      <c r="G2" s="96"/>
      <c r="H2" s="96"/>
      <c r="I2" s="96"/>
    </row>
    <row r="3" spans="1:9" ht="20" customHeight="1" x14ac:dyDescent="0.2">
      <c r="A3" s="28"/>
      <c r="B3" s="29"/>
      <c r="C3" s="29"/>
      <c r="D3" s="29"/>
      <c r="E3" s="29"/>
      <c r="F3" s="29"/>
      <c r="G3" s="29"/>
      <c r="H3" s="29"/>
      <c r="I3" s="29"/>
    </row>
    <row r="4" spans="1:9" ht="25" customHeight="1" x14ac:dyDescent="0.2">
      <c r="A4" s="30"/>
      <c r="B4" s="29"/>
      <c r="C4" s="29"/>
      <c r="D4" s="29"/>
      <c r="E4" s="35" t="s">
        <v>46</v>
      </c>
      <c r="F4" s="97"/>
      <c r="G4" s="98"/>
      <c r="H4" s="98"/>
      <c r="I4" s="99"/>
    </row>
    <row r="5" spans="1:9" ht="8" customHeight="1" x14ac:dyDescent="0.2">
      <c r="A5" s="30"/>
      <c r="B5" s="29"/>
      <c r="C5" s="29"/>
      <c r="D5" s="29"/>
      <c r="E5" s="29"/>
      <c r="F5" s="29"/>
      <c r="G5" s="29"/>
      <c r="H5" s="29"/>
      <c r="I5" s="29"/>
    </row>
    <row r="6" spans="1:9" ht="20" customHeight="1" x14ac:dyDescent="0.2">
      <c r="A6" s="31" t="s">
        <v>47</v>
      </c>
      <c r="B6" s="29"/>
      <c r="C6" s="29"/>
      <c r="D6" s="29"/>
      <c r="E6" s="29"/>
      <c r="F6" s="29"/>
      <c r="G6" s="29"/>
      <c r="H6" s="29"/>
      <c r="I6" s="29"/>
    </row>
    <row r="7" spans="1:9" ht="25" customHeight="1" x14ac:dyDescent="0.2">
      <c r="A7" s="100" t="s">
        <v>48</v>
      </c>
      <c r="B7" s="36" t="s">
        <v>49</v>
      </c>
      <c r="C7" s="101"/>
      <c r="D7" s="102"/>
      <c r="E7" s="102"/>
      <c r="F7" s="102"/>
      <c r="G7" s="102"/>
      <c r="H7" s="102"/>
      <c r="I7" s="103"/>
    </row>
    <row r="8" spans="1:9" ht="25" customHeight="1" x14ac:dyDescent="0.2">
      <c r="A8" s="100"/>
      <c r="B8" s="36" t="s">
        <v>50</v>
      </c>
      <c r="C8" s="101"/>
      <c r="D8" s="102"/>
      <c r="E8" s="102"/>
      <c r="F8" s="102"/>
      <c r="G8" s="102"/>
      <c r="H8" s="102"/>
      <c r="I8" s="103"/>
    </row>
    <row r="9" spans="1:9" ht="25" customHeight="1" x14ac:dyDescent="0.2">
      <c r="A9" s="91" t="s">
        <v>73</v>
      </c>
      <c r="B9" s="92"/>
      <c r="C9" s="93"/>
      <c r="D9" s="94"/>
      <c r="E9" s="94"/>
      <c r="F9" s="94"/>
      <c r="G9" s="94"/>
      <c r="H9" s="94"/>
      <c r="I9" s="95"/>
    </row>
    <row r="10" spans="1:9" ht="25" customHeight="1" x14ac:dyDescent="0.2">
      <c r="A10" s="100" t="s">
        <v>51</v>
      </c>
      <c r="B10" s="36" t="s">
        <v>52</v>
      </c>
      <c r="C10" s="101"/>
      <c r="D10" s="102"/>
      <c r="E10" s="102"/>
      <c r="F10" s="102"/>
      <c r="G10" s="102"/>
      <c r="H10" s="102"/>
      <c r="I10" s="103"/>
    </row>
    <row r="11" spans="1:9" ht="25" customHeight="1" x14ac:dyDescent="0.2">
      <c r="A11" s="100"/>
      <c r="B11" s="36" t="s">
        <v>53</v>
      </c>
      <c r="C11" s="101"/>
      <c r="D11" s="102"/>
      <c r="E11" s="102"/>
      <c r="F11" s="102"/>
      <c r="G11" s="102"/>
      <c r="H11" s="102"/>
      <c r="I11" s="103"/>
    </row>
    <row r="12" spans="1:9" ht="25" customHeight="1" x14ac:dyDescent="0.2">
      <c r="A12" s="100" t="s">
        <v>54</v>
      </c>
      <c r="B12" s="100"/>
      <c r="C12" s="104" t="s">
        <v>63</v>
      </c>
      <c r="D12" s="105"/>
      <c r="E12" s="105"/>
      <c r="F12" s="105"/>
      <c r="G12" s="105"/>
      <c r="H12" s="105"/>
      <c r="I12" s="106"/>
    </row>
    <row r="13" spans="1:9" ht="25" customHeight="1" x14ac:dyDescent="0.2">
      <c r="A13" s="100" t="s">
        <v>55</v>
      </c>
      <c r="B13" s="100"/>
      <c r="C13" s="104" t="s">
        <v>63</v>
      </c>
      <c r="D13" s="105"/>
      <c r="E13" s="105"/>
      <c r="F13" s="105"/>
      <c r="G13" s="105"/>
      <c r="H13" s="105"/>
      <c r="I13" s="106"/>
    </row>
    <row r="14" spans="1:9" ht="20" customHeight="1" x14ac:dyDescent="0.2">
      <c r="A14" s="28"/>
      <c r="B14" s="29"/>
      <c r="C14" s="29"/>
      <c r="D14" s="29"/>
      <c r="E14" s="29"/>
      <c r="F14" s="29"/>
      <c r="G14" s="29"/>
      <c r="H14" s="29"/>
      <c r="I14" s="29"/>
    </row>
    <row r="15" spans="1:9" ht="25" customHeight="1" x14ac:dyDescent="0.2">
      <c r="A15" s="28" t="s">
        <v>56</v>
      </c>
      <c r="B15" s="29"/>
      <c r="C15" s="29"/>
      <c r="D15" s="29"/>
      <c r="E15" s="29"/>
      <c r="F15" s="29"/>
      <c r="G15" s="29"/>
      <c r="H15" s="29"/>
      <c r="I15" s="29"/>
    </row>
    <row r="16" spans="1:9" ht="50" customHeight="1" x14ac:dyDescent="0.2">
      <c r="A16" s="109" t="s">
        <v>57</v>
      </c>
      <c r="B16" s="110"/>
      <c r="C16" s="104"/>
      <c r="D16" s="105"/>
      <c r="E16" s="105"/>
      <c r="F16" s="105"/>
      <c r="G16" s="105"/>
      <c r="H16" s="105"/>
      <c r="I16" s="106"/>
    </row>
    <row r="17" spans="1:9" ht="25" customHeight="1" x14ac:dyDescent="0.2">
      <c r="A17" s="109" t="s">
        <v>100</v>
      </c>
      <c r="B17" s="110"/>
      <c r="C17" s="111" t="s">
        <v>64</v>
      </c>
      <c r="D17" s="111"/>
      <c r="E17" s="111"/>
      <c r="F17" s="112"/>
      <c r="G17" s="112"/>
      <c r="H17" s="112"/>
      <c r="I17" s="37" t="s">
        <v>58</v>
      </c>
    </row>
    <row r="18" spans="1:9" ht="25" customHeight="1" x14ac:dyDescent="0.2">
      <c r="A18" s="109"/>
      <c r="B18" s="110"/>
      <c r="C18" s="113" t="s">
        <v>65</v>
      </c>
      <c r="D18" s="113"/>
      <c r="E18" s="113"/>
      <c r="F18" s="114"/>
      <c r="G18" s="114"/>
      <c r="H18" s="114"/>
      <c r="I18" s="38" t="s">
        <v>59</v>
      </c>
    </row>
    <row r="19" spans="1:9" ht="20" customHeight="1" x14ac:dyDescent="0.2">
      <c r="A19" s="28"/>
      <c r="B19" s="29"/>
      <c r="C19" s="29"/>
      <c r="D19" s="29"/>
      <c r="E19" s="29"/>
      <c r="F19" s="29"/>
      <c r="G19" s="29"/>
      <c r="H19" s="29"/>
      <c r="I19" s="29"/>
    </row>
    <row r="20" spans="1:9" ht="20" customHeight="1" x14ac:dyDescent="0.2">
      <c r="A20" s="107" t="s">
        <v>66</v>
      </c>
      <c r="B20" s="107"/>
      <c r="C20" s="108" t="s">
        <v>60</v>
      </c>
      <c r="D20" s="108"/>
      <c r="E20" s="108"/>
      <c r="F20" s="108"/>
      <c r="G20" s="108"/>
      <c r="H20" s="108"/>
      <c r="I20" s="108"/>
    </row>
    <row r="21" spans="1:9" ht="20" customHeight="1" x14ac:dyDescent="0.2">
      <c r="A21" s="32"/>
    </row>
    <row r="22" spans="1:9" ht="13" x14ac:dyDescent="0.2">
      <c r="A22" s="33" t="s">
        <v>61</v>
      </c>
      <c r="B22" s="33"/>
      <c r="C22" s="33"/>
      <c r="D22" s="33"/>
      <c r="E22" s="33"/>
      <c r="F22" s="33"/>
      <c r="G22" s="33"/>
      <c r="H22" s="33"/>
      <c r="I22" s="33"/>
    </row>
    <row r="23" spans="1:9" ht="13" x14ac:dyDescent="0.2">
      <c r="A23" s="33" t="s">
        <v>67</v>
      </c>
      <c r="B23" s="34"/>
      <c r="C23" s="34"/>
      <c r="D23" s="34"/>
      <c r="E23" s="34"/>
      <c r="F23" s="34"/>
      <c r="G23" s="34"/>
      <c r="H23" s="34"/>
      <c r="I23" s="34"/>
    </row>
    <row r="24" spans="1:9" ht="13" x14ac:dyDescent="0.2">
      <c r="A24" s="33" t="s">
        <v>68</v>
      </c>
      <c r="B24" s="34"/>
      <c r="C24" s="34"/>
      <c r="D24" s="34"/>
      <c r="E24" s="34"/>
      <c r="F24" s="34"/>
      <c r="G24" s="34"/>
      <c r="H24" s="34"/>
      <c r="I24" s="34"/>
    </row>
    <row r="25" spans="1:9" ht="13" x14ac:dyDescent="0.2">
      <c r="A25" s="33" t="s">
        <v>69</v>
      </c>
      <c r="B25" s="34"/>
      <c r="C25" s="34"/>
      <c r="D25" s="34"/>
      <c r="E25" s="34"/>
      <c r="F25" s="34"/>
      <c r="G25" s="34"/>
      <c r="H25" s="34"/>
      <c r="I25" s="34"/>
    </row>
    <row r="26" spans="1:9" ht="13" x14ac:dyDescent="0.2">
      <c r="A26" s="33" t="s">
        <v>62</v>
      </c>
      <c r="B26" s="34"/>
      <c r="C26" s="34"/>
      <c r="D26" s="34"/>
      <c r="E26" s="34"/>
      <c r="F26" s="34"/>
      <c r="G26" s="34"/>
      <c r="H26" s="34"/>
      <c r="I26" s="34"/>
    </row>
    <row r="27" spans="1:9" ht="13" x14ac:dyDescent="0.2">
      <c r="A27" s="33" t="s">
        <v>70</v>
      </c>
      <c r="B27" s="34"/>
      <c r="C27" s="34"/>
      <c r="D27" s="34"/>
      <c r="E27" s="34"/>
      <c r="F27" s="34"/>
      <c r="G27" s="34"/>
      <c r="H27" s="34"/>
      <c r="I27" s="34"/>
    </row>
    <row r="28" spans="1:9" ht="13" x14ac:dyDescent="0.2">
      <c r="A28" s="33" t="s">
        <v>71</v>
      </c>
      <c r="B28" s="34"/>
      <c r="C28" s="34"/>
      <c r="D28" s="34"/>
      <c r="E28" s="34"/>
      <c r="F28" s="34"/>
      <c r="G28" s="34"/>
      <c r="H28" s="34"/>
      <c r="I28" s="34"/>
    </row>
    <row r="29" spans="1:9" ht="13" x14ac:dyDescent="0.2">
      <c r="A29" s="33" t="s">
        <v>72</v>
      </c>
      <c r="B29" s="34"/>
      <c r="C29" s="34"/>
      <c r="D29" s="34"/>
      <c r="E29" s="34"/>
      <c r="F29" s="34"/>
      <c r="G29" s="34"/>
      <c r="H29" s="34"/>
      <c r="I29" s="34"/>
    </row>
  </sheetData>
  <mergeCells count="23">
    <mergeCell ref="A20:B20"/>
    <mergeCell ref="C20:I20"/>
    <mergeCell ref="A13:B13"/>
    <mergeCell ref="C13:I13"/>
    <mergeCell ref="A16:B16"/>
    <mergeCell ref="C16:I16"/>
    <mergeCell ref="A17:B18"/>
    <mergeCell ref="C17:E17"/>
    <mergeCell ref="F17:H17"/>
    <mergeCell ref="C18:E18"/>
    <mergeCell ref="F18:H18"/>
    <mergeCell ref="A10:A11"/>
    <mergeCell ref="C10:I10"/>
    <mergeCell ref="C11:I11"/>
    <mergeCell ref="A12:B12"/>
    <mergeCell ref="C12:I12"/>
    <mergeCell ref="A9:B9"/>
    <mergeCell ref="C9:I9"/>
    <mergeCell ref="A2:I2"/>
    <mergeCell ref="F4:I4"/>
    <mergeCell ref="A7:A8"/>
    <mergeCell ref="C7:I7"/>
    <mergeCell ref="C8:I8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1E66A-119B-44E8-A9D1-01FA4891BDAC}">
  <dimension ref="A1:J30"/>
  <sheetViews>
    <sheetView view="pageBreakPreview" topLeftCell="A13" zoomScaleNormal="100" zoomScaleSheetLayoutView="100" workbookViewId="0">
      <selection activeCell="A2" sqref="A2:J2"/>
    </sheetView>
  </sheetViews>
  <sheetFormatPr defaultRowHeight="13" x14ac:dyDescent="0.2"/>
  <cols>
    <col min="1" max="1" width="16.90625" customWidth="1"/>
    <col min="2" max="2" width="6.6328125" customWidth="1"/>
    <col min="3" max="3" width="13.08984375" customWidth="1"/>
    <col min="4" max="4" width="3.6328125" customWidth="1"/>
    <col min="5" max="5" width="6.6328125" customWidth="1"/>
    <col min="6" max="6" width="13.08984375" customWidth="1"/>
    <col min="7" max="7" width="3.6328125" customWidth="1"/>
    <col min="8" max="8" width="6.6328125" customWidth="1"/>
    <col min="9" max="9" width="13.08984375" customWidth="1"/>
    <col min="10" max="10" width="3.6328125" customWidth="1"/>
  </cols>
  <sheetData>
    <row r="1" spans="1:10" x14ac:dyDescent="0.2">
      <c r="A1" s="27" t="s">
        <v>75</v>
      </c>
    </row>
    <row r="2" spans="1:10" ht="16.5" x14ac:dyDescent="0.2">
      <c r="A2" s="96" t="s">
        <v>97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ht="14" x14ac:dyDescent="0.2">
      <c r="A3" s="39"/>
      <c r="B3" s="40"/>
      <c r="C3" s="40"/>
      <c r="D3" s="40"/>
      <c r="E3" s="40"/>
      <c r="F3" s="40"/>
      <c r="G3" s="40"/>
      <c r="H3" s="40"/>
      <c r="I3" s="40"/>
      <c r="J3" s="41" t="s">
        <v>76</v>
      </c>
    </row>
    <row r="4" spans="1:10" ht="35" customHeight="1" x14ac:dyDescent="0.2">
      <c r="A4" s="36" t="s" ph="1">
        <v>77</v>
      </c>
      <c r="B4" s="105" ph="1"/>
      <c r="C4" s="105" ph="1"/>
      <c r="D4" s="105" ph="1"/>
      <c r="E4" s="106" ph="1"/>
      <c r="F4" s="104" t="s">
        <v>78</v>
      </c>
      <c r="G4" s="106"/>
      <c r="H4" s="104" t="s">
        <v>79</v>
      </c>
      <c r="I4" s="105"/>
      <c r="J4" s="106"/>
    </row>
    <row r="5" spans="1:10" ht="25" customHeight="1" x14ac:dyDescent="0.2">
      <c r="A5" s="36" t="s">
        <v>80</v>
      </c>
      <c r="B5" s="42" t="s">
        <v>81</v>
      </c>
      <c r="C5" s="43"/>
      <c r="D5" s="42" t="s">
        <v>82</v>
      </c>
      <c r="E5" s="44" t="s">
        <v>83</v>
      </c>
      <c r="F5" s="45"/>
      <c r="G5" s="42" t="s">
        <v>82</v>
      </c>
      <c r="H5" s="44" t="s">
        <v>84</v>
      </c>
      <c r="I5" s="40"/>
      <c r="J5" s="46" t="s">
        <v>82</v>
      </c>
    </row>
    <row r="6" spans="1:10" ht="25" customHeight="1" x14ac:dyDescent="0.2">
      <c r="A6" s="100" t="s">
        <v>85</v>
      </c>
      <c r="B6" s="47" t="s">
        <v>86</v>
      </c>
      <c r="C6" s="115"/>
      <c r="D6" s="115"/>
      <c r="E6" s="115"/>
      <c r="F6" s="115"/>
      <c r="G6" s="115"/>
      <c r="H6" s="115"/>
      <c r="I6" s="115"/>
      <c r="J6" s="116"/>
    </row>
    <row r="7" spans="1:10" ht="25" customHeight="1" x14ac:dyDescent="0.2">
      <c r="A7" s="100"/>
      <c r="B7" s="48" t="s">
        <v>87</v>
      </c>
      <c r="C7" s="117"/>
      <c r="D7" s="117"/>
      <c r="E7" s="117"/>
      <c r="F7" s="117"/>
      <c r="G7" s="117"/>
      <c r="H7" s="117"/>
      <c r="I7" s="117"/>
      <c r="J7" s="118"/>
    </row>
    <row r="8" spans="1:10" ht="25" customHeight="1" x14ac:dyDescent="0.2">
      <c r="A8" s="100"/>
      <c r="B8" s="48" t="s">
        <v>88</v>
      </c>
      <c r="C8" s="117"/>
      <c r="D8" s="117"/>
      <c r="E8" s="117"/>
      <c r="F8" s="117"/>
      <c r="G8" s="117"/>
      <c r="H8" s="117"/>
      <c r="I8" s="117"/>
      <c r="J8" s="118"/>
    </row>
    <row r="9" spans="1:10" ht="25" customHeight="1" x14ac:dyDescent="0.2">
      <c r="A9" s="100"/>
      <c r="B9" s="49" t="s">
        <v>89</v>
      </c>
      <c r="C9" s="119"/>
      <c r="D9" s="119"/>
      <c r="E9" s="119"/>
      <c r="F9" s="119"/>
      <c r="G9" s="119"/>
      <c r="H9" s="119"/>
      <c r="I9" s="119"/>
      <c r="J9" s="120"/>
    </row>
    <row r="10" spans="1:10" ht="25" customHeight="1" x14ac:dyDescent="0.2">
      <c r="A10" s="36" t="s">
        <v>90</v>
      </c>
      <c r="B10" s="114" t="s">
        <v>91</v>
      </c>
      <c r="C10" s="121"/>
      <c r="D10" s="122" t="s">
        <v>92</v>
      </c>
      <c r="E10" s="114"/>
      <c r="F10" s="114"/>
      <c r="G10" s="114"/>
      <c r="H10" s="114"/>
      <c r="I10" s="114"/>
      <c r="J10" s="121"/>
    </row>
    <row r="11" spans="1:10" ht="25" customHeight="1" x14ac:dyDescent="0.2">
      <c r="A11" s="100" t="s">
        <v>93</v>
      </c>
      <c r="B11" s="123"/>
      <c r="C11" s="92"/>
      <c r="D11" s="124"/>
      <c r="E11" s="125"/>
      <c r="F11" s="125"/>
      <c r="G11" s="125"/>
      <c r="H11" s="125"/>
      <c r="I11" s="125"/>
      <c r="J11" s="126"/>
    </row>
    <row r="12" spans="1:10" ht="25" customHeight="1" x14ac:dyDescent="0.2">
      <c r="A12" s="100"/>
      <c r="B12" s="112"/>
      <c r="C12" s="127"/>
      <c r="D12" s="128"/>
      <c r="E12" s="129"/>
      <c r="F12" s="129"/>
      <c r="G12" s="129"/>
      <c r="H12" s="129"/>
      <c r="I12" s="129"/>
      <c r="J12" s="130"/>
    </row>
    <row r="13" spans="1:10" ht="25" customHeight="1" x14ac:dyDescent="0.2">
      <c r="A13" s="100"/>
      <c r="B13" s="112"/>
      <c r="C13" s="127"/>
      <c r="D13" s="128"/>
      <c r="E13" s="129"/>
      <c r="F13" s="129"/>
      <c r="G13" s="129"/>
      <c r="H13" s="129"/>
      <c r="I13" s="129"/>
      <c r="J13" s="130"/>
    </row>
    <row r="14" spans="1:10" ht="25" customHeight="1" x14ac:dyDescent="0.2">
      <c r="A14" s="100"/>
      <c r="B14" s="112"/>
      <c r="C14" s="127"/>
      <c r="D14" s="128"/>
      <c r="E14" s="129"/>
      <c r="F14" s="129"/>
      <c r="G14" s="129"/>
      <c r="H14" s="129"/>
      <c r="I14" s="129"/>
      <c r="J14" s="130"/>
    </row>
    <row r="15" spans="1:10" ht="25" customHeight="1" x14ac:dyDescent="0.2">
      <c r="A15" s="100"/>
      <c r="B15" s="112"/>
      <c r="C15" s="127"/>
      <c r="D15" s="128"/>
      <c r="E15" s="129"/>
      <c r="F15" s="129"/>
      <c r="G15" s="129"/>
      <c r="H15" s="129"/>
      <c r="I15" s="129"/>
      <c r="J15" s="130"/>
    </row>
    <row r="16" spans="1:10" ht="25" customHeight="1" x14ac:dyDescent="0.2">
      <c r="A16" s="100"/>
      <c r="B16" s="114"/>
      <c r="C16" s="121"/>
      <c r="D16" s="132"/>
      <c r="E16" s="133"/>
      <c r="F16" s="133"/>
      <c r="G16" s="133"/>
      <c r="H16" s="133"/>
      <c r="I16" s="133"/>
      <c r="J16" s="134"/>
    </row>
    <row r="17" spans="1:10" ht="25" customHeight="1" x14ac:dyDescent="0.2">
      <c r="A17" s="100" t="s">
        <v>94</v>
      </c>
      <c r="B17" s="123"/>
      <c r="C17" s="92"/>
      <c r="D17" s="124"/>
      <c r="E17" s="125"/>
      <c r="F17" s="125"/>
      <c r="G17" s="125"/>
      <c r="H17" s="125"/>
      <c r="I17" s="125"/>
      <c r="J17" s="126"/>
    </row>
    <row r="18" spans="1:10" ht="25" customHeight="1" x14ac:dyDescent="0.2">
      <c r="A18" s="100"/>
      <c r="B18" s="112"/>
      <c r="C18" s="127"/>
      <c r="D18" s="128"/>
      <c r="E18" s="129"/>
      <c r="F18" s="129"/>
      <c r="G18" s="129"/>
      <c r="H18" s="129"/>
      <c r="I18" s="129"/>
      <c r="J18" s="130"/>
    </row>
    <row r="19" spans="1:10" ht="25" customHeight="1" x14ac:dyDescent="0.2">
      <c r="A19" s="100"/>
      <c r="B19" s="112"/>
      <c r="C19" s="127"/>
      <c r="D19" s="128"/>
      <c r="E19" s="129"/>
      <c r="F19" s="129"/>
      <c r="G19" s="129"/>
      <c r="H19" s="129"/>
      <c r="I19" s="129"/>
      <c r="J19" s="130"/>
    </row>
    <row r="20" spans="1:10" ht="25" customHeight="1" x14ac:dyDescent="0.2">
      <c r="A20" s="100"/>
      <c r="B20" s="112"/>
      <c r="C20" s="127"/>
      <c r="D20" s="128"/>
      <c r="E20" s="129"/>
      <c r="F20" s="129"/>
      <c r="G20" s="129"/>
      <c r="H20" s="129"/>
      <c r="I20" s="129"/>
      <c r="J20" s="130"/>
    </row>
    <row r="21" spans="1:10" ht="25" customHeight="1" x14ac:dyDescent="0.2">
      <c r="A21" s="100"/>
      <c r="B21" s="112"/>
      <c r="C21" s="127"/>
      <c r="D21" s="128"/>
      <c r="E21" s="129"/>
      <c r="F21" s="129"/>
      <c r="G21" s="129"/>
      <c r="H21" s="129"/>
      <c r="I21" s="129"/>
      <c r="J21" s="130"/>
    </row>
    <row r="22" spans="1:10" ht="25" customHeight="1" x14ac:dyDescent="0.2">
      <c r="A22" s="100"/>
      <c r="B22" s="114"/>
      <c r="C22" s="121"/>
      <c r="D22" s="132"/>
      <c r="E22" s="133"/>
      <c r="F22" s="133"/>
      <c r="G22" s="133"/>
      <c r="H22" s="133"/>
      <c r="I22" s="133"/>
      <c r="J22" s="134"/>
    </row>
    <row r="23" spans="1:10" ht="25" customHeight="1" x14ac:dyDescent="0.2">
      <c r="A23" s="100" t="s">
        <v>95</v>
      </c>
      <c r="B23" s="123"/>
      <c r="C23" s="92"/>
      <c r="D23" s="124"/>
      <c r="E23" s="125"/>
      <c r="F23" s="125"/>
      <c r="G23" s="125"/>
      <c r="H23" s="125"/>
      <c r="I23" s="125"/>
      <c r="J23" s="126"/>
    </row>
    <row r="24" spans="1:10" ht="25" customHeight="1" x14ac:dyDescent="0.2">
      <c r="A24" s="100"/>
      <c r="B24" s="112"/>
      <c r="C24" s="127"/>
      <c r="D24" s="128"/>
      <c r="E24" s="129"/>
      <c r="F24" s="129"/>
      <c r="G24" s="129"/>
      <c r="H24" s="129"/>
      <c r="I24" s="129"/>
      <c r="J24" s="130"/>
    </row>
    <row r="25" spans="1:10" ht="25" customHeight="1" x14ac:dyDescent="0.2">
      <c r="A25" s="100"/>
      <c r="B25" s="112"/>
      <c r="C25" s="127"/>
      <c r="D25" s="128"/>
      <c r="E25" s="129"/>
      <c r="F25" s="129"/>
      <c r="G25" s="129"/>
      <c r="H25" s="129"/>
      <c r="I25" s="129"/>
      <c r="J25" s="130"/>
    </row>
    <row r="26" spans="1:10" ht="25" customHeight="1" x14ac:dyDescent="0.2">
      <c r="A26" s="100"/>
      <c r="B26" s="112"/>
      <c r="C26" s="127"/>
      <c r="D26" s="128"/>
      <c r="E26" s="129"/>
      <c r="F26" s="129"/>
      <c r="G26" s="129"/>
      <c r="H26" s="129"/>
      <c r="I26" s="129"/>
      <c r="J26" s="130"/>
    </row>
    <row r="27" spans="1:10" ht="25" customHeight="1" x14ac:dyDescent="0.2">
      <c r="A27" s="100"/>
      <c r="B27" s="112"/>
      <c r="C27" s="127"/>
      <c r="D27" s="128"/>
      <c r="E27" s="129"/>
      <c r="F27" s="129"/>
      <c r="G27" s="129"/>
      <c r="H27" s="129"/>
      <c r="I27" s="129"/>
      <c r="J27" s="130"/>
    </row>
    <row r="28" spans="1:10" ht="25" customHeight="1" x14ac:dyDescent="0.2">
      <c r="A28" s="100"/>
      <c r="B28" s="114"/>
      <c r="C28" s="121"/>
      <c r="D28" s="132"/>
      <c r="E28" s="133"/>
      <c r="F28" s="133"/>
      <c r="G28" s="133"/>
      <c r="H28" s="133"/>
      <c r="I28" s="133"/>
      <c r="J28" s="134"/>
    </row>
    <row r="29" spans="1:10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</row>
    <row r="30" spans="1:10" ht="50" customHeight="1" x14ac:dyDescent="0.2">
      <c r="A30" s="131" t="s">
        <v>96</v>
      </c>
      <c r="B30" s="131"/>
      <c r="C30" s="131"/>
      <c r="D30" s="131"/>
      <c r="E30" s="131"/>
      <c r="F30" s="131"/>
      <c r="G30" s="131"/>
      <c r="H30" s="131"/>
      <c r="I30" s="131"/>
      <c r="J30" s="131"/>
    </row>
  </sheetData>
  <mergeCells count="51">
    <mergeCell ref="B18:C18"/>
    <mergeCell ref="D18:J18"/>
    <mergeCell ref="B25:C25"/>
    <mergeCell ref="D25:J25"/>
    <mergeCell ref="D15:J15"/>
    <mergeCell ref="B16:C16"/>
    <mergeCell ref="D16:J16"/>
    <mergeCell ref="B20:C20"/>
    <mergeCell ref="D20:J20"/>
    <mergeCell ref="D26:J26"/>
    <mergeCell ref="B27:C27"/>
    <mergeCell ref="D27:J27"/>
    <mergeCell ref="B28:C28"/>
    <mergeCell ref="D28:J28"/>
    <mergeCell ref="A30:J30"/>
    <mergeCell ref="B21:C21"/>
    <mergeCell ref="D21:J21"/>
    <mergeCell ref="B22:C22"/>
    <mergeCell ref="D22:J22"/>
    <mergeCell ref="A23:A28"/>
    <mergeCell ref="B23:C23"/>
    <mergeCell ref="D23:J23"/>
    <mergeCell ref="B24:C24"/>
    <mergeCell ref="D24:J24"/>
    <mergeCell ref="B26:C26"/>
    <mergeCell ref="A17:A22"/>
    <mergeCell ref="B17:C17"/>
    <mergeCell ref="D17:J17"/>
    <mergeCell ref="B19:C19"/>
    <mergeCell ref="D19:J19"/>
    <mergeCell ref="B10:C10"/>
    <mergeCell ref="D10:J10"/>
    <mergeCell ref="A11:A16"/>
    <mergeCell ref="B11:C11"/>
    <mergeCell ref="D11:J11"/>
    <mergeCell ref="B12:C12"/>
    <mergeCell ref="D12:J12"/>
    <mergeCell ref="B14:C14"/>
    <mergeCell ref="D14:J14"/>
    <mergeCell ref="B15:C15"/>
    <mergeCell ref="B13:C13"/>
    <mergeCell ref="D13:J13"/>
    <mergeCell ref="A2:J2"/>
    <mergeCell ref="B4:E4"/>
    <mergeCell ref="F4:G4"/>
    <mergeCell ref="H4:J4"/>
    <mergeCell ref="A6:A9"/>
    <mergeCell ref="C6:J6"/>
    <mergeCell ref="C7:J7"/>
    <mergeCell ref="C8:J8"/>
    <mergeCell ref="C9:J9"/>
  </mergeCells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3"/>
  <sheetViews>
    <sheetView showZeros="0" view="pageBreakPreview" zoomScaleNormal="100" zoomScaleSheetLayoutView="100" workbookViewId="0">
      <selection activeCell="B13" sqref="B13"/>
    </sheetView>
  </sheetViews>
  <sheetFormatPr defaultColWidth="9" defaultRowHeight="13" x14ac:dyDescent="0.2"/>
  <cols>
    <col min="1" max="1" width="31.08984375" style="8" customWidth="1"/>
    <col min="2" max="2" width="20.6328125" style="8" customWidth="1"/>
    <col min="3" max="3" width="30.6328125" style="8" customWidth="1"/>
    <col min="4" max="4" width="3.6328125" style="8" customWidth="1"/>
    <col min="5" max="16384" width="9" style="8"/>
  </cols>
  <sheetData>
    <row r="1" spans="1:4" ht="22.5" customHeight="1" x14ac:dyDescent="0.2">
      <c r="A1" s="137" t="s">
        <v>29</v>
      </c>
      <c r="B1" s="137"/>
      <c r="C1" s="137"/>
      <c r="D1" s="137"/>
    </row>
    <row r="2" spans="1:4" ht="15" customHeight="1" x14ac:dyDescent="0.2"/>
    <row r="3" spans="1:4" ht="19.899999999999999" customHeight="1" x14ac:dyDescent="0.2">
      <c r="B3" s="138"/>
      <c r="C3" s="138"/>
      <c r="D3" s="9"/>
    </row>
    <row r="4" spans="1:4" ht="26.25" customHeight="1" x14ac:dyDescent="0.2">
      <c r="A4" s="10" t="s">
        <v>30</v>
      </c>
    </row>
    <row r="5" spans="1:4" s="10" customFormat="1" ht="37.5" customHeight="1" x14ac:dyDescent="0.2">
      <c r="A5" s="11" t="s">
        <v>31</v>
      </c>
      <c r="B5" s="11" t="s">
        <v>32</v>
      </c>
      <c r="C5" s="139" t="s">
        <v>33</v>
      </c>
      <c r="D5" s="140"/>
    </row>
    <row r="6" spans="1:4" ht="37.5" customHeight="1" x14ac:dyDescent="0.2">
      <c r="A6" s="12" t="s">
        <v>34</v>
      </c>
      <c r="B6" s="13">
        <f>'所要額調書（別紙１）'!BR20</f>
        <v>0</v>
      </c>
      <c r="C6" s="141"/>
      <c r="D6" s="142"/>
    </row>
    <row r="7" spans="1:4" ht="37.5" customHeight="1" x14ac:dyDescent="0.2">
      <c r="A7" s="14" t="s">
        <v>41</v>
      </c>
      <c r="B7" s="13">
        <f>B9-B6</f>
        <v>0</v>
      </c>
      <c r="C7" s="141"/>
      <c r="D7" s="142"/>
    </row>
    <row r="8" spans="1:4" ht="37.5" customHeight="1" x14ac:dyDescent="0.2">
      <c r="A8" s="14"/>
      <c r="B8" s="13"/>
      <c r="C8" s="25"/>
      <c r="D8" s="26"/>
    </row>
    <row r="9" spans="1:4" ht="37.5" customHeight="1" x14ac:dyDescent="0.2">
      <c r="A9" s="15" t="s">
        <v>35</v>
      </c>
      <c r="B9" s="16">
        <f>'所要額調書（別紙１）'!Q14</f>
        <v>0</v>
      </c>
      <c r="C9" s="141"/>
      <c r="D9" s="142"/>
    </row>
    <row r="10" spans="1:4" ht="15" customHeight="1" x14ac:dyDescent="0.2"/>
    <row r="11" spans="1:4" ht="33" customHeight="1" x14ac:dyDescent="0.2">
      <c r="A11" s="10" t="s">
        <v>36</v>
      </c>
      <c r="B11" s="17"/>
    </row>
    <row r="12" spans="1:4" ht="37.5" customHeight="1" x14ac:dyDescent="0.2">
      <c r="A12" s="11" t="s">
        <v>31</v>
      </c>
      <c r="B12" s="11" t="s">
        <v>32</v>
      </c>
      <c r="C12" s="139" t="s">
        <v>33</v>
      </c>
      <c r="D12" s="140"/>
    </row>
    <row r="13" spans="1:4" ht="37.5" customHeight="1" x14ac:dyDescent="0.2">
      <c r="A13" s="24" t="s">
        <v>44</v>
      </c>
      <c r="B13" s="16">
        <f>'所要額調書（別紙１）'!AG12</f>
        <v>0</v>
      </c>
      <c r="C13" s="141"/>
      <c r="D13" s="142"/>
    </row>
    <row r="14" spans="1:4" ht="37.5" customHeight="1" x14ac:dyDescent="0.2">
      <c r="A14" s="24" t="s">
        <v>42</v>
      </c>
      <c r="B14" s="16">
        <f>B15-B13</f>
        <v>0</v>
      </c>
      <c r="C14" s="22"/>
      <c r="D14" s="23"/>
    </row>
    <row r="15" spans="1:4" ht="37.5" customHeight="1" x14ac:dyDescent="0.2">
      <c r="A15" s="15" t="s">
        <v>35</v>
      </c>
      <c r="B15" s="16">
        <f>'所要額調書（別紙１）'!Q14</f>
        <v>0</v>
      </c>
      <c r="C15" s="141"/>
      <c r="D15" s="142"/>
    </row>
    <row r="16" spans="1:4" ht="30" customHeight="1" x14ac:dyDescent="0.2"/>
    <row r="17" spans="1:4" ht="30" customHeight="1" x14ac:dyDescent="0.2">
      <c r="A17" s="18" t="s">
        <v>37</v>
      </c>
      <c r="B17" s="10"/>
    </row>
    <row r="18" spans="1:4" ht="30" customHeight="1" x14ac:dyDescent="0.2">
      <c r="A18" s="19"/>
    </row>
    <row r="19" spans="1:4" ht="37.5" customHeight="1" x14ac:dyDescent="0.2">
      <c r="A19" s="18" t="s">
        <v>43</v>
      </c>
    </row>
    <row r="20" spans="1:4" ht="37.5" customHeight="1" x14ac:dyDescent="0.2">
      <c r="A20" s="20"/>
    </row>
    <row r="21" spans="1:4" ht="37.5" customHeight="1" x14ac:dyDescent="0.2">
      <c r="B21" s="21" t="s">
        <v>38</v>
      </c>
      <c r="C21" s="136"/>
      <c r="D21" s="136"/>
    </row>
    <row r="22" spans="1:4" ht="37.5" customHeight="1" x14ac:dyDescent="0.2">
      <c r="B22" s="21" t="s">
        <v>39</v>
      </c>
      <c r="C22" s="136"/>
      <c r="D22" s="136"/>
    </row>
    <row r="23" spans="1:4" ht="37.5" customHeight="1" x14ac:dyDescent="0.2">
      <c r="B23" s="21" t="s">
        <v>40</v>
      </c>
      <c r="C23" s="135"/>
      <c r="D23" s="135"/>
    </row>
  </sheetData>
  <mergeCells count="12">
    <mergeCell ref="C23:D23"/>
    <mergeCell ref="C22:D22"/>
    <mergeCell ref="A1:D1"/>
    <mergeCell ref="B3:C3"/>
    <mergeCell ref="C5:D5"/>
    <mergeCell ref="C6:D6"/>
    <mergeCell ref="C7:D7"/>
    <mergeCell ref="C9:D9"/>
    <mergeCell ref="C12:D12"/>
    <mergeCell ref="C13:D13"/>
    <mergeCell ref="C15:D15"/>
    <mergeCell ref="C21:D21"/>
  </mergeCells>
  <phoneticPr fontId="1"/>
  <dataValidations count="1">
    <dataValidation allowBlank="1" showInputMessage="1" showErrorMessage="1" prompt="計算式が入っています" sqref="B13:B15 B6:B9" xr:uid="{00000000-0002-0000-0100-000000000000}"/>
  </dataValidations>
  <pageMargins left="0.78740157480314965" right="0.78740157480314965" top="0.8661417322834645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所要額調書（別紙１）</vt:lpstr>
      <vt:lpstr>計画書（別紙２）</vt:lpstr>
      <vt:lpstr>受講者履歴書（別紙３）</vt:lpstr>
      <vt:lpstr>予算（見込）書抄本</vt:lpstr>
      <vt:lpstr>'受講者履歴書（別紙３）'!Print_Area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坂田　浩明</dc:creator>
  <cp:lastModifiedBy>横山　紗綾加</cp:lastModifiedBy>
  <cp:lastPrinted>2022-09-05T08:00:18Z</cp:lastPrinted>
  <dcterms:created xsi:type="dcterms:W3CDTF">2015-11-27T02:13:16Z</dcterms:created>
  <dcterms:modified xsi:type="dcterms:W3CDTF">2024-10-15T09:52:49Z</dcterms:modified>
</cp:coreProperties>
</file>