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10.17.63.44\健康増進課\◆感染症班\★事業ごとに整理★\！0001①国庫補助事業\10 感染症対応力強化施設・設備整備事業\17 交付決定（県⇒医療機関）\02 実績報告提出依頼\02 設備\02 施行\"/>
    </mc:Choice>
  </mc:AlternateContent>
  <xr:revisionPtr revIDLastSave="0" documentId="13_ncr:1_{235ABBA0-9248-4AD5-A982-DF3360E69A56}" xr6:coauthVersionLast="47" xr6:coauthVersionMax="47" xr10:uidLastSave="{00000000-0000-0000-0000-000000000000}"/>
  <bookViews>
    <workbookView xWindow="-120" yWindow="-120" windowWidth="20730" windowHeight="11160" tabRatio="837" xr2:uid="{00000000-000D-0000-FFFF-FFFF00000000}"/>
  </bookViews>
  <sheets>
    <sheet name="第3号様式" sheetId="47" r:id="rId1"/>
    <sheet name="〔別紙1〕" sheetId="43" r:id="rId2"/>
    <sheet name="〔別紙2〕" sheetId="44" r:id="rId3"/>
    <sheet name="入力規則" sheetId="62" r:id="rId4"/>
  </sheets>
  <externalReferences>
    <externalReference r:id="rId5"/>
  </externalReferences>
  <definedNames>
    <definedName name="_xlnm.Print_Area" localSheetId="1">〔別紙1〕!$B$1:$M$27</definedName>
    <definedName name="_xlnm.Print_Area" localSheetId="2">〔別紙2〕!$B$1:$I$30</definedName>
    <definedName name="_xlnm.Print_Area" localSheetId="0">第3号様式!$A$1:$H$33</definedName>
    <definedName name="事業分類">[1]事業分類・区分!$B$2:$H$2</definedName>
  </definedNames>
  <calcPr calcId="191029"/>
</workbook>
</file>

<file path=xl/calcChain.xml><?xml version="1.0" encoding="utf-8"?>
<calcChain xmlns="http://schemas.openxmlformats.org/spreadsheetml/2006/main">
  <c r="M10" i="43" l="1"/>
  <c r="M11" i="43"/>
  <c r="G26" i="44" l="1"/>
  <c r="G25" i="44"/>
  <c r="G24" i="44"/>
  <c r="G23" i="44"/>
  <c r="G22" i="44"/>
  <c r="G18" i="44"/>
  <c r="G17" i="44"/>
  <c r="G16" i="44"/>
  <c r="G15" i="44"/>
  <c r="G14" i="44"/>
  <c r="G13" i="44"/>
  <c r="G12" i="44"/>
  <c r="M26" i="43"/>
  <c r="M25" i="43"/>
  <c r="M24" i="43"/>
  <c r="M23" i="43"/>
  <c r="M22" i="43"/>
  <c r="M21" i="43"/>
  <c r="M20" i="43"/>
  <c r="M19" i="43"/>
  <c r="M18" i="43"/>
  <c r="M17" i="43"/>
  <c r="M16" i="43"/>
  <c r="M15" i="43"/>
  <c r="M14" i="43"/>
  <c r="M13" i="43"/>
  <c r="M12" i="43"/>
  <c r="L27" i="43"/>
  <c r="K27" i="43"/>
  <c r="J27" i="43"/>
  <c r="I27" i="43"/>
  <c r="G27" i="43"/>
  <c r="F27" i="43"/>
  <c r="D27" i="43"/>
  <c r="C27" i="43"/>
  <c r="H26" i="43"/>
  <c r="H25" i="43"/>
  <c r="H24" i="43"/>
  <c r="H23" i="43"/>
  <c r="H22" i="43"/>
  <c r="H21" i="43"/>
  <c r="H20" i="43"/>
  <c r="H19" i="43"/>
  <c r="H18" i="43"/>
  <c r="H17" i="43"/>
  <c r="H16" i="43"/>
  <c r="H15" i="43"/>
  <c r="H14" i="43"/>
  <c r="H13" i="43"/>
  <c r="H12" i="43"/>
  <c r="H11" i="43"/>
  <c r="H10" i="43"/>
  <c r="E26" i="43"/>
  <c r="E25" i="43"/>
  <c r="E24" i="43"/>
  <c r="E23" i="43"/>
  <c r="E22" i="43"/>
  <c r="E21" i="43"/>
  <c r="E20" i="43"/>
  <c r="E19" i="43"/>
  <c r="E18" i="43"/>
  <c r="E17" i="43"/>
  <c r="E16" i="43"/>
  <c r="E15" i="43"/>
  <c r="E14" i="43"/>
  <c r="E13" i="43"/>
  <c r="E12" i="43"/>
  <c r="E11" i="43"/>
  <c r="E10" i="43"/>
  <c r="H27" i="43" l="1"/>
  <c r="M27" i="43"/>
  <c r="G27" i="44"/>
  <c r="G19" i="44"/>
  <c r="G29" i="44" s="1"/>
  <c r="E27" i="43"/>
</calcChain>
</file>

<file path=xl/sharedStrings.xml><?xml version="1.0" encoding="utf-8"?>
<sst xmlns="http://schemas.openxmlformats.org/spreadsheetml/2006/main" count="147" uniqueCount="113">
  <si>
    <t>備考</t>
    <rPh sb="0" eb="2">
      <t>ビコウ</t>
    </rPh>
    <phoneticPr fontId="4"/>
  </si>
  <si>
    <t>別紙（１）</t>
    <rPh sb="0" eb="2">
      <t>ベッシ</t>
    </rPh>
    <phoneticPr fontId="4"/>
  </si>
  <si>
    <t>区分</t>
    <rPh sb="0" eb="2">
      <t>クブン</t>
    </rPh>
    <phoneticPr fontId="4"/>
  </si>
  <si>
    <t>総事業費</t>
    <rPh sb="0" eb="3">
      <t>ソウジギョウ</t>
    </rPh>
    <rPh sb="3" eb="4">
      <t>ヒ</t>
    </rPh>
    <phoneticPr fontId="4"/>
  </si>
  <si>
    <t>差引額</t>
    <rPh sb="0" eb="2">
      <t>サシヒキ</t>
    </rPh>
    <rPh sb="2" eb="3">
      <t>ガク</t>
    </rPh>
    <phoneticPr fontId="4"/>
  </si>
  <si>
    <t>対象経費の</t>
    <rPh sb="0" eb="2">
      <t>タイショウ</t>
    </rPh>
    <rPh sb="2" eb="4">
      <t>ケイヒ</t>
    </rPh>
    <phoneticPr fontId="4"/>
  </si>
  <si>
    <t>基準額</t>
    <rPh sb="0" eb="2">
      <t>キジュン</t>
    </rPh>
    <rPh sb="2" eb="3">
      <t>ガク</t>
    </rPh>
    <phoneticPr fontId="4"/>
  </si>
  <si>
    <t>選定額</t>
    <rPh sb="0" eb="2">
      <t>センテイ</t>
    </rPh>
    <rPh sb="2" eb="3">
      <t>ガク</t>
    </rPh>
    <phoneticPr fontId="4"/>
  </si>
  <si>
    <t>小計</t>
    <rPh sb="0" eb="2">
      <t>ショウケイ</t>
    </rPh>
    <phoneticPr fontId="4"/>
  </si>
  <si>
    <t>合計</t>
    <rPh sb="0" eb="2">
      <t>ゴウケイ</t>
    </rPh>
    <phoneticPr fontId="4"/>
  </si>
  <si>
    <t>別紙（２）</t>
    <rPh sb="0" eb="2">
      <t>ベッシ</t>
    </rPh>
    <phoneticPr fontId="4"/>
  </si>
  <si>
    <t>品名</t>
    <rPh sb="0" eb="2">
      <t>ヒンメイ</t>
    </rPh>
    <phoneticPr fontId="4"/>
  </si>
  <si>
    <t>銘柄</t>
    <rPh sb="0" eb="2">
      <t>メイガラ</t>
    </rPh>
    <phoneticPr fontId="4"/>
  </si>
  <si>
    <t>規格</t>
    <rPh sb="0" eb="2">
      <t>キカク</t>
    </rPh>
    <phoneticPr fontId="4"/>
  </si>
  <si>
    <t>員数</t>
    <rPh sb="0" eb="2">
      <t>インスウ</t>
    </rPh>
    <phoneticPr fontId="4"/>
  </si>
  <si>
    <t>単価</t>
    <rPh sb="0" eb="2">
      <t>タンカ</t>
    </rPh>
    <phoneticPr fontId="4"/>
  </si>
  <si>
    <t>金額</t>
    <rPh sb="0" eb="2">
      <t>キンガク</t>
    </rPh>
    <phoneticPr fontId="4"/>
  </si>
  <si>
    <t>設置場所</t>
    <rPh sb="0" eb="2">
      <t>セッチ</t>
    </rPh>
    <rPh sb="2" eb="4">
      <t>バショ</t>
    </rPh>
    <phoneticPr fontId="4"/>
  </si>
  <si>
    <t>１．補助対象事業分</t>
    <rPh sb="2" eb="4">
      <t>ホジョ</t>
    </rPh>
    <rPh sb="4" eb="6">
      <t>タイショウ</t>
    </rPh>
    <rPh sb="6" eb="8">
      <t>ジギョウ</t>
    </rPh>
    <rPh sb="8" eb="9">
      <t>ブン</t>
    </rPh>
    <phoneticPr fontId="4"/>
  </si>
  <si>
    <t>２．補助対象外事業分</t>
    <rPh sb="2" eb="4">
      <t>ホジョ</t>
    </rPh>
    <rPh sb="4" eb="6">
      <t>タイショウ</t>
    </rPh>
    <rPh sb="6" eb="7">
      <t>ガイ</t>
    </rPh>
    <rPh sb="7" eb="9">
      <t>ジギョウ</t>
    </rPh>
    <rPh sb="9" eb="10">
      <t>ブン</t>
    </rPh>
    <phoneticPr fontId="4"/>
  </si>
  <si>
    <t>－</t>
    <phoneticPr fontId="4"/>
  </si>
  <si>
    <t>経費所要額精算書</t>
    <rPh sb="0" eb="2">
      <t>ケイヒ</t>
    </rPh>
    <rPh sb="2" eb="4">
      <t>ショヨウ</t>
    </rPh>
    <rPh sb="4" eb="5">
      <t>ガク</t>
    </rPh>
    <rPh sb="5" eb="8">
      <t>セイサンショ</t>
    </rPh>
    <phoneticPr fontId="4"/>
  </si>
  <si>
    <t>事業実績報告書</t>
    <rPh sb="0" eb="2">
      <t>ジギョウ</t>
    </rPh>
    <rPh sb="2" eb="4">
      <t>ジッセキ</t>
    </rPh>
    <rPh sb="4" eb="7">
      <t>ホウコクショ</t>
    </rPh>
    <phoneticPr fontId="4"/>
  </si>
  <si>
    <t>番　　　　　　号</t>
  </si>
  <si>
    <t>円</t>
  </si>
  <si>
    <t>円</t>
    <phoneticPr fontId="2"/>
  </si>
  <si>
    <t>円</t>
    <phoneticPr fontId="2"/>
  </si>
  <si>
    <t>円</t>
    <phoneticPr fontId="2"/>
  </si>
  <si>
    <t>他の収入額</t>
    <phoneticPr fontId="2"/>
  </si>
  <si>
    <t>実支出額</t>
    <phoneticPr fontId="2"/>
  </si>
  <si>
    <t>基本額</t>
    <phoneticPr fontId="2"/>
  </si>
  <si>
    <t>所要額</t>
    <phoneticPr fontId="2"/>
  </si>
  <si>
    <t>交付</t>
    <phoneticPr fontId="2"/>
  </si>
  <si>
    <t>決定額</t>
    <phoneticPr fontId="4"/>
  </si>
  <si>
    <t>受入</t>
    <phoneticPr fontId="2"/>
  </si>
  <si>
    <t>済額</t>
    <rPh sb="0" eb="1">
      <t>スミ</t>
    </rPh>
    <rPh sb="1" eb="2">
      <t>ガク</t>
    </rPh>
    <phoneticPr fontId="4"/>
  </si>
  <si>
    <t>不足額</t>
    <phoneticPr fontId="2"/>
  </si>
  <si>
    <t>差引過△</t>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</si>
  <si>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</si>
  <si>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</si>
  <si>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</si>
  <si>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</si>
  <si>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</si>
  <si>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</si>
  <si>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</si>
  <si>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</si>
  <si>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</si>
  <si>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（A）－（B）</t>
    <phoneticPr fontId="4"/>
  </si>
  <si>
    <t>１．施設の名称</t>
    <rPh sb="2" eb="4">
      <t>シセツ</t>
    </rPh>
    <rPh sb="5" eb="7">
      <t>メイショウ</t>
    </rPh>
    <phoneticPr fontId="4"/>
  </si>
  <si>
    <t>２．施設の所在地</t>
    <rPh sb="2" eb="4">
      <t>シセツ</t>
    </rPh>
    <rPh sb="5" eb="8">
      <t>ショザイチ</t>
    </rPh>
    <phoneticPr fontId="4"/>
  </si>
  <si>
    <t>３．事業の種類（交付要綱の３に掲げる事業名）</t>
    <rPh sb="2" eb="4">
      <t>ジギョウ</t>
    </rPh>
    <rPh sb="5" eb="7">
      <t>シュルイ</t>
    </rPh>
    <rPh sb="8" eb="10">
      <t>コウフ</t>
    </rPh>
    <rPh sb="10" eb="12">
      <t>ヨウコウ</t>
    </rPh>
    <rPh sb="15" eb="16">
      <t>カカ</t>
    </rPh>
    <rPh sb="18" eb="20">
      <t>ジギョウ</t>
    </rPh>
    <rPh sb="20" eb="21">
      <t>メイ</t>
    </rPh>
    <phoneticPr fontId="4"/>
  </si>
  <si>
    <t>４．設備整備の内容</t>
    <rPh sb="2" eb="4">
      <t>セツビ</t>
    </rPh>
    <rPh sb="4" eb="6">
      <t>セイビ</t>
    </rPh>
    <rPh sb="7" eb="9">
      <t>ナイヨウ</t>
    </rPh>
    <phoneticPr fontId="4"/>
  </si>
  <si>
    <t>　　　　　　　　　　の事業実績報告書</t>
    <phoneticPr fontId="2"/>
  </si>
  <si>
    <t>　　１</t>
    <phoneticPr fontId="2"/>
  </si>
  <si>
    <t>　　２</t>
    <phoneticPr fontId="2"/>
  </si>
  <si>
    <t>事業の種類</t>
    <phoneticPr fontId="2"/>
  </si>
  <si>
    <t>　　３</t>
    <phoneticPr fontId="2"/>
  </si>
  <si>
    <t>　　４</t>
    <phoneticPr fontId="2"/>
  </si>
  <si>
    <t>　　５</t>
    <phoneticPr fontId="2"/>
  </si>
  <si>
    <t>添付書類</t>
    <phoneticPr fontId="2"/>
  </si>
  <si>
    <t>経費所要額精算書　別紙（１）</t>
    <phoneticPr fontId="2"/>
  </si>
  <si>
    <t>事業実績報告書　別紙（２）</t>
    <phoneticPr fontId="2"/>
  </si>
  <si>
    <t>事業の種類（交付要綱の３に掲げる事業名）</t>
    <phoneticPr fontId="2"/>
  </si>
  <si>
    <t>（J）</t>
    <phoneticPr fontId="4"/>
  </si>
  <si>
    <t>（K）</t>
    <phoneticPr fontId="4"/>
  </si>
  <si>
    <t>第３号様式</t>
    <phoneticPr fontId="2"/>
  </si>
  <si>
    <t>（１）へき地診療所設備整備事業</t>
  </si>
  <si>
    <t>（２）へき地患者輸送車（艇）整備事業</t>
  </si>
  <si>
    <t>（３）へき地巡回診療車（船）整備事業</t>
  </si>
  <si>
    <t>（４）離島歯科巡回診療用設備整備事業</t>
  </si>
  <si>
    <t>（５）過疎地域等特定診療所設備整備事業</t>
  </si>
  <si>
    <t>（６）沖縄医療施設設備整備事業</t>
  </si>
  <si>
    <t>（７）奄美群島医療施設設備整備事業</t>
  </si>
  <si>
    <t>（８）へき地保健指導所設備整備事業</t>
  </si>
  <si>
    <t>（９）へき地医療拠点病院設備整備事業</t>
  </si>
  <si>
    <t>（10）遠隔医療設備整備事業</t>
  </si>
  <si>
    <t>（11）臨床研修病院支援システム設備整備事業</t>
  </si>
  <si>
    <t>（12）へき地・離島診療支援システム設備整備事業</t>
  </si>
  <si>
    <t>（13）離島等患者宿泊施設設備整備事業</t>
  </si>
  <si>
    <t>（14）産科医療機関設備整備事業</t>
  </si>
  <si>
    <t>（15）分娩取扱施設設備整備事業</t>
  </si>
  <si>
    <t>（16）ICTを活用した産科医師不足地域に対する妊産婦モニタリング支援設備整備事業</t>
  </si>
  <si>
    <t>（17）死亡時画像診断システム等設備整備事業</t>
  </si>
  <si>
    <t>（18）実践的手術手技向上研修実施機関設備整備事業</t>
    <phoneticPr fontId="2"/>
  </si>
  <si>
    <t>（19）在宅人工呼吸器使用者非常用電源整備事業</t>
    <phoneticPr fontId="2"/>
  </si>
  <si>
    <t>（20）遠隔ICU体制整備促進事業</t>
    <phoneticPr fontId="2"/>
  </si>
  <si>
    <t>寄附金その</t>
    <rPh sb="0" eb="3">
      <t>キフキン</t>
    </rPh>
    <phoneticPr fontId="4"/>
  </si>
  <si>
    <t>（21）新興感染症対応力強化事業（協定締結医療機関設備整備事業）</t>
    <rPh sb="4" eb="6">
      <t>シンコウ</t>
    </rPh>
    <rPh sb="6" eb="9">
      <t>カンセンショウ</t>
    </rPh>
    <phoneticPr fontId="2"/>
  </si>
  <si>
    <t>　山口県知事　様</t>
    <rPh sb="1" eb="6">
      <t>ヤマグチケンチジ</t>
    </rPh>
    <rPh sb="7" eb="8">
      <t>サマ</t>
    </rPh>
    <phoneticPr fontId="2"/>
  </si>
  <si>
    <t>住所</t>
    <rPh sb="0" eb="2">
      <t>ジュウショ</t>
    </rPh>
    <phoneticPr fontId="2"/>
  </si>
  <si>
    <t>氏名</t>
    <rPh sb="0" eb="2">
      <t>シメイ</t>
    </rPh>
    <phoneticPr fontId="2"/>
  </si>
  <si>
    <t>　　　　　　　　　　令和６年度医療施設等設備整備費補助金</t>
    <phoneticPr fontId="2"/>
  </si>
  <si>
    <t>補助精算額</t>
    <rPh sb="0" eb="2">
      <t>ホジョ</t>
    </rPh>
    <rPh sb="2" eb="5">
      <t>セイサンガク</t>
    </rPh>
    <phoneticPr fontId="2"/>
  </si>
  <si>
    <t>新興感染症対応力強化事業
（協定締結医療機関設備整備事業）</t>
    <phoneticPr fontId="2"/>
  </si>
  <si>
    <t>（１）収入支出決算書（見込書）抄本</t>
    <rPh sb="3" eb="5">
      <t>シュウニュウ</t>
    </rPh>
    <rPh sb="5" eb="7">
      <t>シシュツ</t>
    </rPh>
    <rPh sb="11" eb="13">
      <t>ミコ</t>
    </rPh>
    <rPh sb="13" eb="14">
      <t>ショ</t>
    </rPh>
    <phoneticPr fontId="2"/>
  </si>
  <si>
    <t>（２）契約書の写し、検収調書の写し</t>
    <rPh sb="10" eb="12">
      <t>ケンシュウ</t>
    </rPh>
    <rPh sb="12" eb="14">
      <t>チョウショ</t>
    </rPh>
    <rPh sb="15" eb="16">
      <t>ウツ</t>
    </rPh>
    <phoneticPr fontId="2"/>
  </si>
  <si>
    <t>（３）その他参考となる書類</t>
    <rPh sb="5" eb="6">
      <t>ホカ</t>
    </rPh>
    <rPh sb="6" eb="8">
      <t>サンコウ</t>
    </rPh>
    <rPh sb="11" eb="13">
      <t>ショルイ</t>
    </rPh>
    <phoneticPr fontId="2"/>
  </si>
  <si>
    <t>県費補助</t>
    <rPh sb="0" eb="2">
      <t>ケンピ</t>
    </rPh>
    <rPh sb="2" eb="4">
      <t>ホジョ</t>
    </rPh>
    <phoneticPr fontId="4"/>
  </si>
  <si>
    <t>（J）－（H）</t>
    <phoneticPr fontId="4"/>
  </si>
  <si>
    <t>新興感染症対応力強化事業（協定締結医療機関設備整備事業）</t>
    <rPh sb="0" eb="2">
      <t>シンコウ</t>
    </rPh>
    <rPh sb="2" eb="5">
      <t>カンセンショウ</t>
    </rPh>
    <phoneticPr fontId="2"/>
  </si>
  <si>
    <t>令和６年●月●日</t>
    <rPh sb="0" eb="2">
      <t>レイワ</t>
    </rPh>
    <phoneticPr fontId="2"/>
  </si>
  <si>
    <t>●●市●●町●－●</t>
    <phoneticPr fontId="2"/>
  </si>
  <si>
    <t>医療法人○○会　△△医院</t>
    <phoneticPr fontId="2"/>
  </si>
  <si>
    <t>理事長　山 口 太 郎</t>
    <phoneticPr fontId="2"/>
  </si>
  <si>
    <t>金　　    9,350,000円</t>
    <phoneticPr fontId="2"/>
  </si>
  <si>
    <t>新興感染症対応力強化事業（協定締結医療機関設備整備事業）</t>
    <phoneticPr fontId="2"/>
  </si>
  <si>
    <t>△△医院</t>
    <phoneticPr fontId="2"/>
  </si>
  <si>
    <t>全自動遺伝子解析装置</t>
    <phoneticPr fontId="2"/>
  </si>
  <si>
    <t>(株)●●</t>
    <phoneticPr fontId="2"/>
  </si>
  <si>
    <t>△△△</t>
    <phoneticPr fontId="2"/>
  </si>
  <si>
    <t>●●室</t>
    <rPh sb="2" eb="3">
      <t>シツ</t>
    </rPh>
    <phoneticPr fontId="2"/>
  </si>
  <si>
    <r>
      <t>（補助事業者名　　</t>
    </r>
    <r>
      <rPr>
        <sz val="11"/>
        <color rgb="FFFF0000"/>
        <rFont val="ＭＳ ゴシック"/>
        <family val="3"/>
        <charset val="128"/>
      </rPr>
      <t>医療法人○○会　△△医院　理事長　山口 太郎</t>
    </r>
    <r>
      <rPr>
        <sz val="11"/>
        <rFont val="ＭＳ ゴシック"/>
        <family val="3"/>
        <charset val="128"/>
      </rPr>
      <t>)</t>
    </r>
    <phoneticPr fontId="2"/>
  </si>
  <si>
    <t xml:space="preserve">  令和6年12月13日付け指令令6健康増進第1125号で交付決定を受けた標記については、次のとおり関係書類を添えて報告します。</t>
    <rPh sb="2" eb="4">
      <t>レイワ</t>
    </rPh>
    <rPh sb="5" eb="6">
      <t>ネン</t>
    </rPh>
    <rPh sb="8" eb="9">
      <t>ガツ</t>
    </rPh>
    <rPh sb="11" eb="12">
      <t>ニチ</t>
    </rPh>
    <rPh sb="12" eb="13">
      <t>ヅ</t>
    </rPh>
    <rPh sb="14" eb="16">
      <t>シレイ</t>
    </rPh>
    <rPh sb="16" eb="17">
      <t>レイ</t>
    </rPh>
    <rPh sb="18" eb="20">
      <t>ケンコウ</t>
    </rPh>
    <rPh sb="20" eb="22">
      <t>ゾウシン</t>
    </rPh>
    <rPh sb="22" eb="23">
      <t>ダイ</t>
    </rPh>
    <rPh sb="27" eb="28">
      <t>ゴウ</t>
    </rPh>
    <rPh sb="29" eb="31">
      <t>コウフ</t>
    </rPh>
    <rPh sb="31" eb="33">
      <t>ケッテイ</t>
    </rPh>
    <rPh sb="34" eb="35">
      <t>ウ</t>
    </rPh>
    <rPh sb="37" eb="39">
      <t>ヒョウキ</t>
    </rPh>
    <rPh sb="45" eb="46">
      <t>ツギ</t>
    </rPh>
    <rPh sb="50" eb="52">
      <t>カンケイ</t>
    </rPh>
    <rPh sb="52" eb="54">
      <t>ショルイ</t>
    </rPh>
    <rPh sb="55" eb="56">
      <t>ソ</t>
    </rPh>
    <rPh sb="58" eb="60">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</si>
</sst>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金&quot;#,##0&quot;円&quot;_ ;[Red]\-#,##0\ "/>
    <numFmt numFmtId="177" formatCode="#,##0;&quot;△ &quot;#,##0"/>
  </numFmts>
  <fonts count="16">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6"/>
      <name val="ＭＳ Ｐゴシック"/>
      <family val="3"/>
      <charset val="128"/>
    </font>
    <font>
      <sz val="12"/>
      <name val="Century"/>
      <family val="1"/>
    </font>
    <font>
      <sz val="11"/>
      <name val="ＭＳ 明朝"/>
      <family val="1"/>
      <charset val="128"/>
    </font>
    <font>
      <sz val="11"/>
      <name val="平成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1"/>
      <color theme="1"/>
      <name val="ＭＳ Ｐゴシック"/>
      <family val="3"/>
      <charset val="128"/>
      <scheme val="minor"/>
    </font>
    <font>
      <sz val="12"/>
      <name val="ＭＳ 明朝"/>
      <family val="1"/>
      <charset val="128"/>
    </font>
    <font>
      <sz val="10"/>
      <name val="ＭＳ ゴシック"/>
      <family val="3"/>
      <charset val="128"/>
    </font>
    <font>
      <sz val="11"/>
      <color rgb="FFFF0000"/>
      <name val="ＭＳ 明朝"/>
      <family val="1"/>
      <charset val="128"/>
    </font>
    <font>
      <sz val="11"/>
      <color rgb="FFFF0000"/>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30">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38" fontId="1" fillId="0" borderId="0" applyFont="0" applyFill="0" applyBorder="0" applyAlignment="0" applyProtection="0"/>
    <xf numFmtId="0" fontId="11" fillId="0" borderId="0">
      <alignment vertical="center"/>
    </xf>
    <xf numFmtId="0" fontId="7" fillId="0" borderId="0"/>
    <xf numFmtId="38" fontId="1" fillId="0" borderId="0" applyFont="0" applyFill="0" applyBorder="0" applyAlignment="0" applyProtection="0"/>
  </cellStyleXfs>
  <cellXfs count="97">
    <xf numFmtId="0" fontId="0" fillId="0" borderId="0" xfId="0"/>
    <xf numFmtId="0" fontId="3" fillId="0" borderId="0" xfId="0" applyFont="1" applyAlignment="1">
      <alignment vertical="center"/>
    </xf>
    <xf numFmtId="0" fontId="5" fillId="0" borderId="0" xfId="0" applyFont="1" applyAlignment="1">
      <alignment horizontal="justify" vertical="center"/>
    </xf>
    <xf numFmtId="0" fontId="6"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right" vertical="center"/>
    </xf>
    <xf numFmtId="0" fontId="8" fillId="0" borderId="2" xfId="0" applyFont="1" applyBorder="1" applyAlignment="1">
      <alignment horizontal="right" vertical="center"/>
    </xf>
    <xf numFmtId="0" fontId="8" fillId="0" borderId="3" xfId="0" applyFont="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8" fillId="2" borderId="4" xfId="0" applyFont="1" applyFill="1" applyBorder="1" applyAlignment="1">
      <alignment vertical="center"/>
    </xf>
    <xf numFmtId="0" fontId="8" fillId="0" borderId="2" xfId="0" applyFont="1" applyBorder="1" applyAlignment="1">
      <alignment horizontal="distributed" vertical="center" justifyLastLine="1"/>
    </xf>
    <xf numFmtId="0" fontId="8" fillId="0" borderId="8" xfId="0" applyFont="1" applyBorder="1" applyAlignment="1">
      <alignment horizontal="distributed" vertical="center" justifyLastLine="1"/>
    </xf>
    <xf numFmtId="0" fontId="8" fillId="0" borderId="2" xfId="0" applyFont="1" applyBorder="1" applyAlignment="1">
      <alignment horizontal="center" vertical="center"/>
    </xf>
    <xf numFmtId="0" fontId="8" fillId="0" borderId="4" xfId="0" applyFont="1" applyBorder="1" applyAlignment="1">
      <alignment vertical="center"/>
    </xf>
    <xf numFmtId="38" fontId="8" fillId="2" borderId="2" xfId="1" applyFont="1" applyFill="1" applyBorder="1" applyAlignment="1">
      <alignment vertical="center"/>
    </xf>
    <xf numFmtId="38" fontId="8" fillId="0" borderId="2" xfId="1" applyFont="1" applyFill="1" applyBorder="1" applyAlignment="1">
      <alignment vertical="center"/>
    </xf>
    <xf numFmtId="0" fontId="8" fillId="2" borderId="4" xfId="0" applyFont="1" applyFill="1" applyBorder="1" applyAlignment="1">
      <alignment horizontal="left" vertical="center"/>
    </xf>
    <xf numFmtId="0" fontId="9" fillId="2" borderId="4" xfId="0" applyFont="1" applyFill="1" applyBorder="1" applyAlignment="1">
      <alignment horizontal="left" vertical="center"/>
    </xf>
    <xf numFmtId="0" fontId="8" fillId="2" borderId="4" xfId="0" applyFont="1" applyFill="1" applyBorder="1" applyAlignment="1">
      <alignment horizontal="center" vertical="center"/>
    </xf>
    <xf numFmtId="0" fontId="8" fillId="2" borderId="4" xfId="0" applyFont="1" applyFill="1" applyBorder="1" applyAlignment="1">
      <alignment horizontal="distributed" vertical="center" indent="2"/>
    </xf>
    <xf numFmtId="0" fontId="9" fillId="2" borderId="4" xfId="0" applyFont="1" applyFill="1" applyBorder="1" applyAlignment="1">
      <alignment horizontal="center" vertical="center"/>
    </xf>
    <xf numFmtId="0" fontId="8" fillId="0" borderId="9" xfId="0" applyFont="1" applyBorder="1" applyAlignment="1">
      <alignment horizontal="distributed" vertical="center" indent="2"/>
    </xf>
    <xf numFmtId="38" fontId="8" fillId="0" borderId="10" xfId="1" applyFont="1" applyBorder="1" applyAlignment="1">
      <alignment vertical="center"/>
    </xf>
    <xf numFmtId="0" fontId="8" fillId="0" borderId="11" xfId="0" applyFont="1" applyBorder="1" applyAlignment="1">
      <alignment horizontal="distributed" vertical="center" justifyLastLine="1"/>
    </xf>
    <xf numFmtId="0" fontId="8" fillId="0" borderId="12" xfId="0" applyFont="1" applyBorder="1" applyAlignment="1">
      <alignment horizontal="distributed" vertical="center" justifyLastLine="1"/>
    </xf>
    <xf numFmtId="0" fontId="8" fillId="0" borderId="13" xfId="0" applyFont="1" applyBorder="1" applyAlignment="1">
      <alignment horizontal="distributed" vertical="center" justifyLastLine="1"/>
    </xf>
    <xf numFmtId="0" fontId="8" fillId="0" borderId="14" xfId="0" applyFont="1" applyBorder="1" applyAlignment="1">
      <alignment horizontal="distributed" vertical="center" justifyLastLine="1"/>
    </xf>
    <xf numFmtId="38" fontId="8" fillId="0" borderId="15" xfId="1" applyFont="1" applyFill="1" applyBorder="1" applyAlignment="1">
      <alignment horizontal="right" vertical="center"/>
    </xf>
    <xf numFmtId="38" fontId="8" fillId="2" borderId="6" xfId="1" applyFont="1" applyFill="1" applyBorder="1" applyAlignment="1">
      <alignment vertical="center"/>
    </xf>
    <xf numFmtId="38" fontId="8" fillId="0" borderId="6" xfId="1" applyFont="1" applyFill="1" applyBorder="1" applyAlignment="1">
      <alignment vertical="center"/>
    </xf>
    <xf numFmtId="38" fontId="8" fillId="0" borderId="6" xfId="1" applyFont="1" applyFill="1" applyBorder="1" applyAlignment="1">
      <alignment horizontal="right" vertical="center"/>
    </xf>
    <xf numFmtId="0" fontId="8" fillId="0" borderId="2" xfId="0" applyFont="1" applyBorder="1" applyAlignment="1">
      <alignment horizontal="distributed" vertical="center" indent="1"/>
    </xf>
    <xf numFmtId="0" fontId="8" fillId="0" borderId="17" xfId="0" applyFont="1" applyBorder="1" applyAlignment="1">
      <alignment horizontal="distributed" vertical="center" justifyLastLine="1"/>
    </xf>
    <xf numFmtId="0" fontId="8" fillId="0" borderId="18" xfId="0" applyFont="1" applyBorder="1" applyAlignment="1">
      <alignment horizontal="distributed" vertical="center" justifyLastLine="1"/>
    </xf>
    <xf numFmtId="0" fontId="8" fillId="0" borderId="17" xfId="0" applyFont="1" applyBorder="1" applyAlignment="1">
      <alignment horizontal="center" vertical="center"/>
    </xf>
    <xf numFmtId="0" fontId="8" fillId="0" borderId="17" xfId="0" applyFont="1" applyBorder="1" applyAlignment="1">
      <alignment horizontal="right" vertical="center"/>
    </xf>
    <xf numFmtId="38" fontId="8" fillId="0" borderId="17" xfId="1" applyFont="1" applyFill="1" applyBorder="1" applyAlignment="1">
      <alignment vertical="center"/>
    </xf>
    <xf numFmtId="38" fontId="8" fillId="0" borderId="19" xfId="1" applyFont="1" applyBorder="1" applyAlignment="1">
      <alignment vertical="center"/>
    </xf>
    <xf numFmtId="0" fontId="8" fillId="0" borderId="20" xfId="0" applyFont="1" applyBorder="1" applyAlignment="1">
      <alignment vertical="center"/>
    </xf>
    <xf numFmtId="0" fontId="8" fillId="0" borderId="2" xfId="0" applyFont="1" applyBorder="1" applyAlignment="1">
      <alignment vertical="center"/>
    </xf>
    <xf numFmtId="0" fontId="8" fillId="0" borderId="15" xfId="0" applyFont="1" applyBorder="1" applyAlignment="1">
      <alignment horizontal="right" vertical="center"/>
    </xf>
    <xf numFmtId="0" fontId="8" fillId="0" borderId="6" xfId="0" applyFont="1" applyBorder="1" applyAlignment="1">
      <alignment horizontal="right" vertical="center"/>
    </xf>
    <xf numFmtId="0" fontId="6" fillId="0" borderId="0" xfId="0" applyFont="1" applyAlignment="1">
      <alignment horizontal="left" vertical="center"/>
    </xf>
    <xf numFmtId="0" fontId="8" fillId="0" borderId="0" xfId="0" applyFont="1" applyAlignment="1">
      <alignment horizontal="left" vertical="center"/>
    </xf>
    <xf numFmtId="49" fontId="6" fillId="0" borderId="0" xfId="0" applyNumberFormat="1" applyFont="1" applyAlignment="1">
      <alignment horizontal="left" vertical="center"/>
    </xf>
    <xf numFmtId="0" fontId="12" fillId="0" borderId="0" xfId="0" applyFont="1" applyAlignment="1">
      <alignment vertical="center"/>
    </xf>
    <xf numFmtId="49" fontId="13" fillId="0" borderId="0" xfId="0" applyNumberFormat="1" applyFont="1"/>
    <xf numFmtId="0" fontId="13" fillId="0" borderId="0" xfId="0" applyFont="1"/>
    <xf numFmtId="49" fontId="13" fillId="0" borderId="0" xfId="0" applyNumberFormat="1" applyFont="1" applyAlignment="1">
      <alignment wrapText="1"/>
    </xf>
    <xf numFmtId="0" fontId="8" fillId="0" borderId="4" xfId="0" applyFont="1" applyBorder="1" applyAlignment="1">
      <alignment horizontal="center" vertical="center"/>
    </xf>
    <xf numFmtId="0" fontId="8" fillId="0" borderId="8" xfId="0" applyFont="1" applyBorder="1" applyAlignment="1">
      <alignment horizontal="center" vertical="center"/>
    </xf>
    <xf numFmtId="38" fontId="6" fillId="2" borderId="6" xfId="1" applyFont="1" applyFill="1" applyBorder="1" applyAlignment="1">
      <alignment vertical="center"/>
    </xf>
    <xf numFmtId="38" fontId="6" fillId="2" borderId="2" xfId="1" applyFont="1" applyFill="1" applyBorder="1" applyAlignment="1">
      <alignment vertical="center"/>
    </xf>
    <xf numFmtId="0" fontId="8" fillId="0" borderId="16" xfId="0" applyFont="1" applyBorder="1" applyAlignment="1">
      <alignment horizontal="right" vertical="center"/>
    </xf>
    <xf numFmtId="0" fontId="6" fillId="0" borderId="0" xfId="0" applyFont="1" applyAlignment="1">
      <alignment horizontal="right" vertical="center"/>
    </xf>
    <xf numFmtId="38" fontId="15" fillId="2" borderId="2" xfId="1" applyFont="1" applyFill="1" applyBorder="1" applyAlignment="1">
      <alignment vertical="center"/>
    </xf>
    <xf numFmtId="0" fontId="15" fillId="2" borderId="4" xfId="0" applyFont="1" applyFill="1" applyBorder="1" applyAlignment="1">
      <alignment vertical="center"/>
    </xf>
    <xf numFmtId="38" fontId="15" fillId="2" borderId="6" xfId="1" applyFont="1" applyFill="1" applyBorder="1" applyAlignment="1">
      <alignment vertical="center"/>
    </xf>
    <xf numFmtId="177" fontId="8" fillId="0" borderId="17" xfId="1" applyNumberFormat="1" applyFont="1" applyFill="1" applyBorder="1" applyAlignment="1">
      <alignment vertical="center"/>
    </xf>
    <xf numFmtId="0" fontId="6" fillId="2" borderId="0" xfId="0" applyFont="1" applyFill="1" applyAlignment="1">
      <alignment vertical="center" wrapText="1"/>
    </xf>
    <xf numFmtId="0" fontId="0" fillId="0" borderId="0" xfId="0" applyAlignment="1">
      <alignment vertical="center" wrapText="1"/>
    </xf>
    <xf numFmtId="0" fontId="6" fillId="2" borderId="0" xfId="0" applyFont="1" applyFill="1" applyAlignment="1">
      <alignment horizontal="left" vertical="center" wrapText="1"/>
    </xf>
    <xf numFmtId="176" fontId="14" fillId="2" borderId="0" xfId="0" applyNumberFormat="1" applyFont="1" applyFill="1" applyAlignment="1">
      <alignment horizontal="left" vertical="center"/>
    </xf>
    <xf numFmtId="0" fontId="6" fillId="2" borderId="0" xfId="0" applyFont="1" applyFill="1" applyAlignment="1">
      <alignment horizontal="right" vertical="center"/>
    </xf>
    <xf numFmtId="0" fontId="14" fillId="2" borderId="0" xfId="0" applyFont="1" applyFill="1" applyAlignment="1">
      <alignment horizontal="right" vertical="center"/>
    </xf>
    <xf numFmtId="0" fontId="6" fillId="0" borderId="0" xfId="0" applyFont="1" applyAlignment="1">
      <alignment vertical="center"/>
    </xf>
    <xf numFmtId="0" fontId="14" fillId="2" borderId="0" xfId="0" applyFont="1" applyFill="1" applyAlignment="1">
      <alignment vertical="center"/>
    </xf>
    <xf numFmtId="0" fontId="6" fillId="2" borderId="0" xfId="0" applyFont="1" applyFill="1" applyAlignment="1">
      <alignment vertical="center"/>
    </xf>
    <xf numFmtId="0" fontId="3" fillId="2" borderId="0" xfId="0" applyFont="1" applyFill="1" applyAlignment="1">
      <alignment vertical="center"/>
    </xf>
    <xf numFmtId="0" fontId="0" fillId="2" borderId="0" xfId="0" applyFill="1" applyAlignment="1">
      <alignment vertical="center"/>
    </xf>
    <xf numFmtId="0" fontId="14" fillId="2" borderId="0" xfId="0" applyFont="1" applyFill="1" applyAlignment="1">
      <alignment horizontal="left" vertical="center"/>
    </xf>
    <xf numFmtId="0" fontId="10" fillId="0" borderId="0" xfId="0" applyFont="1" applyAlignment="1">
      <alignment horizontal="distributed" vertical="center" indent="10"/>
    </xf>
    <xf numFmtId="0" fontId="8" fillId="0" borderId="22" xfId="0" applyFont="1" applyBorder="1" applyAlignment="1">
      <alignment horizontal="center" vertical="center"/>
    </xf>
    <xf numFmtId="0" fontId="8" fillId="0" borderId="4" xfId="0" applyFont="1" applyBorder="1" applyAlignment="1">
      <alignment horizontal="center" vertical="center"/>
    </xf>
    <xf numFmtId="0" fontId="8" fillId="0" borderId="23" xfId="0" applyFont="1" applyBorder="1" applyAlignment="1">
      <alignment horizontal="center" vertical="center"/>
    </xf>
    <xf numFmtId="0" fontId="8" fillId="2" borderId="4" xfId="0" applyFont="1" applyFill="1" applyBorder="1" applyAlignment="1">
      <alignment vertical="center" wrapText="1"/>
    </xf>
    <xf numFmtId="0" fontId="0" fillId="0" borderId="4" xfId="0" applyBorder="1" applyAlignment="1">
      <alignment vertical="center" wrapText="1"/>
    </xf>
    <xf numFmtId="0" fontId="8" fillId="2" borderId="5" xfId="0" applyFont="1" applyFill="1" applyBorder="1" applyAlignment="1">
      <alignment vertical="center"/>
    </xf>
    <xf numFmtId="0" fontId="0" fillId="2" borderId="5" xfId="0" applyFill="1" applyBorder="1" applyAlignment="1">
      <alignment vertical="center"/>
    </xf>
    <xf numFmtId="0" fontId="8" fillId="0" borderId="0" xfId="0" applyFont="1" applyAlignment="1">
      <alignment horizontal="distributed" vertical="center" justifyLastLine="1"/>
    </xf>
    <xf numFmtId="0" fontId="8" fillId="0" borderId="21" xfId="0" applyFont="1" applyBorder="1" applyAlignment="1">
      <alignment horizontal="center" vertical="center"/>
    </xf>
    <xf numFmtId="0" fontId="8" fillId="0" borderId="8" xfId="0" applyFont="1" applyBorder="1" applyAlignment="1">
      <alignment horizontal="center" vertical="center"/>
    </xf>
    <xf numFmtId="38" fontId="8" fillId="0" borderId="15" xfId="1" applyFont="1" applyFill="1" applyBorder="1" applyAlignment="1">
      <alignment vertical="center"/>
    </xf>
    <xf numFmtId="38" fontId="8" fillId="0" borderId="7" xfId="1" applyFont="1" applyFill="1" applyBorder="1" applyAlignment="1">
      <alignment vertical="center"/>
    </xf>
    <xf numFmtId="0" fontId="15" fillId="2" borderId="0" xfId="0" applyFont="1" applyFill="1" applyAlignment="1">
      <alignment horizontal="left" vertical="center"/>
    </xf>
    <xf numFmtId="0" fontId="8" fillId="2" borderId="0" xfId="0" applyFont="1" applyFill="1" applyAlignment="1">
      <alignment horizontal="left" vertical="center"/>
    </xf>
    <xf numFmtId="0" fontId="8" fillId="0" borderId="26" xfId="0" applyFont="1" applyBorder="1" applyAlignment="1">
      <alignment horizontal="center" vertical="center"/>
    </xf>
    <xf numFmtId="0" fontId="8" fillId="0" borderId="24" xfId="0" applyFont="1" applyBorder="1" applyAlignment="1">
      <alignment horizontal="center" vertical="center"/>
    </xf>
    <xf numFmtId="0" fontId="8" fillId="0" borderId="27" xfId="0" applyFont="1" applyBorder="1" applyAlignment="1">
      <alignment horizontal="center" vertical="center"/>
    </xf>
    <xf numFmtId="0" fontId="8" fillId="0" borderId="25" xfId="0" applyFont="1" applyBorder="1" applyAlignment="1">
      <alignment horizontal="center" vertical="center"/>
    </xf>
    <xf numFmtId="0" fontId="8" fillId="0" borderId="18"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8" fillId="0" borderId="28" xfId="0" applyFont="1" applyBorder="1" applyAlignment="1">
      <alignment horizontal="center" vertical="center"/>
    </xf>
    <xf numFmtId="38" fontId="8" fillId="0" borderId="28" xfId="1" applyFont="1" applyFill="1" applyBorder="1" applyAlignment="1">
      <alignment vertical="center"/>
    </xf>
    <xf numFmtId="0" fontId="8" fillId="0" borderId="29" xfId="0" applyFont="1" applyBorder="1" applyAlignment="1">
      <alignment horizontal="center" vertical="center"/>
    </xf>
  </cellXfs>
  <cellStyles count="5">
    <cellStyle name="桁区切り" xfId="1" builtinId="6"/>
    <cellStyle name="桁区切り 2" xfId="4" xr:uid="{00000000-0005-0000-0000-000001000000}"/>
    <cellStyle name="標準" xfId="0" builtinId="0"/>
    <cellStyle name="標準 2" xfId="2" xr:uid="{00000000-0005-0000-0000-000003000000}"/>
    <cellStyle name="標準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285749</xdr:colOff>
      <xdr:row>22</xdr:row>
      <xdr:rowOff>9525</xdr:rowOff>
    </xdr:from>
    <xdr:to>
      <xdr:col>19</xdr:col>
      <xdr:colOff>647700</xdr:colOff>
      <xdr:row>30</xdr:row>
      <xdr:rowOff>142875</xdr:rowOff>
    </xdr:to>
    <xdr:sp macro="" textlink="">
      <xdr:nvSpPr>
        <xdr:cNvPr id="2" name="四角形吹き出し 4">
          <a:extLst>
            <a:ext uri="{FF2B5EF4-FFF2-40B4-BE49-F238E27FC236}">
              <a16:creationId xmlns:a16="http://schemas.microsoft.com/office/drawing/2014/main" id="{DB14D6DA-660B-433B-8590-64CABDF97AA8}"/>
            </a:ext>
          </a:extLst>
        </xdr:cNvPr>
        <xdr:cNvSpPr/>
      </xdr:nvSpPr>
      <xdr:spPr>
        <a:xfrm>
          <a:off x="5772149" y="5800725"/>
          <a:ext cx="7905751" cy="2343150"/>
        </a:xfrm>
        <a:prstGeom prst="wedgeRectCallout">
          <a:avLst>
            <a:gd name="adj1" fmla="val -51920"/>
            <a:gd name="adj2" fmla="val -8439"/>
          </a:avLst>
        </a:prstGeom>
        <a:solidFill>
          <a:sysClr val="window" lastClr="FFFFFF">
            <a:lumMod val="95000"/>
          </a:sysClr>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indent="69850" latinLnBrk="1">
            <a:lnSpc>
              <a:spcPts val="2000"/>
            </a:lnSpc>
          </a:pPr>
          <a:r>
            <a:rPr lang="ja-JP" altLang="en-US" sz="1000" b="1">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・契約書を作成していない場合は、請求書の写しを添付してください。</a:t>
          </a:r>
          <a:endParaRPr lang="en-US" altLang="ja-JP" sz="1000" b="1">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endParaRPr>
        </a:p>
        <a:p>
          <a:pPr indent="69850" latinLnBrk="1">
            <a:lnSpc>
              <a:spcPts val="2000"/>
            </a:lnSpc>
          </a:pPr>
          <a:r>
            <a:rPr lang="ja-JP" altLang="en-US" sz="1000" b="1">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・検収調書を作成していない場合、写しの添付は不要です。</a:t>
          </a:r>
          <a:endParaRPr lang="en-US" altLang="ja-JP" sz="1000" b="1">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endParaRPr>
        </a:p>
        <a:p>
          <a:pPr indent="69850" latinLnBrk="1">
            <a:lnSpc>
              <a:spcPts val="2000"/>
            </a:lnSpc>
          </a:pPr>
          <a:r>
            <a:rPr lang="ja-JP" altLang="en-US" sz="1000" b="1">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・納品書の写しを添付してください。</a:t>
          </a:r>
          <a:endParaRPr lang="en-US" altLang="ja-JP" sz="1000" b="1">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endParaRPr>
        </a:p>
        <a:p>
          <a:pPr indent="69850" latinLnBrk="1">
            <a:lnSpc>
              <a:spcPts val="2000"/>
            </a:lnSpc>
          </a:pPr>
          <a:r>
            <a:rPr lang="ja-JP" altLang="en-US" sz="1000" b="1">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・領収書の写し等、業者への支払状況が分かる書類を添付してください。</a:t>
          </a:r>
          <a:endParaRPr lang="en-US" altLang="ja-JP" sz="1000" b="1">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endParaRPr>
        </a:p>
        <a:p>
          <a:pPr indent="69850" latinLnBrk="1">
            <a:lnSpc>
              <a:spcPts val="2000"/>
            </a:lnSpc>
          </a:pPr>
          <a:r>
            <a:rPr lang="ja-JP" altLang="en-US" sz="1000" b="1">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・交付申請時の機器からメーカーや規格が変更となっている場合は、当該機器の概要が分かるカタログ等を添付してください。</a:t>
          </a:r>
          <a:endParaRPr lang="en-US" altLang="ja-JP" sz="1000" b="1">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endParaRPr>
        </a:p>
        <a:p>
          <a:pPr indent="69850" latinLnBrk="1">
            <a:lnSpc>
              <a:spcPts val="2000"/>
            </a:lnSpc>
          </a:pPr>
          <a:r>
            <a:rPr lang="ja-JP" altLang="en-US" sz="1000" b="1">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　（なお、</a:t>
          </a:r>
          <a:r>
            <a:rPr lang="en-US" altLang="ja-JP" sz="1000" b="1">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PCR</a:t>
          </a:r>
          <a:r>
            <a:rPr lang="ja-JP" altLang="en-US" sz="1000" b="1">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検査機器や</a:t>
          </a:r>
          <a:r>
            <a:rPr lang="en-US" altLang="ja-JP" sz="1000" b="1">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HEPA</a:t>
          </a:r>
          <a:r>
            <a:rPr lang="ja-JP" altLang="en-US" sz="1000" b="1">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フィルター付き空気清浄機等の種別変更はできません）</a:t>
          </a:r>
          <a:endParaRPr lang="en-US" altLang="ja-JP" sz="1000" b="1">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endParaRPr>
        </a:p>
        <a:p>
          <a:pPr indent="69850" latinLnBrk="1">
            <a:lnSpc>
              <a:spcPts val="2000"/>
            </a:lnSpc>
          </a:pPr>
          <a:r>
            <a:rPr lang="ja-JP" altLang="en-US" sz="1000" b="1">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・整備（購入）された設備の写真を添付してください（設備が複数ある場合はそれぞれの写真を添付してください）。</a:t>
          </a:r>
          <a:endParaRPr lang="en-US" altLang="ja-JP" sz="800" b="1">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endParaRPr>
        </a:p>
      </xdr:txBody>
    </xdr:sp>
    <xdr:clientData/>
  </xdr:twoCellAnchor>
  <xdr:twoCellAnchor>
    <xdr:from>
      <xdr:col>6</xdr:col>
      <xdr:colOff>38100</xdr:colOff>
      <xdr:row>17</xdr:row>
      <xdr:rowOff>161925</xdr:rowOff>
    </xdr:from>
    <xdr:to>
      <xdr:col>8</xdr:col>
      <xdr:colOff>19049</xdr:colOff>
      <xdr:row>20</xdr:row>
      <xdr:rowOff>9525</xdr:rowOff>
    </xdr:to>
    <xdr:sp macro="" textlink="">
      <xdr:nvSpPr>
        <xdr:cNvPr id="3" name="四角形吹き出し 1">
          <a:extLst>
            <a:ext uri="{FF2B5EF4-FFF2-40B4-BE49-F238E27FC236}">
              <a16:creationId xmlns:a16="http://schemas.microsoft.com/office/drawing/2014/main" id="{A17B37AE-9723-4EEE-9AC3-4C3A1582E7BD}"/>
            </a:ext>
          </a:extLst>
        </xdr:cNvPr>
        <xdr:cNvSpPr/>
      </xdr:nvSpPr>
      <xdr:spPr>
        <a:xfrm>
          <a:off x="4152900" y="4429125"/>
          <a:ext cx="1352549" cy="762000"/>
        </a:xfrm>
        <a:prstGeom prst="wedgeRectCallout">
          <a:avLst>
            <a:gd name="adj1" fmla="val -74792"/>
            <a:gd name="adj2" fmla="val -12980"/>
          </a:avLst>
        </a:prstGeom>
        <a:solidFill>
          <a:sysClr val="window" lastClr="FFFFFF">
            <a:lumMod val="95000"/>
          </a:sysClr>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latinLnBrk="1">
            <a:lnSpc>
              <a:spcPts val="1900"/>
            </a:lnSpc>
          </a:pPr>
          <a:r>
            <a:rPr lang="ja-JP" altLang="en-US" sz="900" b="1">
              <a:solidFill>
                <a:sysClr val="windowText" lastClr="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交付決定額</a:t>
          </a:r>
          <a:r>
            <a:rPr lang="ja-JP" sz="900" b="1">
              <a:solidFill>
                <a:sysClr val="windowText" lastClr="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の範囲内でご</a:t>
          </a:r>
          <a:r>
            <a:rPr lang="ja-JP" altLang="en-US" sz="900" b="1">
              <a:solidFill>
                <a:sysClr val="windowText" lastClr="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記載</a:t>
          </a:r>
          <a:r>
            <a:rPr lang="ja-JP" sz="900" b="1">
              <a:solidFill>
                <a:sysClr val="windowText" lastClr="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ください</a:t>
          </a:r>
          <a:endParaRPr lang="ja-JP" sz="900">
            <a:solidFill>
              <a:sysClr val="windowText" lastClr="000000"/>
            </a:solidFill>
            <a:effectLst/>
            <a:latin typeface="BIZ UDゴシック" panose="020B0400000000000000" pitchFamily="49" charset="-128"/>
            <a:ea typeface="BIZ UDゴシック" panose="020B0400000000000000" pitchFamily="49" charset="-128"/>
            <a:cs typeface="ＭＳ 明朝" panose="02020609040205080304" pitchFamily="17" charset="-128"/>
          </a:endParaRPr>
        </a:p>
      </xdr:txBody>
    </xdr:sp>
    <xdr:clientData/>
  </xdr:twoCellAnchor>
  <xdr:twoCellAnchor>
    <xdr:from>
      <xdr:col>0</xdr:col>
      <xdr:colOff>390525</xdr:colOff>
      <xdr:row>1</xdr:row>
      <xdr:rowOff>123825</xdr:rowOff>
    </xdr:from>
    <xdr:to>
      <xdr:col>1</xdr:col>
      <xdr:colOff>447675</xdr:colOff>
      <xdr:row>3</xdr:row>
      <xdr:rowOff>19050</xdr:rowOff>
    </xdr:to>
    <xdr:sp macro="" textlink="">
      <xdr:nvSpPr>
        <xdr:cNvPr id="4" name="正方形/長方形 3">
          <a:extLst>
            <a:ext uri="{FF2B5EF4-FFF2-40B4-BE49-F238E27FC236}">
              <a16:creationId xmlns:a16="http://schemas.microsoft.com/office/drawing/2014/main" id="{E852552C-6770-4CDD-A015-2FC780A4B840}"/>
            </a:ext>
          </a:extLst>
        </xdr:cNvPr>
        <xdr:cNvSpPr/>
      </xdr:nvSpPr>
      <xdr:spPr>
        <a:xfrm>
          <a:off x="390525" y="352425"/>
          <a:ext cx="742950" cy="35242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latinLnBrk="1">
            <a:lnSpc>
              <a:spcPts val="2000"/>
            </a:lnSpc>
          </a:pPr>
          <a:r>
            <a:rPr lang="ja-JP" sz="1200" b="1">
              <a:solidFill>
                <a:srgbClr val="FF0000"/>
              </a:solidFill>
              <a:effectLst/>
              <a:latin typeface="ＭＳ 明朝" panose="02020609040205080304" pitchFamily="17" charset="-128"/>
              <a:ea typeface="ＭＳ ゴシック" panose="020B0609070205080204" pitchFamily="49" charset="-128"/>
              <a:cs typeface="ＭＳ 明朝" panose="02020609040205080304" pitchFamily="17" charset="-128"/>
            </a:rPr>
            <a:t>記載例</a:t>
          </a:r>
          <a:endParaRPr lang="ja-JP" sz="900" b="1">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twoCellAnchor>
    <xdr:from>
      <xdr:col>1</xdr:col>
      <xdr:colOff>590550</xdr:colOff>
      <xdr:row>0</xdr:row>
      <xdr:rowOff>95250</xdr:rowOff>
    </xdr:from>
    <xdr:to>
      <xdr:col>5</xdr:col>
      <xdr:colOff>419100</xdr:colOff>
      <xdr:row>2</xdr:row>
      <xdr:rowOff>180975</xdr:rowOff>
    </xdr:to>
    <xdr:sp macro="" textlink="">
      <xdr:nvSpPr>
        <xdr:cNvPr id="5" name="四角形吹き出し 1">
          <a:extLst>
            <a:ext uri="{FF2B5EF4-FFF2-40B4-BE49-F238E27FC236}">
              <a16:creationId xmlns:a16="http://schemas.microsoft.com/office/drawing/2014/main" id="{B4B89CB5-2CD5-4A10-B75A-FB6389E38E27}"/>
            </a:ext>
          </a:extLst>
        </xdr:cNvPr>
        <xdr:cNvSpPr/>
      </xdr:nvSpPr>
      <xdr:spPr>
        <a:xfrm>
          <a:off x="1276350" y="95250"/>
          <a:ext cx="2571750" cy="542925"/>
        </a:xfrm>
        <a:prstGeom prst="wedgeRectCallout">
          <a:avLst>
            <a:gd name="adj1" fmla="val 61023"/>
            <a:gd name="adj2" fmla="val -2237"/>
          </a:avLst>
        </a:prstGeom>
        <a:solidFill>
          <a:sysClr val="window" lastClr="FFFFFF">
            <a:lumMod val="95000"/>
          </a:sysClr>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latinLnBrk="1">
            <a:lnSpc>
              <a:spcPts val="1900"/>
            </a:lnSpc>
          </a:pPr>
          <a:r>
            <a:rPr lang="ja-JP" sz="10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医療機関として発出する文書に番号を付していない場合、記入は不要です</a:t>
          </a:r>
          <a:endParaRPr lang="ja-JP" sz="1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twoCellAnchor>
    <xdr:from>
      <xdr:col>0</xdr:col>
      <xdr:colOff>114300</xdr:colOff>
      <xdr:row>5</xdr:row>
      <xdr:rowOff>133350</xdr:rowOff>
    </xdr:from>
    <xdr:to>
      <xdr:col>4</xdr:col>
      <xdr:colOff>209549</xdr:colOff>
      <xdr:row>11</xdr:row>
      <xdr:rowOff>38100</xdr:rowOff>
    </xdr:to>
    <xdr:sp macro="" textlink="">
      <xdr:nvSpPr>
        <xdr:cNvPr id="6" name="四角形吹き出し 1">
          <a:extLst>
            <a:ext uri="{FF2B5EF4-FFF2-40B4-BE49-F238E27FC236}">
              <a16:creationId xmlns:a16="http://schemas.microsoft.com/office/drawing/2014/main" id="{90AB29D8-748C-4FBF-9D3A-3BD74B410AB7}"/>
            </a:ext>
          </a:extLst>
        </xdr:cNvPr>
        <xdr:cNvSpPr/>
      </xdr:nvSpPr>
      <xdr:spPr>
        <a:xfrm>
          <a:off x="114300" y="1276350"/>
          <a:ext cx="2838449" cy="1276350"/>
        </a:xfrm>
        <a:prstGeom prst="wedgeRectCallout">
          <a:avLst>
            <a:gd name="adj1" fmla="val 58192"/>
            <a:gd name="adj2" fmla="val 4176"/>
          </a:avLst>
        </a:prstGeom>
        <a:solidFill>
          <a:sysClr val="window" lastClr="FFFFFF">
            <a:lumMod val="95000"/>
          </a:sysClr>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latinLnBrk="1">
            <a:lnSpc>
              <a:spcPts val="1300"/>
            </a:lnSpc>
          </a:pPr>
          <a:r>
            <a:rPr lang="ja-JP" sz="8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法人格を有する場合は、法人名から記入してください。</a:t>
          </a:r>
          <a:endParaRPr 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latinLnBrk="1">
            <a:lnSpc>
              <a:spcPts val="1300"/>
            </a:lnSpc>
          </a:pPr>
          <a:r>
            <a:rPr lang="ja-JP" sz="8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口座名義人は法人格を有しているが、申請者氏名に法人格が確認できない場合、別人格となるため、医療機関への確認作業が生じます。</a:t>
          </a:r>
          <a:endParaRPr 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latinLnBrk="1">
            <a:lnSpc>
              <a:spcPts val="1300"/>
            </a:lnSpc>
          </a:pPr>
          <a:r>
            <a:rPr lang="ja-JP" sz="8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（確認作業が必要となる例：</a:t>
          </a:r>
          <a:endParaRPr 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indent="254000" latinLnBrk="1">
            <a:lnSpc>
              <a:spcPts val="1300"/>
            </a:lnSpc>
          </a:pPr>
          <a:r>
            <a:rPr lang="ja-JP" sz="8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申請者 △△医院</a:t>
          </a:r>
          <a:endParaRPr 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indent="254000" latinLnBrk="1">
            <a:lnSpc>
              <a:spcPts val="1300"/>
            </a:lnSpc>
          </a:pPr>
          <a:r>
            <a:rPr lang="ja-JP" sz="8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口座名義人 医療法人○○会△△医院　）</a:t>
          </a:r>
          <a:endParaRPr 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63500</xdr:colOff>
      <xdr:row>10</xdr:row>
      <xdr:rowOff>223308</xdr:rowOff>
    </xdr:from>
    <xdr:to>
      <xdr:col>2</xdr:col>
      <xdr:colOff>931333</xdr:colOff>
      <xdr:row>13</xdr:row>
      <xdr:rowOff>347133</xdr:rowOff>
    </xdr:to>
    <xdr:sp macro="" textlink="">
      <xdr:nvSpPr>
        <xdr:cNvPr id="2" name="四角形吹き出し 1">
          <a:extLst>
            <a:ext uri="{FF2B5EF4-FFF2-40B4-BE49-F238E27FC236}">
              <a16:creationId xmlns:a16="http://schemas.microsoft.com/office/drawing/2014/main" id="{743FD6A2-F1A7-42D1-AB4F-EC2E2BAB4206}"/>
            </a:ext>
          </a:extLst>
        </xdr:cNvPr>
        <xdr:cNvSpPr/>
      </xdr:nvSpPr>
      <xdr:spPr>
        <a:xfrm>
          <a:off x="1930400" y="2204508"/>
          <a:ext cx="867833" cy="1228725"/>
        </a:xfrm>
        <a:prstGeom prst="wedgeRectCallout">
          <a:avLst>
            <a:gd name="adj1" fmla="val -48317"/>
            <a:gd name="adj2" fmla="val 24231"/>
          </a:avLst>
        </a:prstGeom>
        <a:solidFill>
          <a:sysClr val="window" lastClr="FFFFFF">
            <a:lumMod val="95000"/>
          </a:sysClr>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latinLnBrk="1">
            <a:lnSpc>
              <a:spcPts val="1500"/>
            </a:lnSpc>
          </a:pPr>
          <a:r>
            <a:rPr lang="ja-JP" sz="8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対象外経費、自己負担額も合わせた事業費全体額を記載</a:t>
          </a:r>
          <a:endParaRPr lang="ja-JP" sz="1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twoCellAnchor>
    <xdr:from>
      <xdr:col>3</xdr:col>
      <xdr:colOff>120650</xdr:colOff>
      <xdr:row>10</xdr:row>
      <xdr:rowOff>244475</xdr:rowOff>
    </xdr:from>
    <xdr:to>
      <xdr:col>3</xdr:col>
      <xdr:colOff>1028700</xdr:colOff>
      <xdr:row>14</xdr:row>
      <xdr:rowOff>209550</xdr:rowOff>
    </xdr:to>
    <xdr:sp macro="" textlink="">
      <xdr:nvSpPr>
        <xdr:cNvPr id="3" name="四角形吹き出し 1">
          <a:extLst>
            <a:ext uri="{FF2B5EF4-FFF2-40B4-BE49-F238E27FC236}">
              <a16:creationId xmlns:a16="http://schemas.microsoft.com/office/drawing/2014/main" id="{380DE354-AA46-4BF9-8A2D-452477087D51}"/>
            </a:ext>
          </a:extLst>
        </xdr:cNvPr>
        <xdr:cNvSpPr/>
      </xdr:nvSpPr>
      <xdr:spPr>
        <a:xfrm>
          <a:off x="3044825" y="2178050"/>
          <a:ext cx="908050" cy="1412875"/>
        </a:xfrm>
        <a:prstGeom prst="wedgeRectCallout">
          <a:avLst>
            <a:gd name="adj1" fmla="val -48317"/>
            <a:gd name="adj2" fmla="val 24231"/>
          </a:avLst>
        </a:prstGeom>
        <a:solidFill>
          <a:sysClr val="window" lastClr="FFFFFF">
            <a:lumMod val="95000"/>
          </a:sysClr>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latinLnBrk="1">
            <a:lnSpc>
              <a:spcPts val="1500"/>
            </a:lnSpc>
          </a:pPr>
          <a:r>
            <a:rPr lang="ja-JP" sz="8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本事業の実施にあたり寄附金等の収入がある場合に記載</a:t>
          </a:r>
          <a:endParaRPr lang="ja-JP" sz="1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twoCellAnchor>
    <xdr:from>
      <xdr:col>4</xdr:col>
      <xdr:colOff>109008</xdr:colOff>
      <xdr:row>10</xdr:row>
      <xdr:rowOff>295274</xdr:rowOff>
    </xdr:from>
    <xdr:to>
      <xdr:col>4</xdr:col>
      <xdr:colOff>918633</xdr:colOff>
      <xdr:row>12</xdr:row>
      <xdr:rowOff>279399</xdr:rowOff>
    </xdr:to>
    <xdr:sp macro="" textlink="">
      <xdr:nvSpPr>
        <xdr:cNvPr id="4" name="四角形吹き出し 1">
          <a:extLst>
            <a:ext uri="{FF2B5EF4-FFF2-40B4-BE49-F238E27FC236}">
              <a16:creationId xmlns:a16="http://schemas.microsoft.com/office/drawing/2014/main" id="{F8D858E6-E947-44D5-990A-A53852D9F21A}"/>
            </a:ext>
          </a:extLst>
        </xdr:cNvPr>
        <xdr:cNvSpPr/>
      </xdr:nvSpPr>
      <xdr:spPr>
        <a:xfrm>
          <a:off x="4084108" y="2276474"/>
          <a:ext cx="809625" cy="720725"/>
        </a:xfrm>
        <a:prstGeom prst="wedgeRectCallout">
          <a:avLst>
            <a:gd name="adj1" fmla="val -48317"/>
            <a:gd name="adj2" fmla="val 24231"/>
          </a:avLst>
        </a:prstGeom>
        <a:solidFill>
          <a:sysClr val="window" lastClr="FFFFFF">
            <a:lumMod val="95000"/>
          </a:sysClr>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latinLnBrk="1">
            <a:lnSpc>
              <a:spcPts val="1500"/>
            </a:lnSpc>
          </a:pPr>
          <a:r>
            <a:rPr lang="ja-JP" sz="800">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a:t>
          </a:r>
          <a:r>
            <a:rPr lang="en-US" sz="800">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A</a:t>
          </a:r>
          <a:r>
            <a:rPr lang="ja-JP" sz="800">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a:t>
          </a:r>
          <a:r>
            <a:rPr lang="en-US" sz="800">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a:t>
          </a:r>
          <a:r>
            <a:rPr lang="ja-JP" sz="800">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a:t>
          </a:r>
          <a:r>
            <a:rPr lang="en-US" sz="800">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B</a:t>
          </a:r>
          <a:r>
            <a:rPr lang="ja-JP" sz="800">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a:t>
          </a:r>
          <a:endParaRPr lang="en-US" altLang="ja-JP" sz="800">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endParaRPr>
        </a:p>
        <a:p>
          <a:pPr algn="ctr" latinLnBrk="1">
            <a:lnSpc>
              <a:spcPts val="1500"/>
            </a:lnSpc>
          </a:pPr>
          <a:r>
            <a:rPr lang="en-US" altLang="ja-JP" sz="900">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a:t>
          </a:r>
          <a:r>
            <a:rPr lang="ja-JP" altLang="en-US" sz="900">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自動計算</a:t>
          </a:r>
          <a:endParaRPr lang="ja-JP" sz="900">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endParaRPr>
        </a:p>
      </xdr:txBody>
    </xdr:sp>
    <xdr:clientData/>
  </xdr:twoCellAnchor>
  <xdr:twoCellAnchor>
    <xdr:from>
      <xdr:col>5</xdr:col>
      <xdr:colOff>125942</xdr:colOff>
      <xdr:row>10</xdr:row>
      <xdr:rowOff>276223</xdr:rowOff>
    </xdr:from>
    <xdr:to>
      <xdr:col>5</xdr:col>
      <xdr:colOff>935567</xdr:colOff>
      <xdr:row>14</xdr:row>
      <xdr:rowOff>333374</xdr:rowOff>
    </xdr:to>
    <xdr:sp macro="" textlink="">
      <xdr:nvSpPr>
        <xdr:cNvPr id="5" name="四角形吹き出し 1">
          <a:extLst>
            <a:ext uri="{FF2B5EF4-FFF2-40B4-BE49-F238E27FC236}">
              <a16:creationId xmlns:a16="http://schemas.microsoft.com/office/drawing/2014/main" id="{2C16DC28-FE8C-443A-85E2-8C2A06A10A45}"/>
            </a:ext>
          </a:extLst>
        </xdr:cNvPr>
        <xdr:cNvSpPr/>
      </xdr:nvSpPr>
      <xdr:spPr>
        <a:xfrm>
          <a:off x="5164667" y="2209798"/>
          <a:ext cx="809625" cy="1504951"/>
        </a:xfrm>
        <a:prstGeom prst="wedgeRectCallout">
          <a:avLst>
            <a:gd name="adj1" fmla="val -48317"/>
            <a:gd name="adj2" fmla="val 24231"/>
          </a:avLst>
        </a:prstGeom>
        <a:solidFill>
          <a:sysClr val="window" lastClr="FFFFFF">
            <a:lumMod val="95000"/>
          </a:sysClr>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latinLnBrk="1">
            <a:lnSpc>
              <a:spcPts val="1500"/>
            </a:lnSpc>
          </a:pPr>
          <a:r>
            <a:rPr lang="ja-JP" sz="7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総事業費のうち、対象外経費がある場合にはその金額を差し引いて記載</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twoCellAnchor>
    <xdr:from>
      <xdr:col>7</xdr:col>
      <xdr:colOff>80433</xdr:colOff>
      <xdr:row>10</xdr:row>
      <xdr:rowOff>292099</xdr:rowOff>
    </xdr:from>
    <xdr:to>
      <xdr:col>7</xdr:col>
      <xdr:colOff>990601</xdr:colOff>
      <xdr:row>14</xdr:row>
      <xdr:rowOff>161924</xdr:rowOff>
    </xdr:to>
    <xdr:sp macro="" textlink="">
      <xdr:nvSpPr>
        <xdr:cNvPr id="6" name="四角形吹き出し 1">
          <a:extLst>
            <a:ext uri="{FF2B5EF4-FFF2-40B4-BE49-F238E27FC236}">
              <a16:creationId xmlns:a16="http://schemas.microsoft.com/office/drawing/2014/main" id="{C1F73BB3-3B5E-4707-B5B9-F36EE1B50533}"/>
            </a:ext>
          </a:extLst>
        </xdr:cNvPr>
        <xdr:cNvSpPr/>
      </xdr:nvSpPr>
      <xdr:spPr>
        <a:xfrm>
          <a:off x="7233708" y="2225674"/>
          <a:ext cx="910168" cy="1317625"/>
        </a:xfrm>
        <a:prstGeom prst="wedgeRectCallout">
          <a:avLst>
            <a:gd name="adj1" fmla="val -48317"/>
            <a:gd name="adj2" fmla="val 24231"/>
          </a:avLst>
        </a:prstGeom>
        <a:solidFill>
          <a:sysClr val="window" lastClr="FFFFFF">
            <a:lumMod val="95000"/>
          </a:sysClr>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latinLnBrk="1">
            <a:lnSpc>
              <a:spcPts val="1500"/>
            </a:lnSpc>
          </a:pPr>
          <a:r>
            <a:rPr lang="ja-JP" sz="800">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a:t>
          </a:r>
          <a:r>
            <a:rPr lang="en-US" sz="800">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D</a:t>
          </a:r>
          <a:r>
            <a:rPr lang="ja-JP" sz="800">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）と（</a:t>
          </a:r>
          <a:r>
            <a:rPr lang="en-US" sz="800">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E</a:t>
          </a:r>
          <a:r>
            <a:rPr lang="ja-JP" sz="800">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）を比較して少ない方の金額を記載</a:t>
          </a:r>
          <a:endParaRPr lang="en-US" altLang="ja-JP" sz="800">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endParaRPr>
        </a:p>
        <a:p>
          <a:pPr marL="0" marR="0" lvl="0" indent="0" defTabSz="914400" eaLnBrk="1" fontAlgn="auto" latinLnBrk="1" hangingPunct="1">
            <a:lnSpc>
              <a:spcPts val="1500"/>
            </a:lnSpc>
            <a:spcBef>
              <a:spcPts val="0"/>
            </a:spcBef>
            <a:spcAft>
              <a:spcPts val="0"/>
            </a:spcAft>
            <a:buClrTx/>
            <a:buSzTx/>
            <a:buFontTx/>
            <a:buNone/>
            <a:tabLst/>
            <a:defRPr/>
          </a:pPr>
          <a:r>
            <a:rPr lang="en-US" altLang="ja-JP" sz="900">
              <a:effectLst/>
              <a:latin typeface="BIZ UDゴシック" panose="020B0400000000000000" pitchFamily="49" charset="-128"/>
              <a:ea typeface="BIZ UDゴシック" panose="020B0400000000000000" pitchFamily="49" charset="-128"/>
              <a:cs typeface="+mn-cs"/>
            </a:rPr>
            <a:t>※</a:t>
          </a:r>
          <a:r>
            <a:rPr lang="ja-JP" altLang="ja-JP" sz="900">
              <a:effectLst/>
              <a:latin typeface="BIZ UDゴシック" panose="020B0400000000000000" pitchFamily="49" charset="-128"/>
              <a:ea typeface="BIZ UDゴシック" panose="020B0400000000000000" pitchFamily="49" charset="-128"/>
              <a:cs typeface="+mn-cs"/>
            </a:rPr>
            <a:t>自動計算</a:t>
          </a:r>
          <a:endParaRPr lang="ja-JP" altLang="ja-JP" sz="900">
            <a:effectLst/>
            <a:latin typeface="BIZ UDゴシック" panose="020B0400000000000000" pitchFamily="49" charset="-128"/>
            <a:ea typeface="BIZ UDゴシック" panose="020B0400000000000000" pitchFamily="49" charset="-128"/>
          </a:endParaRPr>
        </a:p>
      </xdr:txBody>
    </xdr:sp>
    <xdr:clientData/>
  </xdr:twoCellAnchor>
  <xdr:twoCellAnchor>
    <xdr:from>
      <xdr:col>8</xdr:col>
      <xdr:colOff>70908</xdr:colOff>
      <xdr:row>10</xdr:row>
      <xdr:rowOff>296333</xdr:rowOff>
    </xdr:from>
    <xdr:to>
      <xdr:col>8</xdr:col>
      <xdr:colOff>980017</xdr:colOff>
      <xdr:row>13</xdr:row>
      <xdr:rowOff>219075</xdr:rowOff>
    </xdr:to>
    <xdr:sp macro="" textlink="">
      <xdr:nvSpPr>
        <xdr:cNvPr id="7" name="四角形吹き出し 1">
          <a:extLst>
            <a:ext uri="{FF2B5EF4-FFF2-40B4-BE49-F238E27FC236}">
              <a16:creationId xmlns:a16="http://schemas.microsoft.com/office/drawing/2014/main" id="{F59C009A-4D19-49E5-9AC4-EC9CCBE08469}"/>
            </a:ext>
          </a:extLst>
        </xdr:cNvPr>
        <xdr:cNvSpPr/>
      </xdr:nvSpPr>
      <xdr:spPr>
        <a:xfrm>
          <a:off x="8281458" y="2229908"/>
          <a:ext cx="909109" cy="1008592"/>
        </a:xfrm>
        <a:prstGeom prst="wedgeRectCallout">
          <a:avLst>
            <a:gd name="adj1" fmla="val -48317"/>
            <a:gd name="adj2" fmla="val 24231"/>
          </a:avLst>
        </a:prstGeom>
        <a:solidFill>
          <a:sysClr val="window" lastClr="FFFFFF">
            <a:lumMod val="95000"/>
          </a:sysClr>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latinLnBrk="1">
            <a:lnSpc>
              <a:spcPts val="1500"/>
            </a:lnSpc>
          </a:pPr>
          <a:r>
            <a:rPr lang="ja-JP" sz="8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a:t>
          </a:r>
          <a:r>
            <a:rPr lang="en-US" sz="8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C</a:t>
          </a:r>
          <a:r>
            <a:rPr lang="ja-JP" sz="8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）と（</a:t>
          </a:r>
          <a:r>
            <a:rPr lang="en-US" sz="8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F</a:t>
          </a:r>
          <a:r>
            <a:rPr lang="ja-JP" sz="8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）を比較して少ない方の金額を記載</a:t>
          </a:r>
          <a:endParaRPr lang="ja-JP" sz="1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twoCellAnchor>
    <xdr:from>
      <xdr:col>9</xdr:col>
      <xdr:colOff>66675</xdr:colOff>
      <xdr:row>10</xdr:row>
      <xdr:rowOff>279399</xdr:rowOff>
    </xdr:from>
    <xdr:to>
      <xdr:col>9</xdr:col>
      <xdr:colOff>994834</xdr:colOff>
      <xdr:row>15</xdr:row>
      <xdr:rowOff>238124</xdr:rowOff>
    </xdr:to>
    <xdr:sp macro="" textlink="">
      <xdr:nvSpPr>
        <xdr:cNvPr id="8" name="四角形吹き出し 1">
          <a:extLst>
            <a:ext uri="{FF2B5EF4-FFF2-40B4-BE49-F238E27FC236}">
              <a16:creationId xmlns:a16="http://schemas.microsoft.com/office/drawing/2014/main" id="{ABAC1D44-3FB4-4AD2-8A6C-A4F902FEFF08}"/>
            </a:ext>
          </a:extLst>
        </xdr:cNvPr>
        <xdr:cNvSpPr/>
      </xdr:nvSpPr>
      <xdr:spPr>
        <a:xfrm>
          <a:off x="9334500" y="2212974"/>
          <a:ext cx="928159" cy="1768475"/>
        </a:xfrm>
        <a:prstGeom prst="wedgeRectCallout">
          <a:avLst>
            <a:gd name="adj1" fmla="val -48317"/>
            <a:gd name="adj2" fmla="val 24231"/>
          </a:avLst>
        </a:prstGeom>
        <a:solidFill>
          <a:sysClr val="window" lastClr="FFFFFF">
            <a:lumMod val="95000"/>
          </a:sysClr>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defTabSz="914400" eaLnBrk="1" fontAlgn="auto" latinLnBrk="1" hangingPunct="1">
            <a:lnSpc>
              <a:spcPts val="1500"/>
            </a:lnSpc>
            <a:spcBef>
              <a:spcPts val="0"/>
            </a:spcBef>
            <a:spcAft>
              <a:spcPts val="0"/>
            </a:spcAft>
            <a:buClrTx/>
            <a:buSzTx/>
            <a:buFontTx/>
            <a:buNone/>
            <a:tabLst/>
            <a:defRPr/>
          </a:pPr>
          <a:r>
            <a:rPr lang="ja-JP" altLang="ja-JP" sz="800">
              <a:effectLst/>
              <a:latin typeface="BIZ UDゴシック" panose="020B0400000000000000" pitchFamily="49" charset="-128"/>
              <a:ea typeface="BIZ UDゴシック" panose="020B0400000000000000" pitchFamily="49" charset="-128"/>
              <a:cs typeface="+mn-cs"/>
            </a:rPr>
            <a:t>※</a:t>
          </a:r>
          <a:r>
            <a:rPr lang="en-US" altLang="ja-JP" sz="800">
              <a:effectLst/>
              <a:latin typeface="BIZ UDゴシック" panose="020B0400000000000000" pitchFamily="49" charset="-128"/>
              <a:ea typeface="BIZ UDゴシック" panose="020B0400000000000000" pitchFamily="49" charset="-128"/>
              <a:cs typeface="+mn-cs"/>
            </a:rPr>
            <a:t>(I)</a:t>
          </a:r>
          <a:r>
            <a:rPr lang="ja-JP" altLang="ja-JP" sz="800">
              <a:effectLst/>
              <a:latin typeface="BIZ UDゴシック" panose="020B0400000000000000" pitchFamily="49" charset="-128"/>
              <a:ea typeface="BIZ UDゴシック" panose="020B0400000000000000" pitchFamily="49" charset="-128"/>
              <a:cs typeface="+mn-cs"/>
            </a:rPr>
            <a:t>以下の金額であること</a:t>
          </a:r>
          <a:endParaRPr lang="ja-JP" altLang="ja-JP" sz="400">
            <a:effectLst/>
            <a:latin typeface="BIZ UDゴシック" panose="020B0400000000000000" pitchFamily="49" charset="-128"/>
            <a:ea typeface="BIZ UDゴシック" panose="020B0400000000000000" pitchFamily="49" charset="-128"/>
          </a:endParaRPr>
        </a:p>
        <a:p>
          <a:pPr latinLnBrk="1">
            <a:lnSpc>
              <a:spcPts val="1500"/>
            </a:lnSpc>
          </a:pPr>
          <a:r>
            <a:rPr lang="ja-JP" sz="800">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a:t>
          </a:r>
          <a:r>
            <a:rPr lang="en-US" sz="800">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(G)</a:t>
          </a:r>
          <a:r>
            <a:rPr lang="ja-JP" sz="800">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以下の金額であること</a:t>
          </a:r>
          <a:endParaRPr lang="ja-JP" sz="1100">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endParaRPr>
        </a:p>
        <a:p>
          <a:pPr latinLnBrk="1">
            <a:lnSpc>
              <a:spcPts val="1500"/>
            </a:lnSpc>
          </a:pPr>
          <a:r>
            <a:rPr lang="ja-JP" sz="700" u="sng">
              <a:solidFill>
                <a:srgbClr val="FF0000"/>
              </a:solidFill>
              <a:effectLst/>
              <a:latin typeface="BIZ UDゴシック" panose="020B0400000000000000" pitchFamily="49" charset="-128"/>
              <a:ea typeface="BIZ UDゴシック" panose="020B0400000000000000" pitchFamily="49" charset="-128"/>
              <a:cs typeface="ＭＳ 明朝" panose="02020609040205080304" pitchFamily="17" charset="-128"/>
            </a:rPr>
            <a:t>※千円未満は切り捨て）</a:t>
          </a:r>
          <a:endParaRPr lang="ja-JP" sz="1050">
            <a:solidFill>
              <a:srgbClr val="000000"/>
            </a:solidFill>
            <a:effectLst/>
            <a:latin typeface="BIZ UDゴシック" panose="020B0400000000000000" pitchFamily="49" charset="-128"/>
            <a:ea typeface="BIZ UDゴシック" panose="020B0400000000000000" pitchFamily="49" charset="-128"/>
            <a:cs typeface="ＭＳ 明朝" panose="02020609040205080304" pitchFamily="17" charset="-128"/>
          </a:endParaRPr>
        </a:p>
      </xdr:txBody>
    </xdr:sp>
    <xdr:clientData/>
  </xdr:twoCellAnchor>
  <xdr:twoCellAnchor>
    <xdr:from>
      <xdr:col>6</xdr:col>
      <xdr:colOff>42332</xdr:colOff>
      <xdr:row>10</xdr:row>
      <xdr:rowOff>282574</xdr:rowOff>
    </xdr:from>
    <xdr:to>
      <xdr:col>6</xdr:col>
      <xdr:colOff>994833</xdr:colOff>
      <xdr:row>18</xdr:row>
      <xdr:rowOff>133349</xdr:rowOff>
    </xdr:to>
    <xdr:sp macro="" textlink="">
      <xdr:nvSpPr>
        <xdr:cNvPr id="9" name="四角形吹き出し 1">
          <a:extLst>
            <a:ext uri="{FF2B5EF4-FFF2-40B4-BE49-F238E27FC236}">
              <a16:creationId xmlns:a16="http://schemas.microsoft.com/office/drawing/2014/main" id="{9AD4BBD5-3C42-47A6-8FAB-F4134DF85498}"/>
            </a:ext>
          </a:extLst>
        </xdr:cNvPr>
        <xdr:cNvSpPr/>
      </xdr:nvSpPr>
      <xdr:spPr>
        <a:xfrm>
          <a:off x="6138332" y="2216149"/>
          <a:ext cx="952501" cy="2746375"/>
        </a:xfrm>
        <a:prstGeom prst="wedgeRectCallout">
          <a:avLst>
            <a:gd name="adj1" fmla="val -48317"/>
            <a:gd name="adj2" fmla="val 24231"/>
          </a:avLst>
        </a:prstGeom>
        <a:solidFill>
          <a:sysClr val="window" lastClr="FFFFFF">
            <a:lumMod val="95000"/>
          </a:sysClr>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latinLnBrk="1">
            <a:lnSpc>
              <a:spcPts val="1200"/>
            </a:lnSpc>
          </a:pPr>
          <a:r>
            <a:rPr lang="ja-JP" sz="6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簡易陰圧装置</a:t>
          </a:r>
          <a:endParaRPr lang="ja-JP" sz="1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latinLnBrk="1">
            <a:lnSpc>
              <a:spcPts val="1200"/>
            </a:lnSpc>
          </a:pPr>
          <a:r>
            <a:rPr lang="en-US" sz="600">
              <a:solidFill>
                <a:srgbClr val="000000"/>
              </a:solidFill>
              <a:effectLst/>
              <a:latin typeface="BIZ UDPゴシック" panose="020B0400000000000000" pitchFamily="50" charset="-128"/>
              <a:ea typeface="ＭＳ 明朝" panose="02020609040205080304" pitchFamily="17" charset="-128"/>
              <a:cs typeface="ＭＳ 明朝" panose="02020609040205080304" pitchFamily="17" charset="-128"/>
            </a:rPr>
            <a:t>4,320,000</a:t>
          </a:r>
          <a:r>
            <a:rPr lang="ja-JP" sz="6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円</a:t>
          </a:r>
          <a:r>
            <a:rPr lang="en-US" sz="6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a:t>
          </a:r>
          <a:r>
            <a:rPr lang="ja-JP" sz="6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床</a:t>
          </a:r>
          <a:endParaRPr lang="ja-JP" sz="1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latinLnBrk="1">
            <a:lnSpc>
              <a:spcPts val="1200"/>
            </a:lnSpc>
            <a:spcBef>
              <a:spcPts val="600"/>
            </a:spcBef>
          </a:pPr>
          <a:r>
            <a:rPr lang="en-US" sz="600">
              <a:solidFill>
                <a:srgbClr val="000000"/>
              </a:solidFill>
              <a:effectLst/>
              <a:latin typeface="BIZ UDPゴシック" panose="020B0400000000000000" pitchFamily="50" charset="-128"/>
              <a:ea typeface="ＭＳ 明朝" panose="02020609040205080304" pitchFamily="17" charset="-128"/>
              <a:cs typeface="ＭＳ 明朝" panose="02020609040205080304" pitchFamily="17" charset="-128"/>
            </a:rPr>
            <a:t>PCR</a:t>
          </a:r>
          <a:r>
            <a:rPr lang="ja-JP" sz="6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検査装置</a:t>
          </a:r>
          <a:endParaRPr lang="ja-JP" sz="1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latinLnBrk="1">
            <a:lnSpc>
              <a:spcPts val="1200"/>
            </a:lnSpc>
          </a:pPr>
          <a:r>
            <a:rPr lang="en-US" sz="600">
              <a:solidFill>
                <a:srgbClr val="000000"/>
              </a:solidFill>
              <a:effectLst/>
              <a:latin typeface="BIZ UDPゴシック" panose="020B0400000000000000" pitchFamily="50" charset="-128"/>
              <a:ea typeface="ＭＳ 明朝" panose="02020609040205080304" pitchFamily="17" charset="-128"/>
              <a:cs typeface="ＭＳ 明朝" panose="02020609040205080304" pitchFamily="17" charset="-128"/>
            </a:rPr>
            <a:t>9,350,000</a:t>
          </a:r>
          <a:r>
            <a:rPr lang="ja-JP" sz="6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円</a:t>
          </a:r>
          <a:r>
            <a:rPr lang="en-US" sz="6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a:t>
          </a:r>
          <a:r>
            <a:rPr lang="ja-JP" sz="6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台</a:t>
          </a:r>
          <a:endParaRPr lang="ja-JP" sz="1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latinLnBrk="1">
            <a:lnSpc>
              <a:spcPts val="1200"/>
            </a:lnSpc>
            <a:spcBef>
              <a:spcPts val="600"/>
            </a:spcBef>
          </a:pPr>
          <a:r>
            <a:rPr lang="ja-JP" sz="6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簡易ベッド</a:t>
          </a:r>
          <a:endParaRPr lang="ja-JP" sz="1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latinLnBrk="1">
            <a:lnSpc>
              <a:spcPts val="1200"/>
            </a:lnSpc>
          </a:pPr>
          <a:r>
            <a:rPr lang="en-US" sz="600">
              <a:solidFill>
                <a:srgbClr val="000000"/>
              </a:solidFill>
              <a:effectLst/>
              <a:latin typeface="BIZ UDPゴシック" panose="020B0400000000000000" pitchFamily="50" charset="-128"/>
              <a:ea typeface="ＭＳ 明朝" panose="02020609040205080304" pitchFamily="17" charset="-128"/>
              <a:cs typeface="ＭＳ 明朝" panose="02020609040205080304" pitchFamily="17" charset="-128"/>
            </a:rPr>
            <a:t>51,400</a:t>
          </a:r>
          <a:r>
            <a:rPr lang="ja-JP" sz="6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円</a:t>
          </a:r>
          <a:r>
            <a:rPr lang="en-US" sz="6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a:t>
          </a:r>
          <a:r>
            <a:rPr lang="ja-JP" sz="6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台</a:t>
          </a:r>
          <a:endParaRPr lang="ja-JP" sz="1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latinLnBrk="1">
            <a:lnSpc>
              <a:spcPts val="1200"/>
            </a:lnSpc>
            <a:spcBef>
              <a:spcPts val="600"/>
            </a:spcBef>
          </a:pPr>
          <a:r>
            <a:rPr lang="en-US" sz="600">
              <a:solidFill>
                <a:srgbClr val="000000"/>
              </a:solidFill>
              <a:effectLst/>
              <a:latin typeface="BIZ UDPゴシック" panose="020B0400000000000000" pitchFamily="50" charset="-128"/>
              <a:ea typeface="ＭＳ 明朝" panose="02020609040205080304" pitchFamily="17" charset="-128"/>
              <a:cs typeface="ＭＳ 明朝" panose="02020609040205080304" pitchFamily="17" charset="-128"/>
            </a:rPr>
            <a:t>HEPA</a:t>
          </a:r>
          <a:r>
            <a:rPr lang="ja-JP" sz="6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フィルター付き空気清浄機</a:t>
          </a:r>
          <a:endParaRPr lang="ja-JP" sz="1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latinLnBrk="1">
            <a:lnSpc>
              <a:spcPts val="1200"/>
            </a:lnSpc>
          </a:pPr>
          <a:r>
            <a:rPr lang="en-US" sz="600">
              <a:solidFill>
                <a:srgbClr val="000000"/>
              </a:solidFill>
              <a:effectLst/>
              <a:latin typeface="BIZ UDPゴシック" panose="020B0400000000000000" pitchFamily="50" charset="-128"/>
              <a:ea typeface="ＭＳ 明朝" panose="02020609040205080304" pitchFamily="17" charset="-128"/>
              <a:cs typeface="ＭＳ 明朝" panose="02020609040205080304" pitchFamily="17" charset="-128"/>
            </a:rPr>
            <a:t>905,000</a:t>
          </a:r>
          <a:r>
            <a:rPr lang="ja-JP" sz="6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円</a:t>
          </a:r>
          <a:endParaRPr lang="ja-JP" sz="1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twoCellAnchor>
    <xdr:from>
      <xdr:col>12</xdr:col>
      <xdr:colOff>133350</xdr:colOff>
      <xdr:row>0</xdr:row>
      <xdr:rowOff>57150</xdr:rowOff>
    </xdr:from>
    <xdr:to>
      <xdr:col>12</xdr:col>
      <xdr:colOff>876300</xdr:colOff>
      <xdr:row>1</xdr:row>
      <xdr:rowOff>238125</xdr:rowOff>
    </xdr:to>
    <xdr:sp macro="" textlink="">
      <xdr:nvSpPr>
        <xdr:cNvPr id="10" name="正方形/長方形 9">
          <a:extLst>
            <a:ext uri="{FF2B5EF4-FFF2-40B4-BE49-F238E27FC236}">
              <a16:creationId xmlns:a16="http://schemas.microsoft.com/office/drawing/2014/main" id="{E9882A6A-5460-4DE6-A11A-7DC8A36B32C8}"/>
            </a:ext>
          </a:extLst>
        </xdr:cNvPr>
        <xdr:cNvSpPr/>
      </xdr:nvSpPr>
      <xdr:spPr>
        <a:xfrm>
          <a:off x="12573000" y="57150"/>
          <a:ext cx="742950" cy="35242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latinLnBrk="1">
            <a:lnSpc>
              <a:spcPts val="2000"/>
            </a:lnSpc>
          </a:pPr>
          <a:r>
            <a:rPr lang="ja-JP" sz="1200" b="1">
              <a:solidFill>
                <a:srgbClr val="FF0000"/>
              </a:solidFill>
              <a:effectLst/>
              <a:latin typeface="ＭＳ 明朝" panose="02020609040205080304" pitchFamily="17" charset="-128"/>
              <a:ea typeface="ＭＳ ゴシック" panose="020B0609070205080204" pitchFamily="49" charset="-128"/>
              <a:cs typeface="ＭＳ 明朝" panose="02020609040205080304" pitchFamily="17" charset="-128"/>
            </a:rPr>
            <a:t>記載例</a:t>
          </a:r>
          <a:endParaRPr lang="ja-JP" sz="900" b="1">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326571</xdr:colOff>
      <xdr:row>13</xdr:row>
      <xdr:rowOff>89857</xdr:rowOff>
    </xdr:from>
    <xdr:to>
      <xdr:col>8</xdr:col>
      <xdr:colOff>323849</xdr:colOff>
      <xdr:row>16</xdr:row>
      <xdr:rowOff>108855</xdr:rowOff>
    </xdr:to>
    <xdr:sp macro="" textlink="">
      <xdr:nvSpPr>
        <xdr:cNvPr id="2" name="四角形吹き出し 1">
          <a:extLst>
            <a:ext uri="{FF2B5EF4-FFF2-40B4-BE49-F238E27FC236}">
              <a16:creationId xmlns:a16="http://schemas.microsoft.com/office/drawing/2014/main" id="{C03038B3-47F4-40C2-BDAF-90EEF1D55A69}"/>
            </a:ext>
          </a:extLst>
        </xdr:cNvPr>
        <xdr:cNvSpPr/>
      </xdr:nvSpPr>
      <xdr:spPr>
        <a:xfrm>
          <a:off x="434401" y="2417192"/>
          <a:ext cx="7814967" cy="531191"/>
        </a:xfrm>
        <a:prstGeom prst="wedgeRectCallout">
          <a:avLst>
            <a:gd name="adj1" fmla="val 41480"/>
            <a:gd name="adj2" fmla="val -18869"/>
          </a:avLst>
        </a:prstGeom>
        <a:solidFill>
          <a:sysClr val="window" lastClr="FFFFFF">
            <a:lumMod val="95000"/>
          </a:sysClr>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latinLnBrk="1">
            <a:lnSpc>
              <a:spcPts val="1800"/>
            </a:lnSpc>
          </a:pPr>
          <a:r>
            <a:rPr lang="ja-JP" sz="11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※複数台の設備を購入され</a:t>
          </a:r>
          <a:r>
            <a:rPr lang="ja-JP" altLang="en-US" sz="11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た</a:t>
          </a:r>
          <a:r>
            <a:rPr lang="ja-JP" sz="11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場合で、それぞれメーカーや単価等が異なる場合は行を分け</a:t>
          </a:r>
          <a:r>
            <a:rPr lang="ja-JP" altLang="en-US" sz="11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て</a:t>
          </a:r>
          <a:r>
            <a:rPr lang="ja-JP" sz="11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ご記載ください</a:t>
          </a:r>
          <a:endParaRPr lang="ja-JP" sz="1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twoCellAnchor>
    <xdr:from>
      <xdr:col>8</xdr:col>
      <xdr:colOff>107830</xdr:colOff>
      <xdr:row>0</xdr:row>
      <xdr:rowOff>80873</xdr:rowOff>
    </xdr:from>
    <xdr:to>
      <xdr:col>8</xdr:col>
      <xdr:colOff>850780</xdr:colOff>
      <xdr:row>2</xdr:row>
      <xdr:rowOff>91836</xdr:rowOff>
    </xdr:to>
    <xdr:sp macro="" textlink="">
      <xdr:nvSpPr>
        <xdr:cNvPr id="3" name="正方形/長方形 2">
          <a:extLst>
            <a:ext uri="{FF2B5EF4-FFF2-40B4-BE49-F238E27FC236}">
              <a16:creationId xmlns:a16="http://schemas.microsoft.com/office/drawing/2014/main" id="{5ED1F658-975A-47E6-BE57-8EA0BDBBF4EE}"/>
            </a:ext>
          </a:extLst>
        </xdr:cNvPr>
        <xdr:cNvSpPr/>
      </xdr:nvSpPr>
      <xdr:spPr>
        <a:xfrm>
          <a:off x="8033349" y="80873"/>
          <a:ext cx="742950" cy="35242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latinLnBrk="1">
            <a:lnSpc>
              <a:spcPts val="2000"/>
            </a:lnSpc>
          </a:pPr>
          <a:r>
            <a:rPr lang="ja-JP" sz="1200" b="1">
              <a:solidFill>
                <a:srgbClr val="FF0000"/>
              </a:solidFill>
              <a:effectLst/>
              <a:latin typeface="ＭＳ 明朝" panose="02020609040205080304" pitchFamily="17" charset="-128"/>
              <a:ea typeface="ＭＳ ゴシック" panose="020B0609070205080204" pitchFamily="49" charset="-128"/>
              <a:cs typeface="ＭＳ 明朝" panose="02020609040205080304" pitchFamily="17" charset="-128"/>
            </a:rPr>
            <a:t>記載例</a:t>
          </a:r>
          <a:endParaRPr lang="ja-JP" sz="900" b="1">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sheetPr>
  <dimension ref="A1:H31"/>
  <sheetViews>
    <sheetView tabSelected="1" view="pageBreakPreview" zoomScaleNormal="100" zoomScaleSheetLayoutView="100" workbookViewId="0">
      <selection activeCell="J13" sqref="J13"/>
    </sheetView>
  </sheetViews>
  <sheetFormatPr defaultColWidth="9" defaultRowHeight="14.25"/>
  <cols>
    <col min="1" max="16384" width="9" style="1"/>
  </cols>
  <sheetData>
    <row r="1" spans="1:8" ht="18" customHeight="1">
      <c r="A1" s="43" t="s">
        <v>65</v>
      </c>
    </row>
    <row r="2" spans="1:8" ht="18" customHeight="1">
      <c r="A2" s="43"/>
      <c r="G2" s="64" t="s">
        <v>23</v>
      </c>
      <c r="H2" s="64"/>
    </row>
    <row r="3" spans="1:8" ht="18" customHeight="1">
      <c r="A3" s="43"/>
      <c r="G3" s="65" t="s">
        <v>100</v>
      </c>
      <c r="H3" s="65"/>
    </row>
    <row r="4" spans="1:8" ht="18" customHeight="1">
      <c r="A4" s="43"/>
    </row>
    <row r="5" spans="1:8" ht="18" customHeight="1">
      <c r="A5" s="43" t="s">
        <v>88</v>
      </c>
    </row>
    <row r="6" spans="1:8" ht="18" customHeight="1">
      <c r="A6" s="43"/>
    </row>
    <row r="7" spans="1:8" ht="18" customHeight="1">
      <c r="A7" s="43"/>
      <c r="E7" s="3" t="s">
        <v>89</v>
      </c>
      <c r="F7" s="67" t="s">
        <v>101</v>
      </c>
      <c r="G7" s="68"/>
      <c r="H7" s="68"/>
    </row>
    <row r="8" spans="1:8" ht="18" customHeight="1">
      <c r="A8" s="43"/>
      <c r="F8" s="69"/>
      <c r="G8" s="70"/>
      <c r="H8" s="70"/>
    </row>
    <row r="9" spans="1:8" ht="18" customHeight="1">
      <c r="A9" s="43"/>
      <c r="E9" s="43" t="s">
        <v>90</v>
      </c>
      <c r="F9" s="71" t="s">
        <v>102</v>
      </c>
      <c r="G9" s="71"/>
      <c r="H9" s="71"/>
    </row>
    <row r="10" spans="1:8" ht="18" customHeight="1">
      <c r="A10" s="43"/>
      <c r="E10" s="55"/>
      <c r="F10" s="71" t="s">
        <v>103</v>
      </c>
      <c r="G10" s="67"/>
      <c r="H10" s="67"/>
    </row>
    <row r="11" spans="1:8" ht="18" customHeight="1">
      <c r="A11" s="43"/>
    </row>
    <row r="12" spans="1:8" ht="18" customHeight="1">
      <c r="A12" s="43"/>
    </row>
    <row r="13" spans="1:8" ht="24" customHeight="1">
      <c r="A13" s="66" t="s">
        <v>91</v>
      </c>
      <c r="B13" s="66"/>
      <c r="C13" s="66"/>
      <c r="D13" s="66"/>
      <c r="E13" s="66"/>
      <c r="F13" s="66"/>
      <c r="G13" s="66"/>
      <c r="H13" s="66"/>
    </row>
    <row r="14" spans="1:8" ht="24" customHeight="1">
      <c r="A14" s="66" t="s">
        <v>52</v>
      </c>
      <c r="B14" s="66"/>
      <c r="C14" s="66"/>
      <c r="D14" s="66"/>
      <c r="E14" s="66"/>
      <c r="F14" s="66"/>
      <c r="G14" s="66"/>
      <c r="H14" s="66"/>
    </row>
    <row r="15" spans="1:8" ht="24" customHeight="1">
      <c r="A15" s="43"/>
    </row>
    <row r="16" spans="1:8" ht="24" customHeight="1">
      <c r="A16" s="62" t="s">
        <v>112</v>
      </c>
      <c r="B16" s="62"/>
      <c r="C16" s="62"/>
      <c r="D16" s="62"/>
      <c r="E16" s="62"/>
      <c r="F16" s="62"/>
      <c r="G16" s="62"/>
      <c r="H16" s="62"/>
    </row>
    <row r="17" spans="1:8" ht="24" customHeight="1">
      <c r="A17" s="62"/>
      <c r="B17" s="62"/>
      <c r="C17" s="62"/>
      <c r="D17" s="62"/>
      <c r="E17" s="62"/>
      <c r="F17" s="62"/>
      <c r="G17" s="62"/>
      <c r="H17" s="62"/>
    </row>
    <row r="18" spans="1:8" ht="24" customHeight="1">
      <c r="A18" s="43"/>
    </row>
    <row r="19" spans="1:8" ht="24" customHeight="1">
      <c r="A19" s="45" t="s">
        <v>53</v>
      </c>
      <c r="B19" s="3" t="s">
        <v>92</v>
      </c>
      <c r="C19" s="46"/>
      <c r="D19" s="63" t="s">
        <v>104</v>
      </c>
      <c r="E19" s="63"/>
      <c r="F19" s="63"/>
      <c r="G19" s="46"/>
      <c r="H19" s="46"/>
    </row>
    <row r="20" spans="1:8" ht="24" customHeight="1">
      <c r="A20" s="45" t="s">
        <v>54</v>
      </c>
      <c r="B20" s="3" t="s">
        <v>55</v>
      </c>
      <c r="C20" s="46"/>
      <c r="D20" s="60" t="s">
        <v>93</v>
      </c>
      <c r="E20" s="60"/>
      <c r="F20" s="60"/>
      <c r="G20" s="60"/>
      <c r="H20" s="60"/>
    </row>
    <row r="21" spans="1:8" ht="24" customHeight="1">
      <c r="A21" s="45"/>
      <c r="B21" s="3"/>
      <c r="C21" s="46"/>
      <c r="D21" s="61"/>
      <c r="E21" s="61"/>
      <c r="F21" s="61"/>
      <c r="G21" s="61"/>
      <c r="H21" s="61"/>
    </row>
    <row r="22" spans="1:8" ht="24" customHeight="1">
      <c r="A22" s="45" t="s">
        <v>56</v>
      </c>
      <c r="B22" s="3" t="s">
        <v>60</v>
      </c>
      <c r="C22" s="46"/>
      <c r="D22" s="46"/>
      <c r="E22" s="46"/>
      <c r="F22" s="46"/>
      <c r="G22" s="46"/>
      <c r="H22" s="46"/>
    </row>
    <row r="23" spans="1:8" ht="24" customHeight="1">
      <c r="A23" s="45" t="s">
        <v>57</v>
      </c>
      <c r="B23" s="3" t="s">
        <v>61</v>
      </c>
      <c r="C23" s="46"/>
      <c r="D23" s="46"/>
      <c r="E23" s="46"/>
      <c r="F23" s="46"/>
      <c r="G23" s="46"/>
      <c r="H23" s="46"/>
    </row>
    <row r="24" spans="1:8" ht="24" customHeight="1">
      <c r="A24" s="45" t="s">
        <v>58</v>
      </c>
      <c r="B24" s="3" t="s">
        <v>59</v>
      </c>
      <c r="C24" s="46"/>
      <c r="D24" s="46"/>
      <c r="E24" s="46"/>
      <c r="F24" s="46"/>
      <c r="G24" s="46"/>
      <c r="H24" s="46"/>
    </row>
    <row r="25" spans="1:8" ht="24" customHeight="1">
      <c r="A25" s="43"/>
      <c r="B25" s="43" t="s">
        <v>94</v>
      </c>
    </row>
    <row r="26" spans="1:8" ht="24" customHeight="1">
      <c r="A26" s="43"/>
      <c r="B26" s="43" t="s">
        <v>95</v>
      </c>
    </row>
    <row r="27" spans="1:8" ht="24" customHeight="1">
      <c r="A27" s="43"/>
      <c r="B27" s="43" t="s">
        <v>96</v>
      </c>
    </row>
    <row r="28" spans="1:8" ht="18" customHeight="1">
      <c r="A28" s="43"/>
    </row>
    <row r="29" spans="1:8" ht="18" customHeight="1">
      <c r="A29" s="43"/>
      <c r="F29" s="3"/>
    </row>
    <row r="30" spans="1:8" ht="18" customHeight="1">
      <c r="A30" s="43"/>
    </row>
    <row r="31" spans="1:8" ht="15.75">
      <c r="A31" s="2"/>
    </row>
  </sheetData>
  <mergeCells count="11">
    <mergeCell ref="D20:H21"/>
    <mergeCell ref="A16:H17"/>
    <mergeCell ref="D19:F19"/>
    <mergeCell ref="G2:H2"/>
    <mergeCell ref="G3:H3"/>
    <mergeCell ref="A13:H13"/>
    <mergeCell ref="A14:H14"/>
    <mergeCell ref="F7:H7"/>
    <mergeCell ref="F8:H8"/>
    <mergeCell ref="F9:H9"/>
    <mergeCell ref="F10:H10"/>
  </mergeCells>
  <phoneticPr fontId="2"/>
  <printOptions horizontalCentered="1"/>
  <pageMargins left="0.98425196850393704" right="0.98425196850393704" top="0.98425196850393704" bottom="0.98425196850393704" header="0.39370078740157483" footer="0.39370078740157483"/>
  <pageSetup paperSize="9" scale="113"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pageSetUpPr fitToPage="1"/>
  </sheetPr>
  <dimension ref="B1:M63"/>
  <sheetViews>
    <sheetView view="pageBreakPreview" zoomScaleNormal="100" zoomScaleSheetLayoutView="100" workbookViewId="0">
      <pane xSplit="2" ySplit="9" topLeftCell="D10" activePane="bottomRight" state="frozen"/>
      <selection activeCell="S9" sqref="S9"/>
      <selection pane="topRight" activeCell="S9" sqref="S9"/>
      <selection pane="bottomLeft" activeCell="S9" sqref="S9"/>
      <selection pane="bottomRight" activeCell="L15" sqref="L15"/>
    </sheetView>
  </sheetViews>
  <sheetFormatPr defaultColWidth="9" defaultRowHeight="20.100000000000001" customHeight="1"/>
  <cols>
    <col min="1" max="1" width="1.375" style="4" customWidth="1"/>
    <col min="2" max="2" width="23.125" style="4" customWidth="1"/>
    <col min="3" max="13" width="13.875" style="4" customWidth="1"/>
    <col min="14" max="16384" width="9" style="4"/>
  </cols>
  <sheetData>
    <row r="1" spans="2:13" ht="13.5">
      <c r="B1" s="4" t="s">
        <v>1</v>
      </c>
    </row>
    <row r="2" spans="2:13" ht="22.5" customHeight="1">
      <c r="D2" s="72" t="s">
        <v>21</v>
      </c>
      <c r="E2" s="72"/>
      <c r="F2" s="72"/>
      <c r="G2" s="72"/>
      <c r="H2" s="72"/>
      <c r="I2" s="72"/>
      <c r="J2" s="72"/>
    </row>
    <row r="3" spans="2:13" ht="19.5" customHeight="1" thickBot="1">
      <c r="I3" s="78" t="s">
        <v>111</v>
      </c>
      <c r="J3" s="79"/>
      <c r="K3" s="79"/>
      <c r="L3" s="79"/>
      <c r="M3" s="79"/>
    </row>
    <row r="4" spans="2:13" ht="13.5">
      <c r="B4" s="73" t="s">
        <v>2</v>
      </c>
      <c r="C4" s="5" t="s">
        <v>38</v>
      </c>
      <c r="D4" s="5" t="s">
        <v>39</v>
      </c>
      <c r="E4" s="5" t="s">
        <v>40</v>
      </c>
      <c r="F4" s="5" t="s">
        <v>41</v>
      </c>
      <c r="G4" s="5" t="s">
        <v>42</v>
      </c>
      <c r="H4" s="5" t="s">
        <v>43</v>
      </c>
      <c r="I4" s="5" t="s">
        <v>44</v>
      </c>
      <c r="J4" s="5" t="s">
        <v>45</v>
      </c>
      <c r="K4" s="5" t="s">
        <v>46</v>
      </c>
      <c r="L4" s="5" t="s">
        <v>63</v>
      </c>
      <c r="M4" s="54" t="s">
        <v>64</v>
      </c>
    </row>
    <row r="5" spans="2:13" ht="13.5" customHeight="1">
      <c r="B5" s="74"/>
      <c r="C5" s="32" t="s">
        <v>3</v>
      </c>
      <c r="D5" s="11" t="s">
        <v>86</v>
      </c>
      <c r="E5" s="11" t="s">
        <v>4</v>
      </c>
      <c r="F5" s="11" t="s">
        <v>5</v>
      </c>
      <c r="G5" s="11" t="s">
        <v>6</v>
      </c>
      <c r="H5" s="11" t="s">
        <v>7</v>
      </c>
      <c r="I5" s="11" t="s">
        <v>97</v>
      </c>
      <c r="J5" s="11" t="s">
        <v>97</v>
      </c>
      <c r="K5" s="11" t="s">
        <v>97</v>
      </c>
      <c r="L5" s="11" t="s">
        <v>97</v>
      </c>
      <c r="M5" s="33" t="s">
        <v>37</v>
      </c>
    </row>
    <row r="6" spans="2:13" ht="13.5" customHeight="1">
      <c r="B6" s="74"/>
      <c r="C6" s="32"/>
      <c r="D6" s="11" t="s">
        <v>28</v>
      </c>
      <c r="E6" s="11"/>
      <c r="F6" s="11" t="s">
        <v>29</v>
      </c>
      <c r="G6" s="11"/>
      <c r="H6" s="11"/>
      <c r="I6" s="11" t="s">
        <v>30</v>
      </c>
      <c r="J6" s="11" t="s">
        <v>31</v>
      </c>
      <c r="K6" s="11" t="s">
        <v>32</v>
      </c>
      <c r="L6" s="11" t="s">
        <v>34</v>
      </c>
      <c r="M6" s="33" t="s">
        <v>36</v>
      </c>
    </row>
    <row r="7" spans="2:13" ht="13.5">
      <c r="B7" s="75"/>
      <c r="C7" s="51"/>
      <c r="D7" s="12"/>
      <c r="E7" s="12" t="s">
        <v>47</v>
      </c>
      <c r="F7" s="12"/>
      <c r="G7" s="12"/>
      <c r="H7" s="12"/>
      <c r="I7" s="12"/>
      <c r="J7" s="12"/>
      <c r="K7" s="12" t="s">
        <v>33</v>
      </c>
      <c r="L7" s="12" t="s">
        <v>35</v>
      </c>
      <c r="M7" s="34" t="s">
        <v>98</v>
      </c>
    </row>
    <row r="8" spans="2:13" ht="6" customHeight="1">
      <c r="B8" s="50"/>
      <c r="C8" s="13"/>
      <c r="D8" s="13"/>
      <c r="E8" s="13"/>
      <c r="F8" s="13"/>
      <c r="G8" s="13"/>
      <c r="H8" s="13"/>
      <c r="I8" s="13"/>
      <c r="J8" s="13"/>
      <c r="K8" s="13"/>
      <c r="L8" s="13"/>
      <c r="M8" s="35"/>
    </row>
    <row r="9" spans="2:13" ht="13.5">
      <c r="B9" s="14"/>
      <c r="C9" s="6" t="s">
        <v>25</v>
      </c>
      <c r="D9" s="6" t="s">
        <v>25</v>
      </c>
      <c r="E9" s="6" t="s">
        <v>25</v>
      </c>
      <c r="F9" s="6" t="s">
        <v>25</v>
      </c>
      <c r="G9" s="6" t="s">
        <v>26</v>
      </c>
      <c r="H9" s="6" t="s">
        <v>24</v>
      </c>
      <c r="I9" s="6" t="s">
        <v>25</v>
      </c>
      <c r="J9" s="6" t="s">
        <v>25</v>
      </c>
      <c r="K9" s="6" t="s">
        <v>25</v>
      </c>
      <c r="L9" s="6" t="s">
        <v>25</v>
      </c>
      <c r="M9" s="36" t="s">
        <v>25</v>
      </c>
    </row>
    <row r="10" spans="2:13" ht="23.25" customHeight="1">
      <c r="B10" s="76" t="s">
        <v>105</v>
      </c>
      <c r="C10" s="56">
        <v>9500000</v>
      </c>
      <c r="D10" s="56">
        <v>0</v>
      </c>
      <c r="E10" s="16">
        <f>C10-D10</f>
        <v>9500000</v>
      </c>
      <c r="F10" s="56">
        <v>9500000</v>
      </c>
      <c r="G10" s="56">
        <v>9350000</v>
      </c>
      <c r="H10" s="16">
        <f>MIN(F10,G10)</f>
        <v>9350000</v>
      </c>
      <c r="I10" s="56">
        <v>9350000</v>
      </c>
      <c r="J10" s="56">
        <v>9350000</v>
      </c>
      <c r="K10" s="56">
        <v>9350000</v>
      </c>
      <c r="L10" s="56">
        <v>0</v>
      </c>
      <c r="M10" s="59">
        <f>L10-J10</f>
        <v>-9350000</v>
      </c>
    </row>
    <row r="11" spans="2:13" ht="28.5" customHeight="1">
      <c r="B11" s="77"/>
      <c r="C11" s="15"/>
      <c r="D11" s="15"/>
      <c r="E11" s="16">
        <f t="shared" ref="E11:E26" si="0">C11-D11</f>
        <v>0</v>
      </c>
      <c r="F11" s="15"/>
      <c r="G11" s="15"/>
      <c r="H11" s="16">
        <f t="shared" ref="H11:H26" si="1">MIN(F11,G11)</f>
        <v>0</v>
      </c>
      <c r="I11" s="15"/>
      <c r="J11" s="15"/>
      <c r="K11" s="15"/>
      <c r="L11" s="15"/>
      <c r="M11" s="37">
        <f>L11-J11</f>
        <v>0</v>
      </c>
    </row>
    <row r="12" spans="2:13" ht="28.5" customHeight="1">
      <c r="B12" s="18"/>
      <c r="C12" s="15"/>
      <c r="D12" s="15"/>
      <c r="E12" s="16">
        <f t="shared" si="0"/>
        <v>0</v>
      </c>
      <c r="F12" s="15"/>
      <c r="G12" s="15"/>
      <c r="H12" s="16">
        <f t="shared" si="1"/>
        <v>0</v>
      </c>
      <c r="I12" s="15"/>
      <c r="J12" s="15"/>
      <c r="K12" s="15"/>
      <c r="L12" s="15"/>
      <c r="M12" s="37">
        <f t="shared" ref="M12:M26" si="2">L12-J12</f>
        <v>0</v>
      </c>
    </row>
    <row r="13" spans="2:13" ht="28.5" customHeight="1">
      <c r="B13" s="19"/>
      <c r="C13" s="15"/>
      <c r="D13" s="15"/>
      <c r="E13" s="16">
        <f t="shared" si="0"/>
        <v>0</v>
      </c>
      <c r="F13" s="15"/>
      <c r="G13" s="15"/>
      <c r="H13" s="16">
        <f t="shared" si="1"/>
        <v>0</v>
      </c>
      <c r="I13" s="15"/>
      <c r="J13" s="15"/>
      <c r="K13" s="15"/>
      <c r="L13" s="15"/>
      <c r="M13" s="37">
        <f t="shared" si="2"/>
        <v>0</v>
      </c>
    </row>
    <row r="14" spans="2:13" ht="28.5" customHeight="1">
      <c r="B14" s="18"/>
      <c r="C14" s="15"/>
      <c r="D14" s="15"/>
      <c r="E14" s="16">
        <f t="shared" si="0"/>
        <v>0</v>
      </c>
      <c r="F14" s="15"/>
      <c r="G14" s="15"/>
      <c r="H14" s="16">
        <f t="shared" si="1"/>
        <v>0</v>
      </c>
      <c r="I14" s="15"/>
      <c r="J14" s="15"/>
      <c r="K14" s="15"/>
      <c r="L14" s="15"/>
      <c r="M14" s="37">
        <f t="shared" si="2"/>
        <v>0</v>
      </c>
    </row>
    <row r="15" spans="2:13" ht="28.5" customHeight="1">
      <c r="B15" s="19"/>
      <c r="C15" s="15"/>
      <c r="D15" s="15"/>
      <c r="E15" s="16">
        <f t="shared" si="0"/>
        <v>0</v>
      </c>
      <c r="F15" s="15"/>
      <c r="G15" s="15"/>
      <c r="H15" s="16">
        <f t="shared" si="1"/>
        <v>0</v>
      </c>
      <c r="I15" s="15"/>
      <c r="J15" s="15"/>
      <c r="K15" s="15"/>
      <c r="L15" s="15"/>
      <c r="M15" s="37">
        <f t="shared" si="2"/>
        <v>0</v>
      </c>
    </row>
    <row r="16" spans="2:13" ht="28.5" customHeight="1">
      <c r="B16" s="17"/>
      <c r="C16" s="15"/>
      <c r="D16" s="15"/>
      <c r="E16" s="16">
        <f t="shared" si="0"/>
        <v>0</v>
      </c>
      <c r="F16" s="15"/>
      <c r="G16" s="15"/>
      <c r="H16" s="16">
        <f t="shared" si="1"/>
        <v>0</v>
      </c>
      <c r="I16" s="15"/>
      <c r="J16" s="15"/>
      <c r="K16" s="15"/>
      <c r="L16" s="15"/>
      <c r="M16" s="37">
        <f t="shared" si="2"/>
        <v>0</v>
      </c>
    </row>
    <row r="17" spans="2:13" ht="28.5" customHeight="1">
      <c r="B17" s="18"/>
      <c r="C17" s="15"/>
      <c r="D17" s="15"/>
      <c r="E17" s="16">
        <f t="shared" si="0"/>
        <v>0</v>
      </c>
      <c r="F17" s="15"/>
      <c r="G17" s="15"/>
      <c r="H17" s="16">
        <f t="shared" si="1"/>
        <v>0</v>
      </c>
      <c r="I17" s="15"/>
      <c r="J17" s="15"/>
      <c r="K17" s="15"/>
      <c r="L17" s="15"/>
      <c r="M17" s="37">
        <f t="shared" si="2"/>
        <v>0</v>
      </c>
    </row>
    <row r="18" spans="2:13" ht="28.5" customHeight="1">
      <c r="B18" s="19"/>
      <c r="C18" s="15"/>
      <c r="D18" s="15"/>
      <c r="E18" s="16">
        <f t="shared" si="0"/>
        <v>0</v>
      </c>
      <c r="F18" s="15"/>
      <c r="G18" s="15"/>
      <c r="H18" s="16">
        <f t="shared" si="1"/>
        <v>0</v>
      </c>
      <c r="I18" s="15"/>
      <c r="J18" s="15"/>
      <c r="K18" s="15"/>
      <c r="L18" s="15"/>
      <c r="M18" s="37">
        <f t="shared" si="2"/>
        <v>0</v>
      </c>
    </row>
    <row r="19" spans="2:13" ht="28.5" customHeight="1">
      <c r="B19" s="19"/>
      <c r="C19" s="15"/>
      <c r="D19" s="15"/>
      <c r="E19" s="16">
        <f t="shared" si="0"/>
        <v>0</v>
      </c>
      <c r="F19" s="15"/>
      <c r="G19" s="15"/>
      <c r="H19" s="16">
        <f t="shared" si="1"/>
        <v>0</v>
      </c>
      <c r="I19" s="15"/>
      <c r="J19" s="15"/>
      <c r="K19" s="15"/>
      <c r="L19" s="15"/>
      <c r="M19" s="37">
        <f t="shared" si="2"/>
        <v>0</v>
      </c>
    </row>
    <row r="20" spans="2:13" ht="28.5" customHeight="1">
      <c r="B20" s="20"/>
      <c r="C20" s="15"/>
      <c r="D20" s="15"/>
      <c r="E20" s="16">
        <f t="shared" si="0"/>
        <v>0</v>
      </c>
      <c r="F20" s="15"/>
      <c r="G20" s="15"/>
      <c r="H20" s="16">
        <f t="shared" si="1"/>
        <v>0</v>
      </c>
      <c r="I20" s="15"/>
      <c r="J20" s="15"/>
      <c r="K20" s="15"/>
      <c r="L20" s="15"/>
      <c r="M20" s="37">
        <f t="shared" si="2"/>
        <v>0</v>
      </c>
    </row>
    <row r="21" spans="2:13" ht="28.5" customHeight="1">
      <c r="B21" s="18"/>
      <c r="C21" s="15"/>
      <c r="D21" s="15"/>
      <c r="E21" s="16">
        <f t="shared" si="0"/>
        <v>0</v>
      </c>
      <c r="F21" s="15"/>
      <c r="G21" s="15"/>
      <c r="H21" s="16">
        <f t="shared" si="1"/>
        <v>0</v>
      </c>
      <c r="I21" s="15"/>
      <c r="J21" s="15"/>
      <c r="K21" s="15"/>
      <c r="L21" s="15"/>
      <c r="M21" s="37">
        <f t="shared" si="2"/>
        <v>0</v>
      </c>
    </row>
    <row r="22" spans="2:13" ht="28.5" customHeight="1">
      <c r="B22" s="19"/>
      <c r="C22" s="15"/>
      <c r="D22" s="15"/>
      <c r="E22" s="16">
        <f t="shared" si="0"/>
        <v>0</v>
      </c>
      <c r="F22" s="15"/>
      <c r="G22" s="15"/>
      <c r="H22" s="16">
        <f t="shared" si="1"/>
        <v>0</v>
      </c>
      <c r="I22" s="15"/>
      <c r="J22" s="15"/>
      <c r="K22" s="15"/>
      <c r="L22" s="15"/>
      <c r="M22" s="37">
        <f t="shared" si="2"/>
        <v>0</v>
      </c>
    </row>
    <row r="23" spans="2:13" ht="28.5" customHeight="1">
      <c r="B23" s="19"/>
      <c r="C23" s="15"/>
      <c r="D23" s="15"/>
      <c r="E23" s="16">
        <f t="shared" si="0"/>
        <v>0</v>
      </c>
      <c r="F23" s="15"/>
      <c r="G23" s="15"/>
      <c r="H23" s="16">
        <f t="shared" si="1"/>
        <v>0</v>
      </c>
      <c r="I23" s="15"/>
      <c r="J23" s="15"/>
      <c r="K23" s="15"/>
      <c r="L23" s="15"/>
      <c r="M23" s="37">
        <f t="shared" si="2"/>
        <v>0</v>
      </c>
    </row>
    <row r="24" spans="2:13" ht="28.5" customHeight="1">
      <c r="B24" s="20"/>
      <c r="C24" s="15"/>
      <c r="D24" s="15"/>
      <c r="E24" s="16">
        <f t="shared" si="0"/>
        <v>0</v>
      </c>
      <c r="F24" s="15"/>
      <c r="G24" s="15"/>
      <c r="H24" s="16">
        <f t="shared" si="1"/>
        <v>0</v>
      </c>
      <c r="I24" s="15"/>
      <c r="J24" s="15"/>
      <c r="K24" s="15"/>
      <c r="L24" s="15"/>
      <c r="M24" s="37">
        <f t="shared" si="2"/>
        <v>0</v>
      </c>
    </row>
    <row r="25" spans="2:13" ht="28.5" customHeight="1">
      <c r="B25" s="21"/>
      <c r="C25" s="15"/>
      <c r="D25" s="15"/>
      <c r="E25" s="16">
        <f t="shared" si="0"/>
        <v>0</v>
      </c>
      <c r="F25" s="53"/>
      <c r="G25" s="15"/>
      <c r="H25" s="16">
        <f t="shared" si="1"/>
        <v>0</v>
      </c>
      <c r="I25" s="15"/>
      <c r="J25" s="15"/>
      <c r="K25" s="15"/>
      <c r="L25" s="15"/>
      <c r="M25" s="37">
        <f t="shared" si="2"/>
        <v>0</v>
      </c>
    </row>
    <row r="26" spans="2:13" ht="28.5" customHeight="1" thickBot="1">
      <c r="B26" s="10"/>
      <c r="C26" s="15"/>
      <c r="D26" s="15"/>
      <c r="E26" s="16">
        <f t="shared" si="0"/>
        <v>0</v>
      </c>
      <c r="F26" s="15"/>
      <c r="G26" s="15"/>
      <c r="H26" s="16">
        <f t="shared" si="1"/>
        <v>0</v>
      </c>
      <c r="I26" s="15"/>
      <c r="J26" s="15"/>
      <c r="K26" s="15"/>
      <c r="L26" s="15"/>
      <c r="M26" s="37">
        <f t="shared" si="2"/>
        <v>0</v>
      </c>
    </row>
    <row r="27" spans="2:13" ht="28.5" customHeight="1" thickTop="1" thickBot="1">
      <c r="B27" s="22" t="s">
        <v>9</v>
      </c>
      <c r="C27" s="23">
        <f>SUBTOTAL(109,C10:C26)</f>
        <v>9500000</v>
      </c>
      <c r="D27" s="23">
        <f t="shared" ref="D27:M27" si="3">SUBTOTAL(109,D10:D26)</f>
        <v>0</v>
      </c>
      <c r="E27" s="23">
        <f>SUBTOTAL(109,E10:E26)</f>
        <v>9500000</v>
      </c>
      <c r="F27" s="23">
        <f t="shared" si="3"/>
        <v>9500000</v>
      </c>
      <c r="G27" s="23">
        <f t="shared" si="3"/>
        <v>9350000</v>
      </c>
      <c r="H27" s="23">
        <f t="shared" si="3"/>
        <v>9350000</v>
      </c>
      <c r="I27" s="23">
        <f t="shared" si="3"/>
        <v>9350000</v>
      </c>
      <c r="J27" s="23">
        <f t="shared" si="3"/>
        <v>9350000</v>
      </c>
      <c r="K27" s="23">
        <f t="shared" si="3"/>
        <v>9350000</v>
      </c>
      <c r="L27" s="23">
        <f t="shared" si="3"/>
        <v>0</v>
      </c>
      <c r="M27" s="38">
        <f t="shared" si="3"/>
        <v>-9350000</v>
      </c>
    </row>
    <row r="28" spans="2:13" ht="13.5">
      <c r="M28" s="39"/>
    </row>
    <row r="29" spans="2:13" ht="13.5"/>
    <row r="30" spans="2:13" ht="13.5"/>
    <row r="31" spans="2:13" ht="13.5"/>
    <row r="32" spans="2:13" ht="13.5"/>
    <row r="33" ht="13.5"/>
    <row r="34" ht="13.5"/>
    <row r="35" ht="13.5"/>
    <row r="36" ht="13.5"/>
    <row r="37" ht="13.5"/>
    <row r="38" ht="13.5"/>
    <row r="39" ht="13.5"/>
    <row r="40" ht="13.5"/>
    <row r="41" ht="13.5"/>
    <row r="42" ht="13.5"/>
    <row r="43" ht="13.5"/>
    <row r="44" ht="13.5"/>
    <row r="45" ht="13.5"/>
    <row r="46" ht="13.5"/>
    <row r="47" ht="13.5"/>
    <row r="48" ht="13.5"/>
    <row r="49" ht="13.5"/>
    <row r="50" ht="13.5"/>
    <row r="51" ht="13.5"/>
    <row r="52" ht="13.5"/>
    <row r="53" ht="13.5"/>
    <row r="54" ht="13.5"/>
    <row r="55" ht="13.5"/>
    <row r="56" ht="13.5"/>
    <row r="57" ht="13.5"/>
    <row r="58" ht="13.5"/>
    <row r="59" ht="13.5"/>
    <row r="60" ht="13.5"/>
    <row r="61" ht="13.5"/>
    <row r="62" ht="13.5"/>
    <row r="63" ht="13.5"/>
  </sheetData>
  <mergeCells count="4">
    <mergeCell ref="D2:J2"/>
    <mergeCell ref="B4:B7"/>
    <mergeCell ref="B10:B11"/>
    <mergeCell ref="I3:M3"/>
  </mergeCells>
  <phoneticPr fontId="2"/>
  <printOptions horizontalCentered="1"/>
  <pageMargins left="0.59055118110236227" right="0.59055118110236227" top="0.59055118110236227" bottom="0.59055118110236227" header="0.39370078740157483" footer="0.39370078740157483"/>
  <pageSetup paperSize="9" scale="77" orientation="landscape"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pageSetUpPr fitToPage="1"/>
  </sheetPr>
  <dimension ref="A3:I31"/>
  <sheetViews>
    <sheetView view="pageBreakPreview" zoomScale="70" zoomScaleNormal="70" zoomScaleSheetLayoutView="70" zoomScalePageLayoutView="70" workbookViewId="0">
      <pane xSplit="2" ySplit="11" topLeftCell="C12" activePane="bottomRight" state="frozen"/>
      <selection activeCell="S9" sqref="S9"/>
      <selection pane="topRight" activeCell="S9" sqref="S9"/>
      <selection pane="bottomLeft" activeCell="S9" sqref="S9"/>
      <selection pane="bottomRight" activeCell="K5" sqref="K5"/>
    </sheetView>
  </sheetViews>
  <sheetFormatPr defaultColWidth="9" defaultRowHeight="13.5"/>
  <cols>
    <col min="1" max="1" width="1.375" style="4" customWidth="1"/>
    <col min="2" max="2" width="24.75" style="4" customWidth="1"/>
    <col min="3" max="9" width="13" style="4" customWidth="1"/>
    <col min="10" max="10" width="1.375" style="4" customWidth="1"/>
    <col min="11" max="16384" width="9" style="4"/>
  </cols>
  <sheetData>
    <row r="3" spans="2:9">
      <c r="B3" s="4" t="s">
        <v>10</v>
      </c>
      <c r="C3" s="80" t="s">
        <v>22</v>
      </c>
      <c r="D3" s="80"/>
      <c r="E3" s="80"/>
      <c r="F3" s="80"/>
      <c r="G3" s="80"/>
    </row>
    <row r="5" spans="2:9" ht="17.25" customHeight="1">
      <c r="B5" s="44" t="s">
        <v>48</v>
      </c>
      <c r="C5" s="85" t="s">
        <v>106</v>
      </c>
      <c r="D5" s="85"/>
      <c r="E5" s="85"/>
      <c r="F5" s="85"/>
      <c r="G5" s="85"/>
      <c r="H5" s="85"/>
      <c r="I5" s="85"/>
    </row>
    <row r="6" spans="2:9" ht="17.25" customHeight="1">
      <c r="B6" s="44" t="s">
        <v>49</v>
      </c>
      <c r="C6" s="85" t="s">
        <v>101</v>
      </c>
      <c r="D6" s="86"/>
      <c r="E6" s="86"/>
      <c r="F6" s="86"/>
      <c r="G6" s="86"/>
      <c r="H6" s="86"/>
      <c r="I6" s="86"/>
    </row>
    <row r="7" spans="2:9" ht="17.25" customHeight="1">
      <c r="B7" s="44" t="s">
        <v>50</v>
      </c>
      <c r="C7" s="44"/>
      <c r="D7" s="44"/>
      <c r="E7" s="86" t="s">
        <v>99</v>
      </c>
      <c r="F7" s="86"/>
      <c r="G7" s="86"/>
      <c r="H7" s="86"/>
      <c r="I7" s="86"/>
    </row>
    <row r="8" spans="2:9" ht="17.25" customHeight="1">
      <c r="B8" s="44" t="s">
        <v>51</v>
      </c>
      <c r="C8" s="44"/>
      <c r="D8" s="44"/>
      <c r="E8" s="44"/>
      <c r="F8" s="44"/>
      <c r="G8" s="44"/>
      <c r="H8" s="44"/>
      <c r="I8" s="44"/>
    </row>
    <row r="9" spans="2:9" ht="7.5" customHeight="1" thickBot="1"/>
    <row r="10" spans="2:9">
      <c r="B10" s="24" t="s">
        <v>11</v>
      </c>
      <c r="C10" s="25" t="s">
        <v>12</v>
      </c>
      <c r="D10" s="25" t="s">
        <v>13</v>
      </c>
      <c r="E10" s="25" t="s">
        <v>14</v>
      </c>
      <c r="F10" s="26" t="s">
        <v>15</v>
      </c>
      <c r="G10" s="26" t="s">
        <v>16</v>
      </c>
      <c r="H10" s="25" t="s">
        <v>17</v>
      </c>
      <c r="I10" s="27" t="s">
        <v>0</v>
      </c>
    </row>
    <row r="11" spans="2:9">
      <c r="B11" s="14" t="s">
        <v>18</v>
      </c>
      <c r="C11" s="40"/>
      <c r="D11" s="40"/>
      <c r="E11" s="40"/>
      <c r="F11" s="41" t="s">
        <v>24</v>
      </c>
      <c r="G11" s="28" t="s">
        <v>24</v>
      </c>
      <c r="H11" s="40"/>
      <c r="I11" s="7"/>
    </row>
    <row r="12" spans="2:9">
      <c r="B12" s="57" t="s">
        <v>107</v>
      </c>
      <c r="C12" s="56" t="s">
        <v>108</v>
      </c>
      <c r="D12" s="56" t="s">
        <v>109</v>
      </c>
      <c r="E12" s="56">
        <v>1</v>
      </c>
      <c r="F12" s="58">
        <v>9500000</v>
      </c>
      <c r="G12" s="30">
        <f>F12*E12</f>
        <v>9500000</v>
      </c>
      <c r="H12" s="56" t="s">
        <v>110</v>
      </c>
      <c r="I12" s="9"/>
    </row>
    <row r="13" spans="2:9">
      <c r="B13" s="10"/>
      <c r="C13" s="8"/>
      <c r="D13" s="8"/>
      <c r="E13" s="15"/>
      <c r="F13" s="29"/>
      <c r="G13" s="30">
        <f t="shared" ref="G13:G18" si="0">F13*E13</f>
        <v>0</v>
      </c>
      <c r="H13" s="8"/>
      <c r="I13" s="9"/>
    </row>
    <row r="14" spans="2:9">
      <c r="B14" s="10"/>
      <c r="C14" s="8"/>
      <c r="D14" s="8"/>
      <c r="E14" s="15"/>
      <c r="F14" s="29"/>
      <c r="G14" s="30">
        <f t="shared" si="0"/>
        <v>0</v>
      </c>
      <c r="H14" s="8"/>
      <c r="I14" s="9"/>
    </row>
    <row r="15" spans="2:9">
      <c r="B15" s="10"/>
      <c r="C15" s="8"/>
      <c r="D15" s="8"/>
      <c r="E15" s="15"/>
      <c r="F15" s="29"/>
      <c r="G15" s="30">
        <f t="shared" si="0"/>
        <v>0</v>
      </c>
      <c r="H15" s="8"/>
      <c r="I15" s="9"/>
    </row>
    <row r="16" spans="2:9">
      <c r="B16" s="10"/>
      <c r="C16" s="8"/>
      <c r="D16" s="8"/>
      <c r="E16" s="15"/>
      <c r="F16" s="29"/>
      <c r="G16" s="30">
        <f t="shared" si="0"/>
        <v>0</v>
      </c>
      <c r="H16" s="8"/>
      <c r="I16" s="9"/>
    </row>
    <row r="17" spans="1:9">
      <c r="B17" s="10"/>
      <c r="C17" s="8"/>
      <c r="D17" s="8"/>
      <c r="E17" s="15"/>
      <c r="F17" s="29"/>
      <c r="G17" s="30">
        <f t="shared" si="0"/>
        <v>0</v>
      </c>
      <c r="H17" s="8"/>
      <c r="I17" s="9"/>
    </row>
    <row r="18" spans="1:9">
      <c r="B18" s="10"/>
      <c r="C18" s="8"/>
      <c r="D18" s="8"/>
      <c r="E18" s="15"/>
      <c r="F18" s="29"/>
      <c r="G18" s="30">
        <f t="shared" si="0"/>
        <v>0</v>
      </c>
      <c r="H18" s="8"/>
      <c r="I18" s="9"/>
    </row>
    <row r="19" spans="1:9">
      <c r="B19" s="88" t="s">
        <v>8</v>
      </c>
      <c r="C19" s="81" t="s">
        <v>20</v>
      </c>
      <c r="D19" s="81" t="s">
        <v>20</v>
      </c>
      <c r="E19" s="81" t="s">
        <v>20</v>
      </c>
      <c r="F19" s="92" t="s">
        <v>20</v>
      </c>
      <c r="G19" s="83">
        <f>SUM(G12:G18)</f>
        <v>9500000</v>
      </c>
      <c r="H19" s="81" t="s">
        <v>20</v>
      </c>
      <c r="I19" s="90" t="s">
        <v>20</v>
      </c>
    </row>
    <row r="20" spans="1:9">
      <c r="B20" s="75"/>
      <c r="C20" s="82"/>
      <c r="D20" s="82"/>
      <c r="E20" s="82"/>
      <c r="F20" s="93"/>
      <c r="G20" s="84"/>
      <c r="H20" s="82"/>
      <c r="I20" s="91"/>
    </row>
    <row r="21" spans="1:9">
      <c r="B21" s="14" t="s">
        <v>19</v>
      </c>
      <c r="C21" s="40"/>
      <c r="D21" s="40"/>
      <c r="E21" s="40"/>
      <c r="F21" s="42" t="s">
        <v>27</v>
      </c>
      <c r="G21" s="31" t="s">
        <v>24</v>
      </c>
      <c r="H21" s="40"/>
      <c r="I21" s="7"/>
    </row>
    <row r="22" spans="1:9">
      <c r="B22" s="10"/>
      <c r="C22" s="8"/>
      <c r="D22" s="8"/>
      <c r="E22" s="15"/>
      <c r="F22" s="29"/>
      <c r="G22" s="30">
        <f>F22*E22</f>
        <v>0</v>
      </c>
      <c r="H22" s="8"/>
      <c r="I22" s="9"/>
    </row>
    <row r="23" spans="1:9">
      <c r="B23" s="10"/>
      <c r="C23" s="8"/>
      <c r="D23" s="8"/>
      <c r="E23" s="15"/>
      <c r="F23" s="29"/>
      <c r="G23" s="30">
        <f>F23*E23</f>
        <v>0</v>
      </c>
      <c r="H23" s="8"/>
      <c r="I23" s="9"/>
    </row>
    <row r="24" spans="1:9">
      <c r="B24" s="10"/>
      <c r="C24" s="8"/>
      <c r="D24" s="8"/>
      <c r="E24" s="15"/>
      <c r="F24" s="29"/>
      <c r="G24" s="30">
        <f>F24*E24</f>
        <v>0</v>
      </c>
      <c r="H24" s="8"/>
      <c r="I24" s="9"/>
    </row>
    <row r="25" spans="1:9">
      <c r="B25" s="10"/>
      <c r="C25" s="8"/>
      <c r="D25" s="8"/>
      <c r="E25" s="15"/>
      <c r="F25" s="52"/>
      <c r="G25" s="30">
        <f>F25*E25</f>
        <v>0</v>
      </c>
      <c r="H25" s="8"/>
      <c r="I25" s="9"/>
    </row>
    <row r="26" spans="1:9">
      <c r="B26" s="10"/>
      <c r="C26" s="8"/>
      <c r="D26" s="8"/>
      <c r="E26" s="15"/>
      <c r="F26" s="29"/>
      <c r="G26" s="30">
        <f>F26*E26</f>
        <v>0</v>
      </c>
      <c r="H26" s="8"/>
      <c r="I26" s="9"/>
    </row>
    <row r="27" spans="1:9">
      <c r="A27" s="7"/>
      <c r="B27" s="88" t="s">
        <v>8</v>
      </c>
      <c r="C27" s="81" t="s">
        <v>20</v>
      </c>
      <c r="D27" s="81" t="s">
        <v>20</v>
      </c>
      <c r="E27" s="81" t="s">
        <v>20</v>
      </c>
      <c r="F27" s="92" t="s">
        <v>20</v>
      </c>
      <c r="G27" s="83">
        <f>SUM(G22:G26)</f>
        <v>0</v>
      </c>
      <c r="H27" s="81" t="s">
        <v>20</v>
      </c>
      <c r="I27" s="90" t="s">
        <v>20</v>
      </c>
    </row>
    <row r="28" spans="1:9">
      <c r="A28" s="7"/>
      <c r="B28" s="75"/>
      <c r="C28" s="82"/>
      <c r="D28" s="82"/>
      <c r="E28" s="82"/>
      <c r="F28" s="93"/>
      <c r="G28" s="84"/>
      <c r="H28" s="82"/>
      <c r="I28" s="91"/>
    </row>
    <row r="29" spans="1:9">
      <c r="B29" s="74" t="s">
        <v>9</v>
      </c>
      <c r="C29" s="81" t="s">
        <v>20</v>
      </c>
      <c r="D29" s="81" t="s">
        <v>20</v>
      </c>
      <c r="E29" s="81" t="s">
        <v>20</v>
      </c>
      <c r="F29" s="92" t="s">
        <v>20</v>
      </c>
      <c r="G29" s="83">
        <f>SUM(G19,G27)</f>
        <v>9500000</v>
      </c>
      <c r="H29" s="81" t="s">
        <v>20</v>
      </c>
      <c r="I29" s="90" t="s">
        <v>20</v>
      </c>
    </row>
    <row r="30" spans="1:9" ht="14.25" thickBot="1">
      <c r="B30" s="87"/>
      <c r="C30" s="89"/>
      <c r="D30" s="89"/>
      <c r="E30" s="89"/>
      <c r="F30" s="94"/>
      <c r="G30" s="95"/>
      <c r="H30" s="89"/>
      <c r="I30" s="96"/>
    </row>
    <row r="31" spans="1:9" ht="7.5" customHeight="1"/>
  </sheetData>
  <mergeCells count="28">
    <mergeCell ref="H29:H30"/>
    <mergeCell ref="I19:I20"/>
    <mergeCell ref="E29:E30"/>
    <mergeCell ref="F19:F20"/>
    <mergeCell ref="C19:C20"/>
    <mergeCell ref="C27:C28"/>
    <mergeCell ref="D29:D30"/>
    <mergeCell ref="F27:F28"/>
    <mergeCell ref="I27:I28"/>
    <mergeCell ref="F29:F30"/>
    <mergeCell ref="G29:G30"/>
    <mergeCell ref="I29:I30"/>
    <mergeCell ref="B29:B30"/>
    <mergeCell ref="B19:B20"/>
    <mergeCell ref="D19:D20"/>
    <mergeCell ref="B27:B28"/>
    <mergeCell ref="C29:C30"/>
    <mergeCell ref="C3:G3"/>
    <mergeCell ref="H19:H20"/>
    <mergeCell ref="E19:E20"/>
    <mergeCell ref="D27:D28"/>
    <mergeCell ref="E27:E28"/>
    <mergeCell ref="G27:G28"/>
    <mergeCell ref="H27:H28"/>
    <mergeCell ref="G19:G20"/>
    <mergeCell ref="C5:I5"/>
    <mergeCell ref="C6:I6"/>
    <mergeCell ref="E7:I7"/>
  </mergeCells>
  <phoneticPr fontId="2"/>
  <printOptions horizontalCentered="1"/>
  <pageMargins left="0.59055118110236227" right="0.59055118110236227" top="0.59055118110236227" bottom="0.59055118110236227" header="0.39370078740157483" footer="0.39370078740157483"/>
  <pageSetup paperSize="9" orientation="landscape"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C22"/>
  <sheetViews>
    <sheetView zoomScaleNormal="100" workbookViewId="0">
      <pane xSplit="1" ySplit="1" topLeftCell="B2" activePane="bottomRight" state="frozen"/>
      <selection activeCell="K15" sqref="K15"/>
      <selection pane="topRight" activeCell="K15" sqref="K15"/>
      <selection pane="bottomLeft" activeCell="K15" sqref="K15"/>
      <selection pane="bottomRight" activeCell="A22" sqref="A22"/>
    </sheetView>
  </sheetViews>
  <sheetFormatPr defaultColWidth="9" defaultRowHeight="12"/>
  <cols>
    <col min="1" max="1" width="62.75" style="47" bestFit="1" customWidth="1"/>
    <col min="2" max="2" width="21.75" style="47" bestFit="1" customWidth="1"/>
    <col min="3" max="3" width="19.25" style="48" bestFit="1" customWidth="1"/>
    <col min="4" max="16384" width="9" style="47"/>
  </cols>
  <sheetData>
    <row r="1" spans="1:3">
      <c r="A1" s="47" t="s">
        <v>62</v>
      </c>
    </row>
    <row r="2" spans="1:3">
      <c r="A2" s="47" t="s">
        <v>66</v>
      </c>
      <c r="B2" s="49"/>
      <c r="C2" s="47"/>
    </row>
    <row r="3" spans="1:3">
      <c r="A3" s="47" t="s">
        <v>67</v>
      </c>
    </row>
    <row r="4" spans="1:3">
      <c r="A4" s="47" t="s">
        <v>68</v>
      </c>
    </row>
    <row r="5" spans="1:3">
      <c r="A5" s="47" t="s">
        <v>69</v>
      </c>
    </row>
    <row r="6" spans="1:3">
      <c r="A6" s="47" t="s">
        <v>70</v>
      </c>
    </row>
    <row r="7" spans="1:3">
      <c r="A7" s="47" t="s">
        <v>71</v>
      </c>
    </row>
    <row r="8" spans="1:3">
      <c r="A8" s="47" t="s">
        <v>72</v>
      </c>
    </row>
    <row r="9" spans="1:3">
      <c r="A9" s="47" t="s">
        <v>73</v>
      </c>
    </row>
    <row r="10" spans="1:3">
      <c r="A10" s="47" t="s">
        <v>74</v>
      </c>
    </row>
    <row r="11" spans="1:3">
      <c r="A11" s="47" t="s">
        <v>75</v>
      </c>
    </row>
    <row r="12" spans="1:3">
      <c r="A12" s="47" t="s">
        <v>76</v>
      </c>
    </row>
    <row r="13" spans="1:3">
      <c r="A13" s="47" t="s">
        <v>77</v>
      </c>
    </row>
    <row r="14" spans="1:3">
      <c r="A14" s="47" t="s">
        <v>78</v>
      </c>
    </row>
    <row r="15" spans="1:3">
      <c r="A15" s="47" t="s">
        <v>79</v>
      </c>
    </row>
    <row r="16" spans="1:3">
      <c r="A16" s="47" t="s">
        <v>80</v>
      </c>
    </row>
    <row r="17" spans="1:1">
      <c r="A17" s="47" t="s">
        <v>81</v>
      </c>
    </row>
    <row r="18" spans="1:1">
      <c r="A18" s="47" t="s">
        <v>82</v>
      </c>
    </row>
    <row r="19" spans="1:1">
      <c r="A19" s="47" t="s">
        <v>83</v>
      </c>
    </row>
    <row r="20" spans="1:1">
      <c r="A20" s="47" t="s">
        <v>84</v>
      </c>
    </row>
    <row r="21" spans="1:1">
      <c r="A21" s="47" t="s">
        <v>85</v>
      </c>
    </row>
    <row r="22" spans="1:1">
      <c r="A22" s="47" t="s">
        <v>87</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2.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4.xml><?xml version="1.0" encoding="utf-8"?>
<ds:datastoreItem xmlns:ds="http://schemas.openxmlformats.org/officeDocument/2006/customXml" ds:itemID="{55E9BF74-BE2D-4CAC-8BA8-B86C1BB77232}">
  <ds:schemaRefs>
    <ds:schemaRef ds:uri="http://www.w3.org/XML/1998/namespace"/>
    <ds:schemaRef ds:uri="http://purl.org/dc/dcmitype/"/>
    <ds:schemaRef ds:uri="8B97BE19-CDDD-400E-817A-CFDD13F7EC12"/>
    <ds:schemaRef ds:uri="http://schemas.openxmlformats.org/package/2006/metadata/core-properties"/>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第3号様式</vt:lpstr>
      <vt:lpstr>〔別紙1〕</vt:lpstr>
      <vt:lpstr>〔別紙2〕</vt:lpstr>
      <vt:lpstr>入力規則</vt:lpstr>
      <vt:lpstr>〔別紙1〕!Print_Area</vt:lpstr>
      <vt:lpstr>〔別紙2〕!Print_Area</vt:lpstr>
      <vt:lpstr>第3号様式!Print_Area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博貴(yoshida-hiroki09)</dc:creator>
  <cp:lastModifiedBy>長田　将吾</cp:lastModifiedBy>
  <cp:lastPrinted>2024-12-04T11:18:32Z</cp:lastPrinted>
  <dcterms:created xsi:type="dcterms:W3CDTF">1997-01-08T22:48:59Z</dcterms:created>
  <dcterms:modified xsi:type="dcterms:W3CDTF">2024-12-13T05:02:58Z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