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9.21\人口班\住宅・土地統計調査\令和５年関係\本調査\50公表\02住宅及び世帯に関する基本集計\03 HP更新\"/>
    </mc:Choice>
  </mc:AlternateContent>
  <xr:revisionPtr revIDLastSave="0" documentId="13_ncr:1_{2B90AE1E-8174-409E-BEC4-B08918E0DD30}" xr6:coauthVersionLast="47" xr6:coauthVersionMax="47" xr10:uidLastSave="{00000000-0000-0000-0000-000000000000}"/>
  <bookViews>
    <workbookView xWindow="-120" yWindow="-120" windowWidth="29040" windowHeight="15840" xr2:uid="{8948174D-3BCB-4FFF-87E9-C99636A83774}"/>
  </bookViews>
  <sheets>
    <sheet name="市別結果 " sheetId="1" r:id="rId1"/>
  </sheets>
  <definedNames>
    <definedName name="_xlnm.Print_Area" localSheetId="0">'市別結果 '!$B$1:$M$20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I19" i="1"/>
  <c r="H19" i="1"/>
  <c r="E19" i="1"/>
  <c r="M18" i="1"/>
  <c r="L18" i="1"/>
  <c r="I18" i="1"/>
  <c r="H18" i="1"/>
  <c r="E18" i="1"/>
  <c r="M17" i="1"/>
  <c r="L17" i="1"/>
  <c r="I17" i="1"/>
  <c r="H17" i="1"/>
  <c r="E17" i="1"/>
  <c r="M16" i="1"/>
  <c r="L16" i="1"/>
  <c r="I16" i="1"/>
  <c r="H16" i="1"/>
  <c r="E16" i="1"/>
  <c r="M15" i="1"/>
  <c r="L15" i="1"/>
  <c r="I15" i="1"/>
  <c r="H15" i="1"/>
  <c r="E15" i="1"/>
  <c r="M14" i="1"/>
  <c r="L14" i="1"/>
  <c r="I14" i="1"/>
  <c r="H14" i="1"/>
  <c r="E14" i="1"/>
  <c r="M13" i="1"/>
  <c r="L13" i="1"/>
  <c r="I13" i="1"/>
  <c r="H13" i="1"/>
  <c r="E13" i="1"/>
  <c r="M12" i="1"/>
  <c r="L12" i="1"/>
  <c r="I12" i="1"/>
  <c r="H12" i="1"/>
  <c r="E12" i="1"/>
  <c r="M11" i="1"/>
  <c r="L11" i="1"/>
  <c r="I11" i="1"/>
  <c r="H11" i="1"/>
  <c r="E11" i="1"/>
  <c r="M10" i="1"/>
  <c r="L10" i="1"/>
  <c r="I10" i="1"/>
  <c r="H10" i="1"/>
  <c r="E10" i="1"/>
  <c r="M9" i="1"/>
  <c r="L9" i="1"/>
  <c r="I9" i="1"/>
  <c r="H9" i="1"/>
  <c r="E9" i="1"/>
  <c r="M8" i="1"/>
  <c r="L8" i="1"/>
  <c r="I8" i="1"/>
  <c r="H8" i="1"/>
  <c r="E8" i="1"/>
  <c r="M7" i="1"/>
  <c r="L7" i="1"/>
  <c r="I7" i="1"/>
  <c r="H7" i="1"/>
  <c r="E7" i="1"/>
  <c r="M6" i="1"/>
  <c r="L6" i="1"/>
  <c r="I6" i="1"/>
  <c r="H6" i="1"/>
  <c r="E6" i="1"/>
  <c r="M5" i="1"/>
  <c r="L5" i="1"/>
  <c r="I5" i="1"/>
  <c r="H5" i="1"/>
  <c r="E5" i="1"/>
</calcChain>
</file>

<file path=xl/sharedStrings.xml><?xml version="1.0" encoding="utf-8"?>
<sst xmlns="http://schemas.openxmlformats.org/spreadsheetml/2006/main" count="33" uniqueCount="26">
  <si>
    <t>（単位：戸）</t>
    <rPh sb="1" eb="3">
      <t>タンイ</t>
    </rPh>
    <rPh sb="4" eb="5">
      <t>コ</t>
    </rPh>
    <phoneticPr fontId="4"/>
  </si>
  <si>
    <t>総住宅数</t>
    <rPh sb="0" eb="4">
      <t>ソウジュウタクスウ</t>
    </rPh>
    <phoneticPr fontId="4"/>
  </si>
  <si>
    <t>空き家</t>
    <rPh sb="0" eb="1">
      <t>ア</t>
    </rPh>
    <phoneticPr fontId="4"/>
  </si>
  <si>
    <t>空き家総数</t>
    <rPh sb="0" eb="1">
      <t>ア</t>
    </rPh>
    <rPh sb="2" eb="5">
      <t>ヤソウスウ</t>
    </rPh>
    <phoneticPr fontId="4"/>
  </si>
  <si>
    <t>賃貸・売却用及び二次的住宅
を除く空き家</t>
    <phoneticPr fontId="4"/>
  </si>
  <si>
    <t>空き家率</t>
    <rPh sb="0" eb="1">
      <t>ア</t>
    </rPh>
    <rPh sb="2" eb="4">
      <t>ヤリツ</t>
    </rPh>
    <phoneticPr fontId="4"/>
  </si>
  <si>
    <t>全国</t>
    <rPh sb="0" eb="2">
      <t>ゼンコク</t>
    </rPh>
    <phoneticPr fontId="2"/>
  </si>
  <si>
    <t>山口県</t>
    <rPh sb="0" eb="3">
      <t>ヤマグチケン</t>
    </rPh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</si>
  <si>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</si>
  <si>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</si>
  <si>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</si>
  <si>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</si>
  <si>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</si>
  <si>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</si>
  <si>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</si>
  <si>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</si>
  <si>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</si>
  <si>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</si>
  <si>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</si>
  <si>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2">
      <t>シュウナン</t>
    </rPh>
    <rPh sb="2" eb="3">
      <t>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</si>
  <si>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</si>
  <si>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2018年～2023年の
増減率</t>
    <rPh sb="4" eb="5">
      <t>ネン</t>
    </rPh>
    <rPh sb="10" eb="11">
      <t>ネン</t>
    </rPh>
    <rPh sb="13" eb="16">
      <t>ゾウゲンリツ</t>
    </rPh>
    <phoneticPr fontId="4"/>
  </si>
  <si>
    <t>注１）山口県分結果には各町分の結果（表章対象外）を含むため、市別の結果の合計とは一致しない。
　 ２）市別の結果は１位を四捨五入して10位まで、全国及び県は10位を四捨五入して100位までを有効数字として表章している。</t>
    <phoneticPr fontId="4"/>
  </si>
  <si>
    <t>令和５年</t>
    <rPh sb="0" eb="2">
      <t>レイワ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</si>
  <si>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</si>
  <si>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令和５年住宅・土地統計調査の主な結果（県内市別）​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</si>
</sst>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&quot;％&quot;"/>
    <numFmt numFmtId="178" formatCode="0.0&quot;％&quot;;&quot;△&quot;0.0&quot;％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distributed" vertical="center" indent="1" shrinkToFit="1"/>
    </xf>
    <xf numFmtId="177" fontId="6" fillId="0" borderId="19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 indent="1" shrinkToFit="1"/>
    </xf>
    <xf numFmtId="178" fontId="6" fillId="0" borderId="23" xfId="2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 indent="1" shrinkToFit="1"/>
    </xf>
    <xf numFmtId="178" fontId="6" fillId="0" borderId="7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 indent="1" shrinkToFit="1"/>
    </xf>
    <xf numFmtId="178" fontId="6" fillId="0" borderId="1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 shrinkToFit="1"/>
    </xf>
    <xf numFmtId="178" fontId="6" fillId="0" borderId="18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8" fontId="6" fillId="0" borderId="22" xfId="2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8" fontId="6" fillId="0" borderId="22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8" fontId="6" fillId="0" borderId="25" xfId="2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8" fontId="6" fillId="0" borderId="25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8" fontId="6" fillId="0" borderId="12" xfId="2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8" fontId="6" fillId="0" borderId="12" xfId="0" applyNumberFormat="1" applyFont="1" applyBorder="1">
      <alignment vertical="center"/>
    </xf>
    <xf numFmtId="177" fontId="6" fillId="0" borderId="11" xfId="0" applyNumberFormat="1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indent="2" shrinkToFit="1"/>
    </xf>
    <xf numFmtId="0" fontId="6" fillId="2" borderId="3" xfId="0" applyFont="1" applyFill="1" applyBorder="1" applyAlignment="1">
      <alignment horizontal="distributed" vertical="center" indent="2" shrinkToFit="1"/>
    </xf>
    <xf numFmtId="0" fontId="6" fillId="2" borderId="4" xfId="0" applyFont="1" applyFill="1" applyBorder="1" applyAlignment="1">
      <alignment horizontal="distributed" vertical="center" indent="2" shrinkToFit="1"/>
    </xf>
    <xf numFmtId="0" fontId="6" fillId="2" borderId="6" xfId="0" applyFont="1" applyFill="1" applyBorder="1" applyAlignment="1">
      <alignment horizontal="distributed" vertical="center" indent="2" shrinkToFit="1"/>
    </xf>
    <xf numFmtId="0" fontId="6" fillId="2" borderId="7" xfId="0" applyFont="1" applyFill="1" applyBorder="1" applyAlignment="1">
      <alignment horizontal="distributed" vertical="center" indent="2" shrinkToFit="1"/>
    </xf>
    <xf numFmtId="0" fontId="6" fillId="2" borderId="8" xfId="0" applyFont="1" applyFill="1" applyBorder="1" applyAlignment="1">
      <alignment horizontal="distributed" vertical="center" indent="2" shrinkToFit="1"/>
    </xf>
    <xf numFmtId="0" fontId="6" fillId="2" borderId="2" xfId="0" applyFont="1" applyFill="1" applyBorder="1" applyAlignment="1">
      <alignment horizontal="distributed" vertical="center" indent="10" shrinkToFit="1"/>
    </xf>
    <xf numFmtId="0" fontId="6" fillId="2" borderId="3" xfId="0" applyFont="1" applyFill="1" applyBorder="1" applyAlignment="1">
      <alignment horizontal="distributed" vertical="center" indent="10" shrinkToFit="1"/>
    </xf>
    <xf numFmtId="0" fontId="6" fillId="2" borderId="4" xfId="0" applyFont="1" applyFill="1" applyBorder="1" applyAlignment="1">
      <alignment horizontal="distributed" vertical="center" indent="10" shrinkToFit="1"/>
    </xf>
    <xf numFmtId="0" fontId="6" fillId="2" borderId="9" xfId="0" applyFont="1" applyFill="1" applyBorder="1" applyAlignment="1">
      <alignment horizontal="distributed" vertical="center" indent="3" shrinkToFit="1"/>
    </xf>
    <xf numFmtId="0" fontId="6" fillId="2" borderId="10" xfId="0" applyFont="1" applyFill="1" applyBorder="1" applyAlignment="1">
      <alignment horizontal="distributed" vertical="center" indent="3" shrinkToFit="1"/>
    </xf>
    <xf numFmtId="0" fontId="6" fillId="2" borderId="11" xfId="0" applyFont="1" applyFill="1" applyBorder="1" applyAlignment="1">
      <alignment horizontal="distributed" vertical="center" indent="3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F8E6-FF76-4E85-BA1E-5E8AC52EE88D}">
  <sheetPr codeName="Sheet1">
    <pageSetUpPr fitToPage="1"/>
  </sheetPr>
  <dimension ref="B1:M20"/>
  <sheetViews>
    <sheetView showGridLines="0" tabSelected="1" workbookViewId="0">
      <selection activeCell="B1" sqref="B1"/>
    </sheetView>
  </sheetViews>
  <sheetFormatPr defaultRowHeight="20.25" customHeight="1" x14ac:dyDescent="0.4"/>
  <cols>
    <col min="1" max="1" width="3.625" style="2" customWidth="1"/>
    <col min="2" max="2" width="12.125" style="1" customWidth="1"/>
    <col min="3" max="4" width="13.625" style="1" customWidth="1"/>
    <col min="5" max="5" width="9.25" style="1" customWidth="1"/>
    <col min="6" max="13" width="11.125" style="2" customWidth="1"/>
    <col min="14" max="16384" width="9" style="2"/>
  </cols>
  <sheetData>
    <row r="1" spans="2:13" ht="18.75" customHeight="1" x14ac:dyDescent="0.4">
      <c r="B1" s="3" t="s">
        <v>25</v>
      </c>
      <c r="C1" s="3"/>
      <c r="D1" s="3"/>
      <c r="E1" s="3"/>
      <c r="M1" s="4" t="s">
        <v>0</v>
      </c>
    </row>
    <row r="2" spans="2:13" ht="18.75" customHeight="1" x14ac:dyDescent="0.4">
      <c r="B2" s="40"/>
      <c r="C2" s="43" t="s">
        <v>1</v>
      </c>
      <c r="D2" s="44"/>
      <c r="E2" s="45"/>
      <c r="F2" s="49" t="s">
        <v>2</v>
      </c>
      <c r="G2" s="50"/>
      <c r="H2" s="50"/>
      <c r="I2" s="50"/>
      <c r="J2" s="50"/>
      <c r="K2" s="50"/>
      <c r="L2" s="50"/>
      <c r="M2" s="51"/>
    </row>
    <row r="3" spans="2:13" ht="28.5" customHeight="1" x14ac:dyDescent="0.4">
      <c r="B3" s="41"/>
      <c r="C3" s="46"/>
      <c r="D3" s="47"/>
      <c r="E3" s="48"/>
      <c r="F3" s="52" t="s">
        <v>3</v>
      </c>
      <c r="G3" s="53"/>
      <c r="H3" s="53"/>
      <c r="I3" s="54"/>
      <c r="J3" s="55" t="s">
        <v>4</v>
      </c>
      <c r="K3" s="55"/>
      <c r="L3" s="55"/>
      <c r="M3" s="56"/>
    </row>
    <row r="4" spans="2:13" ht="45" customHeight="1" thickBot="1" x14ac:dyDescent="0.45">
      <c r="B4" s="42"/>
      <c r="C4" s="18" t="s">
        <v>23</v>
      </c>
      <c r="D4" s="14" t="s">
        <v>24</v>
      </c>
      <c r="E4" s="15" t="s">
        <v>21</v>
      </c>
      <c r="F4" s="18" t="s">
        <v>23</v>
      </c>
      <c r="G4" s="14" t="s">
        <v>24</v>
      </c>
      <c r="H4" s="16" t="s">
        <v>21</v>
      </c>
      <c r="I4" s="17" t="s">
        <v>5</v>
      </c>
      <c r="J4" s="18" t="s">
        <v>23</v>
      </c>
      <c r="K4" s="14" t="s">
        <v>24</v>
      </c>
      <c r="L4" s="16" t="s">
        <v>21</v>
      </c>
      <c r="M4" s="17" t="s">
        <v>5</v>
      </c>
    </row>
    <row r="5" spans="2:13" ht="22.5" customHeight="1" thickTop="1" x14ac:dyDescent="0.4">
      <c r="B5" s="5" t="s">
        <v>6</v>
      </c>
      <c r="C5" s="19">
        <v>65046700</v>
      </c>
      <c r="D5" s="19">
        <v>62407400</v>
      </c>
      <c r="E5" s="6">
        <f>(C5-D5)/D5*100</f>
        <v>4.2291459025692468</v>
      </c>
      <c r="F5" s="19">
        <v>9001600</v>
      </c>
      <c r="G5" s="19">
        <v>8488600</v>
      </c>
      <c r="H5" s="20">
        <f>(F5-G5)/G5*100</f>
        <v>6.043399382701506</v>
      </c>
      <c r="I5" s="21">
        <f>F5/C5*100</f>
        <v>13.838672830443357</v>
      </c>
      <c r="J5" s="19">
        <v>3856000</v>
      </c>
      <c r="K5" s="19">
        <v>3487200</v>
      </c>
      <c r="L5" s="20">
        <f>(J5-K5)/K5*100</f>
        <v>10.575820142234457</v>
      </c>
      <c r="M5" s="22">
        <f>J5/C5*100</f>
        <v>5.9280486173779758</v>
      </c>
    </row>
    <row r="6" spans="2:13" ht="22.5" customHeight="1" thickBot="1" x14ac:dyDescent="0.45">
      <c r="B6" s="7" t="s">
        <v>7</v>
      </c>
      <c r="C6" s="23">
        <v>726400</v>
      </c>
      <c r="D6" s="23">
        <v>719900</v>
      </c>
      <c r="E6" s="8">
        <f>(C6-D6)/D6*100</f>
        <v>0.90290318099736067</v>
      </c>
      <c r="F6" s="23">
        <v>140700</v>
      </c>
      <c r="G6" s="23">
        <v>126800</v>
      </c>
      <c r="H6" s="24">
        <f>(F6-G6)/G6*100</f>
        <v>10.962145110410095</v>
      </c>
      <c r="I6" s="25">
        <f t="shared" ref="I6:I19" si="0">F6/C6*100</f>
        <v>19.369493392070485</v>
      </c>
      <c r="J6" s="23">
        <v>80500</v>
      </c>
      <c r="K6" s="23">
        <v>71400</v>
      </c>
      <c r="L6" s="26">
        <f>(J6-K6)/K6*100</f>
        <v>12.745098039215685</v>
      </c>
      <c r="M6" s="27">
        <f t="shared" ref="M6:M19" si="1">J6/C6*100</f>
        <v>11.08204845814978</v>
      </c>
    </row>
    <row r="7" spans="2:13" ht="22.5" customHeight="1" x14ac:dyDescent="0.4">
      <c r="B7" s="9" t="s">
        <v>8</v>
      </c>
      <c r="C7" s="28">
        <v>138660</v>
      </c>
      <c r="D7" s="28">
        <v>141430</v>
      </c>
      <c r="E7" s="10">
        <f t="shared" ref="E7:E19" si="2">(C7-D7)/D7*100</f>
        <v>-1.9585660750901506</v>
      </c>
      <c r="F7" s="28">
        <v>26490</v>
      </c>
      <c r="G7" s="28">
        <v>26230</v>
      </c>
      <c r="H7" s="29">
        <f t="shared" ref="H7:H19" si="3">(F7-G7)/G7*100</f>
        <v>0.99123141441097973</v>
      </c>
      <c r="I7" s="30">
        <f t="shared" si="0"/>
        <v>19.104283859800951</v>
      </c>
      <c r="J7" s="28">
        <v>15150</v>
      </c>
      <c r="K7" s="28">
        <v>13540</v>
      </c>
      <c r="L7" s="31">
        <f t="shared" ref="L7:L19" si="4">(J7-K7)/K7*100</f>
        <v>11.89069423929099</v>
      </c>
      <c r="M7" s="32">
        <f t="shared" si="1"/>
        <v>10.926006057983557</v>
      </c>
    </row>
    <row r="8" spans="2:13" ht="22.5" customHeight="1" x14ac:dyDescent="0.4">
      <c r="B8" s="11" t="s">
        <v>9</v>
      </c>
      <c r="C8" s="33">
        <v>86310</v>
      </c>
      <c r="D8" s="33">
        <v>85410</v>
      </c>
      <c r="E8" s="12">
        <f t="shared" si="2"/>
        <v>1.053740779768177</v>
      </c>
      <c r="F8" s="33">
        <v>17080</v>
      </c>
      <c r="G8" s="33">
        <v>14030</v>
      </c>
      <c r="H8" s="34">
        <f t="shared" si="3"/>
        <v>21.739130434782609</v>
      </c>
      <c r="I8" s="35">
        <f t="shared" si="0"/>
        <v>19.78913219789132</v>
      </c>
      <c r="J8" s="33">
        <v>7430</v>
      </c>
      <c r="K8" s="33">
        <v>5990</v>
      </c>
      <c r="L8" s="36">
        <f t="shared" si="4"/>
        <v>24.040066777963272</v>
      </c>
      <c r="M8" s="37">
        <f t="shared" si="1"/>
        <v>8.6085042289421843</v>
      </c>
    </row>
    <row r="9" spans="2:13" ht="22.5" customHeight="1" x14ac:dyDescent="0.4">
      <c r="B9" s="11" t="s">
        <v>10</v>
      </c>
      <c r="C9" s="33">
        <v>105450</v>
      </c>
      <c r="D9" s="33">
        <v>104770</v>
      </c>
      <c r="E9" s="12">
        <f t="shared" si="2"/>
        <v>0.64904075594158639</v>
      </c>
      <c r="F9" s="33">
        <v>17910</v>
      </c>
      <c r="G9" s="33">
        <v>17860</v>
      </c>
      <c r="H9" s="34">
        <f t="shared" si="3"/>
        <v>0.27995520716685329</v>
      </c>
      <c r="I9" s="35">
        <f t="shared" si="0"/>
        <v>16.984352773826458</v>
      </c>
      <c r="J9" s="33">
        <v>7480</v>
      </c>
      <c r="K9" s="33">
        <v>7140</v>
      </c>
      <c r="L9" s="36">
        <f t="shared" si="4"/>
        <v>4.7619047619047619</v>
      </c>
      <c r="M9" s="37">
        <f t="shared" si="1"/>
        <v>7.0934091986723571</v>
      </c>
    </row>
    <row r="10" spans="2:13" ht="22.5" customHeight="1" x14ac:dyDescent="0.4">
      <c r="B10" s="11" t="s">
        <v>11</v>
      </c>
      <c r="C10" s="33">
        <v>25940</v>
      </c>
      <c r="D10" s="33">
        <v>25910</v>
      </c>
      <c r="E10" s="12">
        <f t="shared" si="2"/>
        <v>0.11578541103820918</v>
      </c>
      <c r="F10" s="33">
        <v>6390</v>
      </c>
      <c r="G10" s="33">
        <v>5430</v>
      </c>
      <c r="H10" s="34">
        <f t="shared" si="3"/>
        <v>17.679558011049721</v>
      </c>
      <c r="I10" s="35">
        <f t="shared" si="0"/>
        <v>24.633770239013106</v>
      </c>
      <c r="J10" s="33">
        <v>4760</v>
      </c>
      <c r="K10" s="33">
        <v>3830</v>
      </c>
      <c r="L10" s="36">
        <f t="shared" si="4"/>
        <v>24.281984334203656</v>
      </c>
      <c r="M10" s="37">
        <f t="shared" si="1"/>
        <v>18.350038550501157</v>
      </c>
    </row>
    <row r="11" spans="2:13" ht="22.5" customHeight="1" x14ac:dyDescent="0.4">
      <c r="B11" s="11" t="s">
        <v>12</v>
      </c>
      <c r="C11" s="33">
        <v>59600</v>
      </c>
      <c r="D11" s="33">
        <v>55870</v>
      </c>
      <c r="E11" s="12">
        <f t="shared" si="2"/>
        <v>6.6762126364775369</v>
      </c>
      <c r="F11" s="33">
        <v>11870</v>
      </c>
      <c r="G11" s="33">
        <v>8270</v>
      </c>
      <c r="H11" s="34">
        <f t="shared" si="3"/>
        <v>43.530834340991539</v>
      </c>
      <c r="I11" s="35">
        <f t="shared" si="0"/>
        <v>19.916107382550337</v>
      </c>
      <c r="J11" s="33">
        <v>6900</v>
      </c>
      <c r="K11" s="33">
        <v>4760</v>
      </c>
      <c r="L11" s="36">
        <f t="shared" si="4"/>
        <v>44.957983193277315</v>
      </c>
      <c r="M11" s="37">
        <f t="shared" si="1"/>
        <v>11.577181208053691</v>
      </c>
    </row>
    <row r="12" spans="2:13" ht="22.5" customHeight="1" x14ac:dyDescent="0.4">
      <c r="B12" s="11" t="s">
        <v>13</v>
      </c>
      <c r="C12" s="33">
        <v>28920</v>
      </c>
      <c r="D12" s="33">
        <v>28840</v>
      </c>
      <c r="E12" s="12">
        <f t="shared" si="2"/>
        <v>0.27739251040221913</v>
      </c>
      <c r="F12" s="33">
        <v>4090</v>
      </c>
      <c r="G12" s="33">
        <v>3940</v>
      </c>
      <c r="H12" s="34">
        <f t="shared" si="3"/>
        <v>3.8071065989847721</v>
      </c>
      <c r="I12" s="35">
        <f t="shared" si="0"/>
        <v>14.142461964038727</v>
      </c>
      <c r="J12" s="33">
        <v>1940</v>
      </c>
      <c r="K12" s="33">
        <v>2070</v>
      </c>
      <c r="L12" s="36">
        <f t="shared" si="4"/>
        <v>-6.2801932367149762</v>
      </c>
      <c r="M12" s="37">
        <f t="shared" si="1"/>
        <v>6.7081604426002768</v>
      </c>
    </row>
    <row r="13" spans="2:13" ht="22.5" customHeight="1" x14ac:dyDescent="0.4">
      <c r="B13" s="11" t="s">
        <v>14</v>
      </c>
      <c r="C13" s="33">
        <v>69830</v>
      </c>
      <c r="D13" s="33">
        <v>71190</v>
      </c>
      <c r="E13" s="12">
        <f t="shared" si="2"/>
        <v>-1.9103806714426181</v>
      </c>
      <c r="F13" s="33">
        <v>13750</v>
      </c>
      <c r="G13" s="33">
        <v>13710</v>
      </c>
      <c r="H13" s="34">
        <f t="shared" si="3"/>
        <v>0.29175784099197666</v>
      </c>
      <c r="I13" s="35">
        <f t="shared" si="0"/>
        <v>19.690677359301159</v>
      </c>
      <c r="J13" s="33">
        <v>8780</v>
      </c>
      <c r="K13" s="33">
        <v>8840</v>
      </c>
      <c r="L13" s="36">
        <f t="shared" si="4"/>
        <v>-0.67873303167420818</v>
      </c>
      <c r="M13" s="37">
        <f t="shared" si="1"/>
        <v>12.57339252470285</v>
      </c>
    </row>
    <row r="14" spans="2:13" ht="22.5" customHeight="1" x14ac:dyDescent="0.4">
      <c r="B14" s="11" t="s">
        <v>15</v>
      </c>
      <c r="C14" s="33">
        <v>24540</v>
      </c>
      <c r="D14" s="33">
        <v>24350</v>
      </c>
      <c r="E14" s="12">
        <f t="shared" si="2"/>
        <v>0.78028747433264889</v>
      </c>
      <c r="F14" s="33">
        <v>3210</v>
      </c>
      <c r="G14" s="33">
        <v>3510</v>
      </c>
      <c r="H14" s="34">
        <f t="shared" si="3"/>
        <v>-8.5470085470085468</v>
      </c>
      <c r="I14" s="35">
        <f t="shared" si="0"/>
        <v>13.080684596577017</v>
      </c>
      <c r="J14" s="33">
        <v>2010</v>
      </c>
      <c r="K14" s="33">
        <v>2140</v>
      </c>
      <c r="L14" s="36">
        <f t="shared" si="4"/>
        <v>-6.0747663551401869</v>
      </c>
      <c r="M14" s="37">
        <f t="shared" si="1"/>
        <v>8.1907090464547672</v>
      </c>
    </row>
    <row r="15" spans="2:13" ht="22.5" customHeight="1" x14ac:dyDescent="0.4">
      <c r="B15" s="11" t="s">
        <v>16</v>
      </c>
      <c r="C15" s="33">
        <v>17910</v>
      </c>
      <c r="D15" s="33">
        <v>17160</v>
      </c>
      <c r="E15" s="12">
        <f t="shared" si="2"/>
        <v>4.3706293706293708</v>
      </c>
      <c r="F15" s="33">
        <v>3980</v>
      </c>
      <c r="G15" s="33">
        <v>3170</v>
      </c>
      <c r="H15" s="34">
        <f t="shared" si="3"/>
        <v>25.552050473186121</v>
      </c>
      <c r="I15" s="35">
        <f t="shared" si="0"/>
        <v>22.222222222222221</v>
      </c>
      <c r="J15" s="33">
        <v>3110</v>
      </c>
      <c r="K15" s="33">
        <v>2620</v>
      </c>
      <c r="L15" s="36">
        <f t="shared" si="4"/>
        <v>18.702290076335878</v>
      </c>
      <c r="M15" s="37">
        <f t="shared" si="1"/>
        <v>17.36460078168621</v>
      </c>
    </row>
    <row r="16" spans="2:13" ht="22.5" customHeight="1" x14ac:dyDescent="0.4">
      <c r="B16" s="11" t="s">
        <v>17</v>
      </c>
      <c r="C16" s="33">
        <v>17880</v>
      </c>
      <c r="D16" s="33">
        <v>18700</v>
      </c>
      <c r="E16" s="12">
        <f t="shared" si="2"/>
        <v>-4.3850267379679151</v>
      </c>
      <c r="F16" s="33">
        <v>4760</v>
      </c>
      <c r="G16" s="33">
        <v>4350</v>
      </c>
      <c r="H16" s="34">
        <f t="shared" si="3"/>
        <v>9.4252873563218387</v>
      </c>
      <c r="I16" s="35">
        <f t="shared" si="0"/>
        <v>26.621923937360179</v>
      </c>
      <c r="J16" s="33">
        <v>3380</v>
      </c>
      <c r="K16" s="33">
        <v>3350</v>
      </c>
      <c r="L16" s="36">
        <f t="shared" si="4"/>
        <v>0.89552238805970152</v>
      </c>
      <c r="M16" s="37">
        <f t="shared" si="1"/>
        <v>18.903803131991051</v>
      </c>
    </row>
    <row r="17" spans="2:13" ht="22.5" customHeight="1" x14ac:dyDescent="0.4">
      <c r="B17" s="11" t="s">
        <v>18</v>
      </c>
      <c r="C17" s="33">
        <v>12440</v>
      </c>
      <c r="D17" s="33">
        <v>12220</v>
      </c>
      <c r="E17" s="12">
        <f t="shared" si="2"/>
        <v>1.800327332242226</v>
      </c>
      <c r="F17" s="33">
        <v>3010</v>
      </c>
      <c r="G17" s="33">
        <v>2440</v>
      </c>
      <c r="H17" s="34">
        <f t="shared" si="3"/>
        <v>23.360655737704921</v>
      </c>
      <c r="I17" s="35">
        <f t="shared" si="0"/>
        <v>24.19614147909968</v>
      </c>
      <c r="J17" s="33">
        <v>1860</v>
      </c>
      <c r="K17" s="33">
        <v>1880</v>
      </c>
      <c r="L17" s="36">
        <f t="shared" si="4"/>
        <v>-1.0638297872340425</v>
      </c>
      <c r="M17" s="37">
        <f t="shared" si="1"/>
        <v>14.951768488745982</v>
      </c>
    </row>
    <row r="18" spans="2:13" ht="22.5" customHeight="1" x14ac:dyDescent="0.4">
      <c r="B18" s="11" t="s">
        <v>19</v>
      </c>
      <c r="C18" s="33">
        <v>76150</v>
      </c>
      <c r="D18" s="33">
        <v>71390</v>
      </c>
      <c r="E18" s="12">
        <f t="shared" si="2"/>
        <v>6.6676005042723068</v>
      </c>
      <c r="F18" s="33">
        <v>12850</v>
      </c>
      <c r="G18" s="33">
        <v>11150</v>
      </c>
      <c r="H18" s="34">
        <f t="shared" si="3"/>
        <v>15.246636771300448</v>
      </c>
      <c r="I18" s="35">
        <f t="shared" si="0"/>
        <v>16.874589625738672</v>
      </c>
      <c r="J18" s="33">
        <v>6620</v>
      </c>
      <c r="K18" s="33">
        <v>6010</v>
      </c>
      <c r="L18" s="36">
        <f t="shared" si="4"/>
        <v>10.149750415973378</v>
      </c>
      <c r="M18" s="37">
        <f t="shared" si="1"/>
        <v>8.6933683519369662</v>
      </c>
    </row>
    <row r="19" spans="2:13" ht="22.5" customHeight="1" x14ac:dyDescent="0.4">
      <c r="B19" s="13" t="s">
        <v>20</v>
      </c>
      <c r="C19" s="33">
        <v>30360</v>
      </c>
      <c r="D19" s="33">
        <v>29860</v>
      </c>
      <c r="E19" s="12">
        <f t="shared" si="2"/>
        <v>1.6744809109176158</v>
      </c>
      <c r="F19" s="33">
        <v>5060</v>
      </c>
      <c r="G19" s="33">
        <v>4630</v>
      </c>
      <c r="H19" s="34">
        <f t="shared" si="3"/>
        <v>9.2872570194384458</v>
      </c>
      <c r="I19" s="35">
        <f t="shared" si="0"/>
        <v>16.666666666666664</v>
      </c>
      <c r="J19" s="33">
        <v>3070</v>
      </c>
      <c r="K19" s="33">
        <v>2670</v>
      </c>
      <c r="L19" s="36">
        <f t="shared" si="4"/>
        <v>14.981273408239701</v>
      </c>
      <c r="M19" s="37">
        <f t="shared" si="1"/>
        <v>10.111989459815547</v>
      </c>
    </row>
    <row r="20" spans="2:13" ht="48.75" customHeight="1" x14ac:dyDescent="0.4">
      <c r="B20" s="38" t="s">
        <v>22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</sheetData>
  <mergeCells count="6">
    <mergeCell ref="B20:M20"/>
    <mergeCell ref="B2:B4"/>
    <mergeCell ref="C2:E3"/>
    <mergeCell ref="F2:M2"/>
    <mergeCell ref="F3:I3"/>
    <mergeCell ref="J3:M3"/>
  </mergeCells>
  <phoneticPr fontId="4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市別結果 </vt:lpstr>
      <vt:lpstr>'市別結果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福永　惟叶</dc:creator>
  <cp:lastModifiedBy>河村　裕子</cp:lastModifiedBy>
  <cp:lastPrinted>2024-09-26T23:55:26Z</cp:lastPrinted>
  <dcterms:created xsi:type="dcterms:W3CDTF">2024-09-25T06:26:23Z</dcterms:created>
  <dcterms:modified xsi:type="dcterms:W3CDTF">2024-12-24T06:04:39Z</dcterms:modified>
</cp:coreProperties>
</file>