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1670" activeTab="10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ヘルパンギーナ" sheetId="13" r:id="rId11"/>
    <sheet name="流行性耳下腺炎" sheetId="14" r:id="rId12"/>
    <sheet name="急性出血性結膜炎" sheetId="15" r:id="rId13"/>
    <sheet name="流行性角結膜炎" sheetId="16" r:id="rId14"/>
    <sheet name="クラミジア肺炎" sheetId="17" r:id="rId15"/>
    <sheet name="細菌性髄膜炎" sheetId="18" r:id="rId16"/>
    <sheet name="マイコプラズマ肺炎" sheetId="19" r:id="rId17"/>
    <sheet name="無菌性髄膜炎" sheetId="20" r:id="rId18"/>
    <sheet name="感染性胃腸炎（ロタウイルス）" sheetId="21" r:id="rId19"/>
  </sheets>
  <calcPr calcId="145621"/>
</workbook>
</file>

<file path=xl/calcChain.xml><?xml version="1.0" encoding="utf-8"?>
<calcChain xmlns="http://schemas.openxmlformats.org/spreadsheetml/2006/main"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<sst xmlns="http://schemas.openxmlformats.org/spreadsheetml/2006/main" count="2483" uniqueCount="110">
  <si>
    <t>2016年1週～13週</t>
    <rPh sb="4" eb="5">
      <t>ネン</t>
    </rPh>
    <rPh sb="6" eb="7">
      <t>シュウ</t>
    </rPh>
    <rPh sb="10" eb="11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</si>
  <si>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</si>
  <si>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</si>
  <si>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</si>
  <si>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</si>
  <si>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</si>
  <si>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</si>
  <si>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</si>
  <si>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</si>
  <si>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</si>
  <si>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</si>
  <si>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</si>
  <si>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</si>
  <si>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</si>
  <si>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</si>
  <si>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</si>
  <si>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2016年14週～</t>
    <rPh sb="4" eb="5">
      <t>ネン</t>
    </rPh>
    <rPh sb="7" eb="8">
      <t>シュウ</t>
    </rPh>
    <phoneticPr fontId="4"/>
  </si>
  <si>
    <t>2018年14週～</t>
    <phoneticPr fontId="4"/>
  </si>
  <si>
    <t>2018年48週～</t>
    <rPh sb="4" eb="5">
      <t>ネン</t>
    </rPh>
    <rPh sb="7" eb="8">
      <t>シュウ</t>
    </rPh>
    <phoneticPr fontId="4"/>
  </si>
  <si>
    <t>ｲﾝﾌﾙｴﾝｻﾞ定点</t>
    <rPh sb="8" eb="10">
      <t>テイテン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</si>
  <si>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</si>
  <si>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</si>
  <si>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平成31年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</si>
  <si>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</si>
  <si>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</si>
  <si>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</si>
  <si>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</si>
  <si>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</si>
  <si>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</si>
  <si>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</si>
  <si>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</si>
  <si>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</si>
  <si>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</si>
  <si>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</si>
  <si>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</si>
  <si>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</si>
  <si>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</si>
  <si>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</si>
  <si>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</si>
  <si>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</si>
  <si>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</si>
  <si>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</si>
  <si>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</si>
  <si>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</si>
  <si>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</si>
  <si>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</si>
  <si>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</si>
  <si>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</si>
  <si>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</si>
  <si>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</si>
  <si>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</si>
  <si>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</si>
  <si>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</si>
  <si>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</si>
  <si>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</si>
  <si>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</si>
  <si>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</si>
  <si>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</si>
  <si>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</si>
  <si>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</si>
  <si>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</si>
  <si>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</si>
  <si>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</si>
  <si>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</si>
  <si>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</si>
  <si>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</si>
  <si>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</si>
  <si>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</si>
  <si>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</si>
  <si>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</si>
  <si>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</si>
  <si>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</si>
  <si>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</si>
  <si>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</si>
  <si>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</si>
  <si>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</si>
  <si>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</si>
  <si>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</si>
  <si>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</si>
  <si>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</si>
  <si>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</si>
  <si>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</si>
  <si>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</si>
  <si>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</si>
  <si>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</si>
  <si>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</si>
  <si>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</si>
  <si>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</si>
  <si>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平成31年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</si>
  <si>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</si>
  <si>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</si>
  <si>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</si>
  <si>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</si>
  <si>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</si>
  <si>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</si>
  <si>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平成31年</t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</si>
  <si>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</si>
  <si>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周南</t>
    <phoneticPr fontId="4"/>
  </si>
  <si>
    <t>突発性発しん</t>
    <rPh sb="0" eb="3">
      <t>トッパツセイ</t>
    </rPh>
    <rPh sb="3" eb="4">
      <t>ハッ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</si>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</sst>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76"/>
  <sheetViews>
    <sheetView workbookViewId="0">
      <selection activeCell="D46" sqref="D46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14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12</v>
      </c>
      <c r="I2" s="9">
        <v>3</v>
      </c>
      <c r="J2" s="10">
        <v>3</v>
      </c>
      <c r="K2" s="11">
        <f>SUM(B2:J2)</f>
        <v>69</v>
      </c>
    </row>
    <row r="3" spans="1:11" ht="15.75">
      <c r="A3" s="12" t="s">
        <v>12</v>
      </c>
      <c r="B3" s="13">
        <v>10</v>
      </c>
      <c r="C3" s="14">
        <v>5</v>
      </c>
      <c r="D3" s="14">
        <v>4</v>
      </c>
      <c r="E3" s="14">
        <v>8</v>
      </c>
      <c r="F3" s="14">
        <v>3</v>
      </c>
      <c r="G3" s="14">
        <v>5</v>
      </c>
      <c r="H3" s="14">
        <v>9</v>
      </c>
      <c r="I3" s="14">
        <v>2</v>
      </c>
      <c r="J3" s="15">
        <v>2</v>
      </c>
      <c r="K3" s="16">
        <f>SUM(B3:J3)</f>
        <v>48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 t="s">
        <v>11</v>
      </c>
      <c r="B12" s="8">
        <v>13</v>
      </c>
      <c r="C12" s="9">
        <v>8</v>
      </c>
      <c r="D12" s="9">
        <v>5</v>
      </c>
      <c r="E12" s="9">
        <v>11</v>
      </c>
      <c r="F12" s="9">
        <v>5</v>
      </c>
      <c r="G12" s="9">
        <v>8</v>
      </c>
      <c r="H12" s="9">
        <v>12</v>
      </c>
      <c r="I12" s="9">
        <v>3</v>
      </c>
      <c r="J12" s="10">
        <v>3</v>
      </c>
      <c r="K12" s="11">
        <f>SUM(B12:J12)</f>
        <v>68</v>
      </c>
    </row>
    <row r="13" spans="1:11" ht="15.75">
      <c r="A13" s="12" t="s">
        <v>12</v>
      </c>
      <c r="B13" s="13">
        <v>10</v>
      </c>
      <c r="C13" s="14">
        <v>5</v>
      </c>
      <c r="D13" s="14">
        <v>4</v>
      </c>
      <c r="E13" s="14">
        <v>8</v>
      </c>
      <c r="F13" s="14">
        <v>3</v>
      </c>
      <c r="G13" s="14">
        <v>5</v>
      </c>
      <c r="H13" s="14">
        <v>9</v>
      </c>
      <c r="I13" s="14">
        <v>2</v>
      </c>
      <c r="J13" s="15">
        <v>2</v>
      </c>
      <c r="K13" s="16">
        <f>SUM(B13:J13)</f>
        <v>48</v>
      </c>
    </row>
    <row r="14" spans="1:11" ht="15.75">
      <c r="A14" s="12" t="s">
        <v>13</v>
      </c>
      <c r="B14" s="13">
        <v>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0</v>
      </c>
      <c r="K14" s="16">
        <f>SUM(B14:J14)</f>
        <v>9</v>
      </c>
    </row>
    <row r="15" spans="1:11" ht="15.75">
      <c r="A15" s="12" t="s">
        <v>14</v>
      </c>
      <c r="B15" s="13">
        <v>2</v>
      </c>
      <c r="C15" s="14">
        <v>2</v>
      </c>
      <c r="D15" s="14">
        <v>0</v>
      </c>
      <c r="E15" s="14">
        <v>2</v>
      </c>
      <c r="F15" s="14">
        <v>2</v>
      </c>
      <c r="G15" s="14">
        <v>1</v>
      </c>
      <c r="H15" s="14">
        <v>2</v>
      </c>
      <c r="I15" s="14">
        <v>0</v>
      </c>
      <c r="J15" s="15">
        <v>1</v>
      </c>
      <c r="K15" s="16">
        <f>SUM(B15:J15)</f>
        <v>12</v>
      </c>
    </row>
    <row r="16" spans="1:11" ht="16.5" thickBot="1">
      <c r="A16" s="17" t="s">
        <v>15</v>
      </c>
      <c r="B16" s="18">
        <v>1</v>
      </c>
      <c r="C16" s="19">
        <v>1</v>
      </c>
      <c r="D16" s="20">
        <v>1</v>
      </c>
      <c r="E16" s="19">
        <v>1</v>
      </c>
      <c r="F16" s="20">
        <v>1</v>
      </c>
      <c r="G16" s="19">
        <v>1</v>
      </c>
      <c r="H16" s="20">
        <v>1</v>
      </c>
      <c r="I16" s="19">
        <v>1</v>
      </c>
      <c r="J16" s="21">
        <v>1</v>
      </c>
      <c r="K16" s="22">
        <f>SUM(B16:J16)</f>
        <v>9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 t="s">
        <v>17</v>
      </c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 t="s">
        <v>11</v>
      </c>
      <c r="B22" s="8">
        <v>13</v>
      </c>
      <c r="C22" s="9">
        <v>8</v>
      </c>
      <c r="D22" s="9">
        <v>5</v>
      </c>
      <c r="E22" s="9">
        <v>11</v>
      </c>
      <c r="F22" s="9">
        <v>5</v>
      </c>
      <c r="G22" s="9">
        <v>8</v>
      </c>
      <c r="H22" s="9">
        <v>11</v>
      </c>
      <c r="I22" s="9">
        <v>3</v>
      </c>
      <c r="J22" s="10">
        <v>3</v>
      </c>
      <c r="K22" s="11">
        <f>SUM(B22:J22)</f>
        <v>67</v>
      </c>
    </row>
    <row r="23" spans="1:11" ht="15.75">
      <c r="A23" s="12" t="s">
        <v>12</v>
      </c>
      <c r="B23" s="13">
        <v>10</v>
      </c>
      <c r="C23" s="14">
        <v>5</v>
      </c>
      <c r="D23" s="14">
        <v>4</v>
      </c>
      <c r="E23" s="14">
        <v>8</v>
      </c>
      <c r="F23" s="14">
        <v>3</v>
      </c>
      <c r="G23" s="14">
        <v>5</v>
      </c>
      <c r="H23" s="14">
        <v>8</v>
      </c>
      <c r="I23" s="14">
        <v>2</v>
      </c>
      <c r="J23" s="15">
        <v>2</v>
      </c>
      <c r="K23" s="16">
        <f>SUM(B23:J23)</f>
        <v>47</v>
      </c>
    </row>
    <row r="24" spans="1:11" ht="15.75">
      <c r="A24" s="12" t="s">
        <v>13</v>
      </c>
      <c r="B24" s="13">
        <v>2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>
        <v>0</v>
      </c>
      <c r="K24" s="16">
        <f>SUM(B24:J24)</f>
        <v>9</v>
      </c>
    </row>
    <row r="25" spans="1:11" ht="15.75">
      <c r="A25" s="12" t="s">
        <v>14</v>
      </c>
      <c r="B25" s="13">
        <v>2</v>
      </c>
      <c r="C25" s="14">
        <v>2</v>
      </c>
      <c r="D25" s="14">
        <v>0</v>
      </c>
      <c r="E25" s="14">
        <v>2</v>
      </c>
      <c r="F25" s="14">
        <v>2</v>
      </c>
      <c r="G25" s="14">
        <v>1</v>
      </c>
      <c r="H25" s="14">
        <v>2</v>
      </c>
      <c r="I25" s="14">
        <v>0</v>
      </c>
      <c r="J25" s="15">
        <v>1</v>
      </c>
      <c r="K25" s="16">
        <f>SUM(B25:J25)</f>
        <v>12</v>
      </c>
    </row>
    <row r="26" spans="1:11" ht="16.5" thickBot="1">
      <c r="A26" s="17" t="s">
        <v>15</v>
      </c>
      <c r="B26" s="18">
        <v>1</v>
      </c>
      <c r="C26" s="19">
        <v>1</v>
      </c>
      <c r="D26" s="20">
        <v>1</v>
      </c>
      <c r="E26" s="19">
        <v>1</v>
      </c>
      <c r="F26" s="20">
        <v>1</v>
      </c>
      <c r="G26" s="19">
        <v>1</v>
      </c>
      <c r="H26" s="20">
        <v>1</v>
      </c>
      <c r="I26" s="19">
        <v>1</v>
      </c>
      <c r="J26" s="21">
        <v>1</v>
      </c>
      <c r="K26" s="22">
        <f>SUM(B26:J26)</f>
        <v>9</v>
      </c>
    </row>
    <row r="30" spans="1:11" ht="14.25" thickBot="1"/>
    <row r="31" spans="1:11" ht="15" thickBot="1">
      <c r="A31" s="1" t="s">
        <v>18</v>
      </c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 t="s">
        <v>11</v>
      </c>
      <c r="B32" s="8">
        <v>13</v>
      </c>
      <c r="C32" s="9">
        <v>8</v>
      </c>
      <c r="D32" s="9">
        <v>4</v>
      </c>
      <c r="E32" s="9">
        <v>11</v>
      </c>
      <c r="F32" s="9">
        <v>5</v>
      </c>
      <c r="G32" s="9">
        <v>8</v>
      </c>
      <c r="H32" s="9">
        <v>11</v>
      </c>
      <c r="I32" s="9">
        <v>3</v>
      </c>
      <c r="J32" s="10">
        <v>3</v>
      </c>
      <c r="K32" s="11">
        <f>SUM(B32:J32)</f>
        <v>66</v>
      </c>
    </row>
    <row r="33" spans="1:11" ht="15.75">
      <c r="A33" s="12" t="s">
        <v>12</v>
      </c>
      <c r="B33" s="13">
        <v>10</v>
      </c>
      <c r="C33" s="14">
        <v>5</v>
      </c>
      <c r="D33" s="14">
        <v>3</v>
      </c>
      <c r="E33" s="14">
        <v>8</v>
      </c>
      <c r="F33" s="14">
        <v>3</v>
      </c>
      <c r="G33" s="14">
        <v>5</v>
      </c>
      <c r="H33" s="14">
        <v>8</v>
      </c>
      <c r="I33" s="14">
        <v>2</v>
      </c>
      <c r="J33" s="15">
        <v>2</v>
      </c>
      <c r="K33" s="16">
        <f>SUM(B33:J33)</f>
        <v>46</v>
      </c>
    </row>
    <row r="34" spans="1:11" ht="15.75">
      <c r="A34" s="12" t="s">
        <v>13</v>
      </c>
      <c r="B34" s="13">
        <v>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0</v>
      </c>
      <c r="K34" s="16">
        <f>SUM(B34:J34)</f>
        <v>9</v>
      </c>
    </row>
    <row r="35" spans="1:11" ht="15.75">
      <c r="A35" s="12" t="s">
        <v>14</v>
      </c>
      <c r="B35" s="13">
        <v>2</v>
      </c>
      <c r="C35" s="14">
        <v>2</v>
      </c>
      <c r="D35" s="14">
        <v>0</v>
      </c>
      <c r="E35" s="14">
        <v>2</v>
      </c>
      <c r="F35" s="14">
        <v>2</v>
      </c>
      <c r="G35" s="14">
        <v>1</v>
      </c>
      <c r="H35" s="14">
        <v>2</v>
      </c>
      <c r="I35" s="14">
        <v>0</v>
      </c>
      <c r="J35" s="15">
        <v>1</v>
      </c>
      <c r="K35" s="16">
        <f>SUM(B35:J35)</f>
        <v>12</v>
      </c>
    </row>
    <row r="36" spans="1:11" ht="16.5" thickBot="1">
      <c r="A36" s="17" t="s">
        <v>15</v>
      </c>
      <c r="B36" s="18">
        <v>1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1">
        <v>1</v>
      </c>
      <c r="K36" s="22">
        <f>SUM(B36:J36)</f>
        <v>9</v>
      </c>
    </row>
    <row r="40" spans="1:11" ht="14.25" thickBot="1"/>
    <row r="41" spans="1:11" ht="15" thickBot="1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 t="s">
        <v>11</v>
      </c>
      <c r="B42" s="8">
        <v>14</v>
      </c>
      <c r="C42" s="9">
        <v>8</v>
      </c>
      <c r="D42" s="9">
        <v>5</v>
      </c>
      <c r="E42" s="9">
        <v>11</v>
      </c>
      <c r="F42" s="9">
        <v>5</v>
      </c>
      <c r="G42" s="9">
        <v>8</v>
      </c>
      <c r="H42" s="9">
        <v>12</v>
      </c>
      <c r="I42" s="9">
        <v>3</v>
      </c>
      <c r="J42" s="10">
        <v>3</v>
      </c>
      <c r="K42" s="11">
        <f>SUM(B42:J42)</f>
        <v>69</v>
      </c>
    </row>
    <row r="43" spans="1:11" ht="15.75">
      <c r="A43" s="12" t="s">
        <v>12</v>
      </c>
      <c r="B43" s="13">
        <v>10</v>
      </c>
      <c r="C43" s="14">
        <v>5</v>
      </c>
      <c r="D43" s="14">
        <v>4</v>
      </c>
      <c r="E43" s="14">
        <v>8</v>
      </c>
      <c r="F43" s="14">
        <v>3</v>
      </c>
      <c r="G43" s="14">
        <v>5</v>
      </c>
      <c r="H43" s="14">
        <v>9</v>
      </c>
      <c r="I43" s="14">
        <v>2</v>
      </c>
      <c r="J43" s="15">
        <v>2</v>
      </c>
      <c r="K43" s="16">
        <f>SUM(B43:J43)</f>
        <v>48</v>
      </c>
    </row>
    <row r="44" spans="1:11" ht="15.75">
      <c r="A44" s="12" t="s">
        <v>13</v>
      </c>
      <c r="B44" s="13">
        <v>2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0</v>
      </c>
      <c r="K44" s="16">
        <f>SUM(B44:J44)</f>
        <v>9</v>
      </c>
    </row>
    <row r="45" spans="1:11" ht="15.75">
      <c r="A45" s="12" t="s">
        <v>14</v>
      </c>
      <c r="B45" s="13">
        <v>2</v>
      </c>
      <c r="C45" s="14">
        <v>2</v>
      </c>
      <c r="D45" s="14">
        <v>0</v>
      </c>
      <c r="E45" s="14">
        <v>2</v>
      </c>
      <c r="F45" s="14">
        <v>2</v>
      </c>
      <c r="G45" s="14">
        <v>1</v>
      </c>
      <c r="H45" s="14">
        <v>2</v>
      </c>
      <c r="I45" s="14">
        <v>0</v>
      </c>
      <c r="J45" s="15">
        <v>1</v>
      </c>
      <c r="K45" s="16">
        <f>SUM(B45:J45)</f>
        <v>12</v>
      </c>
    </row>
    <row r="46" spans="1:11" ht="16.5" thickBot="1">
      <c r="A46" s="17" t="s">
        <v>15</v>
      </c>
      <c r="B46" s="18">
        <v>1</v>
      </c>
      <c r="C46" s="19">
        <v>1</v>
      </c>
      <c r="D46" s="20">
        <v>1</v>
      </c>
      <c r="E46" s="19">
        <v>1</v>
      </c>
      <c r="F46" s="20">
        <v>1</v>
      </c>
      <c r="G46" s="19">
        <v>1</v>
      </c>
      <c r="H46" s="20">
        <v>1</v>
      </c>
      <c r="I46" s="19">
        <v>1</v>
      </c>
      <c r="J46" s="21">
        <v>1</v>
      </c>
      <c r="K46" s="22">
        <f>SUM(B46:J46)</f>
        <v>9</v>
      </c>
    </row>
    <row r="50" spans="1:11" ht="14.25" thickBot="1"/>
    <row r="51" spans="1:11" ht="15" thickBot="1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 t="s">
        <v>11</v>
      </c>
      <c r="B52" s="8">
        <v>14</v>
      </c>
      <c r="C52" s="9">
        <v>8</v>
      </c>
      <c r="D52" s="9">
        <v>5</v>
      </c>
      <c r="E52" s="9">
        <v>11</v>
      </c>
      <c r="F52" s="9">
        <v>5</v>
      </c>
      <c r="G52" s="9">
        <v>8</v>
      </c>
      <c r="H52" s="9">
        <v>12</v>
      </c>
      <c r="I52" s="9">
        <v>3</v>
      </c>
      <c r="J52" s="10">
        <v>3</v>
      </c>
      <c r="K52" s="11">
        <f>SUM(B52:J52)</f>
        <v>69</v>
      </c>
    </row>
    <row r="53" spans="1:11" ht="15.75">
      <c r="A53" s="12" t="s">
        <v>12</v>
      </c>
      <c r="B53" s="13">
        <v>10</v>
      </c>
      <c r="C53" s="14">
        <v>5</v>
      </c>
      <c r="D53" s="14">
        <v>4</v>
      </c>
      <c r="E53" s="14">
        <v>8</v>
      </c>
      <c r="F53" s="14">
        <v>3</v>
      </c>
      <c r="G53" s="14">
        <v>5</v>
      </c>
      <c r="H53" s="14">
        <v>9</v>
      </c>
      <c r="I53" s="14">
        <v>2</v>
      </c>
      <c r="J53" s="15">
        <v>2</v>
      </c>
      <c r="K53" s="16">
        <f>SUM(B53:J53)</f>
        <v>48</v>
      </c>
    </row>
    <row r="54" spans="1:11" ht="15.75">
      <c r="A54" s="12" t="s">
        <v>13</v>
      </c>
      <c r="B54" s="13">
        <v>2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5">
        <v>0</v>
      </c>
      <c r="K54" s="16">
        <f>SUM(B54:J54)</f>
        <v>9</v>
      </c>
    </row>
    <row r="55" spans="1:11" ht="15.75">
      <c r="A55" s="12" t="s">
        <v>14</v>
      </c>
      <c r="B55" s="13">
        <v>2</v>
      </c>
      <c r="C55" s="14">
        <v>2</v>
      </c>
      <c r="D55" s="14">
        <v>0</v>
      </c>
      <c r="E55" s="14">
        <v>2</v>
      </c>
      <c r="F55" s="14">
        <v>2</v>
      </c>
      <c r="G55" s="14">
        <v>1</v>
      </c>
      <c r="H55" s="14">
        <v>2</v>
      </c>
      <c r="I55" s="14">
        <v>0</v>
      </c>
      <c r="J55" s="15">
        <v>1</v>
      </c>
      <c r="K55" s="16">
        <f>SUM(B55:J55)</f>
        <v>12</v>
      </c>
    </row>
    <row r="56" spans="1:11" ht="16.5" thickBot="1">
      <c r="A56" s="17" t="s">
        <v>15</v>
      </c>
      <c r="B56" s="18">
        <v>1</v>
      </c>
      <c r="C56" s="19">
        <v>1</v>
      </c>
      <c r="D56" s="20">
        <v>1</v>
      </c>
      <c r="E56" s="19">
        <v>1</v>
      </c>
      <c r="F56" s="20">
        <v>1</v>
      </c>
      <c r="G56" s="19">
        <v>1</v>
      </c>
      <c r="H56" s="20">
        <v>1</v>
      </c>
      <c r="I56" s="19">
        <v>1</v>
      </c>
      <c r="J56" s="21">
        <v>1</v>
      </c>
      <c r="K56" s="22">
        <f>SUM(B56:J56)</f>
        <v>9</v>
      </c>
    </row>
    <row r="60" spans="1:11" ht="14.25" thickBot="1"/>
    <row r="61" spans="1:11" ht="15" thickBot="1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 t="s">
        <v>11</v>
      </c>
      <c r="B62" s="8">
        <v>14</v>
      </c>
      <c r="C62" s="9">
        <v>8</v>
      </c>
      <c r="D62" s="9">
        <v>5</v>
      </c>
      <c r="E62" s="9">
        <v>11</v>
      </c>
      <c r="F62" s="9">
        <v>5</v>
      </c>
      <c r="G62" s="9">
        <v>8</v>
      </c>
      <c r="H62" s="9">
        <v>12</v>
      </c>
      <c r="I62" s="9">
        <v>3</v>
      </c>
      <c r="J62" s="10">
        <v>3</v>
      </c>
      <c r="K62" s="11">
        <f>SUM(B62:J62)</f>
        <v>69</v>
      </c>
    </row>
    <row r="63" spans="1:11" ht="15.75">
      <c r="A63" s="12" t="s">
        <v>12</v>
      </c>
      <c r="B63" s="13">
        <v>10</v>
      </c>
      <c r="C63" s="14">
        <v>5</v>
      </c>
      <c r="D63" s="14">
        <v>4</v>
      </c>
      <c r="E63" s="14">
        <v>8</v>
      </c>
      <c r="F63" s="14">
        <v>3</v>
      </c>
      <c r="G63" s="14">
        <v>5</v>
      </c>
      <c r="H63" s="14">
        <v>9</v>
      </c>
      <c r="I63" s="14">
        <v>2</v>
      </c>
      <c r="J63" s="15">
        <v>2</v>
      </c>
      <c r="K63" s="16">
        <f>SUM(B63:J63)</f>
        <v>48</v>
      </c>
    </row>
    <row r="64" spans="1:11" ht="15.75">
      <c r="A64" s="12" t="s">
        <v>13</v>
      </c>
      <c r="B64" s="13">
        <v>2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5">
        <v>0</v>
      </c>
      <c r="K64" s="16">
        <f>SUM(B64:J64)</f>
        <v>9</v>
      </c>
    </row>
    <row r="65" spans="1:11" ht="15.75">
      <c r="A65" s="12" t="s">
        <v>14</v>
      </c>
      <c r="B65" s="13">
        <v>2</v>
      </c>
      <c r="C65" s="14">
        <v>2</v>
      </c>
      <c r="D65" s="14">
        <v>0</v>
      </c>
      <c r="E65" s="14">
        <v>2</v>
      </c>
      <c r="F65" s="14">
        <v>2</v>
      </c>
      <c r="G65" s="14">
        <v>1</v>
      </c>
      <c r="H65" s="14">
        <v>2</v>
      </c>
      <c r="I65" s="14">
        <v>0</v>
      </c>
      <c r="J65" s="15">
        <v>1</v>
      </c>
      <c r="K65" s="16">
        <f>SUM(B65:J65)</f>
        <v>12</v>
      </c>
    </row>
    <row r="66" spans="1:11" ht="16.5" thickBot="1">
      <c r="A66" s="17" t="s">
        <v>15</v>
      </c>
      <c r="B66" s="18">
        <v>1</v>
      </c>
      <c r="C66" s="19">
        <v>1</v>
      </c>
      <c r="D66" s="20">
        <v>1</v>
      </c>
      <c r="E66" s="19">
        <v>1</v>
      </c>
      <c r="F66" s="20">
        <v>1</v>
      </c>
      <c r="G66" s="19">
        <v>1</v>
      </c>
      <c r="H66" s="20">
        <v>1</v>
      </c>
      <c r="I66" s="19">
        <v>1</v>
      </c>
      <c r="J66" s="21">
        <v>1</v>
      </c>
      <c r="K66" s="22">
        <f>SUM(B66:J66)</f>
        <v>9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 t="s">
        <v>19</v>
      </c>
      <c r="B72" s="8">
        <v>14</v>
      </c>
      <c r="C72" s="9">
        <v>8</v>
      </c>
      <c r="D72" s="9">
        <v>5</v>
      </c>
      <c r="E72" s="9">
        <v>11</v>
      </c>
      <c r="F72" s="9">
        <v>5</v>
      </c>
      <c r="G72" s="9">
        <v>8</v>
      </c>
      <c r="H72" s="9">
        <v>12</v>
      </c>
      <c r="I72" s="9">
        <v>3</v>
      </c>
      <c r="J72" s="10">
        <v>3</v>
      </c>
      <c r="K72" s="11">
        <f>SUM(B72:J72)</f>
        <v>69</v>
      </c>
    </row>
    <row r="73" spans="1:11" ht="15.75">
      <c r="A73" s="12" t="s">
        <v>12</v>
      </c>
      <c r="B73" s="13">
        <v>10</v>
      </c>
      <c r="C73" s="14">
        <v>5</v>
      </c>
      <c r="D73" s="14">
        <v>4</v>
      </c>
      <c r="E73" s="14">
        <v>8</v>
      </c>
      <c r="F73" s="14">
        <v>3</v>
      </c>
      <c r="G73" s="14">
        <v>5</v>
      </c>
      <c r="H73" s="14">
        <v>9</v>
      </c>
      <c r="I73" s="14">
        <v>2</v>
      </c>
      <c r="J73" s="15">
        <v>2</v>
      </c>
      <c r="K73" s="16">
        <f>SUM(B73:J73)</f>
        <v>48</v>
      </c>
    </row>
    <row r="74" spans="1:11" ht="15.75">
      <c r="A74" s="12" t="s">
        <v>13</v>
      </c>
      <c r="B74" s="13">
        <v>2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5">
        <v>0</v>
      </c>
      <c r="K74" s="16">
        <f>SUM(B74:J74)</f>
        <v>9</v>
      </c>
    </row>
    <row r="75" spans="1:11" ht="15.75">
      <c r="A75" s="12" t="s">
        <v>14</v>
      </c>
      <c r="B75" s="13">
        <v>2</v>
      </c>
      <c r="C75" s="14">
        <v>2</v>
      </c>
      <c r="D75" s="14">
        <v>0</v>
      </c>
      <c r="E75" s="14">
        <v>2</v>
      </c>
      <c r="F75" s="14">
        <v>2</v>
      </c>
      <c r="G75" s="14">
        <v>1</v>
      </c>
      <c r="H75" s="14">
        <v>2</v>
      </c>
      <c r="I75" s="14">
        <v>0</v>
      </c>
      <c r="J75" s="15">
        <v>1</v>
      </c>
      <c r="K75" s="16">
        <f>SUM(B75:J75)</f>
        <v>12</v>
      </c>
    </row>
    <row r="76" spans="1:11" ht="16.5" thickBot="1">
      <c r="A76" s="17" t="s">
        <v>15</v>
      </c>
      <c r="B76" s="18">
        <v>1</v>
      </c>
      <c r="C76" s="19">
        <v>1</v>
      </c>
      <c r="D76" s="20">
        <v>1</v>
      </c>
      <c r="E76" s="19">
        <v>1</v>
      </c>
      <c r="F76" s="20">
        <v>1</v>
      </c>
      <c r="G76" s="19">
        <v>1</v>
      </c>
      <c r="H76" s="20">
        <v>1</v>
      </c>
      <c r="I76" s="19">
        <v>1</v>
      </c>
      <c r="J76" s="21">
        <v>1</v>
      </c>
      <c r="K76" s="22">
        <f>SUM(B76:J76)</f>
        <v>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view="pageBreakPreview" zoomScaleNormal="100" workbookViewId="0">
      <selection activeCell="A2" sqref="A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20</v>
      </c>
      <c r="D1" s="26" t="s">
        <v>21</v>
      </c>
      <c r="J1" s="26" t="s">
        <v>22</v>
      </c>
      <c r="M1" s="26" t="s">
        <v>20</v>
      </c>
      <c r="P1" s="26" t="s">
        <v>23</v>
      </c>
      <c r="V1" s="26" t="s">
        <v>22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175</v>
      </c>
      <c r="C3" s="29">
        <v>61</v>
      </c>
      <c r="D3" s="29">
        <v>37</v>
      </c>
      <c r="E3" s="29">
        <v>83</v>
      </c>
      <c r="F3" s="29">
        <v>38</v>
      </c>
      <c r="G3" s="29">
        <v>160</v>
      </c>
      <c r="H3" s="29">
        <v>48</v>
      </c>
      <c r="I3" s="29">
        <v>25</v>
      </c>
      <c r="J3" s="29">
        <v>6</v>
      </c>
      <c r="K3" s="29">
        <f>SUM(B3:J3)</f>
        <v>633</v>
      </c>
      <c r="M3" s="27" t="s">
        <v>33</v>
      </c>
      <c r="N3" s="30">
        <f>IF(定点数!B$2=0,0,B3/定点数!B$12)</f>
        <v>13.461538461538462</v>
      </c>
      <c r="O3" s="30">
        <f>IF(定点数!C$2=0,0,C3/定点数!C$2)</f>
        <v>7.625</v>
      </c>
      <c r="P3" s="30">
        <f>IF(定点数!D$2=0,0,D3/定点数!D$32)</f>
        <v>9.25</v>
      </c>
      <c r="Q3" s="30">
        <f>IF(定点数!E$2=0,0,E3/定点数!E$2)</f>
        <v>7.5454545454545459</v>
      </c>
      <c r="R3" s="30">
        <f>IF(定点数!F$2=0,0,F3/定点数!F$2)</f>
        <v>7.6</v>
      </c>
      <c r="S3" s="30">
        <f>IF(定点数!G$2=0,0,G3/定点数!G$2)</f>
        <v>20</v>
      </c>
      <c r="T3" s="30">
        <f>IF(定点数!H$2=0,0,H3/定点数!H$22)</f>
        <v>4.3636363636363633</v>
      </c>
      <c r="U3" s="30">
        <f>IF(定点数!I$2=0,0,I3/定点数!I$2)</f>
        <v>8.3333333333333339</v>
      </c>
      <c r="V3" s="30">
        <f>IF(定点数!J$2=0,0,J3/定点数!J$2)</f>
        <v>2</v>
      </c>
      <c r="W3" s="30">
        <f>IF(定点数!K$2=0,0,K3/定点数!K$32)</f>
        <v>9.5909090909090917</v>
      </c>
    </row>
    <row r="4" spans="1:23" ht="12.75" customHeight="1">
      <c r="A4" s="27" t="s">
        <v>34</v>
      </c>
      <c r="B4" s="29">
        <v>519</v>
      </c>
      <c r="C4" s="29">
        <v>173</v>
      </c>
      <c r="D4" s="29">
        <v>76</v>
      </c>
      <c r="E4" s="29">
        <v>555</v>
      </c>
      <c r="F4" s="29">
        <v>197</v>
      </c>
      <c r="G4" s="29">
        <v>357</v>
      </c>
      <c r="H4" s="29">
        <v>286</v>
      </c>
      <c r="I4" s="29">
        <v>49</v>
      </c>
      <c r="J4" s="29">
        <v>54</v>
      </c>
      <c r="K4" s="29">
        <f t="shared" ref="K4:K55" si="0">SUM(B4:J4)</f>
        <v>2266</v>
      </c>
      <c r="M4" s="27" t="s">
        <v>34</v>
      </c>
      <c r="N4" s="30">
        <f>IF(定点数!B$2=0,0,B4/定点数!B$12)</f>
        <v>39.92307692307692</v>
      </c>
      <c r="O4" s="30">
        <f>IF(定点数!C$2=0,0,C4/定点数!C$2)</f>
        <v>21.625</v>
      </c>
      <c r="P4" s="30">
        <f>IF(定点数!D$2=0,0,D4/定点数!D$32)</f>
        <v>19</v>
      </c>
      <c r="Q4" s="30">
        <f>IF(定点数!E$2=0,0,E4/定点数!E$2)</f>
        <v>50.454545454545453</v>
      </c>
      <c r="R4" s="30">
        <f>IF(定点数!F$2=0,0,F4/定点数!F$2)</f>
        <v>39.4</v>
      </c>
      <c r="S4" s="30">
        <f>IF(定点数!G$2=0,0,G4/定点数!G$2)</f>
        <v>44.625</v>
      </c>
      <c r="T4" s="30">
        <f>IF(定点数!H$2=0,0,H4/定点数!H$22)</f>
        <v>26</v>
      </c>
      <c r="U4" s="30">
        <f>IF(定点数!I$2=0,0,I4/定点数!I$2)</f>
        <v>16.333333333333332</v>
      </c>
      <c r="V4" s="30">
        <f>IF(定点数!J$2=0,0,J4/定点数!J$2)</f>
        <v>18</v>
      </c>
      <c r="W4" s="30">
        <f>IF(定点数!K$2=0,0,K4/定点数!K$32)</f>
        <v>34.333333333333336</v>
      </c>
    </row>
    <row r="5" spans="1:23" ht="12.75" customHeight="1">
      <c r="A5" s="27" t="s">
        <v>35</v>
      </c>
      <c r="B5" s="29">
        <v>587</v>
      </c>
      <c r="C5" s="29">
        <v>249</v>
      </c>
      <c r="D5" s="29">
        <v>137</v>
      </c>
      <c r="E5" s="29">
        <v>589</v>
      </c>
      <c r="F5" s="29">
        <v>324</v>
      </c>
      <c r="G5" s="29">
        <v>430</v>
      </c>
      <c r="H5" s="29">
        <v>346</v>
      </c>
      <c r="I5" s="29">
        <v>115</v>
      </c>
      <c r="J5" s="29">
        <v>59</v>
      </c>
      <c r="K5" s="29">
        <f t="shared" si="0"/>
        <v>2836</v>
      </c>
      <c r="M5" s="27" t="s">
        <v>35</v>
      </c>
      <c r="N5" s="30">
        <f>IF(定点数!B$2=0,0,B5/定点数!B$12)</f>
        <v>45.153846153846153</v>
      </c>
      <c r="O5" s="30">
        <f>IF(定点数!C$2=0,0,C5/定点数!C$2)</f>
        <v>31.125</v>
      </c>
      <c r="P5" s="30">
        <f>IF(定点数!D$2=0,0,D5/定点数!D$32)</f>
        <v>34.25</v>
      </c>
      <c r="Q5" s="30">
        <f>IF(定点数!E$2=0,0,E5/定点数!E$2)</f>
        <v>53.545454545454547</v>
      </c>
      <c r="R5" s="30">
        <f>IF(定点数!F$2=0,0,F5/定点数!F$2)</f>
        <v>64.8</v>
      </c>
      <c r="S5" s="30">
        <f>IF(定点数!G$2=0,0,G5/定点数!G$2)</f>
        <v>53.75</v>
      </c>
      <c r="T5" s="30">
        <f>IF(定点数!H$2=0,0,H5/定点数!H$22)</f>
        <v>31.454545454545453</v>
      </c>
      <c r="U5" s="30">
        <f>IF(定点数!I$2=0,0,I5/定点数!I$2)</f>
        <v>38.333333333333336</v>
      </c>
      <c r="V5" s="30">
        <f>IF(定点数!J$2=0,0,J5/定点数!J$2)</f>
        <v>19.666666666666668</v>
      </c>
      <c r="W5" s="30">
        <f>IF(定点数!K$2=0,0,K5/定点数!K$32)</f>
        <v>42.969696969696969</v>
      </c>
    </row>
    <row r="6" spans="1:23" ht="12.75" customHeight="1">
      <c r="A6" s="27" t="s">
        <v>36</v>
      </c>
      <c r="B6" s="29">
        <v>610</v>
      </c>
      <c r="C6" s="29">
        <v>362</v>
      </c>
      <c r="D6" s="29">
        <v>149</v>
      </c>
      <c r="E6" s="29">
        <v>571</v>
      </c>
      <c r="F6" s="29">
        <v>409</v>
      </c>
      <c r="G6" s="29">
        <v>560</v>
      </c>
      <c r="H6" s="29">
        <v>364</v>
      </c>
      <c r="I6" s="29">
        <v>110</v>
      </c>
      <c r="J6" s="29">
        <v>99</v>
      </c>
      <c r="K6" s="29">
        <f t="shared" si="0"/>
        <v>3234</v>
      </c>
      <c r="M6" s="27" t="s">
        <v>36</v>
      </c>
      <c r="N6" s="30">
        <f>IF(定点数!B$2=0,0,B6/定点数!B$12)</f>
        <v>46.92307692307692</v>
      </c>
      <c r="O6" s="30">
        <f>IF(定点数!C$2=0,0,C6/定点数!C$2)</f>
        <v>45.25</v>
      </c>
      <c r="P6" s="30">
        <f>IF(定点数!D$2=0,0,D6/定点数!D$32)</f>
        <v>37.25</v>
      </c>
      <c r="Q6" s="30">
        <f>IF(定点数!E$2=0,0,E6/定点数!E$2)</f>
        <v>51.909090909090907</v>
      </c>
      <c r="R6" s="30">
        <f>IF(定点数!F$2=0,0,F6/定点数!F$2)</f>
        <v>81.8</v>
      </c>
      <c r="S6" s="30">
        <f>IF(定点数!G$2=0,0,G6/定点数!G$2)</f>
        <v>70</v>
      </c>
      <c r="T6" s="30">
        <f>IF(定点数!H$2=0,0,H6/定点数!H$22)</f>
        <v>33.090909090909093</v>
      </c>
      <c r="U6" s="30">
        <f>IF(定点数!I$2=0,0,I6/定点数!I$2)</f>
        <v>36.666666666666664</v>
      </c>
      <c r="V6" s="30">
        <f>IF(定点数!J$2=0,0,J6/定点数!J$2)</f>
        <v>33</v>
      </c>
      <c r="W6" s="30">
        <f>IF(定点数!K$2=0,0,K6/定点数!K$32)</f>
        <v>49</v>
      </c>
    </row>
    <row r="7" spans="1:23" ht="12.75" customHeight="1">
      <c r="A7" s="27" t="s">
        <v>37</v>
      </c>
      <c r="B7" s="29">
        <v>555</v>
      </c>
      <c r="C7" s="29">
        <v>330</v>
      </c>
      <c r="D7" s="29">
        <v>146</v>
      </c>
      <c r="E7" s="29">
        <v>493</v>
      </c>
      <c r="F7" s="29">
        <v>328</v>
      </c>
      <c r="G7" s="29">
        <v>302</v>
      </c>
      <c r="H7" s="29">
        <v>310</v>
      </c>
      <c r="I7" s="29">
        <v>87</v>
      </c>
      <c r="J7" s="29">
        <v>70</v>
      </c>
      <c r="K7" s="29">
        <f t="shared" si="0"/>
        <v>2621</v>
      </c>
      <c r="M7" s="27" t="s">
        <v>37</v>
      </c>
      <c r="N7" s="30">
        <f>IF(定点数!B$2=0,0,B7/定点数!B$12)</f>
        <v>42.692307692307693</v>
      </c>
      <c r="O7" s="30">
        <f>IF(定点数!C$2=0,0,C7/定点数!C$2)</f>
        <v>41.25</v>
      </c>
      <c r="P7" s="30">
        <f>IF(定点数!D$2=0,0,D7/定点数!D$32)</f>
        <v>36.5</v>
      </c>
      <c r="Q7" s="30">
        <f>IF(定点数!E$2=0,0,E7/定点数!E$2)</f>
        <v>44.81818181818182</v>
      </c>
      <c r="R7" s="30">
        <f>IF(定点数!F$2=0,0,F7/定点数!F$2)</f>
        <v>65.599999999999994</v>
      </c>
      <c r="S7" s="30">
        <f>IF(定点数!G$2=0,0,G7/定点数!G$2)</f>
        <v>37.75</v>
      </c>
      <c r="T7" s="30">
        <f>IF(定点数!H$2=0,0,H7/定点数!H$22)</f>
        <v>28.181818181818183</v>
      </c>
      <c r="U7" s="30">
        <f>IF(定点数!I$2=0,0,I7/定点数!I$2)</f>
        <v>29</v>
      </c>
      <c r="V7" s="30">
        <f>IF(定点数!J$2=0,0,J7/定点数!J$2)</f>
        <v>23.333333333333332</v>
      </c>
      <c r="W7" s="30">
        <f>IF(定点数!K$2=0,0,K7/定点数!K$32)</f>
        <v>39.712121212121211</v>
      </c>
    </row>
    <row r="8" spans="1:23" ht="12.75" customHeight="1">
      <c r="A8" s="27" t="s">
        <v>38</v>
      </c>
      <c r="B8" s="29">
        <v>408</v>
      </c>
      <c r="C8" s="29">
        <v>223</v>
      </c>
      <c r="D8" s="29">
        <v>78</v>
      </c>
      <c r="E8" s="29">
        <v>352</v>
      </c>
      <c r="F8" s="29">
        <v>147</v>
      </c>
      <c r="G8" s="29">
        <v>242</v>
      </c>
      <c r="H8" s="29">
        <v>276</v>
      </c>
      <c r="I8" s="29">
        <v>27</v>
      </c>
      <c r="J8" s="29">
        <v>80</v>
      </c>
      <c r="K8" s="29">
        <f t="shared" si="0"/>
        <v>1833</v>
      </c>
      <c r="M8" s="27" t="s">
        <v>38</v>
      </c>
      <c r="N8" s="30">
        <f>IF(定点数!B$2=0,0,B8/定点数!B$12)</f>
        <v>31.384615384615383</v>
      </c>
      <c r="O8" s="30">
        <f>IF(定点数!C$2=0,0,C8/定点数!C$2)</f>
        <v>27.875</v>
      </c>
      <c r="P8" s="30">
        <f>IF(定点数!D$2=0,0,D8/定点数!D$32)</f>
        <v>19.5</v>
      </c>
      <c r="Q8" s="30">
        <f>IF(定点数!E$2=0,0,E8/定点数!E$2)</f>
        <v>32</v>
      </c>
      <c r="R8" s="30">
        <f>IF(定点数!F$2=0,0,F8/定点数!F$2)</f>
        <v>29.4</v>
      </c>
      <c r="S8" s="30">
        <f>IF(定点数!G$2=0,0,G8/定点数!G$2)</f>
        <v>30.25</v>
      </c>
      <c r="T8" s="30">
        <f>IF(定点数!H$2=0,0,H8/定点数!H$22)</f>
        <v>25.09090909090909</v>
      </c>
      <c r="U8" s="30">
        <f>IF(定点数!I$2=0,0,I8/定点数!I$2)</f>
        <v>9</v>
      </c>
      <c r="V8" s="30">
        <f>IF(定点数!J$2=0,0,J8/定点数!J$2)</f>
        <v>26.666666666666668</v>
      </c>
      <c r="W8" s="30">
        <f>IF(定点数!K$2=0,0,K8/定点数!K$32)</f>
        <v>27.772727272727273</v>
      </c>
    </row>
    <row r="9" spans="1:23" ht="12.75" customHeight="1">
      <c r="A9" s="27" t="s">
        <v>39</v>
      </c>
      <c r="B9" s="29">
        <v>244</v>
      </c>
      <c r="C9" s="29">
        <v>119</v>
      </c>
      <c r="D9" s="29">
        <v>34</v>
      </c>
      <c r="E9" s="29">
        <v>144</v>
      </c>
      <c r="F9" s="29">
        <v>64</v>
      </c>
      <c r="G9" s="29">
        <v>123</v>
      </c>
      <c r="H9" s="29">
        <v>119</v>
      </c>
      <c r="I9" s="29">
        <v>17</v>
      </c>
      <c r="J9" s="29">
        <v>30</v>
      </c>
      <c r="K9" s="29">
        <f t="shared" si="0"/>
        <v>894</v>
      </c>
      <c r="M9" s="27" t="s">
        <v>39</v>
      </c>
      <c r="N9" s="30">
        <f>IF(定点数!B$2=0,0,B9/定点数!B$12)</f>
        <v>18.76923076923077</v>
      </c>
      <c r="O9" s="30">
        <f>IF(定点数!C$2=0,0,C9/定点数!C$2)</f>
        <v>14.875</v>
      </c>
      <c r="P9" s="30">
        <f>IF(定点数!D$2=0,0,D9/定点数!D$32)</f>
        <v>8.5</v>
      </c>
      <c r="Q9" s="30">
        <f>IF(定点数!E$2=0,0,E9/定点数!E$2)</f>
        <v>13.090909090909092</v>
      </c>
      <c r="R9" s="30">
        <f>IF(定点数!F$2=0,0,F9/定点数!F$2)</f>
        <v>12.8</v>
      </c>
      <c r="S9" s="30">
        <f>IF(定点数!G$2=0,0,G9/定点数!G$2)</f>
        <v>15.375</v>
      </c>
      <c r="T9" s="30">
        <f>IF(定点数!H$2=0,0,H9/定点数!H$22)</f>
        <v>10.818181818181818</v>
      </c>
      <c r="U9" s="30">
        <f>IF(定点数!I$2=0,0,I9/定点数!I$2)</f>
        <v>5.666666666666667</v>
      </c>
      <c r="V9" s="30">
        <f>IF(定点数!J$2=0,0,J9/定点数!J$2)</f>
        <v>10</v>
      </c>
      <c r="W9" s="30">
        <f>IF(定点数!K$2=0,0,K9/定点数!K$32)</f>
        <v>13.545454545454545</v>
      </c>
    </row>
    <row r="10" spans="1:23" ht="12.75" customHeight="1">
      <c r="A10" s="27" t="s">
        <v>40</v>
      </c>
      <c r="B10" s="29">
        <v>154</v>
      </c>
      <c r="C10" s="29">
        <v>83</v>
      </c>
      <c r="D10" s="29">
        <v>37</v>
      </c>
      <c r="E10" s="29">
        <v>141</v>
      </c>
      <c r="F10" s="29">
        <v>62</v>
      </c>
      <c r="G10" s="29">
        <v>115</v>
      </c>
      <c r="H10" s="29">
        <v>129</v>
      </c>
      <c r="I10" s="29">
        <v>18</v>
      </c>
      <c r="J10" s="29">
        <v>38</v>
      </c>
      <c r="K10" s="29">
        <f t="shared" si="0"/>
        <v>777</v>
      </c>
      <c r="M10" s="27" t="s">
        <v>40</v>
      </c>
      <c r="N10" s="30">
        <f>IF(定点数!B$2=0,0,B10/定点数!B$12)</f>
        <v>11.846153846153847</v>
      </c>
      <c r="O10" s="30">
        <f>IF(定点数!C$2=0,0,C10/定点数!C$2)</f>
        <v>10.375</v>
      </c>
      <c r="P10" s="30">
        <f>IF(定点数!D$2=0,0,D10/定点数!D$32)</f>
        <v>9.25</v>
      </c>
      <c r="Q10" s="30">
        <f>IF(定点数!E$2=0,0,E10/定点数!E$2)</f>
        <v>12.818181818181818</v>
      </c>
      <c r="R10" s="30">
        <f>IF(定点数!F$2=0,0,F10/定点数!F$2)</f>
        <v>12.4</v>
      </c>
      <c r="S10" s="30">
        <f>IF(定点数!G$2=0,0,G10/定点数!G$2)</f>
        <v>14.375</v>
      </c>
      <c r="T10" s="30">
        <f>IF(定点数!H$2=0,0,H10/定点数!H$22)</f>
        <v>11.727272727272727</v>
      </c>
      <c r="U10" s="30">
        <f>IF(定点数!I$2=0,0,I10/定点数!I$2)</f>
        <v>6</v>
      </c>
      <c r="V10" s="30">
        <f>IF(定点数!J$2=0,0,J10/定点数!J$2)</f>
        <v>12.666666666666666</v>
      </c>
      <c r="W10" s="30">
        <f>IF(定点数!K$2=0,0,K10/定点数!K$32)</f>
        <v>11.772727272727273</v>
      </c>
    </row>
    <row r="11" spans="1:23" ht="12.75" customHeight="1">
      <c r="A11" s="27" t="s">
        <v>41</v>
      </c>
      <c r="B11" s="29">
        <v>96</v>
      </c>
      <c r="C11" s="29">
        <v>68</v>
      </c>
      <c r="D11" s="29">
        <v>22</v>
      </c>
      <c r="E11" s="29">
        <v>80</v>
      </c>
      <c r="F11" s="29">
        <v>27</v>
      </c>
      <c r="G11" s="29">
        <v>127</v>
      </c>
      <c r="H11" s="29">
        <v>62</v>
      </c>
      <c r="I11" s="29">
        <v>14</v>
      </c>
      <c r="J11" s="29">
        <v>17</v>
      </c>
      <c r="K11" s="29">
        <f t="shared" si="0"/>
        <v>513</v>
      </c>
      <c r="M11" s="27" t="s">
        <v>41</v>
      </c>
      <c r="N11" s="30">
        <f>IF(定点数!B$2=0,0,B11/定点数!B$12)</f>
        <v>7.384615384615385</v>
      </c>
      <c r="O11" s="30">
        <f>IF(定点数!C$2=0,0,C11/定点数!C$2)</f>
        <v>8.5</v>
      </c>
      <c r="P11" s="30">
        <f>IF(定点数!D$2=0,0,D11/定点数!D$32)</f>
        <v>5.5</v>
      </c>
      <c r="Q11" s="30">
        <f>IF(定点数!E$2=0,0,E11/定点数!E$2)</f>
        <v>7.2727272727272725</v>
      </c>
      <c r="R11" s="30">
        <f>IF(定点数!F$2=0,0,F11/定点数!F$2)</f>
        <v>5.4</v>
      </c>
      <c r="S11" s="30">
        <f>IF(定点数!G$2=0,0,G11/定点数!G$2)</f>
        <v>15.875</v>
      </c>
      <c r="T11" s="30">
        <f>IF(定点数!H$2=0,0,H11/定点数!H$22)</f>
        <v>5.6363636363636367</v>
      </c>
      <c r="U11" s="30">
        <f>IF(定点数!I$2=0,0,I11/定点数!I$2)</f>
        <v>4.666666666666667</v>
      </c>
      <c r="V11" s="30">
        <f>IF(定点数!J$2=0,0,J11/定点数!J$2)</f>
        <v>5.666666666666667</v>
      </c>
      <c r="W11" s="30">
        <f>IF(定点数!K$2=0,0,K11/定点数!K$32)</f>
        <v>7.7727272727272725</v>
      </c>
    </row>
    <row r="12" spans="1:23" ht="12.75" customHeight="1">
      <c r="A12" s="27" t="s">
        <v>42</v>
      </c>
      <c r="B12" s="29">
        <v>71</v>
      </c>
      <c r="C12" s="29">
        <v>69</v>
      </c>
      <c r="D12" s="29">
        <v>10</v>
      </c>
      <c r="E12" s="29">
        <v>74</v>
      </c>
      <c r="F12" s="29">
        <v>38</v>
      </c>
      <c r="G12" s="29">
        <v>91</v>
      </c>
      <c r="H12" s="29">
        <v>65</v>
      </c>
      <c r="I12" s="29">
        <v>49</v>
      </c>
      <c r="J12" s="29">
        <v>15</v>
      </c>
      <c r="K12" s="29">
        <f t="shared" si="0"/>
        <v>482</v>
      </c>
      <c r="M12" s="27" t="s">
        <v>42</v>
      </c>
      <c r="N12" s="30">
        <f>IF(定点数!B$2=0,0,B12/定点数!B$12)</f>
        <v>5.4615384615384617</v>
      </c>
      <c r="O12" s="30">
        <f>IF(定点数!C$2=0,0,C12/定点数!C$2)</f>
        <v>8.625</v>
      </c>
      <c r="P12" s="30">
        <f>IF(定点数!D$2=0,0,D12/定点数!D$32)</f>
        <v>2.5</v>
      </c>
      <c r="Q12" s="30">
        <f>IF(定点数!E$2=0,0,E12/定点数!E$2)</f>
        <v>6.7272727272727275</v>
      </c>
      <c r="R12" s="30">
        <f>IF(定点数!F$2=0,0,F12/定点数!F$2)</f>
        <v>7.6</v>
      </c>
      <c r="S12" s="30">
        <f>IF(定点数!G$2=0,0,G12/定点数!G$2)</f>
        <v>11.375</v>
      </c>
      <c r="T12" s="30">
        <f>IF(定点数!H$2=0,0,H12/定点数!H$22)</f>
        <v>5.9090909090909092</v>
      </c>
      <c r="U12" s="30">
        <f>IF(定点数!I$2=0,0,I12/定点数!I$2)</f>
        <v>16.333333333333332</v>
      </c>
      <c r="V12" s="30">
        <f>IF(定点数!J$2=0,0,J12/定点数!J$2)</f>
        <v>5</v>
      </c>
      <c r="W12" s="30">
        <f>IF(定点数!K$2=0,0,K12/定点数!K$32)</f>
        <v>7.3030303030303028</v>
      </c>
    </row>
    <row r="13" spans="1:23" ht="12.75" customHeight="1">
      <c r="A13" s="27" t="s">
        <v>43</v>
      </c>
      <c r="B13" s="29">
        <v>75</v>
      </c>
      <c r="C13" s="29">
        <v>83</v>
      </c>
      <c r="D13" s="29">
        <v>1</v>
      </c>
      <c r="E13" s="29">
        <v>54</v>
      </c>
      <c r="F13" s="29">
        <v>14</v>
      </c>
      <c r="G13" s="29">
        <v>32</v>
      </c>
      <c r="H13" s="29">
        <v>51</v>
      </c>
      <c r="I13" s="29">
        <v>32</v>
      </c>
      <c r="J13" s="29">
        <v>30</v>
      </c>
      <c r="K13" s="29">
        <f t="shared" si="0"/>
        <v>372</v>
      </c>
      <c r="M13" s="27" t="s">
        <v>43</v>
      </c>
      <c r="N13" s="30">
        <f>IF(定点数!B$2=0,0,B13/定点数!B$12)</f>
        <v>5.7692307692307692</v>
      </c>
      <c r="O13" s="30">
        <f>IF(定点数!C$2=0,0,C13/定点数!C$2)</f>
        <v>10.375</v>
      </c>
      <c r="P13" s="30">
        <f>IF(定点数!D$2=0,0,D13/定点数!D$32)</f>
        <v>0.25</v>
      </c>
      <c r="Q13" s="30">
        <f>IF(定点数!E$2=0,0,E13/定点数!E$2)</f>
        <v>4.9090909090909092</v>
      </c>
      <c r="R13" s="30">
        <f>IF(定点数!F$2=0,0,F13/定点数!F$2)</f>
        <v>2.8</v>
      </c>
      <c r="S13" s="30">
        <f>IF(定点数!G$2=0,0,G13/定点数!G$2)</f>
        <v>4</v>
      </c>
      <c r="T13" s="30">
        <f>IF(定点数!H$2=0,0,H13/定点数!H$22)</f>
        <v>4.6363636363636367</v>
      </c>
      <c r="U13" s="30">
        <f>IF(定点数!I$2=0,0,I13/定点数!I$2)</f>
        <v>10.666666666666666</v>
      </c>
      <c r="V13" s="30">
        <f>IF(定点数!J$2=0,0,J13/定点数!J$2)</f>
        <v>10</v>
      </c>
      <c r="W13" s="30">
        <f>IF(定点数!K$2=0,0,K13/定点数!K$32)</f>
        <v>5.6363636363636367</v>
      </c>
    </row>
    <row r="14" spans="1:23" ht="12.75" customHeight="1">
      <c r="A14" s="27" t="s">
        <v>44</v>
      </c>
      <c r="B14" s="29">
        <v>40</v>
      </c>
      <c r="C14" s="29">
        <v>47</v>
      </c>
      <c r="D14" s="29">
        <v>2</v>
      </c>
      <c r="E14" s="29">
        <v>43</v>
      </c>
      <c r="F14" s="29">
        <v>10</v>
      </c>
      <c r="G14" s="29">
        <v>17</v>
      </c>
      <c r="H14" s="29">
        <v>24</v>
      </c>
      <c r="I14" s="29">
        <v>20</v>
      </c>
      <c r="J14" s="29">
        <v>31</v>
      </c>
      <c r="K14" s="29">
        <f t="shared" si="0"/>
        <v>234</v>
      </c>
      <c r="M14" s="27" t="s">
        <v>44</v>
      </c>
      <c r="N14" s="30">
        <f>IF(定点数!B$2=0,0,B14/定点数!B$12)</f>
        <v>3.0769230769230771</v>
      </c>
      <c r="O14" s="30">
        <f>IF(定点数!C$2=0,0,C14/定点数!C$2)</f>
        <v>5.875</v>
      </c>
      <c r="P14" s="30">
        <f>IF(定点数!D$2=0,0,D14/定点数!D$32)</f>
        <v>0.5</v>
      </c>
      <c r="Q14" s="30">
        <f>IF(定点数!E$2=0,0,E14/定点数!E$2)</f>
        <v>3.9090909090909092</v>
      </c>
      <c r="R14" s="30">
        <f>IF(定点数!F$2=0,0,F14/定点数!F$2)</f>
        <v>2</v>
      </c>
      <c r="S14" s="30">
        <f>IF(定点数!G$2=0,0,G14/定点数!G$2)</f>
        <v>2.125</v>
      </c>
      <c r="T14" s="30">
        <f>IF(定点数!H$2=0,0,H14/定点数!H$22)</f>
        <v>2.1818181818181817</v>
      </c>
      <c r="U14" s="30">
        <f>IF(定点数!I$2=0,0,I14/定点数!I$2)</f>
        <v>6.666666666666667</v>
      </c>
      <c r="V14" s="30">
        <f>IF(定点数!J$2=0,0,J14/定点数!J$2)</f>
        <v>10.333333333333334</v>
      </c>
      <c r="W14" s="30">
        <f>IF(定点数!K$2=0,0,K14/定点数!K$32)</f>
        <v>3.5454545454545454</v>
      </c>
    </row>
    <row r="15" spans="1:23" ht="12.75" customHeight="1">
      <c r="A15" s="27" t="s">
        <v>45</v>
      </c>
      <c r="B15" s="29">
        <v>12</v>
      </c>
      <c r="C15" s="29">
        <v>16</v>
      </c>
      <c r="D15" s="29">
        <v>7</v>
      </c>
      <c r="E15" s="29">
        <v>27</v>
      </c>
      <c r="F15" s="29">
        <v>7</v>
      </c>
      <c r="G15" s="29">
        <v>6</v>
      </c>
      <c r="H15" s="29">
        <v>13</v>
      </c>
      <c r="I15" s="29">
        <v>12</v>
      </c>
      <c r="J15" s="29">
        <v>9</v>
      </c>
      <c r="K15" s="29">
        <f t="shared" si="0"/>
        <v>109</v>
      </c>
      <c r="M15" s="27" t="s">
        <v>45</v>
      </c>
      <c r="N15" s="30">
        <f>IF(定点数!B$2=0,0,B15/定点数!B$12)</f>
        <v>0.92307692307692313</v>
      </c>
      <c r="O15" s="30">
        <f>IF(定点数!C$2=0,0,C15/定点数!C$2)</f>
        <v>2</v>
      </c>
      <c r="P15" s="30">
        <f>IF(定点数!D$2=0,0,D15/定点数!D$32)</f>
        <v>1.75</v>
      </c>
      <c r="Q15" s="30">
        <f>IF(定点数!E$2=0,0,E15/定点数!E$2)</f>
        <v>2.4545454545454546</v>
      </c>
      <c r="R15" s="30">
        <f>IF(定点数!F$2=0,0,F15/定点数!F$2)</f>
        <v>1.4</v>
      </c>
      <c r="S15" s="30">
        <f>IF(定点数!G$2=0,0,G15/定点数!G$2)</f>
        <v>0.75</v>
      </c>
      <c r="T15" s="30">
        <f>IF(定点数!H$2=0,0,H15/定点数!H$22)</f>
        <v>1.1818181818181819</v>
      </c>
      <c r="U15" s="30">
        <f>IF(定点数!I$2=0,0,I15/定点数!I$2)</f>
        <v>4</v>
      </c>
      <c r="V15" s="30">
        <f>IF(定点数!J$2=0,0,J15/定点数!J$2)</f>
        <v>3</v>
      </c>
      <c r="W15" s="30">
        <f>IF(定点数!K$2=0,0,K15/定点数!K$32)</f>
        <v>1.6515151515151516</v>
      </c>
    </row>
    <row r="16" spans="1:23" ht="12.75" customHeight="1">
      <c r="A16" s="27" t="s">
        <v>46</v>
      </c>
      <c r="B16" s="29">
        <v>17</v>
      </c>
      <c r="C16" s="29">
        <v>7</v>
      </c>
      <c r="D16" s="29">
        <v>5</v>
      </c>
      <c r="E16" s="29">
        <v>13</v>
      </c>
      <c r="F16" s="29">
        <v>1</v>
      </c>
      <c r="G16" s="29">
        <v>7</v>
      </c>
      <c r="H16" s="29">
        <v>14</v>
      </c>
      <c r="I16" s="29">
        <v>6</v>
      </c>
      <c r="J16" s="29">
        <v>13</v>
      </c>
      <c r="K16" s="29">
        <f t="shared" si="0"/>
        <v>83</v>
      </c>
      <c r="M16" s="27" t="s">
        <v>46</v>
      </c>
      <c r="N16" s="30">
        <f>IF(定点数!B$2=0,0,B16/定点数!B$12)</f>
        <v>1.3076923076923077</v>
      </c>
      <c r="O16" s="30">
        <f>IF(定点数!C$2=0,0,C16/定点数!C$12)</f>
        <v>0.875</v>
      </c>
      <c r="P16" s="30">
        <f>IF(定点数!D$2=0,0,D16/定点数!D$32)</f>
        <v>1.25</v>
      </c>
      <c r="Q16" s="30">
        <f>IF(定点数!E$2=0,0,E16/定点数!E$12)</f>
        <v>1.1818181818181819</v>
      </c>
      <c r="R16" s="30">
        <f>IF(定点数!F$2=0,0,F16/定点数!F$12)</f>
        <v>0.2</v>
      </c>
      <c r="S16" s="30">
        <f>IF(定点数!G$2=0,0,G16/定点数!G$12)</f>
        <v>0.875</v>
      </c>
      <c r="T16" s="30">
        <f>IF(定点数!H$2=0,0,H16/定点数!H$22)</f>
        <v>1.2727272727272727</v>
      </c>
      <c r="U16" s="30">
        <f>IF(定点数!I$2=0,0,I16/定点数!I$12)</f>
        <v>2</v>
      </c>
      <c r="V16" s="30">
        <f>IF(定点数!J$2=0,0,J16/定点数!J$12)</f>
        <v>4.333333333333333</v>
      </c>
      <c r="W16" s="30">
        <f>IF(定点数!K$2=0,0,K16/定点数!K$32)</f>
        <v>1.2575757575757576</v>
      </c>
    </row>
    <row r="17" spans="1:23" ht="12.75" customHeight="1">
      <c r="A17" s="27" t="s">
        <v>47</v>
      </c>
      <c r="B17" s="29">
        <v>10</v>
      </c>
      <c r="C17" s="29">
        <v>6</v>
      </c>
      <c r="D17" s="29">
        <v>4</v>
      </c>
      <c r="E17" s="29">
        <v>18</v>
      </c>
      <c r="F17" s="29">
        <v>4</v>
      </c>
      <c r="G17" s="29">
        <v>15</v>
      </c>
      <c r="H17" s="29">
        <v>4</v>
      </c>
      <c r="I17" s="29">
        <v>2</v>
      </c>
      <c r="J17" s="29">
        <v>10</v>
      </c>
      <c r="K17" s="29">
        <f t="shared" si="0"/>
        <v>73</v>
      </c>
      <c r="M17" s="27" t="s">
        <v>47</v>
      </c>
      <c r="N17" s="30">
        <f>IF(定点数!B$2=0,0,B17/定点数!B$12)</f>
        <v>0.76923076923076927</v>
      </c>
      <c r="O17" s="30">
        <f>IF(定点数!C$2=0,0,C17/定点数!C$12)</f>
        <v>0.75</v>
      </c>
      <c r="P17" s="30">
        <f>IF(定点数!D$2=0,0,D17/定点数!D$32)</f>
        <v>1</v>
      </c>
      <c r="Q17" s="30">
        <f>IF(定点数!E$2=0,0,E17/定点数!E$12)</f>
        <v>1.6363636363636365</v>
      </c>
      <c r="R17" s="30">
        <f>IF(定点数!F$2=0,0,F17/定点数!F$12)</f>
        <v>0.8</v>
      </c>
      <c r="S17" s="30">
        <f>IF(定点数!G$2=0,0,G17/定点数!G$12)</f>
        <v>1.875</v>
      </c>
      <c r="T17" s="30">
        <f>IF(定点数!H$2=0,0,H17/定点数!H$22)</f>
        <v>0.36363636363636365</v>
      </c>
      <c r="U17" s="30">
        <f>IF(定点数!I$2=0,0,I17/定点数!I$12)</f>
        <v>0.66666666666666663</v>
      </c>
      <c r="V17" s="30">
        <f>IF(定点数!J$2=0,0,J17/定点数!J$12)</f>
        <v>3.3333333333333335</v>
      </c>
      <c r="W17" s="30">
        <f>IF(定点数!K$2=0,0,K17/定点数!K$32)</f>
        <v>1.106060606060606</v>
      </c>
    </row>
    <row r="18" spans="1:23" ht="12.75" customHeight="1">
      <c r="A18" s="27" t="s">
        <v>48</v>
      </c>
      <c r="B18" s="29">
        <v>32</v>
      </c>
      <c r="C18" s="29">
        <v>52</v>
      </c>
      <c r="D18" s="29">
        <v>4</v>
      </c>
      <c r="E18" s="29">
        <v>15</v>
      </c>
      <c r="F18" s="29">
        <v>3</v>
      </c>
      <c r="G18" s="29">
        <v>23</v>
      </c>
      <c r="H18" s="29">
        <v>11</v>
      </c>
      <c r="I18" s="29">
        <v>0</v>
      </c>
      <c r="J18" s="29">
        <v>1</v>
      </c>
      <c r="K18" s="29">
        <f t="shared" si="0"/>
        <v>141</v>
      </c>
      <c r="M18" s="27" t="s">
        <v>48</v>
      </c>
      <c r="N18" s="30">
        <f>IF(定点数!B$2=0,0,B18/定点数!B$12)</f>
        <v>2.4615384615384617</v>
      </c>
      <c r="O18" s="30">
        <f>IF(定点数!C$2=0,0,C18/定点数!C$12)</f>
        <v>6.5</v>
      </c>
      <c r="P18" s="30">
        <f>IF(定点数!D$2=0,0,D18/定点数!D$32)</f>
        <v>1</v>
      </c>
      <c r="Q18" s="30">
        <f>IF(定点数!E$2=0,0,E18/定点数!E$12)</f>
        <v>1.3636363636363635</v>
      </c>
      <c r="R18" s="30">
        <f>IF(定点数!F$2=0,0,F18/定点数!F$12)</f>
        <v>0.6</v>
      </c>
      <c r="S18" s="30">
        <f>IF(定点数!G$2=0,0,G18/定点数!G$12)</f>
        <v>2.875</v>
      </c>
      <c r="T18" s="30">
        <f>IF(定点数!H$2=0,0,H18/定点数!H$22)</f>
        <v>1</v>
      </c>
      <c r="U18" s="30">
        <f>IF(定点数!I$2=0,0,I18/定点数!I$12)</f>
        <v>0</v>
      </c>
      <c r="V18" s="30">
        <f>IF(定点数!J$2=0,0,J18/定点数!J$12)</f>
        <v>0.33333333333333331</v>
      </c>
      <c r="W18" s="30">
        <f>IF(定点数!K$2=0,0,K18/定点数!K$32)</f>
        <v>2.1363636363636362</v>
      </c>
    </row>
    <row r="19" spans="1:23" ht="12.75" customHeight="1">
      <c r="A19" s="27" t="s">
        <v>49</v>
      </c>
      <c r="B19" s="29">
        <v>42</v>
      </c>
      <c r="C19" s="29">
        <v>34</v>
      </c>
      <c r="D19" s="29">
        <v>5</v>
      </c>
      <c r="E19" s="29">
        <v>25</v>
      </c>
      <c r="F19" s="29">
        <v>2</v>
      </c>
      <c r="G19" s="29">
        <v>17</v>
      </c>
      <c r="H19" s="29">
        <v>12</v>
      </c>
      <c r="I19" s="29">
        <v>1</v>
      </c>
      <c r="J19" s="29">
        <v>7</v>
      </c>
      <c r="K19" s="29">
        <f t="shared" si="0"/>
        <v>145</v>
      </c>
      <c r="M19" s="27" t="s">
        <v>49</v>
      </c>
      <c r="N19" s="30">
        <f>IF(定点数!B$2=0,0,B19/定点数!B$12)</f>
        <v>3.2307692307692308</v>
      </c>
      <c r="O19" s="30">
        <f>IF(定点数!C$2=0,0,C19/定点数!C$12)</f>
        <v>4.25</v>
      </c>
      <c r="P19" s="30">
        <f>IF(定点数!D$2=0,0,D19/定点数!D$32)</f>
        <v>1.25</v>
      </c>
      <c r="Q19" s="30">
        <f>IF(定点数!E$2=0,0,E19/定点数!E$12)</f>
        <v>2.2727272727272729</v>
      </c>
      <c r="R19" s="30">
        <f>IF(定点数!F$2=0,0,F19/定点数!F$12)</f>
        <v>0.4</v>
      </c>
      <c r="S19" s="30">
        <f>IF(定点数!G$2=0,0,G19/定点数!G$12)</f>
        <v>2.125</v>
      </c>
      <c r="T19" s="30">
        <f>IF(定点数!H$2=0,0,H19/定点数!H$22)</f>
        <v>1.0909090909090908</v>
      </c>
      <c r="U19" s="30">
        <f>IF(定点数!I$2=0,0,I19/定点数!I$12)</f>
        <v>0.33333333333333331</v>
      </c>
      <c r="V19" s="30">
        <f>IF(定点数!J$2=0,0,J19/定点数!J$12)</f>
        <v>2.3333333333333335</v>
      </c>
      <c r="W19" s="30">
        <f>IF(定点数!K$2=0,0,K19/定点数!K$32)</f>
        <v>2.1969696969696968</v>
      </c>
    </row>
    <row r="20" spans="1:23" ht="12.75" customHeight="1">
      <c r="A20" s="27" t="s">
        <v>50</v>
      </c>
      <c r="B20" s="29">
        <v>7</v>
      </c>
      <c r="C20" s="29">
        <v>1</v>
      </c>
      <c r="D20" s="29">
        <v>2</v>
      </c>
      <c r="E20" s="29">
        <v>14</v>
      </c>
      <c r="F20" s="29">
        <v>0</v>
      </c>
      <c r="G20" s="29">
        <v>1</v>
      </c>
      <c r="H20" s="29">
        <v>3</v>
      </c>
      <c r="I20" s="29">
        <v>0</v>
      </c>
      <c r="J20" s="29">
        <v>0</v>
      </c>
      <c r="K20" s="29">
        <f t="shared" si="0"/>
        <v>28</v>
      </c>
      <c r="M20" s="27" t="s">
        <v>50</v>
      </c>
      <c r="N20" s="30">
        <f>IF(定点数!B$2=0,0,B20/定点数!B$12)</f>
        <v>0.53846153846153844</v>
      </c>
      <c r="O20" s="30">
        <f>IF(定点数!C$2=0,0,C20/定点数!C$12)</f>
        <v>0.125</v>
      </c>
      <c r="P20" s="30">
        <f>IF(定点数!D$2=0,0,D20/定点数!D$32)</f>
        <v>0.5</v>
      </c>
      <c r="Q20" s="30">
        <f>IF(定点数!E$2=0,0,E20/定点数!E$12)</f>
        <v>1.2727272727272727</v>
      </c>
      <c r="R20" s="30">
        <f>IF(定点数!F$2=0,0,F20/定点数!F$12)</f>
        <v>0</v>
      </c>
      <c r="S20" s="30">
        <f>IF(定点数!G$2=0,0,G20/定点数!G$12)</f>
        <v>0.125</v>
      </c>
      <c r="T20" s="30">
        <f>IF(定点数!H$2=0,0,H20/定点数!H$22)</f>
        <v>0.27272727272727271</v>
      </c>
      <c r="U20" s="30">
        <f>IF(定点数!I$2=0,0,I20/定点数!I$12)</f>
        <v>0</v>
      </c>
      <c r="V20" s="30">
        <f>IF(定点数!J$2=0,0,J20/定点数!J$12)</f>
        <v>0</v>
      </c>
      <c r="W20" s="30">
        <f>IF(定点数!K$2=0,0,K20/定点数!K$32)</f>
        <v>0.42424242424242425</v>
      </c>
    </row>
    <row r="21" spans="1:23" ht="12.75" customHeight="1">
      <c r="A21" s="27" t="s">
        <v>51</v>
      </c>
      <c r="B21" s="29">
        <v>11</v>
      </c>
      <c r="C21" s="29">
        <v>1</v>
      </c>
      <c r="D21" s="29">
        <v>4</v>
      </c>
      <c r="E21" s="29">
        <v>0</v>
      </c>
      <c r="F21" s="29">
        <v>5</v>
      </c>
      <c r="G21" s="29">
        <v>6</v>
      </c>
      <c r="H21" s="29">
        <v>1</v>
      </c>
      <c r="I21" s="29">
        <v>1</v>
      </c>
      <c r="J21" s="29">
        <v>0</v>
      </c>
      <c r="K21" s="29">
        <f t="shared" si="0"/>
        <v>29</v>
      </c>
      <c r="M21" s="27" t="s">
        <v>51</v>
      </c>
      <c r="N21" s="30">
        <f>IF(定点数!B$2=0,0,B21/定点数!B$12)</f>
        <v>0.84615384615384615</v>
      </c>
      <c r="O21" s="30">
        <f>IF(定点数!C$2=0,0,C21/定点数!C$12)</f>
        <v>0.125</v>
      </c>
      <c r="P21" s="30">
        <f>IF(定点数!D$2=0,0,D21/定点数!D$32)</f>
        <v>1</v>
      </c>
      <c r="Q21" s="30">
        <f>IF(定点数!E$2=0,0,E21/定点数!E$12)</f>
        <v>0</v>
      </c>
      <c r="R21" s="30">
        <f>IF(定点数!F$2=0,0,F21/定点数!F$12)</f>
        <v>1</v>
      </c>
      <c r="S21" s="30">
        <f>IF(定点数!G$2=0,0,G21/定点数!G$12)</f>
        <v>0.75</v>
      </c>
      <c r="T21" s="30">
        <f>IF(定点数!H$2=0,0,H21/定点数!H$22)</f>
        <v>9.0909090909090912E-2</v>
      </c>
      <c r="U21" s="30">
        <f>IF(定点数!I$2=0,0,I21/定点数!I$12)</f>
        <v>0.33333333333333331</v>
      </c>
      <c r="V21" s="30">
        <f>IF(定点数!J$2=0,0,J21/定点数!J$12)</f>
        <v>0</v>
      </c>
      <c r="W21" s="30">
        <f>IF(定点数!K$2=0,0,K21/定点数!K$32)</f>
        <v>0.43939393939393939</v>
      </c>
    </row>
    <row r="22" spans="1:23" ht="12.75" customHeight="1">
      <c r="A22" s="27" t="s">
        <v>52</v>
      </c>
      <c r="B22" s="29">
        <v>5</v>
      </c>
      <c r="C22" s="29">
        <v>2</v>
      </c>
      <c r="D22" s="29">
        <v>4</v>
      </c>
      <c r="E22" s="29">
        <v>5</v>
      </c>
      <c r="F22" s="29">
        <v>8</v>
      </c>
      <c r="G22" s="29">
        <v>3</v>
      </c>
      <c r="H22" s="29">
        <v>2</v>
      </c>
      <c r="I22" s="29">
        <v>0</v>
      </c>
      <c r="J22" s="29">
        <v>0</v>
      </c>
      <c r="K22" s="29">
        <f t="shared" si="0"/>
        <v>29</v>
      </c>
      <c r="M22" s="27" t="s">
        <v>52</v>
      </c>
      <c r="N22" s="30">
        <f>IF(定点数!B$2=0,0,B22/定点数!B$12)</f>
        <v>0.38461538461538464</v>
      </c>
      <c r="O22" s="30">
        <f>IF(定点数!C$2=0,0,C22/定点数!C$12)</f>
        <v>0.25</v>
      </c>
      <c r="P22" s="30">
        <f>IF(定点数!D$2=0,0,D22/定点数!D$32)</f>
        <v>1</v>
      </c>
      <c r="Q22" s="30">
        <f>IF(定点数!E$2=0,0,E22/定点数!E$12)</f>
        <v>0.45454545454545453</v>
      </c>
      <c r="R22" s="30">
        <f>IF(定点数!F$2=0,0,F22/定点数!F$12)</f>
        <v>1.6</v>
      </c>
      <c r="S22" s="30">
        <f>IF(定点数!G$2=0,0,G22/定点数!G$12)</f>
        <v>0.375</v>
      </c>
      <c r="T22" s="30">
        <f>IF(定点数!H$2=0,0,H22/定点数!H$22)</f>
        <v>0.18181818181818182</v>
      </c>
      <c r="U22" s="30">
        <f>IF(定点数!I$2=0,0,I22/定点数!I$12)</f>
        <v>0</v>
      </c>
      <c r="V22" s="30">
        <f>IF(定点数!J$2=0,0,J22/定点数!J$12)</f>
        <v>0</v>
      </c>
      <c r="W22" s="30">
        <f>IF(定点数!K$2=0,0,K22/定点数!K$32)</f>
        <v>0.43939393939393939</v>
      </c>
    </row>
    <row r="23" spans="1:23" ht="12.75" customHeight="1">
      <c r="A23" s="27" t="s">
        <v>53</v>
      </c>
      <c r="B23" s="29">
        <v>1</v>
      </c>
      <c r="C23" s="29">
        <v>2</v>
      </c>
      <c r="D23" s="29">
        <v>3</v>
      </c>
      <c r="E23" s="29">
        <v>7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13</v>
      </c>
      <c r="M23" s="27" t="s">
        <v>53</v>
      </c>
      <c r="N23" s="30">
        <f>IF(定点数!B$2=0,0,B23/定点数!B$12)</f>
        <v>7.6923076923076927E-2</v>
      </c>
      <c r="O23" s="30">
        <f>IF(定点数!C$2=0,0,C23/定点数!C$12)</f>
        <v>0.25</v>
      </c>
      <c r="P23" s="30">
        <f>IF(定点数!D$2=0,0,D23/定点数!D$32)</f>
        <v>0.75</v>
      </c>
      <c r="Q23" s="30">
        <f>IF(定点数!E$2=0,0,E23/定点数!E$12)</f>
        <v>0.63636363636363635</v>
      </c>
      <c r="R23" s="30">
        <f>IF(定点数!F$2=0,0,F23/定点数!F$12)</f>
        <v>0</v>
      </c>
      <c r="S23" s="30">
        <f>IF(定点数!G$2=0,0,G23/定点数!G$12)</f>
        <v>0</v>
      </c>
      <c r="T23" s="30">
        <f>IF(定点数!H$2=0,0,H23/定点数!H$22)</f>
        <v>0</v>
      </c>
      <c r="U23" s="30">
        <f>IF(定点数!I$2=0,0,I23/定点数!I$12)</f>
        <v>0</v>
      </c>
      <c r="V23" s="30">
        <f>IF(定点数!J$2=0,0,J23/定点数!J$12)</f>
        <v>0</v>
      </c>
      <c r="W23" s="30">
        <f>IF(定点数!K$2=0,0,K23/定点数!K$32)</f>
        <v>0.19696969696969696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1</v>
      </c>
      <c r="E24" s="29">
        <v>5</v>
      </c>
      <c r="F24" s="29">
        <v>0</v>
      </c>
      <c r="G24" s="29">
        <v>0</v>
      </c>
      <c r="H24" s="29">
        <v>1</v>
      </c>
      <c r="I24" s="29">
        <v>0</v>
      </c>
      <c r="J24" s="29">
        <v>0</v>
      </c>
      <c r="K24" s="29">
        <f t="shared" si="0"/>
        <v>7</v>
      </c>
      <c r="M24" s="27" t="s">
        <v>54</v>
      </c>
      <c r="N24" s="30">
        <f>IF(定点数!B$2=0,0,B24/定点数!B$12)</f>
        <v>0</v>
      </c>
      <c r="O24" s="30">
        <f>IF(定点数!C$2=0,0,C24/定点数!C$12)</f>
        <v>0</v>
      </c>
      <c r="P24" s="30">
        <f>IF(定点数!D$2=0,0,D24/定点数!D$32)</f>
        <v>0.25</v>
      </c>
      <c r="Q24" s="30">
        <f>IF(定点数!E$2=0,0,E24/定点数!E$12)</f>
        <v>0.45454545454545453</v>
      </c>
      <c r="R24" s="30">
        <f>IF(定点数!F$2=0,0,F24/定点数!F$12)</f>
        <v>0</v>
      </c>
      <c r="S24" s="30">
        <f>IF(定点数!G$2=0,0,G24/定点数!G$12)</f>
        <v>0</v>
      </c>
      <c r="T24" s="30">
        <f>IF(定点数!H$2=0,0,H24/定点数!H$22)</f>
        <v>9.0909090909090912E-2</v>
      </c>
      <c r="U24" s="30">
        <f>IF(定点数!I$2=0,0,I24/定点数!I$12)</f>
        <v>0</v>
      </c>
      <c r="V24" s="30">
        <f>IF(定点数!J$2=0,0,J24/定点数!J$12)</f>
        <v>0</v>
      </c>
      <c r="W24" s="30">
        <f>IF(定点数!K$2=0,0,K24/定点数!K$32)</f>
        <v>0.10606060606060606</v>
      </c>
    </row>
    <row r="25" spans="1:23" ht="12.75" customHeight="1">
      <c r="A25" s="27" t="s">
        <v>55</v>
      </c>
      <c r="B25" s="29">
        <v>1</v>
      </c>
      <c r="C25" s="29">
        <v>0</v>
      </c>
      <c r="D25" s="29">
        <v>0</v>
      </c>
      <c r="E25" s="29">
        <v>5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6</v>
      </c>
      <c r="M25" s="27" t="s">
        <v>55</v>
      </c>
      <c r="N25" s="30">
        <f>IF(定点数!B$2=0,0,B25/定点数!B$12)</f>
        <v>7.6923076923076927E-2</v>
      </c>
      <c r="O25" s="30">
        <f>IF(定点数!C$2=0,0,C25/定点数!C$12)</f>
        <v>0</v>
      </c>
      <c r="P25" s="30">
        <f>IF(定点数!D$2=0,0,D25/定点数!D$32)</f>
        <v>0</v>
      </c>
      <c r="Q25" s="30">
        <f>IF(定点数!E$2=0,0,E25/定点数!E$12)</f>
        <v>0.45454545454545453</v>
      </c>
      <c r="R25" s="30">
        <f>IF(定点数!F$2=0,0,F25/定点数!F$12)</f>
        <v>0</v>
      </c>
      <c r="S25" s="30">
        <f>IF(定点数!G$2=0,0,G25/定点数!G$12)</f>
        <v>0</v>
      </c>
      <c r="T25" s="30">
        <f>IF(定点数!H$2=0,0,H25/定点数!H$22)</f>
        <v>0</v>
      </c>
      <c r="U25" s="30">
        <f>IF(定点数!I$2=0,0,I25/定点数!I$12)</f>
        <v>0</v>
      </c>
      <c r="V25" s="30">
        <f>IF(定点数!J$2=0,0,J25/定点数!J$12)</f>
        <v>0</v>
      </c>
      <c r="W25" s="30">
        <f>IF(定点数!K$2=0,0,K25/定点数!K$32)</f>
        <v>9.0909090909090912E-2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56</v>
      </c>
      <c r="N26" s="30">
        <f>IF(定点数!B$2=0,0,B26/定点数!B$12)</f>
        <v>0</v>
      </c>
      <c r="O26" s="30">
        <f>IF(定点数!C$2=0,0,C26/定点数!C$12)</f>
        <v>0</v>
      </c>
      <c r="P26" s="30">
        <f>IF(定点数!D$2=0,0,D26/定点数!D$32)</f>
        <v>0</v>
      </c>
      <c r="Q26" s="30">
        <f>IF(定点数!E$2=0,0,E26/定点数!E$12)</f>
        <v>9.0909090909090912E-2</v>
      </c>
      <c r="R26" s="30">
        <f>IF(定点数!F$2=0,0,F26/定点数!F$12)</f>
        <v>0</v>
      </c>
      <c r="S26" s="30">
        <f>IF(定点数!G$2=0,0,G26/定点数!G$12)</f>
        <v>0</v>
      </c>
      <c r="T26" s="30">
        <f>IF(定点数!H$2=0,0,H26/定点数!H$22)</f>
        <v>0</v>
      </c>
      <c r="U26" s="30">
        <f>IF(定点数!I$2=0,0,I26/定点数!I$12)</f>
        <v>0</v>
      </c>
      <c r="V26" s="30">
        <f>IF(定点数!J$2=0,0,J26/定点数!J$12)</f>
        <v>0</v>
      </c>
      <c r="W26" s="30">
        <f>IF(定点数!K$2=0,0,K26/定点数!K$32)</f>
        <v>1.5151515151515152E-2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57</v>
      </c>
      <c r="N27" s="30">
        <f>IF(定点数!B$2=0,0,B27/定点数!B$12)</f>
        <v>0</v>
      </c>
      <c r="O27" s="30">
        <f>IF(定点数!C$2=0,0,C27/定点数!C$12)</f>
        <v>0</v>
      </c>
      <c r="P27" s="30">
        <f>IF(定点数!D$2=0,0,D27/定点数!D$32)</f>
        <v>0</v>
      </c>
      <c r="Q27" s="30">
        <f>IF(定点数!E$2=0,0,E27/定点数!E$12)</f>
        <v>0</v>
      </c>
      <c r="R27" s="30">
        <f>IF(定点数!F$2=0,0,F27/定点数!F$12)</f>
        <v>0</v>
      </c>
      <c r="S27" s="30">
        <f>IF(定点数!G$2=0,0,G27/定点数!G$12)</f>
        <v>0</v>
      </c>
      <c r="T27" s="30">
        <f>IF(定点数!H$2=0,0,H27/定点数!H$22)</f>
        <v>0</v>
      </c>
      <c r="U27" s="30">
        <f>IF(定点数!I$2=0,0,I27/定点数!I$12)</f>
        <v>0</v>
      </c>
      <c r="V27" s="30">
        <f>IF(定点数!J$2=0,0,J27/定点数!J$12)</f>
        <v>0</v>
      </c>
      <c r="W27" s="30">
        <f>IF(定点数!K$2=0,0,K27/定点数!K$32)</f>
        <v>0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IF(定点数!B$2=0,0,B28/定点数!B$12)</f>
        <v>0</v>
      </c>
      <c r="O28" s="30">
        <f>IF(定点数!C$2=0,0,C28/定点数!C$12)</f>
        <v>0</v>
      </c>
      <c r="P28" s="30">
        <f>IF(定点数!D$2=0,0,D28/定点数!D$32)</f>
        <v>0</v>
      </c>
      <c r="Q28" s="30">
        <f>IF(定点数!E$2=0,0,E28/定点数!E$12)</f>
        <v>0</v>
      </c>
      <c r="R28" s="30">
        <f>IF(定点数!F$2=0,0,F28/定点数!F$12)</f>
        <v>0</v>
      </c>
      <c r="S28" s="30">
        <f>IF(定点数!G$2=0,0,G28/定点数!G$12)</f>
        <v>0</v>
      </c>
      <c r="T28" s="30">
        <f>IF(定点数!H$2=0,0,H28/定点数!H$22)</f>
        <v>0</v>
      </c>
      <c r="U28" s="30">
        <f>IF(定点数!I$2=0,0,I28/定点数!I$12)</f>
        <v>0</v>
      </c>
      <c r="V28" s="30">
        <f>IF(定点数!J$2=0,0,J28/定点数!J$12)</f>
        <v>0</v>
      </c>
      <c r="W28" s="30">
        <f>IF(定点数!K$2=0,0,K28/定点数!K$32)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IF(定点数!B$2=0,0,B29/定点数!B$12)</f>
        <v>0</v>
      </c>
      <c r="O29" s="30">
        <f>IF(定点数!C$2=0,0,C29/定点数!C$12)</f>
        <v>0</v>
      </c>
      <c r="P29" s="30">
        <f>IF(定点数!D$2=0,0,D29/定点数!D$32)</f>
        <v>0</v>
      </c>
      <c r="Q29" s="30">
        <f>IF(定点数!E$2=0,0,E29/定点数!E$12)</f>
        <v>0</v>
      </c>
      <c r="R29" s="30">
        <f>IF(定点数!F$2=0,0,F29/定点数!F$12)</f>
        <v>0</v>
      </c>
      <c r="S29" s="30">
        <f>IF(定点数!G$2=0,0,G29/定点数!G$12)</f>
        <v>0</v>
      </c>
      <c r="T29" s="30">
        <f>IF(定点数!H$2=0,0,H29/定点数!H$22)</f>
        <v>0</v>
      </c>
      <c r="U29" s="30">
        <f>IF(定点数!I$2=0,0,I29/定点数!I$12)</f>
        <v>0</v>
      </c>
      <c r="V29" s="30">
        <f>IF(定点数!J$2=0,0,J29/定点数!J$12)</f>
        <v>0</v>
      </c>
      <c r="W29" s="30">
        <f>IF(定点数!K$2=0,0,K29/定点数!K$32)</f>
        <v>0</v>
      </c>
    </row>
    <row r="30" spans="1:23" ht="12.75" customHeight="1">
      <c r="A30" s="27" t="s">
        <v>60</v>
      </c>
      <c r="B30" s="29">
        <v>5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6</v>
      </c>
      <c r="M30" s="27" t="s">
        <v>60</v>
      </c>
      <c r="N30" s="30">
        <f>IF(定点数!B$2=0,0,B30/定点数!B$12)</f>
        <v>0.38461538461538464</v>
      </c>
      <c r="O30" s="30">
        <f>IF(定点数!C$2=0,0,C30/定点数!C$12)</f>
        <v>0</v>
      </c>
      <c r="P30" s="30">
        <f>IF(定点数!D$2=0,0,D30/定点数!D$32)</f>
        <v>0</v>
      </c>
      <c r="Q30" s="30">
        <f>IF(定点数!E$2=0,0,E30/定点数!E$12)</f>
        <v>9.0909090909090912E-2</v>
      </c>
      <c r="R30" s="30">
        <f>IF(定点数!F$2=0,0,F30/定点数!F$12)</f>
        <v>0</v>
      </c>
      <c r="S30" s="30">
        <f>IF(定点数!G$2=0,0,G30/定点数!G$12)</f>
        <v>0</v>
      </c>
      <c r="T30" s="30">
        <f>IF(定点数!H$2=0,0,H30/定点数!H$22)</f>
        <v>0</v>
      </c>
      <c r="U30" s="30">
        <f>IF(定点数!I$2=0,0,I30/定点数!I$12)</f>
        <v>0</v>
      </c>
      <c r="V30" s="30">
        <f>IF(定点数!J$2=0,0,J30/定点数!J$12)</f>
        <v>0</v>
      </c>
      <c r="W30" s="30">
        <f>IF(定点数!K$2=0,0,K30/定点数!K$32)</f>
        <v>9.0909090909090912E-2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IF(定点数!B$2=0,0,B31/定点数!B$12)</f>
        <v>0</v>
      </c>
      <c r="O31" s="30">
        <f>IF(定点数!C$2=0,0,C31/定点数!C$12)</f>
        <v>0</v>
      </c>
      <c r="P31" s="30">
        <f>IF(定点数!D$2=0,0,D31/定点数!D$32)</f>
        <v>0</v>
      </c>
      <c r="Q31" s="30">
        <f>IF(定点数!E$2=0,0,E31/定点数!E$12)</f>
        <v>0</v>
      </c>
      <c r="R31" s="30">
        <f>IF(定点数!F$2=0,0,F31/定点数!F$12)</f>
        <v>0</v>
      </c>
      <c r="S31" s="30">
        <f>IF(定点数!G$2=0,0,G31/定点数!G$12)</f>
        <v>0</v>
      </c>
      <c r="T31" s="30">
        <f>IF(定点数!H$2=0,0,H31/定点数!H$22)</f>
        <v>0</v>
      </c>
      <c r="U31" s="30">
        <f>IF(定点数!I$2=0,0,I31/定点数!I$12)</f>
        <v>0</v>
      </c>
      <c r="V31" s="30">
        <f>IF(定点数!J$2=0,0,J31/定点数!J$12)</f>
        <v>0</v>
      </c>
      <c r="W31" s="30">
        <f>IF(定点数!K$2=0,0,K31/定点数!K$32)</f>
        <v>0</v>
      </c>
    </row>
    <row r="32" spans="1:23" ht="12.75" customHeight="1">
      <c r="A32" s="27" t="s">
        <v>62</v>
      </c>
      <c r="B32" s="29">
        <v>19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1</v>
      </c>
      <c r="K32" s="29">
        <f t="shared" si="0"/>
        <v>20</v>
      </c>
      <c r="M32" s="27" t="s">
        <v>62</v>
      </c>
      <c r="N32" s="30">
        <f>IF(定点数!B$2=0,0,B32/定点数!B$12)</f>
        <v>1.4615384615384615</v>
      </c>
      <c r="O32" s="30">
        <f>IF(定点数!C$2=0,0,C32/定点数!C$12)</f>
        <v>0</v>
      </c>
      <c r="P32" s="30">
        <f>IF(定点数!D$2=0,0,D32/定点数!D$32)</f>
        <v>0</v>
      </c>
      <c r="Q32" s="30">
        <f>IF(定点数!E$2=0,0,E32/定点数!E$12)</f>
        <v>0</v>
      </c>
      <c r="R32" s="30">
        <f>IF(定点数!F$2=0,0,F32/定点数!F$12)</f>
        <v>0</v>
      </c>
      <c r="S32" s="30">
        <f>IF(定点数!G$2=0,0,G32/定点数!G$12)</f>
        <v>0</v>
      </c>
      <c r="T32" s="30">
        <f>IF(定点数!H$2=0,0,H32/定点数!H$22)</f>
        <v>0</v>
      </c>
      <c r="U32" s="30">
        <f>IF(定点数!I$2=0,0,I32/定点数!I$12)</f>
        <v>0</v>
      </c>
      <c r="V32" s="30">
        <f>IF(定点数!J$2=0,0,J32/定点数!J$12)</f>
        <v>0.33333333333333331</v>
      </c>
      <c r="W32" s="30">
        <f>IF(定点数!K$2=0,0,K32/定点数!K$32)</f>
        <v>0.30303030303030304</v>
      </c>
    </row>
    <row r="33" spans="1:23" ht="12.75" customHeight="1">
      <c r="A33" s="27" t="s">
        <v>63</v>
      </c>
      <c r="B33" s="29">
        <v>12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12</v>
      </c>
      <c r="M33" s="27" t="s">
        <v>63</v>
      </c>
      <c r="N33" s="30">
        <f>IF(定点数!B$2=0,0,B33/定点数!B$12)</f>
        <v>0.92307692307692313</v>
      </c>
      <c r="O33" s="30">
        <f>IF(定点数!C$2=0,0,C33/定点数!C$12)</f>
        <v>0</v>
      </c>
      <c r="P33" s="30">
        <f>IF(定点数!D$2=0,0,D33/定点数!D$32)</f>
        <v>0</v>
      </c>
      <c r="Q33" s="30">
        <f>IF(定点数!E$2=0,0,E33/定点数!E$12)</f>
        <v>0</v>
      </c>
      <c r="R33" s="30">
        <f>IF(定点数!F$2=0,0,F33/定点数!F$12)</f>
        <v>0</v>
      </c>
      <c r="S33" s="30">
        <f>IF(定点数!G$2=0,0,G33/定点数!G$12)</f>
        <v>0</v>
      </c>
      <c r="T33" s="30">
        <f>IF(定点数!H$2=0,0,H33/定点数!H$22)</f>
        <v>0</v>
      </c>
      <c r="U33" s="30">
        <f>IF(定点数!I$2=0,0,I33/定点数!I$12)</f>
        <v>0</v>
      </c>
      <c r="V33" s="30">
        <f>IF(定点数!J$2=0,0,J33/定点数!J$12)</f>
        <v>0</v>
      </c>
      <c r="W33" s="30">
        <f>IF(定点数!K$2=0,0,K33/定点数!K$32)</f>
        <v>0.18181818181818182</v>
      </c>
    </row>
    <row r="34" spans="1:23" ht="12.75" customHeight="1">
      <c r="A34" s="27" t="s">
        <v>64</v>
      </c>
      <c r="B34" s="29">
        <v>4</v>
      </c>
      <c r="C34" s="29">
        <v>0</v>
      </c>
      <c r="D34" s="29">
        <v>2</v>
      </c>
      <c r="E34" s="29">
        <v>1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7</v>
      </c>
      <c r="M34" s="27" t="s">
        <v>64</v>
      </c>
      <c r="N34" s="30">
        <f>IF(定点数!B$2=0,0,B34/定点数!B$12)</f>
        <v>0.30769230769230771</v>
      </c>
      <c r="O34" s="30">
        <f>IF(定点数!C$2=0,0,C34/定点数!C$12)</f>
        <v>0</v>
      </c>
      <c r="P34" s="30">
        <f>IF(定点数!D$2=0,0,D34/定点数!D$32)</f>
        <v>0.5</v>
      </c>
      <c r="Q34" s="30">
        <f>IF(定点数!E$2=0,0,E34/定点数!E$12)</f>
        <v>9.0909090909090912E-2</v>
      </c>
      <c r="R34" s="30">
        <f>IF(定点数!F$2=0,0,F34/定点数!F$12)</f>
        <v>0</v>
      </c>
      <c r="S34" s="30">
        <f>IF(定点数!G$2=0,0,G34/定点数!G$12)</f>
        <v>0</v>
      </c>
      <c r="T34" s="30">
        <f>IF(定点数!H$2=0,0,H34/定点数!H$22)</f>
        <v>0</v>
      </c>
      <c r="U34" s="30">
        <f>IF(定点数!I$2=0,0,I34/定点数!I$12)</f>
        <v>0</v>
      </c>
      <c r="V34" s="30">
        <f>IF(定点数!J$2=0,0,J34/定点数!J$12)</f>
        <v>0</v>
      </c>
      <c r="W34" s="30">
        <f>IF(定点数!K$2=0,0,K34/定点数!K$32)</f>
        <v>0.10606060606060606</v>
      </c>
    </row>
    <row r="35" spans="1:23" ht="12.75" customHeight="1">
      <c r="A35" s="27" t="s">
        <v>65</v>
      </c>
      <c r="B35" s="29">
        <v>2</v>
      </c>
      <c r="C35" s="29">
        <v>0</v>
      </c>
      <c r="D35" s="29">
        <v>0</v>
      </c>
      <c r="E35" s="29">
        <v>2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4</v>
      </c>
      <c r="M35" s="27" t="s">
        <v>65</v>
      </c>
      <c r="N35" s="30">
        <f>IF(定点数!B$2=0,0,B35/定点数!B$12)</f>
        <v>0.15384615384615385</v>
      </c>
      <c r="O35" s="30">
        <f>IF(定点数!C$2=0,0,C35/定点数!C$12)</f>
        <v>0</v>
      </c>
      <c r="P35" s="30">
        <f>IF(定点数!D$2=0,0,D35/定点数!D$32)</f>
        <v>0</v>
      </c>
      <c r="Q35" s="30">
        <f>IF(定点数!E$2=0,0,E35/定点数!E$12)</f>
        <v>0.18181818181818182</v>
      </c>
      <c r="R35" s="30">
        <f>IF(定点数!F$2=0,0,F35/定点数!F$12)</f>
        <v>0</v>
      </c>
      <c r="S35" s="30">
        <f>IF(定点数!G$2=0,0,G35/定点数!G$12)</f>
        <v>0</v>
      </c>
      <c r="T35" s="30">
        <f>IF(定点数!H$2=0,0,H35/定点数!H$22)</f>
        <v>0</v>
      </c>
      <c r="U35" s="30">
        <f>IF(定点数!I$2=0,0,I35/定点数!I$12)</f>
        <v>0</v>
      </c>
      <c r="V35" s="30">
        <f>IF(定点数!J$2=0,0,J35/定点数!J$12)</f>
        <v>0</v>
      </c>
      <c r="W35" s="30">
        <f>IF(定点数!K$2=0,0,K35/定点数!K$32)</f>
        <v>6.0606060606060608E-2</v>
      </c>
    </row>
    <row r="36" spans="1:23" ht="12.75" customHeight="1">
      <c r="A36" s="27" t="s">
        <v>66</v>
      </c>
      <c r="B36" s="29">
        <v>1</v>
      </c>
      <c r="C36" s="29">
        <v>0</v>
      </c>
      <c r="D36" s="29">
        <v>0</v>
      </c>
      <c r="E36" s="29">
        <v>5</v>
      </c>
      <c r="F36" s="29">
        <v>4</v>
      </c>
      <c r="G36" s="29">
        <v>2</v>
      </c>
      <c r="H36" s="29">
        <v>1</v>
      </c>
      <c r="I36" s="29">
        <v>0</v>
      </c>
      <c r="J36" s="29">
        <v>0</v>
      </c>
      <c r="K36" s="29">
        <f t="shared" si="0"/>
        <v>13</v>
      </c>
      <c r="M36" s="27" t="s">
        <v>66</v>
      </c>
      <c r="N36" s="30">
        <f>IF(定点数!B$2=0,0,B36/定点数!B$12)</f>
        <v>7.6923076923076927E-2</v>
      </c>
      <c r="O36" s="30">
        <f>IF(定点数!C$2=0,0,C36/定点数!C$12)</f>
        <v>0</v>
      </c>
      <c r="P36" s="30">
        <f>IF(定点数!D$2=0,0,D36/定点数!D$32)</f>
        <v>0</v>
      </c>
      <c r="Q36" s="30">
        <f>IF(定点数!E$2=0,0,E36/定点数!E$12)</f>
        <v>0.45454545454545453</v>
      </c>
      <c r="R36" s="30">
        <f>IF(定点数!F$2=0,0,F36/定点数!F$12)</f>
        <v>0.8</v>
      </c>
      <c r="S36" s="30">
        <f>IF(定点数!G$2=0,0,G36/定点数!G$12)</f>
        <v>0.25</v>
      </c>
      <c r="T36" s="30">
        <f>IF(定点数!H$2=0,0,H36/定点数!H$22)</f>
        <v>9.0909090909090912E-2</v>
      </c>
      <c r="U36" s="30">
        <f>IF(定点数!I$2=0,0,I36/定点数!I$12)</f>
        <v>0</v>
      </c>
      <c r="V36" s="30">
        <f>IF(定点数!J$2=0,0,J36/定点数!J$12)</f>
        <v>0</v>
      </c>
      <c r="W36" s="30">
        <f>IF(定点数!K$2=0,0,K36/定点数!K$32)</f>
        <v>0.19696969696969696</v>
      </c>
    </row>
    <row r="37" spans="1:23" ht="12.75" customHeight="1">
      <c r="A37" s="27" t="s">
        <v>67</v>
      </c>
      <c r="B37" s="29">
        <v>0</v>
      </c>
      <c r="C37" s="29">
        <v>2</v>
      </c>
      <c r="D37" s="29">
        <v>1</v>
      </c>
      <c r="E37" s="29">
        <v>10</v>
      </c>
      <c r="F37" s="29">
        <v>1</v>
      </c>
      <c r="G37" s="29">
        <v>4</v>
      </c>
      <c r="H37" s="29">
        <v>1</v>
      </c>
      <c r="I37" s="29">
        <v>0</v>
      </c>
      <c r="J37" s="29">
        <v>0</v>
      </c>
      <c r="K37" s="29">
        <f t="shared" si="0"/>
        <v>19</v>
      </c>
      <c r="M37" s="27" t="s">
        <v>67</v>
      </c>
      <c r="N37" s="30">
        <f>IF(定点数!B$2=0,0,B37/定点数!B$12)</f>
        <v>0</v>
      </c>
      <c r="O37" s="30">
        <f>IF(定点数!C$2=0,0,C37/定点数!C$12)</f>
        <v>0.25</v>
      </c>
      <c r="P37" s="30">
        <f>IF(定点数!D$2=0,0,D37/定点数!D$32)</f>
        <v>0.25</v>
      </c>
      <c r="Q37" s="30">
        <f>IF(定点数!E$2=0,0,E37/定点数!E$12)</f>
        <v>0.90909090909090906</v>
      </c>
      <c r="R37" s="30">
        <f>IF(定点数!F$2=0,0,F37/定点数!F$12)</f>
        <v>0.2</v>
      </c>
      <c r="S37" s="30">
        <f>IF(定点数!G$2=0,0,G37/定点数!G$12)</f>
        <v>0.5</v>
      </c>
      <c r="T37" s="30">
        <f>IF(定点数!H$2=0,0,H37/定点数!H$22)</f>
        <v>9.0909090909090912E-2</v>
      </c>
      <c r="U37" s="30">
        <f>IF(定点数!I$2=0,0,I37/定点数!I$12)</f>
        <v>0</v>
      </c>
      <c r="V37" s="30">
        <f>IF(定点数!J$2=0,0,J37/定点数!J$12)</f>
        <v>0</v>
      </c>
      <c r="W37" s="30">
        <f>IF(定点数!K$2=0,0,K37/定点数!K$32)</f>
        <v>0.2878787878787879</v>
      </c>
    </row>
    <row r="38" spans="1:23" ht="12.75" customHeight="1">
      <c r="A38" s="27" t="s">
        <v>68</v>
      </c>
      <c r="B38" s="29">
        <v>6</v>
      </c>
      <c r="C38" s="29">
        <v>0</v>
      </c>
      <c r="D38" s="29">
        <v>5</v>
      </c>
      <c r="E38" s="29">
        <v>6</v>
      </c>
      <c r="F38" s="29">
        <v>12</v>
      </c>
      <c r="G38" s="29">
        <v>3</v>
      </c>
      <c r="H38" s="29">
        <v>16</v>
      </c>
      <c r="I38" s="29">
        <v>0</v>
      </c>
      <c r="J38" s="29">
        <v>0</v>
      </c>
      <c r="K38" s="29">
        <f t="shared" si="0"/>
        <v>48</v>
      </c>
      <c r="M38" s="27" t="s">
        <v>68</v>
      </c>
      <c r="N38" s="30">
        <f>IF(定点数!B$2=0,0,B38/定点数!B$12)</f>
        <v>0.46153846153846156</v>
      </c>
      <c r="O38" s="30">
        <f>IF(定点数!C$2=0,0,C38/定点数!C$12)</f>
        <v>0</v>
      </c>
      <c r="P38" s="30">
        <f>IF(定点数!D$2=0,0,D38/定点数!D$32)</f>
        <v>1.25</v>
      </c>
      <c r="Q38" s="30">
        <f>IF(定点数!E$2=0,0,E38/定点数!E$12)</f>
        <v>0.54545454545454541</v>
      </c>
      <c r="R38" s="30">
        <f>IF(定点数!F$2=0,0,F38/定点数!F$12)</f>
        <v>2.4</v>
      </c>
      <c r="S38" s="30">
        <f>IF(定点数!G$2=0,0,G38/定点数!G$12)</f>
        <v>0.375</v>
      </c>
      <c r="T38" s="30">
        <f>IF(定点数!H$2=0,0,H38/定点数!H$22)</f>
        <v>1.4545454545454546</v>
      </c>
      <c r="U38" s="30">
        <f>IF(定点数!I$2=0,0,I38/定点数!I$12)</f>
        <v>0</v>
      </c>
      <c r="V38" s="30">
        <f>IF(定点数!J$2=0,0,J38/定点数!J$12)</f>
        <v>0</v>
      </c>
      <c r="W38" s="30">
        <f>IF(定点数!K$2=0,0,K38/定点数!K$32)</f>
        <v>0.72727272727272729</v>
      </c>
    </row>
    <row r="39" spans="1:23" ht="12.75" customHeight="1">
      <c r="A39" s="27" t="s">
        <v>69</v>
      </c>
      <c r="B39" s="29">
        <v>6</v>
      </c>
      <c r="C39" s="29">
        <v>0</v>
      </c>
      <c r="D39" s="29">
        <v>2</v>
      </c>
      <c r="E39" s="29">
        <v>10</v>
      </c>
      <c r="F39" s="29">
        <v>0</v>
      </c>
      <c r="G39" s="29">
        <v>11</v>
      </c>
      <c r="H39" s="29">
        <v>5</v>
      </c>
      <c r="I39" s="29">
        <v>0</v>
      </c>
      <c r="J39" s="29">
        <v>4</v>
      </c>
      <c r="K39" s="29">
        <f t="shared" si="0"/>
        <v>38</v>
      </c>
      <c r="M39" s="27" t="s">
        <v>69</v>
      </c>
      <c r="N39" s="30">
        <f>IF(定点数!B$2=0,0,B39/定点数!B$12)</f>
        <v>0.46153846153846156</v>
      </c>
      <c r="O39" s="30">
        <f>IF(定点数!C$2=0,0,C39/定点数!C$12)</f>
        <v>0</v>
      </c>
      <c r="P39" s="30">
        <f>IF(定点数!D$2=0,0,D39/定点数!D$32)</f>
        <v>0.5</v>
      </c>
      <c r="Q39" s="30">
        <f>IF(定点数!E$2=0,0,E39/定点数!E$12)</f>
        <v>0.90909090909090906</v>
      </c>
      <c r="R39" s="30">
        <f>IF(定点数!F$2=0,0,F39/定点数!F$12)</f>
        <v>0</v>
      </c>
      <c r="S39" s="30">
        <f>IF(定点数!G$2=0,0,G39/定点数!G$12)</f>
        <v>1.375</v>
      </c>
      <c r="T39" s="30">
        <f>IF(定点数!H$2=0,0,H39/定点数!H$22)</f>
        <v>0.45454545454545453</v>
      </c>
      <c r="U39" s="30">
        <f>IF(定点数!I$2=0,0,I39/定点数!I$12)</f>
        <v>0</v>
      </c>
      <c r="V39" s="30">
        <f>IF(定点数!J$2=0,0,J39/定点数!J$12)</f>
        <v>1.3333333333333333</v>
      </c>
      <c r="W39" s="30">
        <f>IF(定点数!K$2=0,0,K39/定点数!K$32)</f>
        <v>0.5757575757575758</v>
      </c>
    </row>
    <row r="40" spans="1:23" ht="12.75" customHeight="1">
      <c r="A40" s="27" t="s">
        <v>70</v>
      </c>
      <c r="B40" s="29">
        <v>12</v>
      </c>
      <c r="C40" s="29">
        <v>0</v>
      </c>
      <c r="D40" s="29">
        <v>0</v>
      </c>
      <c r="E40" s="29">
        <v>2</v>
      </c>
      <c r="F40" s="29">
        <v>0</v>
      </c>
      <c r="G40" s="29">
        <v>6</v>
      </c>
      <c r="H40" s="29">
        <v>8</v>
      </c>
      <c r="I40" s="29">
        <v>0</v>
      </c>
      <c r="J40" s="29">
        <v>13</v>
      </c>
      <c r="K40" s="29">
        <f t="shared" si="0"/>
        <v>41</v>
      </c>
      <c r="M40" s="27" t="s">
        <v>70</v>
      </c>
      <c r="N40" s="30">
        <f>IF(定点数!B$2=0,0,B40/定点数!B$12)</f>
        <v>0.92307692307692313</v>
      </c>
      <c r="O40" s="30">
        <f>IF(定点数!C$2=0,0,C40/定点数!C$12)</f>
        <v>0</v>
      </c>
      <c r="P40" s="30">
        <f>IF(定点数!D$2=0,0,D40/定点数!D$32)</f>
        <v>0</v>
      </c>
      <c r="Q40" s="30">
        <f>IF(定点数!E$2=0,0,E40/定点数!E$12)</f>
        <v>0.18181818181818182</v>
      </c>
      <c r="R40" s="30">
        <f>IF(定点数!F$2=0,0,F40/定点数!F$12)</f>
        <v>0</v>
      </c>
      <c r="S40" s="30">
        <f>IF(定点数!G$2=0,0,G40/定点数!G$12)</f>
        <v>0.75</v>
      </c>
      <c r="T40" s="30">
        <f>IF(定点数!H$2=0,0,H40/定点数!H$22)</f>
        <v>0.72727272727272729</v>
      </c>
      <c r="U40" s="30">
        <f>IF(定点数!I$2=0,0,I40/定点数!I$12)</f>
        <v>0</v>
      </c>
      <c r="V40" s="30">
        <f>IF(定点数!J$2=0,0,J40/定点数!J$12)</f>
        <v>4.333333333333333</v>
      </c>
      <c r="W40" s="30">
        <f>IF(定点数!K$2=0,0,K40/定点数!K$32)</f>
        <v>0.62121212121212122</v>
      </c>
    </row>
    <row r="41" spans="1:23" ht="12.75" customHeight="1">
      <c r="A41" s="27" t="s">
        <v>71</v>
      </c>
      <c r="B41" s="29">
        <v>13</v>
      </c>
      <c r="C41" s="29">
        <v>1</v>
      </c>
      <c r="D41" s="29">
        <v>12</v>
      </c>
      <c r="E41" s="29">
        <v>5</v>
      </c>
      <c r="F41" s="29">
        <v>0</v>
      </c>
      <c r="G41" s="29">
        <v>0</v>
      </c>
      <c r="H41" s="29">
        <v>1</v>
      </c>
      <c r="I41" s="29">
        <v>0</v>
      </c>
      <c r="J41" s="29">
        <v>8</v>
      </c>
      <c r="K41" s="29">
        <f t="shared" si="0"/>
        <v>40</v>
      </c>
      <c r="M41" s="27" t="s">
        <v>71</v>
      </c>
      <c r="N41" s="30">
        <f>IF(定点数!B$2=0,0,B41/定点数!B$12)</f>
        <v>1</v>
      </c>
      <c r="O41" s="30">
        <f>IF(定点数!C$2=0,0,C41/定点数!C$12)</f>
        <v>0.125</v>
      </c>
      <c r="P41" s="30">
        <f>IF(定点数!D$2=0,0,D41/定点数!D$32)</f>
        <v>3</v>
      </c>
      <c r="Q41" s="30">
        <f>IF(定点数!E$2=0,0,E41/定点数!E$12)</f>
        <v>0.45454545454545453</v>
      </c>
      <c r="R41" s="30">
        <f>IF(定点数!F$2=0,0,F41/定点数!F$12)</f>
        <v>0</v>
      </c>
      <c r="S41" s="30">
        <f>IF(定点数!G$2=0,0,G41/定点数!G$12)</f>
        <v>0</v>
      </c>
      <c r="T41" s="30">
        <f>IF(定点数!H$2=0,0,H41/定点数!H$22)</f>
        <v>9.0909090909090912E-2</v>
      </c>
      <c r="U41" s="30">
        <f>IF(定点数!I$2=0,0,I41/定点数!I$12)</f>
        <v>0</v>
      </c>
      <c r="V41" s="30">
        <f>IF(定点数!J$2=0,0,J41/定点数!J$12)</f>
        <v>2.6666666666666665</v>
      </c>
      <c r="W41" s="30">
        <f>IF(定点数!K$2=0,0,K41/定点数!K$32)</f>
        <v>0.60606060606060608</v>
      </c>
    </row>
    <row r="42" spans="1:23" ht="12.75" customHeight="1">
      <c r="A42" s="27" t="s">
        <v>72</v>
      </c>
      <c r="B42" s="29">
        <v>39</v>
      </c>
      <c r="C42" s="29">
        <v>1</v>
      </c>
      <c r="D42" s="29">
        <v>4</v>
      </c>
      <c r="E42" s="29">
        <v>0</v>
      </c>
      <c r="F42" s="29">
        <v>1</v>
      </c>
      <c r="G42" s="29">
        <v>1</v>
      </c>
      <c r="H42" s="29">
        <v>0</v>
      </c>
      <c r="I42" s="29">
        <v>0</v>
      </c>
      <c r="J42" s="29">
        <v>6</v>
      </c>
      <c r="K42" s="29">
        <f t="shared" si="0"/>
        <v>52</v>
      </c>
      <c r="M42" s="27" t="s">
        <v>72</v>
      </c>
      <c r="N42" s="30">
        <f>IF(定点数!B$2=0,0,B42/定点数!B$12)</f>
        <v>3</v>
      </c>
      <c r="O42" s="30">
        <f>IF(定点数!C$2=0,0,C42/定点数!C$12)</f>
        <v>0.125</v>
      </c>
      <c r="P42" s="30">
        <f>IF(定点数!D$2=0,0,D42/定点数!D$32)</f>
        <v>1</v>
      </c>
      <c r="Q42" s="30">
        <f>IF(定点数!E$2=0,0,E42/定点数!E$12)</f>
        <v>0</v>
      </c>
      <c r="R42" s="30">
        <f>IF(定点数!F$2=0,0,F42/定点数!F$12)</f>
        <v>0.2</v>
      </c>
      <c r="S42" s="30">
        <f>IF(定点数!G$2=0,0,G42/定点数!G$12)</f>
        <v>0.125</v>
      </c>
      <c r="T42" s="30">
        <f>IF(定点数!H$2=0,0,H42/定点数!H$22)</f>
        <v>0</v>
      </c>
      <c r="U42" s="30">
        <f>IF(定点数!I$2=0,0,I42/定点数!I$12)</f>
        <v>0</v>
      </c>
      <c r="V42" s="30">
        <f>IF(定点数!J$2=0,0,J42/定点数!J$12)</f>
        <v>2</v>
      </c>
      <c r="W42" s="30">
        <f>IF(定点数!K$2=0,0,K42/定点数!K$32)</f>
        <v>0.78787878787878785</v>
      </c>
    </row>
    <row r="43" spans="1:23" ht="12.75" customHeight="1">
      <c r="A43" s="27" t="s">
        <v>73</v>
      </c>
      <c r="B43" s="29">
        <v>26</v>
      </c>
      <c r="C43" s="29">
        <v>2</v>
      </c>
      <c r="D43" s="29">
        <v>0</v>
      </c>
      <c r="E43" s="29">
        <v>0</v>
      </c>
      <c r="F43" s="29">
        <v>4</v>
      </c>
      <c r="G43" s="29">
        <v>2</v>
      </c>
      <c r="H43" s="29">
        <v>1</v>
      </c>
      <c r="I43" s="29">
        <v>0</v>
      </c>
      <c r="J43" s="29">
        <v>3</v>
      </c>
      <c r="K43" s="29">
        <f t="shared" si="0"/>
        <v>38</v>
      </c>
      <c r="M43" s="27" t="s">
        <v>73</v>
      </c>
      <c r="N43" s="30">
        <f>IF(定点数!B$2=0,0,B43/定点数!B$12)</f>
        <v>2</v>
      </c>
      <c r="O43" s="30">
        <f>IF(定点数!C$2=0,0,C43/定点数!C$12)</f>
        <v>0.25</v>
      </c>
      <c r="P43" s="30">
        <f>IF(定点数!D$2=0,0,D43/定点数!D$32)</f>
        <v>0</v>
      </c>
      <c r="Q43" s="30">
        <f>IF(定点数!E$2=0,0,E43/定点数!E$12)</f>
        <v>0</v>
      </c>
      <c r="R43" s="30">
        <f>IF(定点数!F$2=0,0,F43/定点数!F$12)</f>
        <v>0.8</v>
      </c>
      <c r="S43" s="30">
        <f>IF(定点数!G$2=0,0,G43/定点数!G$12)</f>
        <v>0.25</v>
      </c>
      <c r="T43" s="30">
        <f>IF(定点数!H$2=0,0,H43/定点数!H$22)</f>
        <v>9.0909090909090912E-2</v>
      </c>
      <c r="U43" s="30">
        <f>IF(定点数!I$2=0,0,I43/定点数!I$12)</f>
        <v>0</v>
      </c>
      <c r="V43" s="30">
        <f>IF(定点数!J$2=0,0,J43/定点数!J$12)</f>
        <v>1</v>
      </c>
      <c r="W43" s="30">
        <f>IF(定点数!K$2=0,0,K43/定点数!K$32)</f>
        <v>0.5757575757575758</v>
      </c>
    </row>
    <row r="44" spans="1:23" ht="12.75" customHeight="1">
      <c r="A44" s="27" t="s">
        <v>74</v>
      </c>
      <c r="B44" s="29">
        <v>9</v>
      </c>
      <c r="C44" s="29">
        <v>3</v>
      </c>
      <c r="D44" s="29">
        <v>1</v>
      </c>
      <c r="E44" s="29">
        <v>0</v>
      </c>
      <c r="F44" s="29">
        <v>3</v>
      </c>
      <c r="G44" s="29">
        <v>3</v>
      </c>
      <c r="H44" s="29">
        <v>0</v>
      </c>
      <c r="I44" s="29">
        <v>0</v>
      </c>
      <c r="J44" s="29">
        <v>0</v>
      </c>
      <c r="K44" s="29">
        <f t="shared" si="0"/>
        <v>19</v>
      </c>
      <c r="M44" s="27" t="s">
        <v>74</v>
      </c>
      <c r="N44" s="30">
        <f>IF(定点数!B$2=0,0,B44/定点数!B$12)</f>
        <v>0.69230769230769229</v>
      </c>
      <c r="O44" s="30">
        <f>IF(定点数!C$2=0,0,C44/定点数!C$12)</f>
        <v>0.375</v>
      </c>
      <c r="P44" s="30">
        <f>IF(定点数!D$2=0,0,D44/定点数!D$32)</f>
        <v>0.25</v>
      </c>
      <c r="Q44" s="30">
        <f>IF(定点数!E$2=0,0,E44/定点数!E$12)</f>
        <v>0</v>
      </c>
      <c r="R44" s="30">
        <f>IF(定点数!F$2=0,0,F44/定点数!F$12)</f>
        <v>0.6</v>
      </c>
      <c r="S44" s="30">
        <f>IF(定点数!G$2=0,0,G44/定点数!G$12)</f>
        <v>0.375</v>
      </c>
      <c r="T44" s="30">
        <f>IF(定点数!H$2=0,0,H44/定点数!H$22)</f>
        <v>0</v>
      </c>
      <c r="U44" s="30">
        <f>IF(定点数!I$2=0,0,I44/定点数!I$12)</f>
        <v>0</v>
      </c>
      <c r="V44" s="30">
        <f>IF(定点数!J$2=0,0,J44/定点数!J$12)</f>
        <v>0</v>
      </c>
      <c r="W44" s="30">
        <f>IF(定点数!K$2=0,0,K44/定点数!K$32)</f>
        <v>0.2878787878787879</v>
      </c>
    </row>
    <row r="45" spans="1:23" ht="12.75" customHeight="1">
      <c r="A45" s="27" t="s">
        <v>75</v>
      </c>
      <c r="B45" s="29">
        <v>9</v>
      </c>
      <c r="C45" s="29">
        <v>0</v>
      </c>
      <c r="D45" s="29">
        <v>1</v>
      </c>
      <c r="E45" s="29">
        <v>7</v>
      </c>
      <c r="F45" s="29">
        <v>2</v>
      </c>
      <c r="G45" s="29">
        <v>3</v>
      </c>
      <c r="H45" s="29">
        <v>12</v>
      </c>
      <c r="I45" s="29">
        <v>0</v>
      </c>
      <c r="J45" s="29">
        <v>0</v>
      </c>
      <c r="K45" s="29">
        <f t="shared" si="0"/>
        <v>34</v>
      </c>
      <c r="M45" s="27" t="s">
        <v>75</v>
      </c>
      <c r="N45" s="30">
        <f>IF(定点数!B$2=0,0,B45/定点数!B$12)</f>
        <v>0.69230769230769229</v>
      </c>
      <c r="O45" s="30">
        <f>IF(定点数!C$2=0,0,C45/定点数!C$12)</f>
        <v>0</v>
      </c>
      <c r="P45" s="30">
        <f>IF(定点数!D$2=0,0,D45/定点数!D$32)</f>
        <v>0.25</v>
      </c>
      <c r="Q45" s="30">
        <f>IF(定点数!E$2=0,0,E45/定点数!E$12)</f>
        <v>0.63636363636363635</v>
      </c>
      <c r="R45" s="30">
        <f>IF(定点数!F$2=0,0,F45/定点数!F$12)</f>
        <v>0.4</v>
      </c>
      <c r="S45" s="30">
        <f>IF(定点数!G$2=0,0,G45/定点数!G$12)</f>
        <v>0.375</v>
      </c>
      <c r="T45" s="30">
        <f>IF(定点数!H$2=0,0,H45/定点数!H$22)</f>
        <v>1.0909090909090908</v>
      </c>
      <c r="U45" s="30">
        <f>IF(定点数!I$2=0,0,I45/定点数!I$12)</f>
        <v>0</v>
      </c>
      <c r="V45" s="30">
        <f>IF(定点数!J$2=0,0,J45/定点数!J$12)</f>
        <v>0</v>
      </c>
      <c r="W45" s="30">
        <f>IF(定点数!K$2=0,0,K45/定点数!K$32)</f>
        <v>0.51515151515151514</v>
      </c>
    </row>
    <row r="46" spans="1:23" ht="12.75" customHeight="1">
      <c r="A46" s="27" t="s">
        <v>76</v>
      </c>
      <c r="B46" s="29">
        <v>13</v>
      </c>
      <c r="C46" s="29">
        <v>5</v>
      </c>
      <c r="D46" s="29">
        <v>1</v>
      </c>
      <c r="E46" s="29">
        <v>4</v>
      </c>
      <c r="F46" s="29">
        <v>1</v>
      </c>
      <c r="G46" s="29">
        <v>3</v>
      </c>
      <c r="H46" s="29">
        <v>19</v>
      </c>
      <c r="I46" s="29">
        <v>0</v>
      </c>
      <c r="J46" s="29">
        <v>0</v>
      </c>
      <c r="K46" s="29">
        <f t="shared" si="0"/>
        <v>46</v>
      </c>
      <c r="M46" s="27" t="s">
        <v>76</v>
      </c>
      <c r="N46" s="30">
        <f>IF(定点数!B$2=0,0,B46/定点数!B$12)</f>
        <v>1</v>
      </c>
      <c r="O46" s="30">
        <f>IF(定点数!C$2=0,0,C46/定点数!C$12)</f>
        <v>0.625</v>
      </c>
      <c r="P46" s="30">
        <f>IF(定点数!D$2=0,0,D46/定点数!D$32)</f>
        <v>0.25</v>
      </c>
      <c r="Q46" s="30">
        <f>IF(定点数!E$2=0,0,E46/定点数!E$12)</f>
        <v>0.36363636363636365</v>
      </c>
      <c r="R46" s="30">
        <f>IF(定点数!F$2=0,0,F46/定点数!F$12)</f>
        <v>0.2</v>
      </c>
      <c r="S46" s="30">
        <f>IF(定点数!G$2=0,0,G46/定点数!G$12)</f>
        <v>0.375</v>
      </c>
      <c r="T46" s="30">
        <f>IF(定点数!H$2=0,0,H46/定点数!H$22)</f>
        <v>1.7272727272727273</v>
      </c>
      <c r="U46" s="30">
        <f>IF(定点数!I$2=0,0,I46/定点数!I$12)</f>
        <v>0</v>
      </c>
      <c r="V46" s="30">
        <f>IF(定点数!J$2=0,0,J46/定点数!J$12)</f>
        <v>0</v>
      </c>
      <c r="W46" s="30">
        <f>IF(定点数!K$2=0,0,K46/定点数!K$32)</f>
        <v>0.69696969696969702</v>
      </c>
    </row>
    <row r="47" spans="1:23" ht="12.75" customHeight="1">
      <c r="A47" s="27" t="s">
        <v>77</v>
      </c>
      <c r="B47" s="29">
        <v>37</v>
      </c>
      <c r="C47" s="29">
        <v>3</v>
      </c>
      <c r="D47" s="29">
        <v>0</v>
      </c>
      <c r="E47" s="29">
        <v>4</v>
      </c>
      <c r="F47" s="29">
        <v>0</v>
      </c>
      <c r="G47" s="29">
        <v>1</v>
      </c>
      <c r="H47" s="29">
        <v>18</v>
      </c>
      <c r="I47" s="29">
        <v>0</v>
      </c>
      <c r="J47" s="29">
        <v>0</v>
      </c>
      <c r="K47" s="29">
        <f t="shared" si="0"/>
        <v>63</v>
      </c>
      <c r="M47" s="27" t="s">
        <v>77</v>
      </c>
      <c r="N47" s="30">
        <f>IF(定点数!B$2=0,0,B47/定点数!B$12)</f>
        <v>2.8461538461538463</v>
      </c>
      <c r="O47" s="30">
        <f>IF(定点数!C$2=0,0,C47/定点数!C$12)</f>
        <v>0.375</v>
      </c>
      <c r="P47" s="30">
        <f>IF(定点数!D$2=0,0,D47/定点数!D$32)</f>
        <v>0</v>
      </c>
      <c r="Q47" s="30">
        <f>IF(定点数!E$2=0,0,E47/定点数!E$12)</f>
        <v>0.36363636363636365</v>
      </c>
      <c r="R47" s="30">
        <f>IF(定点数!F$2=0,0,F47/定点数!F$12)</f>
        <v>0</v>
      </c>
      <c r="S47" s="30">
        <f>IF(定点数!G$2=0,0,G47/定点数!G$12)</f>
        <v>0.125</v>
      </c>
      <c r="T47" s="30">
        <f>IF(定点数!H$2=0,0,H47/定点数!H$22)</f>
        <v>1.6363636363636365</v>
      </c>
      <c r="U47" s="30">
        <f>IF(定点数!I$2=0,0,I47/定点数!I$12)</f>
        <v>0</v>
      </c>
      <c r="V47" s="30">
        <f>IF(定点数!J$2=0,0,J47/定点数!J$12)</f>
        <v>0</v>
      </c>
      <c r="W47" s="30">
        <f>IF(定点数!K$2=0,0,K47/定点数!K$32)</f>
        <v>0.95454545454545459</v>
      </c>
    </row>
    <row r="48" spans="1:23" ht="12.75" customHeight="1">
      <c r="A48" s="27" t="s">
        <v>78</v>
      </c>
      <c r="B48" s="29">
        <v>32</v>
      </c>
      <c r="C48" s="29">
        <v>12</v>
      </c>
      <c r="D48" s="29">
        <v>0</v>
      </c>
      <c r="E48" s="29">
        <v>13</v>
      </c>
      <c r="F48" s="29">
        <v>2</v>
      </c>
      <c r="G48" s="29">
        <v>0</v>
      </c>
      <c r="H48" s="29">
        <v>47</v>
      </c>
      <c r="I48" s="29">
        <v>0</v>
      </c>
      <c r="J48" s="29">
        <v>0</v>
      </c>
      <c r="K48" s="29">
        <f t="shared" si="0"/>
        <v>106</v>
      </c>
      <c r="M48" s="27" t="s">
        <v>78</v>
      </c>
      <c r="N48" s="30">
        <f>IF(定点数!B$2=0,0,B48/定点数!B$12)</f>
        <v>2.4615384615384617</v>
      </c>
      <c r="O48" s="30">
        <f>IF(定点数!C$2=0,0,C48/定点数!C$12)</f>
        <v>1.5</v>
      </c>
      <c r="P48" s="30">
        <f>IF(定点数!D$2=0,0,D48/定点数!D$32)</f>
        <v>0</v>
      </c>
      <c r="Q48" s="30">
        <f>IF(定点数!E$2=0,0,E48/定点数!E$12)</f>
        <v>1.1818181818181819</v>
      </c>
      <c r="R48" s="30">
        <f>IF(定点数!F$2=0,0,F48/定点数!F$12)</f>
        <v>0.4</v>
      </c>
      <c r="S48" s="30">
        <f>IF(定点数!G$2=0,0,G48/定点数!G$12)</f>
        <v>0</v>
      </c>
      <c r="T48" s="30">
        <f>IF(定点数!H$2=0,0,H48/定点数!H$22)</f>
        <v>4.2727272727272725</v>
      </c>
      <c r="U48" s="30">
        <f>IF(定点数!I$2=0,0,I48/定点数!I$12)</f>
        <v>0</v>
      </c>
      <c r="V48" s="30">
        <f>IF(定点数!J$2=0,0,J48/定点数!J$12)</f>
        <v>0</v>
      </c>
      <c r="W48" s="30">
        <f>IF(定点数!K$2=0,0,K48/定点数!K$32)</f>
        <v>1.606060606060606</v>
      </c>
    </row>
    <row r="49" spans="1:23" ht="12.75" customHeight="1">
      <c r="A49" s="27" t="s">
        <v>79</v>
      </c>
      <c r="B49" s="29">
        <v>14</v>
      </c>
      <c r="C49" s="29">
        <v>41</v>
      </c>
      <c r="D49" s="29">
        <v>4</v>
      </c>
      <c r="E49" s="29">
        <v>33</v>
      </c>
      <c r="F49" s="29">
        <v>6</v>
      </c>
      <c r="G49" s="29">
        <v>3</v>
      </c>
      <c r="H49" s="29">
        <v>94</v>
      </c>
      <c r="I49" s="29">
        <v>0</v>
      </c>
      <c r="J49" s="29">
        <v>0</v>
      </c>
      <c r="K49" s="29">
        <f t="shared" si="0"/>
        <v>195</v>
      </c>
      <c r="M49" s="27" t="s">
        <v>79</v>
      </c>
      <c r="N49" s="30">
        <f>IF(定点数!B$2=0,0,B49/定点数!B$12)</f>
        <v>1.0769230769230769</v>
      </c>
      <c r="O49" s="30">
        <f>IF(定点数!C$2=0,0,C49/定点数!C$12)</f>
        <v>5.125</v>
      </c>
      <c r="P49" s="30">
        <f>IF(定点数!D$2=0,0,D49/定点数!D$32)</f>
        <v>1</v>
      </c>
      <c r="Q49" s="30">
        <f>IF(定点数!E$2=0,0,E49/定点数!E$12)</f>
        <v>3</v>
      </c>
      <c r="R49" s="30">
        <f>IF(定点数!F$2=0,0,F49/定点数!F$12)</f>
        <v>1.2</v>
      </c>
      <c r="S49" s="30">
        <f>IF(定点数!G$2=0,0,G49/定点数!G$12)</f>
        <v>0.375</v>
      </c>
      <c r="T49" s="30">
        <f>IF(定点数!H$2=0,0,H49/定点数!H$22)</f>
        <v>8.545454545454545</v>
      </c>
      <c r="U49" s="30">
        <f>IF(定点数!I$2=0,0,I49/定点数!I$12)</f>
        <v>0</v>
      </c>
      <c r="V49" s="30">
        <f>IF(定点数!J$2=0,0,J49/定点数!J$12)</f>
        <v>0</v>
      </c>
      <c r="W49" s="30">
        <f>IF(定点数!K$2=0,0,K49/定点数!K$32)</f>
        <v>2.9545454545454546</v>
      </c>
    </row>
    <row r="50" spans="1:23" ht="12.75" customHeight="1">
      <c r="A50" s="27" t="s">
        <v>80</v>
      </c>
      <c r="B50" s="29">
        <v>49</v>
      </c>
      <c r="C50" s="29">
        <v>106</v>
      </c>
      <c r="D50" s="29">
        <v>6</v>
      </c>
      <c r="E50" s="29">
        <v>112</v>
      </c>
      <c r="F50" s="29">
        <v>31</v>
      </c>
      <c r="G50" s="29">
        <v>52</v>
      </c>
      <c r="H50" s="29">
        <v>153</v>
      </c>
      <c r="I50" s="29">
        <v>9</v>
      </c>
      <c r="J50" s="29">
        <v>0</v>
      </c>
      <c r="K50" s="29">
        <f t="shared" si="0"/>
        <v>518</v>
      </c>
      <c r="M50" s="27" t="s">
        <v>80</v>
      </c>
      <c r="N50" s="30">
        <f>IF(定点数!B$2=0,0,B50/定点数!B$12)</f>
        <v>3.7692307692307692</v>
      </c>
      <c r="O50" s="30">
        <f>IF(定点数!C$2=0,0,C50/定点数!C$12)</f>
        <v>13.25</v>
      </c>
      <c r="P50" s="30">
        <f>IF(定点数!D$2=0,0,D50/定点数!D$32)</f>
        <v>1.5</v>
      </c>
      <c r="Q50" s="30">
        <f>IF(定点数!E$2=0,0,E50/定点数!E$12)</f>
        <v>10.181818181818182</v>
      </c>
      <c r="R50" s="30">
        <f>IF(定点数!F$2=0,0,F50/定点数!F$12)</f>
        <v>6.2</v>
      </c>
      <c r="S50" s="30">
        <f>IF(定点数!G$2=0,0,G50/定点数!G$12)</f>
        <v>6.5</v>
      </c>
      <c r="T50" s="30">
        <f>IF(定点数!H$2=0,0,H50/定点数!H$22)</f>
        <v>13.909090909090908</v>
      </c>
      <c r="U50" s="30">
        <f>IF(定点数!I$2=0,0,I50/定点数!I$12)</f>
        <v>3</v>
      </c>
      <c r="V50" s="30">
        <f>IF(定点数!J$2=0,0,J50/定点数!J$12)</f>
        <v>0</v>
      </c>
      <c r="W50" s="30">
        <f>IF(定点数!K$2=0,0,K50/定点数!K$32)</f>
        <v>7.8484848484848486</v>
      </c>
    </row>
    <row r="51" spans="1:23" ht="12.75" customHeight="1">
      <c r="A51" s="27" t="s">
        <v>81</v>
      </c>
      <c r="B51" s="29">
        <v>56</v>
      </c>
      <c r="C51" s="29">
        <v>177</v>
      </c>
      <c r="D51" s="29">
        <v>31</v>
      </c>
      <c r="E51" s="29">
        <v>197</v>
      </c>
      <c r="F51" s="29">
        <v>105</v>
      </c>
      <c r="G51" s="29">
        <v>206</v>
      </c>
      <c r="H51" s="29">
        <v>182</v>
      </c>
      <c r="I51" s="29">
        <v>105</v>
      </c>
      <c r="J51" s="29">
        <v>2</v>
      </c>
      <c r="K51" s="29">
        <f t="shared" si="0"/>
        <v>1061</v>
      </c>
      <c r="M51" s="27" t="s">
        <v>81</v>
      </c>
      <c r="N51" s="30">
        <f>IF(定点数!B$2=0,0,B51/定点数!B$12)</f>
        <v>4.3076923076923075</v>
      </c>
      <c r="O51" s="30">
        <f>IF(定点数!C$2=0,0,C51/定点数!C$12)</f>
        <v>22.125</v>
      </c>
      <c r="P51" s="30">
        <f>IF(定点数!D$2=0,0,D51/定点数!D$32)</f>
        <v>7.75</v>
      </c>
      <c r="Q51" s="30">
        <f>IF(定点数!E$2=0,0,E51/定点数!E$12)</f>
        <v>17.90909090909091</v>
      </c>
      <c r="R51" s="30">
        <f>IF(定点数!F$2=0,0,F51/定点数!F$12)</f>
        <v>21</v>
      </c>
      <c r="S51" s="30">
        <f>IF(定点数!G$2=0,0,G51/定点数!G$12)</f>
        <v>25.75</v>
      </c>
      <c r="T51" s="30">
        <f>IF(定点数!H$2=0,0,H51/定点数!H$22)</f>
        <v>16.545454545454547</v>
      </c>
      <c r="U51" s="30">
        <f>IF(定点数!I$2=0,0,I51/定点数!I$12)</f>
        <v>35</v>
      </c>
      <c r="V51" s="30">
        <f>IF(定点数!J$2=0,0,J51/定点数!J$12)</f>
        <v>0.66666666666666663</v>
      </c>
      <c r="W51" s="30">
        <f>IF(定点数!K$2=0,0,K51/定点数!K$32)</f>
        <v>16.075757575757574</v>
      </c>
    </row>
    <row r="52" spans="1:23" ht="12.75" customHeight="1">
      <c r="A52" s="27" t="s">
        <v>82</v>
      </c>
      <c r="B52" s="29">
        <v>209</v>
      </c>
      <c r="C52" s="29">
        <v>314</v>
      </c>
      <c r="D52" s="29">
        <v>108</v>
      </c>
      <c r="E52" s="29">
        <v>485</v>
      </c>
      <c r="F52" s="29">
        <v>186</v>
      </c>
      <c r="G52" s="29">
        <v>415</v>
      </c>
      <c r="H52" s="29">
        <v>283</v>
      </c>
      <c r="I52" s="29">
        <v>112</v>
      </c>
      <c r="J52" s="29">
        <v>28</v>
      </c>
      <c r="K52" s="29">
        <f t="shared" si="0"/>
        <v>2140</v>
      </c>
      <c r="M52" s="27" t="s">
        <v>82</v>
      </c>
      <c r="N52" s="30">
        <f>IF(定点数!B$2=0,0,B52/定点数!B$12)</f>
        <v>16.076923076923077</v>
      </c>
      <c r="O52" s="30">
        <f>IF(定点数!C$2=0,0,C52/定点数!C$12)</f>
        <v>39.25</v>
      </c>
      <c r="P52" s="30">
        <f>IF(定点数!D$2=0,0,D52/定点数!D$32)</f>
        <v>27</v>
      </c>
      <c r="Q52" s="30">
        <f>IF(定点数!E$2=0,0,E52/定点数!E$12)</f>
        <v>44.090909090909093</v>
      </c>
      <c r="R52" s="30">
        <f>IF(定点数!F$2=0,0,F52/定点数!F$12)</f>
        <v>37.200000000000003</v>
      </c>
      <c r="S52" s="30">
        <f>IF(定点数!G$2=0,0,G52/定点数!G$12)</f>
        <v>51.875</v>
      </c>
      <c r="T52" s="30">
        <f>IF(定点数!H$2=0,0,H52/定点数!H$22)</f>
        <v>25.727272727272727</v>
      </c>
      <c r="U52" s="30">
        <f>IF(定点数!I$2=0,0,I52/定点数!I$12)</f>
        <v>37.333333333333336</v>
      </c>
      <c r="V52" s="30">
        <f>IF(定点数!J$2=0,0,J52/定点数!J$12)</f>
        <v>9.3333333333333339</v>
      </c>
      <c r="W52" s="30">
        <f>IF(定点数!K$2=0,0,K52/定点数!K$32)</f>
        <v>32.424242424242422</v>
      </c>
    </row>
    <row r="53" spans="1:23" ht="12.75" customHeight="1">
      <c r="A53" s="27" t="s">
        <v>83</v>
      </c>
      <c r="B53" s="29">
        <v>413</v>
      </c>
      <c r="C53" s="29">
        <v>263</v>
      </c>
      <c r="D53" s="29">
        <v>184</v>
      </c>
      <c r="E53" s="29">
        <v>719</v>
      </c>
      <c r="F53" s="29">
        <v>223</v>
      </c>
      <c r="G53" s="29">
        <v>457</v>
      </c>
      <c r="H53" s="29">
        <v>312</v>
      </c>
      <c r="I53" s="29">
        <v>72</v>
      </c>
      <c r="J53" s="29">
        <v>135</v>
      </c>
      <c r="K53" s="29">
        <f t="shared" si="0"/>
        <v>2778</v>
      </c>
      <c r="M53" s="27" t="s">
        <v>83</v>
      </c>
      <c r="N53" s="30">
        <f>IF(定点数!B$2=0,0,B53/定点数!B$12)</f>
        <v>31.76923076923077</v>
      </c>
      <c r="O53" s="30">
        <f>IF(定点数!C$2=0,0,C53/定点数!C$12)</f>
        <v>32.875</v>
      </c>
      <c r="P53" s="30">
        <f>IF(定点数!D$2=0,0,D53/定点数!D$32)</f>
        <v>46</v>
      </c>
      <c r="Q53" s="30">
        <f>IF(定点数!E$2=0,0,E53/定点数!E$12)</f>
        <v>65.36363636363636</v>
      </c>
      <c r="R53" s="30">
        <f>IF(定点数!F$2=0,0,F53/定点数!F$12)</f>
        <v>44.6</v>
      </c>
      <c r="S53" s="30">
        <f>IF(定点数!G$2=0,0,G53/定点数!G$12)</f>
        <v>57.125</v>
      </c>
      <c r="T53" s="30">
        <f>IF(定点数!H$2=0,0,H53/定点数!H$22)</f>
        <v>28.363636363636363</v>
      </c>
      <c r="U53" s="30">
        <f>IF(定点数!I$2=0,0,I53/定点数!I$12)</f>
        <v>24</v>
      </c>
      <c r="V53" s="30">
        <f>IF(定点数!J$2=0,0,J53/定点数!J$12)</f>
        <v>45</v>
      </c>
      <c r="W53" s="30">
        <f>IF(定点数!K$2=0,0,K53/定点数!K$32)</f>
        <v>42.090909090909093</v>
      </c>
    </row>
    <row r="54" spans="1:23" ht="12.75" customHeight="1">
      <c r="A54" s="27" t="s">
        <v>84</v>
      </c>
      <c r="B54" s="29">
        <v>480</v>
      </c>
      <c r="C54" s="29">
        <v>226</v>
      </c>
      <c r="D54" s="29">
        <v>198</v>
      </c>
      <c r="E54" s="29">
        <v>728</v>
      </c>
      <c r="F54" s="29">
        <v>227</v>
      </c>
      <c r="G54" s="29">
        <v>277</v>
      </c>
      <c r="H54" s="29">
        <v>302</v>
      </c>
      <c r="I54" s="29">
        <v>33</v>
      </c>
      <c r="J54" s="29">
        <v>101</v>
      </c>
      <c r="K54" s="29">
        <f t="shared" si="0"/>
        <v>2572</v>
      </c>
      <c r="M54" s="27" t="s">
        <v>84</v>
      </c>
      <c r="N54" s="30">
        <f>IF(定点数!B$2=0,0,B54/定点数!B$12)</f>
        <v>36.92307692307692</v>
      </c>
      <c r="O54" s="30">
        <f>IF(定点数!C$2=0,0,C54/定点数!C$12)</f>
        <v>28.25</v>
      </c>
      <c r="P54" s="30">
        <f>IF(定点数!D$2=0,0,D54/定点数!D$32)</f>
        <v>49.5</v>
      </c>
      <c r="Q54" s="30">
        <f>IF(定点数!E$2=0,0,E54/定点数!E$12)</f>
        <v>66.181818181818187</v>
      </c>
      <c r="R54" s="30">
        <f>IF(定点数!F$2=0,0,F54/定点数!F$12)</f>
        <v>45.4</v>
      </c>
      <c r="S54" s="30">
        <f>IF(定点数!G$2=0,0,G54/定点数!G$12)</f>
        <v>34.625</v>
      </c>
      <c r="T54" s="30">
        <f>IF(定点数!H$2=0,0,H54/定点数!H$22)</f>
        <v>27.454545454545453</v>
      </c>
      <c r="U54" s="30">
        <f>IF(定点数!I$2=0,0,I54/定点数!I$12)</f>
        <v>11</v>
      </c>
      <c r="V54" s="30">
        <f>IF(定点数!J$2=0,0,J54/定点数!J$12)</f>
        <v>33.666666666666664</v>
      </c>
      <c r="W54" s="30">
        <f>IF(定点数!K$2=0,0,K54/定点数!K$32)</f>
        <v>38.969696969696969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IF(定点数!B$2=0,0,B55/定点数!B$12)</f>
        <v>0</v>
      </c>
      <c r="O55" s="30">
        <f>IF(定点数!C$2=0,0,C55/定点数!C$12)</f>
        <v>0</v>
      </c>
      <c r="P55" s="30">
        <f>IF(定点数!D$2=0,0,D55/定点数!D$32)</f>
        <v>0</v>
      </c>
      <c r="Q55" s="30">
        <f>IF(定点数!E$2=0,0,E55/定点数!E$12)</f>
        <v>0</v>
      </c>
      <c r="R55" s="30">
        <f>IF(定点数!F$2=0,0,F55/定点数!F$12)</f>
        <v>0</v>
      </c>
      <c r="S55" s="30">
        <f>IF(定点数!G$2=0,0,G55/定点数!G$12)</f>
        <v>0</v>
      </c>
      <c r="T55" s="30">
        <f>IF(定点数!H$2=0,0,H55/定点数!H$22)</f>
        <v>0</v>
      </c>
      <c r="U55" s="30">
        <f>IF(定点数!I$2=0,0,I55/定点数!I$12)</f>
        <v>0</v>
      </c>
      <c r="V55" s="30">
        <f>IF(定点数!J$2=0,0,J55/定点数!J$12)</f>
        <v>0</v>
      </c>
      <c r="W55" s="30">
        <f>IF(定点数!K$2=0,0,K55/定点数!K$32)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86</v>
      </c>
      <c r="D1" s="26" t="s">
        <v>21</v>
      </c>
      <c r="J1" s="26" t="s">
        <v>22</v>
      </c>
      <c r="M1" s="26" t="s">
        <v>86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1</v>
      </c>
      <c r="C3" s="29">
        <v>2</v>
      </c>
      <c r="D3" s="29">
        <v>0</v>
      </c>
      <c r="E3" s="29">
        <v>16</v>
      </c>
      <c r="F3" s="29">
        <v>1</v>
      </c>
      <c r="G3" s="29">
        <v>2</v>
      </c>
      <c r="H3" s="29">
        <v>3</v>
      </c>
      <c r="I3" s="29">
        <v>0</v>
      </c>
      <c r="J3" s="29">
        <v>2</v>
      </c>
      <c r="K3" s="29">
        <f>SUM(B3:J3)</f>
        <v>27</v>
      </c>
      <c r="M3" s="27" t="s">
        <v>33</v>
      </c>
      <c r="N3" s="30">
        <f>IF(定点数!B$3=0,0,B3/定点数!B$3)</f>
        <v>0.1</v>
      </c>
      <c r="O3" s="30">
        <f>IF(定点数!C$3=0,0,C3/定点数!C$3)</f>
        <v>0.4</v>
      </c>
      <c r="P3" s="30">
        <f>IF(定点数!D$3=0,0,D3/定点数!D$33)</f>
        <v>0</v>
      </c>
      <c r="Q3" s="30">
        <f>IF(定点数!E$3=0,0,E3/定点数!E$3)</f>
        <v>2</v>
      </c>
      <c r="R3" s="30">
        <f>IF(定点数!F$3=0,0,F3/定点数!F$3)</f>
        <v>0.33333333333333331</v>
      </c>
      <c r="S3" s="30">
        <f>IF(定点数!G$3=0,0,G3/定点数!G$3)</f>
        <v>0.4</v>
      </c>
      <c r="T3" s="30">
        <f>IF(定点数!H$3=0,0,H3/定点数!H$23)</f>
        <v>0.375</v>
      </c>
      <c r="U3" s="30">
        <f>IF(定点数!I$3=0,0,I3/定点数!I$3)</f>
        <v>0</v>
      </c>
      <c r="V3" s="30">
        <f>IF(定点数!J$3=0,0,J3/定点数!J$3)</f>
        <v>1</v>
      </c>
      <c r="W3" s="30">
        <f>IF(定点数!K$3=0,0,K3/定点数!K$33)</f>
        <v>0.58695652173913049</v>
      </c>
    </row>
    <row r="4" spans="1:23" ht="12.75" customHeight="1">
      <c r="A4" s="27" t="s">
        <v>34</v>
      </c>
      <c r="B4" s="29">
        <v>16</v>
      </c>
      <c r="C4" s="29">
        <v>6</v>
      </c>
      <c r="D4" s="29">
        <v>1</v>
      </c>
      <c r="E4" s="29">
        <v>7</v>
      </c>
      <c r="F4" s="29">
        <v>0</v>
      </c>
      <c r="G4" s="29">
        <v>2</v>
      </c>
      <c r="H4" s="29">
        <v>6</v>
      </c>
      <c r="I4" s="29">
        <v>0</v>
      </c>
      <c r="J4" s="29">
        <v>4</v>
      </c>
      <c r="K4" s="29">
        <f t="shared" ref="K4:K55" si="0">SUM(B4:J4)</f>
        <v>42</v>
      </c>
      <c r="M4" s="27" t="s">
        <v>34</v>
      </c>
      <c r="N4" s="30">
        <f>IF(定点数!B$3=0,0,B4/定点数!B$3)</f>
        <v>1.6</v>
      </c>
      <c r="O4" s="30">
        <f>IF(定点数!C$3=0,0,C4/定点数!C$3)</f>
        <v>1.2</v>
      </c>
      <c r="P4" s="30">
        <f>IF(定点数!D$3=0,0,D4/定点数!D$33)</f>
        <v>0.33333333333333331</v>
      </c>
      <c r="Q4" s="30">
        <f>IF(定点数!E$3=0,0,E4/定点数!E$3)</f>
        <v>0.875</v>
      </c>
      <c r="R4" s="30">
        <f>IF(定点数!F$3=0,0,F4/定点数!F$3)</f>
        <v>0</v>
      </c>
      <c r="S4" s="30">
        <f>IF(定点数!G$3=0,0,G4/定点数!G$3)</f>
        <v>0.4</v>
      </c>
      <c r="T4" s="30">
        <f>IF(定点数!H$3=0,0,H4/定点数!H$23)</f>
        <v>0.75</v>
      </c>
      <c r="U4" s="30">
        <f>IF(定点数!I$3=0,0,I4/定点数!I$3)</f>
        <v>0</v>
      </c>
      <c r="V4" s="30">
        <f>IF(定点数!J$3=0,0,J4/定点数!J$3)</f>
        <v>2</v>
      </c>
      <c r="W4" s="30">
        <f>IF(定点数!K$3=0,0,K4/定点数!K$33)</f>
        <v>0.91304347826086951</v>
      </c>
    </row>
    <row r="5" spans="1:23" ht="12.75" customHeight="1">
      <c r="A5" s="27" t="s">
        <v>35</v>
      </c>
      <c r="B5" s="29">
        <v>6</v>
      </c>
      <c r="C5" s="29">
        <v>5</v>
      </c>
      <c r="D5" s="29">
        <v>0</v>
      </c>
      <c r="E5" s="29">
        <v>19</v>
      </c>
      <c r="F5" s="29">
        <v>0</v>
      </c>
      <c r="G5" s="29">
        <v>3</v>
      </c>
      <c r="H5" s="29">
        <v>5</v>
      </c>
      <c r="I5" s="29">
        <v>0</v>
      </c>
      <c r="J5" s="29">
        <v>2</v>
      </c>
      <c r="K5" s="29">
        <f t="shared" si="0"/>
        <v>40</v>
      </c>
      <c r="M5" s="27" t="s">
        <v>35</v>
      </c>
      <c r="N5" s="30">
        <f>IF(定点数!B$3=0,0,B5/定点数!B$3)</f>
        <v>0.6</v>
      </c>
      <c r="O5" s="30">
        <f>IF(定点数!C$3=0,0,C5/定点数!C$3)</f>
        <v>1</v>
      </c>
      <c r="P5" s="30">
        <f>IF(定点数!D$3=0,0,D5/定点数!D$33)</f>
        <v>0</v>
      </c>
      <c r="Q5" s="30">
        <f>IF(定点数!E$3=0,0,E5/定点数!E$3)</f>
        <v>2.375</v>
      </c>
      <c r="R5" s="30">
        <f>IF(定点数!F$3=0,0,F5/定点数!F$3)</f>
        <v>0</v>
      </c>
      <c r="S5" s="30">
        <f>IF(定点数!G$3=0,0,G5/定点数!G$3)</f>
        <v>0.6</v>
      </c>
      <c r="T5" s="30">
        <f>IF(定点数!H$3=0,0,H5/定点数!H$23)</f>
        <v>0.625</v>
      </c>
      <c r="U5" s="30">
        <f>IF(定点数!I$3=0,0,I5/定点数!I$3)</f>
        <v>0</v>
      </c>
      <c r="V5" s="30">
        <f>IF(定点数!J$3=0,0,J5/定点数!J$3)</f>
        <v>1</v>
      </c>
      <c r="W5" s="30">
        <f>IF(定点数!K$3=0,0,K5/定点数!K$33)</f>
        <v>0.86956521739130432</v>
      </c>
    </row>
    <row r="6" spans="1:23" ht="12.75" customHeight="1">
      <c r="A6" s="27" t="s">
        <v>36</v>
      </c>
      <c r="B6" s="29">
        <v>8</v>
      </c>
      <c r="C6" s="29">
        <v>3</v>
      </c>
      <c r="D6" s="29">
        <v>0</v>
      </c>
      <c r="E6" s="29">
        <v>23</v>
      </c>
      <c r="F6" s="29">
        <v>3</v>
      </c>
      <c r="G6" s="29">
        <v>11</v>
      </c>
      <c r="H6" s="29">
        <v>10</v>
      </c>
      <c r="I6" s="29">
        <v>2</v>
      </c>
      <c r="J6" s="29">
        <v>6</v>
      </c>
      <c r="K6" s="29">
        <f t="shared" si="0"/>
        <v>66</v>
      </c>
      <c r="M6" s="27" t="s">
        <v>36</v>
      </c>
      <c r="N6" s="30">
        <f>IF(定点数!B$3=0,0,B6/定点数!B$3)</f>
        <v>0.8</v>
      </c>
      <c r="O6" s="30">
        <f>IF(定点数!C$3=0,0,C6/定点数!C$3)</f>
        <v>0.6</v>
      </c>
      <c r="P6" s="30">
        <f>IF(定点数!D$3=0,0,D6/定点数!D$33)</f>
        <v>0</v>
      </c>
      <c r="Q6" s="30">
        <f>IF(定点数!E$3=0,0,E6/定点数!E$3)</f>
        <v>2.875</v>
      </c>
      <c r="R6" s="30">
        <f>IF(定点数!F$3=0,0,F6/定点数!F$3)</f>
        <v>1</v>
      </c>
      <c r="S6" s="30">
        <f>IF(定点数!G$3=0,0,G6/定点数!G$3)</f>
        <v>2.2000000000000002</v>
      </c>
      <c r="T6" s="30">
        <f>IF(定点数!H$3=0,0,H6/定点数!H$23)</f>
        <v>1.25</v>
      </c>
      <c r="U6" s="30">
        <f>IF(定点数!I$3=0,0,I6/定点数!I$3)</f>
        <v>1</v>
      </c>
      <c r="V6" s="30">
        <f>IF(定点数!J$3=0,0,J6/定点数!J$3)</f>
        <v>3</v>
      </c>
      <c r="W6" s="30">
        <f>IF(定点数!K$3=0,0,K6/定点数!K$33)</f>
        <v>1.4347826086956521</v>
      </c>
    </row>
    <row r="7" spans="1:23" ht="12.75" customHeight="1">
      <c r="A7" s="27" t="s">
        <v>37</v>
      </c>
      <c r="B7" s="29">
        <v>10</v>
      </c>
      <c r="C7" s="29">
        <v>7</v>
      </c>
      <c r="D7" s="29">
        <v>1</v>
      </c>
      <c r="E7" s="29">
        <v>18</v>
      </c>
      <c r="F7" s="29">
        <v>1</v>
      </c>
      <c r="G7" s="29">
        <v>2</v>
      </c>
      <c r="H7" s="29">
        <v>4</v>
      </c>
      <c r="I7" s="29">
        <v>0</v>
      </c>
      <c r="J7" s="29">
        <v>0</v>
      </c>
      <c r="K7" s="29">
        <f t="shared" si="0"/>
        <v>43</v>
      </c>
      <c r="M7" s="27" t="s">
        <v>37</v>
      </c>
      <c r="N7" s="30">
        <f>IF(定点数!B$3=0,0,B7/定点数!B$3)</f>
        <v>1</v>
      </c>
      <c r="O7" s="30">
        <f>IF(定点数!C$3=0,0,C7/定点数!C$3)</f>
        <v>1.4</v>
      </c>
      <c r="P7" s="30">
        <f>IF(定点数!D$3=0,0,D7/定点数!D$33)</f>
        <v>0.33333333333333331</v>
      </c>
      <c r="Q7" s="30">
        <f>IF(定点数!E$3=0,0,E7/定点数!E$3)</f>
        <v>2.25</v>
      </c>
      <c r="R7" s="30">
        <f>IF(定点数!F$3=0,0,F7/定点数!F$3)</f>
        <v>0.33333333333333331</v>
      </c>
      <c r="S7" s="30">
        <f>IF(定点数!G$3=0,0,G7/定点数!G$3)</f>
        <v>0.4</v>
      </c>
      <c r="T7" s="30">
        <f>IF(定点数!H$3=0,0,H7/定点数!H$23)</f>
        <v>0.5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IF(定点数!K$3=0,0,K7/定点数!K$33)</f>
        <v>0.93478260869565222</v>
      </c>
    </row>
    <row r="8" spans="1:23" ht="12.75" customHeight="1">
      <c r="A8" s="27" t="s">
        <v>38</v>
      </c>
      <c r="B8" s="29">
        <v>9</v>
      </c>
      <c r="C8" s="29">
        <v>8</v>
      </c>
      <c r="D8" s="29">
        <v>0</v>
      </c>
      <c r="E8" s="29">
        <v>24</v>
      </c>
      <c r="F8" s="29">
        <v>0</v>
      </c>
      <c r="G8" s="29">
        <v>3</v>
      </c>
      <c r="H8" s="29">
        <v>6</v>
      </c>
      <c r="I8" s="29">
        <v>0</v>
      </c>
      <c r="J8" s="29">
        <v>3</v>
      </c>
      <c r="K8" s="29">
        <f t="shared" si="0"/>
        <v>53</v>
      </c>
      <c r="M8" s="27" t="s">
        <v>38</v>
      </c>
      <c r="N8" s="30">
        <f>IF(定点数!B$3=0,0,B8/定点数!B$3)</f>
        <v>0.9</v>
      </c>
      <c r="O8" s="30">
        <f>IF(定点数!C$3=0,0,C8/定点数!C$3)</f>
        <v>1.6</v>
      </c>
      <c r="P8" s="30">
        <f>IF(定点数!D$3=0,0,D8/定点数!D$33)</f>
        <v>0</v>
      </c>
      <c r="Q8" s="30">
        <f>IF(定点数!E$3=0,0,E8/定点数!E$3)</f>
        <v>3</v>
      </c>
      <c r="R8" s="30">
        <f>IF(定点数!F$3=0,0,F8/定点数!F$3)</f>
        <v>0</v>
      </c>
      <c r="S8" s="30">
        <f>IF(定点数!G$3=0,0,G8/定点数!G$3)</f>
        <v>0.6</v>
      </c>
      <c r="T8" s="30">
        <f>IF(定点数!H$3=0,0,H8/定点数!H$23)</f>
        <v>0.75</v>
      </c>
      <c r="U8" s="30">
        <f>IF(定点数!I$3=0,0,I8/定点数!I$3)</f>
        <v>0</v>
      </c>
      <c r="V8" s="30">
        <f>IF(定点数!J$3=0,0,J8/定点数!J$3)</f>
        <v>1.5</v>
      </c>
      <c r="W8" s="30">
        <f>IF(定点数!K$3=0,0,K8/定点数!K$33)</f>
        <v>1.1521739130434783</v>
      </c>
    </row>
    <row r="9" spans="1:23" ht="12.75" customHeight="1">
      <c r="A9" s="27" t="s">
        <v>39</v>
      </c>
      <c r="B9" s="29">
        <v>10</v>
      </c>
      <c r="C9" s="29">
        <v>4</v>
      </c>
      <c r="D9" s="29">
        <v>1</v>
      </c>
      <c r="E9" s="29">
        <v>19</v>
      </c>
      <c r="F9" s="29">
        <v>1</v>
      </c>
      <c r="G9" s="29">
        <v>1</v>
      </c>
      <c r="H9" s="29">
        <v>0</v>
      </c>
      <c r="I9" s="29">
        <v>0</v>
      </c>
      <c r="J9" s="29">
        <v>3</v>
      </c>
      <c r="K9" s="29">
        <f t="shared" si="0"/>
        <v>39</v>
      </c>
      <c r="M9" s="27" t="s">
        <v>39</v>
      </c>
      <c r="N9" s="30">
        <f>IF(定点数!B$3=0,0,B9/定点数!B$3)</f>
        <v>1</v>
      </c>
      <c r="O9" s="30">
        <f>IF(定点数!C$3=0,0,C9/定点数!C$3)</f>
        <v>0.8</v>
      </c>
      <c r="P9" s="30">
        <f>IF(定点数!D$3=0,0,D9/定点数!D$33)</f>
        <v>0.33333333333333331</v>
      </c>
      <c r="Q9" s="30">
        <f>IF(定点数!E$3=0,0,E9/定点数!E$3)</f>
        <v>2.375</v>
      </c>
      <c r="R9" s="30">
        <f>IF(定点数!F$3=0,0,F9/定点数!F$3)</f>
        <v>0.33333333333333331</v>
      </c>
      <c r="S9" s="30">
        <f>IF(定点数!G$3=0,0,G9/定点数!G$3)</f>
        <v>0.2</v>
      </c>
      <c r="T9" s="30">
        <f>IF(定点数!H$3=0,0,H9/定点数!H$23)</f>
        <v>0</v>
      </c>
      <c r="U9" s="30">
        <f>IF(定点数!I$3=0,0,I9/定点数!I$3)</f>
        <v>0</v>
      </c>
      <c r="V9" s="30">
        <f>IF(定点数!J$3=0,0,J9/定点数!J$3)</f>
        <v>1.5</v>
      </c>
      <c r="W9" s="30">
        <f>IF(定点数!K$3=0,0,K9/定点数!K$33)</f>
        <v>0.84782608695652173</v>
      </c>
    </row>
    <row r="10" spans="1:23" ht="12.75" customHeight="1">
      <c r="A10" s="27" t="s">
        <v>40</v>
      </c>
      <c r="B10" s="29">
        <v>19</v>
      </c>
      <c r="C10" s="29">
        <v>6</v>
      </c>
      <c r="D10" s="29">
        <v>1</v>
      </c>
      <c r="E10" s="29">
        <v>17</v>
      </c>
      <c r="F10" s="29">
        <v>0</v>
      </c>
      <c r="G10" s="29">
        <v>2</v>
      </c>
      <c r="H10" s="29">
        <v>7</v>
      </c>
      <c r="I10" s="29">
        <v>1</v>
      </c>
      <c r="J10" s="29">
        <v>3</v>
      </c>
      <c r="K10" s="29">
        <f t="shared" si="0"/>
        <v>56</v>
      </c>
      <c r="M10" s="27" t="s">
        <v>40</v>
      </c>
      <c r="N10" s="30">
        <f>IF(定点数!B$3=0,0,B10/定点数!B$3)</f>
        <v>1.9</v>
      </c>
      <c r="O10" s="30">
        <f>IF(定点数!C$3=0,0,C10/定点数!C$3)</f>
        <v>1.2</v>
      </c>
      <c r="P10" s="30">
        <f>IF(定点数!D$3=0,0,D10/定点数!D$33)</f>
        <v>0.33333333333333331</v>
      </c>
      <c r="Q10" s="30">
        <f>IF(定点数!E$3=0,0,E10/定点数!E$3)</f>
        <v>2.125</v>
      </c>
      <c r="R10" s="30">
        <f>IF(定点数!F$3=0,0,F10/定点数!F$3)</f>
        <v>0</v>
      </c>
      <c r="S10" s="30">
        <f>IF(定点数!G$3=0,0,G10/定点数!G$3)</f>
        <v>0.4</v>
      </c>
      <c r="T10" s="30">
        <f>IF(定点数!H$3=0,0,H10/定点数!H$23)</f>
        <v>0.875</v>
      </c>
      <c r="U10" s="30">
        <f>IF(定点数!I$3=0,0,I10/定点数!I$3)</f>
        <v>0.5</v>
      </c>
      <c r="V10" s="30">
        <f>IF(定点数!J$3=0,0,J10/定点数!J$3)</f>
        <v>1.5</v>
      </c>
      <c r="W10" s="30">
        <f>IF(定点数!K$3=0,0,K10/定点数!K$33)</f>
        <v>1.2173913043478262</v>
      </c>
    </row>
    <row r="11" spans="1:23" ht="12.75" customHeight="1">
      <c r="A11" s="27" t="s">
        <v>41</v>
      </c>
      <c r="B11" s="29">
        <v>13</v>
      </c>
      <c r="C11" s="29">
        <v>5</v>
      </c>
      <c r="D11" s="29">
        <v>1</v>
      </c>
      <c r="E11" s="29">
        <v>30</v>
      </c>
      <c r="F11" s="29">
        <v>0</v>
      </c>
      <c r="G11" s="29">
        <v>2</v>
      </c>
      <c r="H11" s="29">
        <v>5</v>
      </c>
      <c r="I11" s="29">
        <v>0</v>
      </c>
      <c r="J11" s="29">
        <v>3</v>
      </c>
      <c r="K11" s="29">
        <f t="shared" si="0"/>
        <v>59</v>
      </c>
      <c r="M11" s="27" t="s">
        <v>41</v>
      </c>
      <c r="N11" s="30">
        <f>IF(定点数!B$3=0,0,B11/定点数!B$3)</f>
        <v>1.3</v>
      </c>
      <c r="O11" s="30">
        <f>IF(定点数!C$3=0,0,C11/定点数!C$3)</f>
        <v>1</v>
      </c>
      <c r="P11" s="30">
        <f>IF(定点数!D$3=0,0,D11/定点数!D$33)</f>
        <v>0.33333333333333331</v>
      </c>
      <c r="Q11" s="30">
        <f>IF(定点数!E$3=0,0,E11/定点数!E$3)</f>
        <v>3.75</v>
      </c>
      <c r="R11" s="30">
        <f>IF(定点数!F$3=0,0,F11/定点数!F$3)</f>
        <v>0</v>
      </c>
      <c r="S11" s="30">
        <f>IF(定点数!G$3=0,0,G11/定点数!G$3)</f>
        <v>0.4</v>
      </c>
      <c r="T11" s="30">
        <f>IF(定点数!H$3=0,0,H11/定点数!H$23)</f>
        <v>0.625</v>
      </c>
      <c r="U11" s="30">
        <f>IF(定点数!I$3=0,0,I11/定点数!I$3)</f>
        <v>0</v>
      </c>
      <c r="V11" s="30">
        <f>IF(定点数!J$3=0,0,J11/定点数!J$3)</f>
        <v>1.5</v>
      </c>
      <c r="W11" s="30">
        <f>IF(定点数!K$3=0,0,K11/定点数!K$33)</f>
        <v>1.2826086956521738</v>
      </c>
    </row>
    <row r="12" spans="1:23" ht="12.75" customHeight="1">
      <c r="A12" s="27" t="s">
        <v>42</v>
      </c>
      <c r="B12" s="29">
        <v>31</v>
      </c>
      <c r="C12" s="29">
        <v>6</v>
      </c>
      <c r="D12" s="29">
        <v>3</v>
      </c>
      <c r="E12" s="29">
        <v>22</v>
      </c>
      <c r="F12" s="29">
        <v>0</v>
      </c>
      <c r="G12" s="29">
        <v>2</v>
      </c>
      <c r="H12" s="29">
        <v>5</v>
      </c>
      <c r="I12" s="29">
        <v>18</v>
      </c>
      <c r="J12" s="29">
        <v>3</v>
      </c>
      <c r="K12" s="29">
        <f t="shared" si="0"/>
        <v>90</v>
      </c>
      <c r="M12" s="27" t="s">
        <v>42</v>
      </c>
      <c r="N12" s="30">
        <f>IF(定点数!B$3=0,0,B12/定点数!B$3)</f>
        <v>3.1</v>
      </c>
      <c r="O12" s="30">
        <f>IF(定点数!C$3=0,0,C12/定点数!C$3)</f>
        <v>1.2</v>
      </c>
      <c r="P12" s="30">
        <f>IF(定点数!D$3=0,0,D12/定点数!D$33)</f>
        <v>1</v>
      </c>
      <c r="Q12" s="30">
        <f>IF(定点数!E$3=0,0,E12/定点数!E$3)</f>
        <v>2.75</v>
      </c>
      <c r="R12" s="30">
        <f>IF(定点数!F$3=0,0,F12/定点数!F$3)</f>
        <v>0</v>
      </c>
      <c r="S12" s="30">
        <f>IF(定点数!G$3=0,0,G12/定点数!G$3)</f>
        <v>0.4</v>
      </c>
      <c r="T12" s="30">
        <f>IF(定点数!H$3=0,0,H12/定点数!H$23)</f>
        <v>0.625</v>
      </c>
      <c r="U12" s="30">
        <f>IF(定点数!I$3=0,0,I12/定点数!I$3)</f>
        <v>9</v>
      </c>
      <c r="V12" s="30">
        <f>IF(定点数!J$3=0,0,J12/定点数!J$3)</f>
        <v>1.5</v>
      </c>
      <c r="W12" s="30">
        <f>IF(定点数!K$3=0,0,K12/定点数!K$33)</f>
        <v>1.9565217391304348</v>
      </c>
    </row>
    <row r="13" spans="1:23" ht="12.75" customHeight="1">
      <c r="A13" s="27" t="s">
        <v>43</v>
      </c>
      <c r="B13" s="29">
        <v>41</v>
      </c>
      <c r="C13" s="29">
        <v>5</v>
      </c>
      <c r="D13" s="29">
        <v>2</v>
      </c>
      <c r="E13" s="29">
        <v>5</v>
      </c>
      <c r="F13" s="29">
        <v>1</v>
      </c>
      <c r="G13" s="29">
        <v>5</v>
      </c>
      <c r="H13" s="29">
        <v>8</v>
      </c>
      <c r="I13" s="29">
        <v>1</v>
      </c>
      <c r="J13" s="29">
        <v>2</v>
      </c>
      <c r="K13" s="29">
        <f t="shared" si="0"/>
        <v>70</v>
      </c>
      <c r="M13" s="27" t="s">
        <v>43</v>
      </c>
      <c r="N13" s="30">
        <f>IF(定点数!B$3=0,0,B13/定点数!B$3)</f>
        <v>4.0999999999999996</v>
      </c>
      <c r="O13" s="30">
        <f>IF(定点数!C$3=0,0,C13/定点数!C$3)</f>
        <v>1</v>
      </c>
      <c r="P13" s="30">
        <f>IF(定点数!D$3=0,0,D13/定点数!D$33)</f>
        <v>0.66666666666666663</v>
      </c>
      <c r="Q13" s="30">
        <f>IF(定点数!E$3=0,0,E13/定点数!E$3)</f>
        <v>0.625</v>
      </c>
      <c r="R13" s="30">
        <f>IF(定点数!F$3=0,0,F13/定点数!F$3)</f>
        <v>0.33333333333333331</v>
      </c>
      <c r="S13" s="30">
        <f>IF(定点数!G$3=0,0,G13/定点数!G$3)</f>
        <v>1</v>
      </c>
      <c r="T13" s="30">
        <f>IF(定点数!H$3=0,0,H13/定点数!H$23)</f>
        <v>1</v>
      </c>
      <c r="U13" s="30">
        <f>IF(定点数!I$3=0,0,I13/定点数!I$3)</f>
        <v>0.5</v>
      </c>
      <c r="V13" s="30">
        <f>IF(定点数!J$3=0,0,J13/定点数!J$3)</f>
        <v>1</v>
      </c>
      <c r="W13" s="30">
        <f>IF(定点数!K$3=0,0,K13/定点数!K$33)</f>
        <v>1.5217391304347827</v>
      </c>
    </row>
    <row r="14" spans="1:23" ht="12.75" customHeight="1">
      <c r="A14" s="27" t="s">
        <v>44</v>
      </c>
      <c r="B14" s="29">
        <v>39</v>
      </c>
      <c r="C14" s="29">
        <v>6</v>
      </c>
      <c r="D14" s="29">
        <v>2</v>
      </c>
      <c r="E14" s="29">
        <v>14</v>
      </c>
      <c r="F14" s="29">
        <v>3</v>
      </c>
      <c r="G14" s="29">
        <v>3</v>
      </c>
      <c r="H14" s="29">
        <v>5</v>
      </c>
      <c r="I14" s="29">
        <v>1</v>
      </c>
      <c r="J14" s="29">
        <v>0</v>
      </c>
      <c r="K14" s="29">
        <f t="shared" si="0"/>
        <v>73</v>
      </c>
      <c r="M14" s="27" t="s">
        <v>44</v>
      </c>
      <c r="N14" s="30">
        <f>IF(定点数!B$3=0,0,B14/定点数!B$3)</f>
        <v>3.9</v>
      </c>
      <c r="O14" s="30">
        <f>IF(定点数!C$3=0,0,C14/定点数!C$3)</f>
        <v>1.2</v>
      </c>
      <c r="P14" s="30">
        <f>IF(定点数!D$3=0,0,D14/定点数!D$33)</f>
        <v>0.66666666666666663</v>
      </c>
      <c r="Q14" s="30">
        <f>IF(定点数!E$3=0,0,E14/定点数!E$3)</f>
        <v>1.75</v>
      </c>
      <c r="R14" s="30">
        <f>IF(定点数!F$3=0,0,F14/定点数!F$3)</f>
        <v>1</v>
      </c>
      <c r="S14" s="30">
        <f>IF(定点数!G$3=0,0,G14/定点数!G$3)</f>
        <v>0.6</v>
      </c>
      <c r="T14" s="30">
        <f>IF(定点数!H$3=0,0,H14/定点数!H$23)</f>
        <v>0.625</v>
      </c>
      <c r="U14" s="30">
        <f>IF(定点数!I$3=0,0,I14/定点数!I$3)</f>
        <v>0.5</v>
      </c>
      <c r="V14" s="30">
        <f>IF(定点数!J$3=0,0,J14/定点数!J$3)</f>
        <v>0</v>
      </c>
      <c r="W14" s="30">
        <f>IF(定点数!K$3=0,0,K14/定点数!K$33)</f>
        <v>1.5869565217391304</v>
      </c>
    </row>
    <row r="15" spans="1:23" ht="12.75" customHeight="1">
      <c r="A15" s="27" t="s">
        <v>45</v>
      </c>
      <c r="B15" s="29">
        <v>49</v>
      </c>
      <c r="C15" s="29">
        <v>5</v>
      </c>
      <c r="D15" s="29">
        <v>3</v>
      </c>
      <c r="E15" s="29">
        <v>12</v>
      </c>
      <c r="F15" s="29">
        <v>1</v>
      </c>
      <c r="G15" s="29">
        <v>16</v>
      </c>
      <c r="H15" s="29">
        <v>11</v>
      </c>
      <c r="I15" s="29">
        <v>0</v>
      </c>
      <c r="J15" s="29">
        <v>1</v>
      </c>
      <c r="K15" s="29">
        <f t="shared" si="0"/>
        <v>98</v>
      </c>
      <c r="M15" s="27" t="s">
        <v>45</v>
      </c>
      <c r="N15" s="30">
        <f>IF(定点数!B$3=0,0,B15/定点数!B$3)</f>
        <v>4.9000000000000004</v>
      </c>
      <c r="O15" s="30">
        <f>IF(定点数!C$3=0,0,C15/定点数!C$3)</f>
        <v>1</v>
      </c>
      <c r="P15" s="30">
        <f>IF(定点数!D$3=0,0,D15/定点数!D$33)</f>
        <v>1</v>
      </c>
      <c r="Q15" s="30">
        <f>IF(定点数!E$3=0,0,E15/定点数!E$3)</f>
        <v>1.5</v>
      </c>
      <c r="R15" s="30">
        <f>IF(定点数!F$3=0,0,F15/定点数!F$3)</f>
        <v>0.33333333333333331</v>
      </c>
      <c r="S15" s="30">
        <f>IF(定点数!G$3=0,0,G15/定点数!G$3)</f>
        <v>3.2</v>
      </c>
      <c r="T15" s="30">
        <f>IF(定点数!H$3=0,0,H15/定点数!H$23)</f>
        <v>1.375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IF(定点数!K$3=0,0,K15/定点数!K$33)</f>
        <v>2.1304347826086958</v>
      </c>
    </row>
    <row r="16" spans="1:23" ht="12.75" customHeight="1">
      <c r="A16" s="27" t="s">
        <v>46</v>
      </c>
      <c r="B16" s="29">
        <v>19</v>
      </c>
      <c r="C16" s="29">
        <v>2</v>
      </c>
      <c r="D16" s="29">
        <v>1</v>
      </c>
      <c r="E16" s="29">
        <v>13</v>
      </c>
      <c r="F16" s="29">
        <v>2</v>
      </c>
      <c r="G16" s="29">
        <v>4</v>
      </c>
      <c r="H16" s="29">
        <v>18</v>
      </c>
      <c r="I16" s="29">
        <v>0</v>
      </c>
      <c r="J16" s="29">
        <v>1</v>
      </c>
      <c r="K16" s="29">
        <f t="shared" si="0"/>
        <v>60</v>
      </c>
      <c r="M16" s="27" t="s">
        <v>46</v>
      </c>
      <c r="N16" s="30">
        <f>IF(定点数!B$3=0,0,B16/定点数!B$3)</f>
        <v>1.9</v>
      </c>
      <c r="O16" s="30">
        <f>IF(定点数!C$3=0,0,C16/定点数!C$3)</f>
        <v>0.4</v>
      </c>
      <c r="P16" s="30">
        <f>IF(定点数!D$3=0,0,D16/定点数!D$33)</f>
        <v>0.33333333333333331</v>
      </c>
      <c r="Q16" s="30">
        <f>IF(定点数!E$3=0,0,E16/定点数!E$3)</f>
        <v>1.625</v>
      </c>
      <c r="R16" s="30">
        <f>IF(定点数!F$3=0,0,F16/定点数!F$3)</f>
        <v>0.66666666666666663</v>
      </c>
      <c r="S16" s="30">
        <f>IF(定点数!G$3=0,0,G16/定点数!G$3)</f>
        <v>0.8</v>
      </c>
      <c r="T16" s="30">
        <f>IF(定点数!H$3=0,0,H16/定点数!H$23)</f>
        <v>2.25</v>
      </c>
      <c r="U16" s="30">
        <f>IF(定点数!I$3=0,0,I16/定点数!I$3)</f>
        <v>0</v>
      </c>
      <c r="V16" s="30">
        <f>IF(定点数!J$3=0,0,J16/定点数!J$3)</f>
        <v>0.5</v>
      </c>
      <c r="W16" s="30">
        <f>IF(定点数!K$3=0,0,K16/定点数!K$33)</f>
        <v>1.3043478260869565</v>
      </c>
    </row>
    <row r="17" spans="1:23" ht="12.75" customHeight="1">
      <c r="A17" s="27" t="s">
        <v>47</v>
      </c>
      <c r="B17" s="29">
        <v>33</v>
      </c>
      <c r="C17" s="29">
        <v>1</v>
      </c>
      <c r="D17" s="29">
        <v>2</v>
      </c>
      <c r="E17" s="29">
        <v>6</v>
      </c>
      <c r="F17" s="29">
        <v>2</v>
      </c>
      <c r="G17" s="29">
        <v>3</v>
      </c>
      <c r="H17" s="29">
        <v>11</v>
      </c>
      <c r="I17" s="29">
        <v>1</v>
      </c>
      <c r="J17" s="29">
        <v>0</v>
      </c>
      <c r="K17" s="29">
        <f t="shared" si="0"/>
        <v>59</v>
      </c>
      <c r="M17" s="27" t="s">
        <v>47</v>
      </c>
      <c r="N17" s="30">
        <f>IF(定点数!B$3=0,0,B17/定点数!B$3)</f>
        <v>3.3</v>
      </c>
      <c r="O17" s="30">
        <f>IF(定点数!C$3=0,0,C17/定点数!C$3)</f>
        <v>0.2</v>
      </c>
      <c r="P17" s="30">
        <f>IF(定点数!D$3=0,0,D17/定点数!D$33)</f>
        <v>0.66666666666666663</v>
      </c>
      <c r="Q17" s="30">
        <f>IF(定点数!E$3=0,0,E17/定点数!E$3)</f>
        <v>0.75</v>
      </c>
      <c r="R17" s="30">
        <f>IF(定点数!F$3=0,0,F17/定点数!F$3)</f>
        <v>0.66666666666666663</v>
      </c>
      <c r="S17" s="30">
        <f>IF(定点数!G$3=0,0,G17/定点数!G$3)</f>
        <v>0.6</v>
      </c>
      <c r="T17" s="30">
        <f>IF(定点数!H$3=0,0,H17/定点数!H$23)</f>
        <v>1.375</v>
      </c>
      <c r="U17" s="30">
        <f>IF(定点数!I$3=0,0,I17/定点数!I$3)</f>
        <v>0.5</v>
      </c>
      <c r="V17" s="30">
        <f>IF(定点数!J$3=0,0,J17/定点数!J$3)</f>
        <v>0</v>
      </c>
      <c r="W17" s="30">
        <f>IF(定点数!K$3=0,0,K17/定点数!K$33)</f>
        <v>1.2826086956521738</v>
      </c>
    </row>
    <row r="18" spans="1:23" ht="12.75" customHeight="1">
      <c r="A18" s="27" t="s">
        <v>48</v>
      </c>
      <c r="B18" s="29">
        <v>28</v>
      </c>
      <c r="C18" s="29">
        <v>2</v>
      </c>
      <c r="D18" s="29">
        <v>2</v>
      </c>
      <c r="E18" s="29">
        <v>6</v>
      </c>
      <c r="F18" s="29">
        <v>5</v>
      </c>
      <c r="G18" s="29">
        <v>5</v>
      </c>
      <c r="H18" s="29">
        <v>30</v>
      </c>
      <c r="I18" s="29">
        <v>4</v>
      </c>
      <c r="J18" s="29">
        <v>1</v>
      </c>
      <c r="K18" s="29">
        <f t="shared" si="0"/>
        <v>83</v>
      </c>
      <c r="M18" s="27" t="s">
        <v>48</v>
      </c>
      <c r="N18" s="30">
        <f>IF(定点数!B$3=0,0,B18/定点数!B$3)</f>
        <v>2.8</v>
      </c>
      <c r="O18" s="30">
        <f>IF(定点数!C$3=0,0,C18/定点数!C$3)</f>
        <v>0.4</v>
      </c>
      <c r="P18" s="30">
        <f>IF(定点数!D$3=0,0,D18/定点数!D$33)</f>
        <v>0.66666666666666663</v>
      </c>
      <c r="Q18" s="30">
        <f>IF(定点数!E$3=0,0,E18/定点数!E$3)</f>
        <v>0.75</v>
      </c>
      <c r="R18" s="30">
        <f>IF(定点数!F$3=0,0,F18/定点数!F$3)</f>
        <v>1.6666666666666667</v>
      </c>
      <c r="S18" s="30">
        <f>IF(定点数!G$3=0,0,G18/定点数!G$3)</f>
        <v>1</v>
      </c>
      <c r="T18" s="30">
        <f>IF(定点数!H$3=0,0,H18/定点数!H$23)</f>
        <v>3.75</v>
      </c>
      <c r="U18" s="30">
        <f>IF(定点数!I$3=0,0,I18/定点数!I$3)</f>
        <v>2</v>
      </c>
      <c r="V18" s="30">
        <f>IF(定点数!J$3=0,0,J18/定点数!J$3)</f>
        <v>0.5</v>
      </c>
      <c r="W18" s="30">
        <f>IF(定点数!K$3=0,0,K18/定点数!K$33)</f>
        <v>1.8043478260869565</v>
      </c>
    </row>
    <row r="19" spans="1:23" ht="12.75" customHeight="1">
      <c r="A19" s="27" t="s">
        <v>49</v>
      </c>
      <c r="B19" s="29">
        <v>30</v>
      </c>
      <c r="C19" s="29">
        <v>3</v>
      </c>
      <c r="D19" s="29">
        <v>0</v>
      </c>
      <c r="E19" s="29">
        <v>2</v>
      </c>
      <c r="F19" s="29">
        <v>4</v>
      </c>
      <c r="G19" s="29">
        <v>6</v>
      </c>
      <c r="H19" s="29">
        <v>32</v>
      </c>
      <c r="I19" s="29">
        <v>0</v>
      </c>
      <c r="J19" s="29">
        <v>1</v>
      </c>
      <c r="K19" s="29">
        <f t="shared" si="0"/>
        <v>78</v>
      </c>
      <c r="M19" s="27" t="s">
        <v>49</v>
      </c>
      <c r="N19" s="30">
        <f>IF(定点数!B$3=0,0,B19/定点数!B$3)</f>
        <v>3</v>
      </c>
      <c r="O19" s="30">
        <f>IF(定点数!C$3=0,0,C19/定点数!C$3)</f>
        <v>0.6</v>
      </c>
      <c r="P19" s="30">
        <f>IF(定点数!D$3=0,0,D19/定点数!D$33)</f>
        <v>0</v>
      </c>
      <c r="Q19" s="30">
        <f>IF(定点数!E$3=0,0,E19/定点数!E$3)</f>
        <v>0.25</v>
      </c>
      <c r="R19" s="30">
        <f>IF(定点数!F$3=0,0,F19/定点数!F$3)</f>
        <v>1.3333333333333333</v>
      </c>
      <c r="S19" s="30">
        <f>IF(定点数!G$3=0,0,G19/定点数!G$3)</f>
        <v>1.2</v>
      </c>
      <c r="T19" s="30">
        <f>IF(定点数!H$3=0,0,H19/定点数!H$23)</f>
        <v>4</v>
      </c>
      <c r="U19" s="30">
        <f>IF(定点数!I$3=0,0,I19/定点数!I$3)</f>
        <v>0</v>
      </c>
      <c r="V19" s="30">
        <f>IF(定点数!J$3=0,0,J19/定点数!J$3)</f>
        <v>0.5</v>
      </c>
      <c r="W19" s="30">
        <f>IF(定点数!K$3=0,0,K19/定点数!K$33)</f>
        <v>1.6956521739130435</v>
      </c>
    </row>
    <row r="20" spans="1:23" ht="12.75" customHeight="1">
      <c r="A20" s="27" t="s">
        <v>50</v>
      </c>
      <c r="B20" s="29">
        <v>8</v>
      </c>
      <c r="C20" s="29">
        <v>0</v>
      </c>
      <c r="D20" s="29">
        <v>0</v>
      </c>
      <c r="E20" s="29">
        <v>3</v>
      </c>
      <c r="F20" s="29">
        <v>0</v>
      </c>
      <c r="G20" s="29">
        <v>2</v>
      </c>
      <c r="H20" s="29">
        <v>7</v>
      </c>
      <c r="I20" s="29">
        <v>0</v>
      </c>
      <c r="J20" s="29">
        <v>0</v>
      </c>
      <c r="K20" s="29">
        <f t="shared" si="0"/>
        <v>20</v>
      </c>
      <c r="M20" s="27" t="s">
        <v>50</v>
      </c>
      <c r="N20" s="30">
        <f>IF(定点数!B$3=0,0,B20/定点数!B$3)</f>
        <v>0.8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0.375</v>
      </c>
      <c r="R20" s="30">
        <f>IF(定点数!F$3=0,0,F20/定点数!F$3)</f>
        <v>0</v>
      </c>
      <c r="S20" s="30">
        <f>IF(定点数!G$3=0,0,G20/定点数!G$3)</f>
        <v>0.4</v>
      </c>
      <c r="T20" s="30">
        <f>IF(定点数!H$3=0,0,H20/定点数!H$23)</f>
        <v>0.875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0.43478260869565216</v>
      </c>
    </row>
    <row r="21" spans="1:23" ht="12.75" customHeight="1">
      <c r="A21" s="27" t="s">
        <v>51</v>
      </c>
      <c r="B21" s="29">
        <v>10</v>
      </c>
      <c r="C21" s="29">
        <v>0</v>
      </c>
      <c r="D21" s="29">
        <v>0</v>
      </c>
      <c r="E21" s="29">
        <v>1</v>
      </c>
      <c r="F21" s="29">
        <v>1</v>
      </c>
      <c r="G21" s="29">
        <v>2</v>
      </c>
      <c r="H21" s="29">
        <v>16</v>
      </c>
      <c r="I21" s="29">
        <v>0</v>
      </c>
      <c r="J21" s="29">
        <v>0</v>
      </c>
      <c r="K21" s="29">
        <f t="shared" si="0"/>
        <v>30</v>
      </c>
      <c r="M21" s="27" t="s">
        <v>51</v>
      </c>
      <c r="N21" s="30">
        <f>IF(定点数!B$3=0,0,B21/定点数!B$3)</f>
        <v>1</v>
      </c>
      <c r="O21" s="30">
        <f>IF(定点数!C$3=0,0,C21/定点数!C$3)</f>
        <v>0</v>
      </c>
      <c r="P21" s="30">
        <f>IF(定点数!D$3=0,0,D21/定点数!D$33)</f>
        <v>0</v>
      </c>
      <c r="Q21" s="30">
        <f>IF(定点数!E$3=0,0,E21/定点数!E$3)</f>
        <v>0.125</v>
      </c>
      <c r="R21" s="30">
        <f>IF(定点数!F$3=0,0,F21/定点数!F$3)</f>
        <v>0.33333333333333331</v>
      </c>
      <c r="S21" s="30">
        <f>IF(定点数!G$3=0,0,G21/定点数!G$3)</f>
        <v>0.4</v>
      </c>
      <c r="T21" s="30">
        <f>IF(定点数!H$3=0,0,H21/定点数!H$23)</f>
        <v>2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IF(定点数!K$3=0,0,K21/定点数!K$33)</f>
        <v>0.65217391304347827</v>
      </c>
    </row>
    <row r="22" spans="1:23" ht="12.75" customHeight="1">
      <c r="A22" s="27" t="s">
        <v>52</v>
      </c>
      <c r="B22" s="29">
        <v>6</v>
      </c>
      <c r="C22" s="29">
        <v>0</v>
      </c>
      <c r="D22" s="29">
        <v>0</v>
      </c>
      <c r="E22" s="29">
        <v>2</v>
      </c>
      <c r="F22" s="29">
        <v>0</v>
      </c>
      <c r="G22" s="29">
        <v>2</v>
      </c>
      <c r="H22" s="29">
        <v>8</v>
      </c>
      <c r="I22" s="29">
        <v>6</v>
      </c>
      <c r="J22" s="29">
        <v>0</v>
      </c>
      <c r="K22" s="29">
        <f t="shared" si="0"/>
        <v>24</v>
      </c>
      <c r="M22" s="27" t="s">
        <v>52</v>
      </c>
      <c r="N22" s="30">
        <f>IF(定点数!B$3=0,0,B22/定点数!B$3)</f>
        <v>0.6</v>
      </c>
      <c r="O22" s="30">
        <f>IF(定点数!C$3=0,0,C22/定点数!C$3)</f>
        <v>0</v>
      </c>
      <c r="P22" s="30">
        <f>IF(定点数!D$3=0,0,D22/定点数!D$33)</f>
        <v>0</v>
      </c>
      <c r="Q22" s="30">
        <f>IF(定点数!E$3=0,0,E22/定点数!E$3)</f>
        <v>0.25</v>
      </c>
      <c r="R22" s="30">
        <f>IF(定点数!F$3=0,0,F22/定点数!F$3)</f>
        <v>0</v>
      </c>
      <c r="S22" s="30">
        <f>IF(定点数!G$3=0,0,G22/定点数!G$3)</f>
        <v>0.4</v>
      </c>
      <c r="T22" s="30">
        <f>IF(定点数!H$3=0,0,H22/定点数!H$23)</f>
        <v>1</v>
      </c>
      <c r="U22" s="30">
        <f>IF(定点数!I$3=0,0,I22/定点数!I$3)</f>
        <v>3</v>
      </c>
      <c r="V22" s="30">
        <f>IF(定点数!J$3=0,0,J22/定点数!J$3)</f>
        <v>0</v>
      </c>
      <c r="W22" s="30">
        <f>IF(定点数!K$3=0,0,K22/定点数!K$33)</f>
        <v>0.52173913043478259</v>
      </c>
    </row>
    <row r="23" spans="1:23" ht="12.75" customHeight="1">
      <c r="A23" s="27" t="s">
        <v>53</v>
      </c>
      <c r="B23" s="29">
        <v>9</v>
      </c>
      <c r="C23" s="29">
        <v>3</v>
      </c>
      <c r="D23" s="29">
        <v>0</v>
      </c>
      <c r="E23" s="29">
        <v>1</v>
      </c>
      <c r="F23" s="29">
        <v>0</v>
      </c>
      <c r="G23" s="29">
        <v>3</v>
      </c>
      <c r="H23" s="29">
        <v>7</v>
      </c>
      <c r="I23" s="29">
        <v>2</v>
      </c>
      <c r="J23" s="29">
        <v>0</v>
      </c>
      <c r="K23" s="29">
        <f t="shared" si="0"/>
        <v>25</v>
      </c>
      <c r="M23" s="27" t="s">
        <v>53</v>
      </c>
      <c r="N23" s="30">
        <f>IF(定点数!B$3=0,0,B23/定点数!B$3)</f>
        <v>0.9</v>
      </c>
      <c r="O23" s="30">
        <f>IF(定点数!C$3=0,0,C23/定点数!C$3)</f>
        <v>0.6</v>
      </c>
      <c r="P23" s="30">
        <f>IF(定点数!D$3=0,0,D23/定点数!D$33)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0.6</v>
      </c>
      <c r="T23" s="30">
        <f>IF(定点数!H$3=0,0,H23/定点数!H$23)</f>
        <v>0.875</v>
      </c>
      <c r="U23" s="30">
        <f>IF(定点数!I$3=0,0,I23/定点数!I$3)</f>
        <v>1</v>
      </c>
      <c r="V23" s="30">
        <f>IF(定点数!J$3=0,0,J23/定点数!J$3)</f>
        <v>0</v>
      </c>
      <c r="W23" s="30">
        <f>IF(定点数!K$3=0,0,K23/定点数!K$33)</f>
        <v>0.54347826086956519</v>
      </c>
    </row>
    <row r="24" spans="1:23" ht="12.75" customHeight="1">
      <c r="A24" s="27" t="s">
        <v>54</v>
      </c>
      <c r="B24" s="29">
        <v>4</v>
      </c>
      <c r="C24" s="29">
        <v>2</v>
      </c>
      <c r="D24" s="29">
        <v>0</v>
      </c>
      <c r="E24" s="29">
        <v>3</v>
      </c>
      <c r="F24" s="29">
        <v>0</v>
      </c>
      <c r="G24" s="29">
        <v>1</v>
      </c>
      <c r="H24" s="29">
        <v>10</v>
      </c>
      <c r="I24" s="29">
        <v>2</v>
      </c>
      <c r="J24" s="29">
        <v>2</v>
      </c>
      <c r="K24" s="29">
        <f t="shared" si="0"/>
        <v>24</v>
      </c>
      <c r="M24" s="27" t="s">
        <v>54</v>
      </c>
      <c r="N24" s="30">
        <f>IF(定点数!B$3=0,0,B24/定点数!B$3)</f>
        <v>0.4</v>
      </c>
      <c r="O24" s="30">
        <f>IF(定点数!C$3=0,0,C24/定点数!C$3)</f>
        <v>0.4</v>
      </c>
      <c r="P24" s="30">
        <f>IF(定点数!D$3=0,0,D24/定点数!D$33)</f>
        <v>0</v>
      </c>
      <c r="Q24" s="30">
        <f>IF(定点数!E$3=0,0,E24/定点数!E$3)</f>
        <v>0.375</v>
      </c>
      <c r="R24" s="30">
        <f>IF(定点数!F$3=0,0,F24/定点数!F$3)</f>
        <v>0</v>
      </c>
      <c r="S24" s="30">
        <f>IF(定点数!G$3=0,0,G24/定点数!G$3)</f>
        <v>0.2</v>
      </c>
      <c r="T24" s="30">
        <f>IF(定点数!H$3=0,0,H24/定点数!H$23)</f>
        <v>1.25</v>
      </c>
      <c r="U24" s="30">
        <f>IF(定点数!I$3=0,0,I24/定点数!I$3)</f>
        <v>1</v>
      </c>
      <c r="V24" s="30">
        <f>IF(定点数!J$3=0,0,J24/定点数!J$3)</f>
        <v>1</v>
      </c>
      <c r="W24" s="30">
        <f>IF(定点数!K$3=0,0,K24/定点数!K$33)</f>
        <v>0.52173913043478259</v>
      </c>
    </row>
    <row r="25" spans="1:23" ht="12.75" customHeight="1">
      <c r="A25" s="27" t="s">
        <v>55</v>
      </c>
      <c r="B25" s="29">
        <v>3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>
        <v>5</v>
      </c>
      <c r="I25" s="29">
        <v>1</v>
      </c>
      <c r="J25" s="29">
        <v>0</v>
      </c>
      <c r="K25" s="29">
        <f t="shared" si="0"/>
        <v>10</v>
      </c>
      <c r="M25" s="27" t="s">
        <v>55</v>
      </c>
      <c r="N25" s="30">
        <f>IF(定点数!B$3=0,0,B25/定点数!B$3)</f>
        <v>0.3</v>
      </c>
      <c r="O25" s="30">
        <f>IF(定点数!C$3=0,0,C25/定点数!C$3)</f>
        <v>0</v>
      </c>
      <c r="P25" s="30">
        <f>IF(定点数!D$3=0,0,D25/定点数!D$33)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0.2</v>
      </c>
      <c r="T25" s="30">
        <f>IF(定点数!H$3=0,0,H25/定点数!H$23)</f>
        <v>0.625</v>
      </c>
      <c r="U25" s="30">
        <f>IF(定点数!I$3=0,0,I25/定点数!I$3)</f>
        <v>0.5</v>
      </c>
      <c r="V25" s="30">
        <f>IF(定点数!J$3=0,0,J25/定点数!J$3)</f>
        <v>0</v>
      </c>
      <c r="W25" s="30">
        <f>IF(定点数!K$3=0,0,K25/定点数!K$33)</f>
        <v>0.21739130434782608</v>
      </c>
    </row>
    <row r="26" spans="1:23" ht="12.75" customHeight="1">
      <c r="A26" s="27" t="s">
        <v>56</v>
      </c>
      <c r="B26" s="29">
        <v>6</v>
      </c>
      <c r="C26" s="29">
        <v>0</v>
      </c>
      <c r="D26" s="29">
        <v>0</v>
      </c>
      <c r="E26" s="29">
        <v>6</v>
      </c>
      <c r="F26" s="29">
        <v>1</v>
      </c>
      <c r="G26" s="29">
        <v>3</v>
      </c>
      <c r="H26" s="29">
        <v>13</v>
      </c>
      <c r="I26" s="29">
        <v>1</v>
      </c>
      <c r="J26" s="29">
        <v>0</v>
      </c>
      <c r="K26" s="29">
        <f t="shared" si="0"/>
        <v>30</v>
      </c>
      <c r="M26" s="27" t="s">
        <v>56</v>
      </c>
      <c r="N26" s="30">
        <f>IF(定点数!B$3=0,0,B26/定点数!B$3)</f>
        <v>0.6</v>
      </c>
      <c r="O26" s="30">
        <f>IF(定点数!C$3=0,0,C26/定点数!C$3)</f>
        <v>0</v>
      </c>
      <c r="P26" s="30">
        <f>IF(定点数!D$3=0,0,D26/定点数!D$33)</f>
        <v>0</v>
      </c>
      <c r="Q26" s="30">
        <f>IF(定点数!E$3=0,0,E26/定点数!E$3)</f>
        <v>0.75</v>
      </c>
      <c r="R26" s="30">
        <f>IF(定点数!F$3=0,0,F26/定点数!F$3)</f>
        <v>0.33333333333333331</v>
      </c>
      <c r="S26" s="30">
        <f>IF(定点数!G$3=0,0,G26/定点数!G$3)</f>
        <v>0.6</v>
      </c>
      <c r="T26" s="30">
        <f>IF(定点数!H$3=0,0,H26/定点数!H$23)</f>
        <v>1.625</v>
      </c>
      <c r="U26" s="30">
        <f>IF(定点数!I$3=0,0,I26/定点数!I$3)</f>
        <v>0.5</v>
      </c>
      <c r="V26" s="30">
        <f>IF(定点数!J$3=0,0,J26/定点数!J$3)</f>
        <v>0</v>
      </c>
      <c r="W26" s="30">
        <f>IF(定点数!K$3=0,0,K26/定点数!K$33)</f>
        <v>0.65217391304347827</v>
      </c>
    </row>
    <row r="27" spans="1:23" ht="12.75" customHeight="1">
      <c r="A27" s="27" t="s">
        <v>57</v>
      </c>
      <c r="B27" s="29">
        <v>5</v>
      </c>
      <c r="C27" s="29">
        <v>3</v>
      </c>
      <c r="D27" s="29">
        <v>0</v>
      </c>
      <c r="E27" s="29">
        <v>10</v>
      </c>
      <c r="F27" s="29">
        <v>0</v>
      </c>
      <c r="G27" s="29">
        <v>1</v>
      </c>
      <c r="H27" s="29">
        <v>6</v>
      </c>
      <c r="I27" s="29">
        <v>0</v>
      </c>
      <c r="J27" s="29">
        <v>0</v>
      </c>
      <c r="K27" s="29">
        <f t="shared" si="0"/>
        <v>25</v>
      </c>
      <c r="M27" s="27" t="s">
        <v>57</v>
      </c>
      <c r="N27" s="30">
        <f>IF(定点数!B$3=0,0,B27/定点数!B$3)</f>
        <v>0.5</v>
      </c>
      <c r="O27" s="30">
        <f>IF(定点数!C$3=0,0,C27/定点数!C$3)</f>
        <v>0.6</v>
      </c>
      <c r="P27" s="30">
        <f>IF(定点数!D$3=0,0,D27/定点数!D$33)</f>
        <v>0</v>
      </c>
      <c r="Q27" s="30">
        <f>IF(定点数!E$3=0,0,E27/定点数!E$3)</f>
        <v>1.25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IF(定点数!H$3=0,0,H27/定点数!H$23)</f>
        <v>0.75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IF(定点数!K$3=0,0,K27/定点数!K$33)</f>
        <v>0.54347826086956519</v>
      </c>
    </row>
    <row r="28" spans="1:23" ht="12.75" customHeight="1">
      <c r="A28" s="27" t="s">
        <v>58</v>
      </c>
      <c r="B28" s="29">
        <v>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5</v>
      </c>
      <c r="I28" s="29">
        <v>0</v>
      </c>
      <c r="J28" s="29">
        <v>0</v>
      </c>
      <c r="K28" s="29">
        <f t="shared" si="0"/>
        <v>10</v>
      </c>
      <c r="M28" s="27" t="s">
        <v>58</v>
      </c>
      <c r="N28" s="30">
        <f>IF(定点数!B$3=0,0,B28/定点数!B$3)</f>
        <v>0.5</v>
      </c>
      <c r="O28" s="30">
        <f>IF(定点数!C$3=0,0,C28/定点数!C$3)</f>
        <v>0</v>
      </c>
      <c r="P28" s="30">
        <f>IF(定点数!D$3=0,0,D28/定点数!D$33)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IF(定点数!H$3=0,0,H28/定点数!H$23)</f>
        <v>0.625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IF(定点数!K$3=0,0,K28/定点数!K$33)</f>
        <v>0.21739130434782608</v>
      </c>
    </row>
    <row r="29" spans="1:23" ht="12.75" customHeight="1">
      <c r="A29" s="27" t="s">
        <v>59</v>
      </c>
      <c r="B29" s="29">
        <v>3</v>
      </c>
      <c r="C29" s="29">
        <v>1</v>
      </c>
      <c r="D29" s="29">
        <v>0</v>
      </c>
      <c r="E29" s="29">
        <v>2</v>
      </c>
      <c r="F29" s="29">
        <v>2</v>
      </c>
      <c r="G29" s="29">
        <v>2</v>
      </c>
      <c r="H29" s="29">
        <v>0</v>
      </c>
      <c r="I29" s="29">
        <v>0</v>
      </c>
      <c r="J29" s="29">
        <v>0</v>
      </c>
      <c r="K29" s="29">
        <f t="shared" si="0"/>
        <v>10</v>
      </c>
      <c r="M29" s="27" t="s">
        <v>59</v>
      </c>
      <c r="N29" s="30">
        <f>IF(定点数!B$3=0,0,B29/定点数!B$3)</f>
        <v>0.3</v>
      </c>
      <c r="O29" s="30">
        <f>IF(定点数!C$3=0,0,C29/定点数!C$3)</f>
        <v>0.2</v>
      </c>
      <c r="P29" s="30">
        <f>IF(定点数!D$3=0,0,D29/定点数!D$33)</f>
        <v>0</v>
      </c>
      <c r="Q29" s="30">
        <f>IF(定点数!E$3=0,0,E29/定点数!E$3)</f>
        <v>0.25</v>
      </c>
      <c r="R29" s="30">
        <f>IF(定点数!F$3=0,0,F29/定点数!F$3)</f>
        <v>0.66666666666666663</v>
      </c>
      <c r="S29" s="30">
        <f>IF(定点数!G$3=0,0,G29/定点数!G$3)</f>
        <v>0.4</v>
      </c>
      <c r="T29" s="30">
        <f>IF(定点数!H$3=0,0,H29/定点数!H$23)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IF(定点数!K$3=0,0,K29/定点数!K$33)</f>
        <v>0.21739130434782608</v>
      </c>
    </row>
    <row r="30" spans="1:23" ht="12.75" customHeight="1">
      <c r="A30" s="27" t="s">
        <v>60</v>
      </c>
      <c r="B30" s="29">
        <v>6</v>
      </c>
      <c r="C30" s="29">
        <v>1</v>
      </c>
      <c r="D30" s="29">
        <v>0</v>
      </c>
      <c r="E30" s="29">
        <v>7</v>
      </c>
      <c r="F30" s="29">
        <v>1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16</v>
      </c>
      <c r="M30" s="27" t="s">
        <v>60</v>
      </c>
      <c r="N30" s="30">
        <f>IF(定点数!B$3=0,0,B30/定点数!B$3)</f>
        <v>0.6</v>
      </c>
      <c r="O30" s="30">
        <f>IF(定点数!C$3=0,0,C30/定点数!C$3)</f>
        <v>0.2</v>
      </c>
      <c r="P30" s="30">
        <f>IF(定点数!D$3=0,0,D30/定点数!D$33)</f>
        <v>0</v>
      </c>
      <c r="Q30" s="30">
        <f>IF(定点数!E$3=0,0,E30/定点数!E$3)</f>
        <v>0.875</v>
      </c>
      <c r="R30" s="30">
        <f>IF(定点数!F$3=0,0,F30/定点数!F$3)</f>
        <v>0.33333333333333331</v>
      </c>
      <c r="S30" s="30">
        <f>IF(定点数!G$3=0,0,G30/定点数!G$3)</f>
        <v>0.2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IF(定点数!K$3=0,0,K30/定点数!K$33)</f>
        <v>0.34782608695652173</v>
      </c>
    </row>
    <row r="31" spans="1:23" ht="12.75" customHeight="1">
      <c r="A31" s="27" t="s">
        <v>61</v>
      </c>
      <c r="B31" s="29">
        <v>5</v>
      </c>
      <c r="C31" s="29">
        <v>0</v>
      </c>
      <c r="D31" s="29">
        <v>0</v>
      </c>
      <c r="E31" s="29">
        <v>6</v>
      </c>
      <c r="F31" s="29">
        <v>6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18</v>
      </c>
      <c r="M31" s="27" t="s">
        <v>61</v>
      </c>
      <c r="N31" s="30">
        <f>IF(定点数!B$3=0,0,B31/定点数!B$3)</f>
        <v>0.5</v>
      </c>
      <c r="O31" s="30">
        <f>IF(定点数!C$3=0,0,C31/定点数!C$3)</f>
        <v>0</v>
      </c>
      <c r="P31" s="30">
        <f>IF(定点数!D$3=0,0,D31/定点数!D$33)</f>
        <v>0</v>
      </c>
      <c r="Q31" s="30">
        <f>IF(定点数!E$3=0,0,E31/定点数!E$3)</f>
        <v>0.75</v>
      </c>
      <c r="R31" s="30">
        <f>IF(定点数!F$3=0,0,F31/定点数!F$3)</f>
        <v>2</v>
      </c>
      <c r="S31" s="30">
        <f>IF(定点数!G$3=0,0,G31/定点数!G$3)</f>
        <v>0.2</v>
      </c>
      <c r="T31" s="30">
        <f>IF(定点数!H$3=0,0,H31/定点数!H$23)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IF(定点数!K$3=0,0,K31/定点数!K$33)</f>
        <v>0.39130434782608697</v>
      </c>
    </row>
    <row r="32" spans="1:23" ht="12.75" customHeight="1">
      <c r="A32" s="27" t="s">
        <v>62</v>
      </c>
      <c r="B32" s="29">
        <v>17</v>
      </c>
      <c r="C32" s="29">
        <v>1</v>
      </c>
      <c r="D32" s="29">
        <v>0</v>
      </c>
      <c r="E32" s="29">
        <v>16</v>
      </c>
      <c r="F32" s="29">
        <v>18</v>
      </c>
      <c r="G32" s="29">
        <v>0</v>
      </c>
      <c r="H32" s="29">
        <v>9</v>
      </c>
      <c r="I32" s="29">
        <v>0</v>
      </c>
      <c r="J32" s="29">
        <v>0</v>
      </c>
      <c r="K32" s="29">
        <f t="shared" si="0"/>
        <v>61</v>
      </c>
      <c r="M32" s="27" t="s">
        <v>62</v>
      </c>
      <c r="N32" s="30">
        <f>IF(定点数!B$3=0,0,B32/定点数!B$3)</f>
        <v>1.7</v>
      </c>
      <c r="O32" s="30">
        <f>IF(定点数!C$3=0,0,C32/定点数!C$3)</f>
        <v>0.2</v>
      </c>
      <c r="P32" s="30">
        <f>IF(定点数!D$3=0,0,D32/定点数!D$33)</f>
        <v>0</v>
      </c>
      <c r="Q32" s="30">
        <f>IF(定点数!E$3=0,0,E32/定点数!E$3)</f>
        <v>2</v>
      </c>
      <c r="R32" s="30">
        <f>IF(定点数!F$3=0,0,F32/定点数!F$3)</f>
        <v>6</v>
      </c>
      <c r="S32" s="30">
        <f>IF(定点数!G$3=0,0,G32/定点数!G$3)</f>
        <v>0</v>
      </c>
      <c r="T32" s="30">
        <f>IF(定点数!H$3=0,0,H32/定点数!H$23)</f>
        <v>1.125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IF(定点数!K$3=0,0,K32/定点数!K$33)</f>
        <v>1.326086956521739</v>
      </c>
    </row>
    <row r="33" spans="1:23" ht="12.75" customHeight="1">
      <c r="A33" s="27" t="s">
        <v>63</v>
      </c>
      <c r="B33" s="29">
        <v>23</v>
      </c>
      <c r="C33" s="29">
        <v>2</v>
      </c>
      <c r="D33" s="29">
        <v>0</v>
      </c>
      <c r="E33" s="29">
        <v>14</v>
      </c>
      <c r="F33" s="29">
        <v>8</v>
      </c>
      <c r="G33" s="29">
        <v>0</v>
      </c>
      <c r="H33" s="29">
        <v>20</v>
      </c>
      <c r="I33" s="29">
        <v>0</v>
      </c>
      <c r="J33" s="29">
        <v>0</v>
      </c>
      <c r="K33" s="29">
        <f t="shared" si="0"/>
        <v>67</v>
      </c>
      <c r="M33" s="27" t="s">
        <v>63</v>
      </c>
      <c r="N33" s="30">
        <f>IF(定点数!B$3=0,0,B33/定点数!B$3)</f>
        <v>2.2999999999999998</v>
      </c>
      <c r="O33" s="30">
        <f>IF(定点数!C$3=0,0,C33/定点数!C$3)</f>
        <v>0.4</v>
      </c>
      <c r="P33" s="30">
        <f>IF(定点数!D$3=0,0,D33/定点数!D$33)</f>
        <v>0</v>
      </c>
      <c r="Q33" s="30">
        <f>IF(定点数!E$3=0,0,E33/定点数!E$3)</f>
        <v>1.75</v>
      </c>
      <c r="R33" s="30">
        <f>IF(定点数!F$3=0,0,F33/定点数!F$3)</f>
        <v>2.6666666666666665</v>
      </c>
      <c r="S33" s="30">
        <f>IF(定点数!G$3=0,0,G33/定点数!G$3)</f>
        <v>0</v>
      </c>
      <c r="T33" s="30">
        <f>IF(定点数!H$3=0,0,H33/定点数!H$23)</f>
        <v>2.5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IF(定点数!K$3=0,0,K33/定点数!K$33)</f>
        <v>1.4565217391304348</v>
      </c>
    </row>
    <row r="34" spans="1:23" ht="12.75" customHeight="1">
      <c r="A34" s="27" t="s">
        <v>64</v>
      </c>
      <c r="B34" s="29">
        <v>24</v>
      </c>
      <c r="C34" s="29">
        <v>1</v>
      </c>
      <c r="D34" s="29">
        <v>0</v>
      </c>
      <c r="E34" s="29">
        <v>17</v>
      </c>
      <c r="F34" s="29">
        <v>10</v>
      </c>
      <c r="G34" s="29">
        <v>2</v>
      </c>
      <c r="H34" s="29">
        <v>31</v>
      </c>
      <c r="I34" s="29">
        <v>0</v>
      </c>
      <c r="J34" s="29">
        <v>1</v>
      </c>
      <c r="K34" s="29">
        <f t="shared" si="0"/>
        <v>86</v>
      </c>
      <c r="M34" s="27" t="s">
        <v>64</v>
      </c>
      <c r="N34" s="30">
        <f>IF(定点数!B$3=0,0,B34/定点数!B$3)</f>
        <v>2.4</v>
      </c>
      <c r="O34" s="30">
        <f>IF(定点数!C$3=0,0,C34/定点数!C$3)</f>
        <v>0.2</v>
      </c>
      <c r="P34" s="30">
        <f>IF(定点数!D$3=0,0,D34/定点数!D$33)</f>
        <v>0</v>
      </c>
      <c r="Q34" s="30">
        <f>IF(定点数!E$3=0,0,E34/定点数!E$3)</f>
        <v>2.125</v>
      </c>
      <c r="R34" s="30">
        <f>IF(定点数!F$3=0,0,F34/定点数!F$3)</f>
        <v>3.3333333333333335</v>
      </c>
      <c r="S34" s="30">
        <f>IF(定点数!G$3=0,0,G34/定点数!G$3)</f>
        <v>0.4</v>
      </c>
      <c r="T34" s="30">
        <f>IF(定点数!H$3=0,0,H34/定点数!H$23)</f>
        <v>3.875</v>
      </c>
      <c r="U34" s="30">
        <f>IF(定点数!I$3=0,0,I34/定点数!I$3)</f>
        <v>0</v>
      </c>
      <c r="V34" s="30">
        <f>IF(定点数!J$3=0,0,J34/定点数!J$3)</f>
        <v>0.5</v>
      </c>
      <c r="W34" s="30">
        <f>IF(定点数!K$3=0,0,K34/定点数!K$33)</f>
        <v>1.8695652173913044</v>
      </c>
    </row>
    <row r="35" spans="1:23" ht="12.75" customHeight="1">
      <c r="A35" s="27" t="s">
        <v>65</v>
      </c>
      <c r="B35" s="29">
        <v>13</v>
      </c>
      <c r="C35" s="29">
        <v>2</v>
      </c>
      <c r="D35" s="29">
        <v>1</v>
      </c>
      <c r="E35" s="29">
        <v>9</v>
      </c>
      <c r="F35" s="29">
        <v>1</v>
      </c>
      <c r="G35" s="29">
        <v>7</v>
      </c>
      <c r="H35" s="29">
        <v>19</v>
      </c>
      <c r="I35" s="29">
        <v>1</v>
      </c>
      <c r="J35" s="29">
        <v>0</v>
      </c>
      <c r="K35" s="29">
        <f t="shared" si="0"/>
        <v>53</v>
      </c>
      <c r="M35" s="27" t="s">
        <v>65</v>
      </c>
      <c r="N35" s="30">
        <f>IF(定点数!B$3=0,0,B35/定点数!B$3)</f>
        <v>1.3</v>
      </c>
      <c r="O35" s="30">
        <f>IF(定点数!C$3=0,0,C35/定点数!C$3)</f>
        <v>0.4</v>
      </c>
      <c r="P35" s="30">
        <f>IF(定点数!D$3=0,0,D35/定点数!D$33)</f>
        <v>0.33333333333333331</v>
      </c>
      <c r="Q35" s="30">
        <f>IF(定点数!E$3=0,0,E35/定点数!E$3)</f>
        <v>1.125</v>
      </c>
      <c r="R35" s="30">
        <f>IF(定点数!F$3=0,0,F35/定点数!F$3)</f>
        <v>0.33333333333333331</v>
      </c>
      <c r="S35" s="30">
        <f>IF(定点数!G$3=0,0,G35/定点数!G$3)</f>
        <v>1.4</v>
      </c>
      <c r="T35" s="30">
        <f>IF(定点数!H$3=0,0,H35/定点数!H$23)</f>
        <v>2.375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IF(定点数!K$3=0,0,K35/定点数!K$33)</f>
        <v>1.1521739130434783</v>
      </c>
    </row>
    <row r="36" spans="1:23" ht="12.75" customHeight="1">
      <c r="A36" s="27" t="s">
        <v>66</v>
      </c>
      <c r="B36" s="29">
        <v>27</v>
      </c>
      <c r="C36" s="29">
        <v>5</v>
      </c>
      <c r="D36" s="29">
        <v>1</v>
      </c>
      <c r="E36" s="29">
        <v>7</v>
      </c>
      <c r="F36" s="29">
        <v>1</v>
      </c>
      <c r="G36" s="29">
        <v>1</v>
      </c>
      <c r="H36" s="29">
        <v>16</v>
      </c>
      <c r="I36" s="29">
        <v>3</v>
      </c>
      <c r="J36" s="29">
        <v>2</v>
      </c>
      <c r="K36" s="29">
        <f t="shared" si="0"/>
        <v>63</v>
      </c>
      <c r="M36" s="27" t="s">
        <v>66</v>
      </c>
      <c r="N36" s="30">
        <f>IF(定点数!B$3=0,0,B36/定点数!B$3)</f>
        <v>2.7</v>
      </c>
      <c r="O36" s="30">
        <f>IF(定点数!C$3=0,0,C36/定点数!C$3)</f>
        <v>1</v>
      </c>
      <c r="P36" s="30">
        <f>IF(定点数!D$3=0,0,D36/定点数!D$33)</f>
        <v>0.33333333333333331</v>
      </c>
      <c r="Q36" s="30">
        <f>IF(定点数!E$3=0,0,E36/定点数!E$3)</f>
        <v>0.875</v>
      </c>
      <c r="R36" s="30">
        <f>IF(定点数!F$3=0,0,F36/定点数!F$3)</f>
        <v>0.33333333333333331</v>
      </c>
      <c r="S36" s="30">
        <f>IF(定点数!G$3=0,0,G36/定点数!G$3)</f>
        <v>0.2</v>
      </c>
      <c r="T36" s="30">
        <f>IF(定点数!H$3=0,0,H36/定点数!H$23)</f>
        <v>2</v>
      </c>
      <c r="U36" s="30">
        <f>IF(定点数!I$3=0,0,I36/定点数!I$3)</f>
        <v>1.5</v>
      </c>
      <c r="V36" s="30">
        <f>IF(定点数!J$3=0,0,J36/定点数!J$3)</f>
        <v>1</v>
      </c>
      <c r="W36" s="30">
        <f>IF(定点数!K$3=0,0,K36/定点数!K$33)</f>
        <v>1.3695652173913044</v>
      </c>
    </row>
    <row r="37" spans="1:23" ht="12.75" customHeight="1">
      <c r="A37" s="27" t="s">
        <v>67</v>
      </c>
      <c r="B37" s="29">
        <v>57</v>
      </c>
      <c r="C37" s="29">
        <v>9</v>
      </c>
      <c r="D37" s="29">
        <v>0</v>
      </c>
      <c r="E37" s="29">
        <v>26</v>
      </c>
      <c r="F37" s="29">
        <v>8</v>
      </c>
      <c r="G37" s="29">
        <v>1</v>
      </c>
      <c r="H37" s="29">
        <v>36</v>
      </c>
      <c r="I37" s="29">
        <v>6</v>
      </c>
      <c r="J37" s="29">
        <v>5</v>
      </c>
      <c r="K37" s="29">
        <f t="shared" si="0"/>
        <v>148</v>
      </c>
      <c r="M37" s="27" t="s">
        <v>67</v>
      </c>
      <c r="N37" s="30">
        <f>IF(定点数!B$3=0,0,B37/定点数!B$3)</f>
        <v>5.7</v>
      </c>
      <c r="O37" s="30">
        <f>IF(定点数!C$3=0,0,C37/定点数!C$3)</f>
        <v>1.8</v>
      </c>
      <c r="P37" s="30">
        <f>IF(定点数!D$3=0,0,D37/定点数!D$33)</f>
        <v>0</v>
      </c>
      <c r="Q37" s="30">
        <f>IF(定点数!E$3=0,0,E37/定点数!E$3)</f>
        <v>3.25</v>
      </c>
      <c r="R37" s="30">
        <f>IF(定点数!F$3=0,0,F37/定点数!F$3)</f>
        <v>2.6666666666666665</v>
      </c>
      <c r="S37" s="30">
        <f>IF(定点数!G$3=0,0,G37/定点数!G$3)</f>
        <v>0.2</v>
      </c>
      <c r="T37" s="30">
        <f>IF(定点数!H$3=0,0,H37/定点数!H$23)</f>
        <v>4.5</v>
      </c>
      <c r="U37" s="30">
        <f>IF(定点数!I$3=0,0,I37/定点数!I$3)</f>
        <v>3</v>
      </c>
      <c r="V37" s="30">
        <f>IF(定点数!J$3=0,0,J37/定点数!J$3)</f>
        <v>2.5</v>
      </c>
      <c r="W37" s="30">
        <f>IF(定点数!K$3=0,0,K37/定点数!K$33)</f>
        <v>3.2173913043478262</v>
      </c>
    </row>
    <row r="38" spans="1:23" ht="12.75" customHeight="1">
      <c r="A38" s="27" t="s">
        <v>68</v>
      </c>
      <c r="B38" s="29">
        <v>64</v>
      </c>
      <c r="C38" s="29">
        <v>13</v>
      </c>
      <c r="D38" s="29">
        <v>0</v>
      </c>
      <c r="E38" s="29">
        <v>25</v>
      </c>
      <c r="F38" s="29">
        <v>6</v>
      </c>
      <c r="G38" s="29">
        <v>6</v>
      </c>
      <c r="H38" s="29">
        <v>73</v>
      </c>
      <c r="I38" s="29">
        <v>7</v>
      </c>
      <c r="J38" s="29">
        <v>15</v>
      </c>
      <c r="K38" s="29">
        <f t="shared" si="0"/>
        <v>209</v>
      </c>
      <c r="M38" s="27" t="s">
        <v>68</v>
      </c>
      <c r="N38" s="30">
        <f>IF(定点数!B$3=0,0,B38/定点数!B$3)</f>
        <v>6.4</v>
      </c>
      <c r="O38" s="30">
        <f>IF(定点数!C$3=0,0,C38/定点数!C$3)</f>
        <v>2.6</v>
      </c>
      <c r="P38" s="30">
        <f>IF(定点数!D$3=0,0,D38/定点数!D$33)</f>
        <v>0</v>
      </c>
      <c r="Q38" s="30">
        <f>IF(定点数!E$3=0,0,E38/定点数!E$3)</f>
        <v>3.125</v>
      </c>
      <c r="R38" s="30">
        <f>IF(定点数!F$3=0,0,F38/定点数!F$3)</f>
        <v>2</v>
      </c>
      <c r="S38" s="30">
        <f>IF(定点数!G$3=0,0,G38/定点数!G$3)</f>
        <v>1.2</v>
      </c>
      <c r="T38" s="30">
        <f>IF(定点数!H$3=0,0,H38/定点数!H$23)</f>
        <v>9.125</v>
      </c>
      <c r="U38" s="30">
        <f>IF(定点数!I$3=0,0,I38/定点数!I$3)</f>
        <v>3.5</v>
      </c>
      <c r="V38" s="30">
        <f>IF(定点数!J$3=0,0,J38/定点数!J$3)</f>
        <v>7.5</v>
      </c>
      <c r="W38" s="30">
        <f>IF(定点数!K$3=0,0,K38/定点数!K$33)</f>
        <v>4.5434782608695654</v>
      </c>
    </row>
    <row r="39" spans="1:23" ht="12.75" customHeight="1">
      <c r="A39" s="27" t="s">
        <v>69</v>
      </c>
      <c r="B39" s="29">
        <v>78</v>
      </c>
      <c r="C39" s="29">
        <v>28</v>
      </c>
      <c r="D39" s="29">
        <v>2</v>
      </c>
      <c r="E39" s="29">
        <v>34</v>
      </c>
      <c r="F39" s="29">
        <v>9</v>
      </c>
      <c r="G39" s="29">
        <v>8</v>
      </c>
      <c r="H39" s="29">
        <v>38</v>
      </c>
      <c r="I39" s="29">
        <v>5</v>
      </c>
      <c r="J39" s="29">
        <v>32</v>
      </c>
      <c r="K39" s="29">
        <f t="shared" si="0"/>
        <v>234</v>
      </c>
      <c r="M39" s="27" t="s">
        <v>69</v>
      </c>
      <c r="N39" s="30">
        <f>IF(定点数!B$3=0,0,B39/定点数!B$3)</f>
        <v>7.8</v>
      </c>
      <c r="O39" s="30">
        <f>IF(定点数!C$3=0,0,C39/定点数!C$3)</f>
        <v>5.6</v>
      </c>
      <c r="P39" s="30">
        <f>IF(定点数!D$3=0,0,D39/定点数!D$33)</f>
        <v>0.66666666666666663</v>
      </c>
      <c r="Q39" s="30">
        <f>IF(定点数!E$3=0,0,E39/定点数!E$3)</f>
        <v>4.25</v>
      </c>
      <c r="R39" s="30">
        <f>IF(定点数!F$3=0,0,F39/定点数!F$3)</f>
        <v>3</v>
      </c>
      <c r="S39" s="30">
        <f>IF(定点数!G$3=0,0,G39/定点数!G$3)</f>
        <v>1.6</v>
      </c>
      <c r="T39" s="30">
        <f>IF(定点数!H$3=0,0,H39/定点数!H$23)</f>
        <v>4.75</v>
      </c>
      <c r="U39" s="30">
        <f>IF(定点数!I$3=0,0,I39/定点数!I$3)</f>
        <v>2.5</v>
      </c>
      <c r="V39" s="30">
        <f>IF(定点数!J$3=0,0,J39/定点数!J$3)</f>
        <v>16</v>
      </c>
      <c r="W39" s="30">
        <f>IF(定点数!K$3=0,0,K39/定点数!K$33)</f>
        <v>5.0869565217391308</v>
      </c>
    </row>
    <row r="40" spans="1:23" ht="12.75" customHeight="1">
      <c r="A40" s="27" t="s">
        <v>70</v>
      </c>
      <c r="B40" s="29">
        <v>39</v>
      </c>
      <c r="C40" s="29">
        <v>15</v>
      </c>
      <c r="D40" s="29">
        <v>6</v>
      </c>
      <c r="E40" s="29">
        <v>30</v>
      </c>
      <c r="F40" s="29">
        <v>13</v>
      </c>
      <c r="G40" s="29">
        <v>15</v>
      </c>
      <c r="H40" s="29">
        <v>58</v>
      </c>
      <c r="I40" s="29">
        <v>8</v>
      </c>
      <c r="J40" s="29">
        <v>25</v>
      </c>
      <c r="K40" s="29">
        <f t="shared" si="0"/>
        <v>209</v>
      </c>
      <c r="M40" s="27" t="s">
        <v>70</v>
      </c>
      <c r="N40" s="30">
        <f>IF(定点数!B$3=0,0,B40/定点数!B$3)</f>
        <v>3.9</v>
      </c>
      <c r="O40" s="30">
        <f>IF(定点数!C$3=0,0,C40/定点数!C$3)</f>
        <v>3</v>
      </c>
      <c r="P40" s="30">
        <f>IF(定点数!D$3=0,0,D40/定点数!D$33)</f>
        <v>2</v>
      </c>
      <c r="Q40" s="30">
        <f>IF(定点数!E$3=0,0,E40/定点数!E$3)</f>
        <v>3.75</v>
      </c>
      <c r="R40" s="30">
        <f>IF(定点数!F$3=0,0,F40/定点数!F$3)</f>
        <v>4.333333333333333</v>
      </c>
      <c r="S40" s="30">
        <f>IF(定点数!G$3=0,0,G40/定点数!G$3)</f>
        <v>3</v>
      </c>
      <c r="T40" s="30">
        <f>IF(定点数!H$3=0,0,H40/定点数!H$23)</f>
        <v>7.25</v>
      </c>
      <c r="U40" s="30">
        <f>IF(定点数!I$3=0,0,I40/定点数!I$3)</f>
        <v>4</v>
      </c>
      <c r="V40" s="30">
        <f>IF(定点数!J$3=0,0,J40/定点数!J$3)</f>
        <v>12.5</v>
      </c>
      <c r="W40" s="30">
        <f>IF(定点数!K$3=0,0,K40/定点数!K$33)</f>
        <v>4.5434782608695654</v>
      </c>
    </row>
    <row r="41" spans="1:23" ht="12.75" customHeight="1">
      <c r="A41" s="27" t="s">
        <v>71</v>
      </c>
      <c r="B41" s="29">
        <v>33</v>
      </c>
      <c r="C41" s="29">
        <v>21</v>
      </c>
      <c r="D41" s="29">
        <v>5</v>
      </c>
      <c r="E41" s="29">
        <v>36</v>
      </c>
      <c r="F41" s="29">
        <v>10</v>
      </c>
      <c r="G41" s="29">
        <v>7</v>
      </c>
      <c r="H41" s="29">
        <v>52</v>
      </c>
      <c r="I41" s="29">
        <v>12</v>
      </c>
      <c r="J41" s="29">
        <v>19</v>
      </c>
      <c r="K41" s="29">
        <f t="shared" si="0"/>
        <v>195</v>
      </c>
      <c r="M41" s="27" t="s">
        <v>71</v>
      </c>
      <c r="N41" s="30">
        <f>IF(定点数!B$3=0,0,B41/定点数!B$3)</f>
        <v>3.3</v>
      </c>
      <c r="O41" s="30">
        <f>IF(定点数!C$3=0,0,C41/定点数!C$3)</f>
        <v>4.2</v>
      </c>
      <c r="P41" s="30">
        <f>IF(定点数!D$3=0,0,D41/定点数!D$33)</f>
        <v>1.6666666666666667</v>
      </c>
      <c r="Q41" s="30">
        <f>IF(定点数!E$3=0,0,E41/定点数!E$3)</f>
        <v>4.5</v>
      </c>
      <c r="R41" s="30">
        <f>IF(定点数!F$3=0,0,F41/定点数!F$3)</f>
        <v>3.3333333333333335</v>
      </c>
      <c r="S41" s="30">
        <f>IF(定点数!G$3=0,0,G41/定点数!G$3)</f>
        <v>1.4</v>
      </c>
      <c r="T41" s="30">
        <f>IF(定点数!H$3=0,0,H41/定点数!H$23)</f>
        <v>6.5</v>
      </c>
      <c r="U41" s="30">
        <f>IF(定点数!I$3=0,0,I41/定点数!I$3)</f>
        <v>6</v>
      </c>
      <c r="V41" s="30">
        <f>IF(定点数!J$3=0,0,J41/定点数!J$3)</f>
        <v>9.5</v>
      </c>
      <c r="W41" s="30">
        <f>IF(定点数!K$3=0,0,K41/定点数!K$33)</f>
        <v>4.2391304347826084</v>
      </c>
    </row>
    <row r="42" spans="1:23" ht="12.75" customHeight="1">
      <c r="A42" s="27" t="s">
        <v>72</v>
      </c>
      <c r="B42" s="29">
        <v>21</v>
      </c>
      <c r="C42" s="29">
        <v>18</v>
      </c>
      <c r="D42" s="29">
        <v>7</v>
      </c>
      <c r="E42" s="29">
        <v>46</v>
      </c>
      <c r="F42" s="29">
        <v>5</v>
      </c>
      <c r="G42" s="29">
        <v>11</v>
      </c>
      <c r="H42" s="29">
        <v>22</v>
      </c>
      <c r="I42" s="29">
        <v>1</v>
      </c>
      <c r="J42" s="29">
        <v>15</v>
      </c>
      <c r="K42" s="29">
        <f t="shared" si="0"/>
        <v>146</v>
      </c>
      <c r="M42" s="27" t="s">
        <v>72</v>
      </c>
      <c r="N42" s="30">
        <f>IF(定点数!B$3=0,0,B42/定点数!B$3)</f>
        <v>2.1</v>
      </c>
      <c r="O42" s="30">
        <f>IF(定点数!C$3=0,0,C42/定点数!C$3)</f>
        <v>3.6</v>
      </c>
      <c r="P42" s="30">
        <f>IF(定点数!D$3=0,0,D42/定点数!D$33)</f>
        <v>2.3333333333333335</v>
      </c>
      <c r="Q42" s="30">
        <f>IF(定点数!E$3=0,0,E42/定点数!E$3)</f>
        <v>5.75</v>
      </c>
      <c r="R42" s="30">
        <f>IF(定点数!F$3=0,0,F42/定点数!F$3)</f>
        <v>1.6666666666666667</v>
      </c>
      <c r="S42" s="30">
        <f>IF(定点数!G$3=0,0,G42/定点数!G$3)</f>
        <v>2.2000000000000002</v>
      </c>
      <c r="T42" s="30">
        <f>IF(定点数!H$3=0,0,H42/定点数!H$23)</f>
        <v>2.75</v>
      </c>
      <c r="U42" s="30">
        <f>IF(定点数!I$3=0,0,I42/定点数!I$3)</f>
        <v>0.5</v>
      </c>
      <c r="V42" s="30">
        <f>IF(定点数!J$3=0,0,J42/定点数!J$3)</f>
        <v>7.5</v>
      </c>
      <c r="W42" s="30">
        <f>IF(定点数!K$3=0,0,K42/定点数!K$33)</f>
        <v>3.1739130434782608</v>
      </c>
    </row>
    <row r="43" spans="1:23" ht="12.75" customHeight="1">
      <c r="A43" s="27" t="s">
        <v>73</v>
      </c>
      <c r="B43" s="29">
        <v>15</v>
      </c>
      <c r="C43" s="29">
        <v>27</v>
      </c>
      <c r="D43" s="29">
        <v>6</v>
      </c>
      <c r="E43" s="29">
        <v>46</v>
      </c>
      <c r="F43" s="29">
        <v>11</v>
      </c>
      <c r="G43" s="29">
        <v>5</v>
      </c>
      <c r="H43" s="29">
        <v>30</v>
      </c>
      <c r="I43" s="29">
        <v>2</v>
      </c>
      <c r="J43" s="29">
        <v>18</v>
      </c>
      <c r="K43" s="29">
        <f t="shared" si="0"/>
        <v>160</v>
      </c>
      <c r="M43" s="27" t="s">
        <v>73</v>
      </c>
      <c r="N43" s="30">
        <f>IF(定点数!B$3=0,0,B43/定点数!B$3)</f>
        <v>1.5</v>
      </c>
      <c r="O43" s="30">
        <f>IF(定点数!C$3=0,0,C43/定点数!C$3)</f>
        <v>5.4</v>
      </c>
      <c r="P43" s="30">
        <f>IF(定点数!D$3=0,0,D43/定点数!D$33)</f>
        <v>2</v>
      </c>
      <c r="Q43" s="30">
        <f>IF(定点数!E$3=0,0,E43/定点数!E$3)</f>
        <v>5.75</v>
      </c>
      <c r="R43" s="30">
        <f>IF(定点数!F$3=0,0,F43/定点数!F$3)</f>
        <v>3.6666666666666665</v>
      </c>
      <c r="S43" s="30">
        <f>IF(定点数!G$3=0,0,G43/定点数!G$3)</f>
        <v>1</v>
      </c>
      <c r="T43" s="30">
        <f>IF(定点数!H$3=0,0,H43/定点数!H$23)</f>
        <v>3.75</v>
      </c>
      <c r="U43" s="30">
        <f>IF(定点数!I$3=0,0,I43/定点数!I$3)</f>
        <v>1</v>
      </c>
      <c r="V43" s="30">
        <f>IF(定点数!J$3=0,0,J43/定点数!J$3)</f>
        <v>9</v>
      </c>
      <c r="W43" s="30">
        <f>IF(定点数!K$3=0,0,K43/定点数!K$33)</f>
        <v>3.4782608695652173</v>
      </c>
    </row>
    <row r="44" spans="1:23" ht="12.75" customHeight="1">
      <c r="A44" s="27" t="s">
        <v>74</v>
      </c>
      <c r="B44" s="29">
        <v>10</v>
      </c>
      <c r="C44" s="29">
        <v>16</v>
      </c>
      <c r="D44" s="29">
        <v>4</v>
      </c>
      <c r="E44" s="29">
        <v>27</v>
      </c>
      <c r="F44" s="29">
        <v>7</v>
      </c>
      <c r="G44" s="29">
        <v>3</v>
      </c>
      <c r="H44" s="29">
        <v>20</v>
      </c>
      <c r="I44" s="29">
        <v>5</v>
      </c>
      <c r="J44" s="29">
        <v>11</v>
      </c>
      <c r="K44" s="29">
        <f t="shared" si="0"/>
        <v>103</v>
      </c>
      <c r="M44" s="27" t="s">
        <v>74</v>
      </c>
      <c r="N44" s="30">
        <f>IF(定点数!B$3=0,0,B44/定点数!B$3)</f>
        <v>1</v>
      </c>
      <c r="O44" s="30">
        <f>IF(定点数!C$3=0,0,C44/定点数!C$3)</f>
        <v>3.2</v>
      </c>
      <c r="P44" s="30">
        <f>IF(定点数!D$3=0,0,D44/定点数!D$33)</f>
        <v>1.3333333333333333</v>
      </c>
      <c r="Q44" s="30">
        <f>IF(定点数!E$3=0,0,E44/定点数!E$3)</f>
        <v>3.375</v>
      </c>
      <c r="R44" s="30">
        <f>IF(定点数!F$3=0,0,F44/定点数!F$3)</f>
        <v>2.3333333333333335</v>
      </c>
      <c r="S44" s="30">
        <f>IF(定点数!G$3=0,0,G44/定点数!G$3)</f>
        <v>0.6</v>
      </c>
      <c r="T44" s="30">
        <f>IF(定点数!H$3=0,0,H44/定点数!H$23)</f>
        <v>2.5</v>
      </c>
      <c r="U44" s="30">
        <f>IF(定点数!I$3=0,0,I44/定点数!I$3)</f>
        <v>2.5</v>
      </c>
      <c r="V44" s="30">
        <f>IF(定点数!J$3=0,0,J44/定点数!J$3)</f>
        <v>5.5</v>
      </c>
      <c r="W44" s="30">
        <f>IF(定点数!K$3=0,0,K44/定点数!K$33)</f>
        <v>2.2391304347826089</v>
      </c>
    </row>
    <row r="45" spans="1:23" ht="12.75" customHeight="1">
      <c r="A45" s="27" t="s">
        <v>75</v>
      </c>
      <c r="B45" s="29">
        <v>16</v>
      </c>
      <c r="C45" s="29">
        <v>16</v>
      </c>
      <c r="D45" s="29">
        <v>6</v>
      </c>
      <c r="E45" s="29">
        <v>23</v>
      </c>
      <c r="F45" s="29">
        <v>2</v>
      </c>
      <c r="G45" s="29">
        <v>3</v>
      </c>
      <c r="H45" s="29">
        <v>9</v>
      </c>
      <c r="I45" s="29">
        <v>7</v>
      </c>
      <c r="J45" s="29">
        <v>9</v>
      </c>
      <c r="K45" s="29">
        <f t="shared" si="0"/>
        <v>91</v>
      </c>
      <c r="M45" s="27" t="s">
        <v>75</v>
      </c>
      <c r="N45" s="30">
        <f>IF(定点数!B$3=0,0,B45/定点数!B$3)</f>
        <v>1.6</v>
      </c>
      <c r="O45" s="30">
        <f>IF(定点数!C$3=0,0,C45/定点数!C$3)</f>
        <v>3.2</v>
      </c>
      <c r="P45" s="30">
        <f>IF(定点数!D$3=0,0,D45/定点数!D$33)</f>
        <v>2</v>
      </c>
      <c r="Q45" s="30">
        <f>IF(定点数!E$3=0,0,E45/定点数!E$3)</f>
        <v>2.875</v>
      </c>
      <c r="R45" s="30">
        <f>IF(定点数!F$3=0,0,F45/定点数!F$3)</f>
        <v>0.66666666666666663</v>
      </c>
      <c r="S45" s="30">
        <f>IF(定点数!G$3=0,0,G45/定点数!G$3)</f>
        <v>0.6</v>
      </c>
      <c r="T45" s="30">
        <f>IF(定点数!H$3=0,0,H45/定点数!H$23)</f>
        <v>1.125</v>
      </c>
      <c r="U45" s="30">
        <f>IF(定点数!I$3=0,0,I45/定点数!I$3)</f>
        <v>3.5</v>
      </c>
      <c r="V45" s="30">
        <f>IF(定点数!J$3=0,0,J45/定点数!J$3)</f>
        <v>4.5</v>
      </c>
      <c r="W45" s="30">
        <f>IF(定点数!K$3=0,0,K45/定点数!K$33)</f>
        <v>1.9782608695652173</v>
      </c>
    </row>
    <row r="46" spans="1:23" ht="12.75" customHeight="1">
      <c r="A46" s="27" t="s">
        <v>76</v>
      </c>
      <c r="B46" s="29">
        <v>14</v>
      </c>
      <c r="C46" s="29">
        <v>6</v>
      </c>
      <c r="D46" s="29">
        <v>0</v>
      </c>
      <c r="E46" s="29">
        <v>21</v>
      </c>
      <c r="F46" s="29">
        <v>5</v>
      </c>
      <c r="G46" s="29">
        <v>5</v>
      </c>
      <c r="H46" s="29">
        <v>3</v>
      </c>
      <c r="I46" s="29">
        <v>9</v>
      </c>
      <c r="J46" s="29">
        <v>3</v>
      </c>
      <c r="K46" s="29">
        <f t="shared" si="0"/>
        <v>66</v>
      </c>
      <c r="M46" s="27" t="s">
        <v>76</v>
      </c>
      <c r="N46" s="30">
        <f>IF(定点数!B$3=0,0,B46/定点数!B$3)</f>
        <v>1.4</v>
      </c>
      <c r="O46" s="30">
        <f>IF(定点数!C$3=0,0,C46/定点数!C$3)</f>
        <v>1.2</v>
      </c>
      <c r="P46" s="30">
        <f>IF(定点数!D$3=0,0,D46/定点数!D$33)</f>
        <v>0</v>
      </c>
      <c r="Q46" s="30">
        <f>IF(定点数!E$3=0,0,E46/定点数!E$3)</f>
        <v>2.625</v>
      </c>
      <c r="R46" s="30">
        <f>IF(定点数!F$3=0,0,F46/定点数!F$3)</f>
        <v>1.6666666666666667</v>
      </c>
      <c r="S46" s="30">
        <f>IF(定点数!G$3=0,0,G46/定点数!G$3)</f>
        <v>1</v>
      </c>
      <c r="T46" s="30">
        <f>IF(定点数!H$3=0,0,H46/定点数!H$23)</f>
        <v>0.375</v>
      </c>
      <c r="U46" s="30">
        <f>IF(定点数!I$3=0,0,I46/定点数!I$3)</f>
        <v>4.5</v>
      </c>
      <c r="V46" s="30">
        <f>IF(定点数!J$3=0,0,J46/定点数!J$3)</f>
        <v>1.5</v>
      </c>
      <c r="W46" s="30">
        <f>IF(定点数!K$3=0,0,K46/定点数!K$33)</f>
        <v>1.4347826086956521</v>
      </c>
    </row>
    <row r="47" spans="1:23" ht="12.75" customHeight="1">
      <c r="A47" s="27" t="s">
        <v>77</v>
      </c>
      <c r="B47" s="29">
        <v>3</v>
      </c>
      <c r="C47" s="29">
        <v>13</v>
      </c>
      <c r="D47" s="29">
        <v>1</v>
      </c>
      <c r="E47" s="29">
        <v>19</v>
      </c>
      <c r="F47" s="29">
        <v>1</v>
      </c>
      <c r="G47" s="29">
        <v>5</v>
      </c>
      <c r="H47" s="29">
        <v>7</v>
      </c>
      <c r="I47" s="29">
        <v>11</v>
      </c>
      <c r="J47" s="29">
        <v>1</v>
      </c>
      <c r="K47" s="29">
        <f t="shared" si="0"/>
        <v>61</v>
      </c>
      <c r="M47" s="27" t="s">
        <v>77</v>
      </c>
      <c r="N47" s="30">
        <f>IF(定点数!B$3=0,0,B47/定点数!B$3)</f>
        <v>0.3</v>
      </c>
      <c r="O47" s="30">
        <f>IF(定点数!C$3=0,0,C47/定点数!C$3)</f>
        <v>2.6</v>
      </c>
      <c r="P47" s="30">
        <f>IF(定点数!D$3=0,0,D47/定点数!D$33)</f>
        <v>0.33333333333333331</v>
      </c>
      <c r="Q47" s="30">
        <f>IF(定点数!E$3=0,0,E47/定点数!E$3)</f>
        <v>2.375</v>
      </c>
      <c r="R47" s="30">
        <f>IF(定点数!F$3=0,0,F47/定点数!F$3)</f>
        <v>0.33333333333333331</v>
      </c>
      <c r="S47" s="30">
        <f>IF(定点数!G$3=0,0,G47/定点数!G$3)</f>
        <v>1</v>
      </c>
      <c r="T47" s="30">
        <f>IF(定点数!H$3=0,0,H47/定点数!H$23)</f>
        <v>0.875</v>
      </c>
      <c r="U47" s="30">
        <f>IF(定点数!I$3=0,0,I47/定点数!I$3)</f>
        <v>5.5</v>
      </c>
      <c r="V47" s="30">
        <f>IF(定点数!J$3=0,0,J47/定点数!J$3)</f>
        <v>0.5</v>
      </c>
      <c r="W47" s="30">
        <f>IF(定点数!K$3=0,0,K47/定点数!K$33)</f>
        <v>1.326086956521739</v>
      </c>
    </row>
    <row r="48" spans="1:23" ht="12.75" customHeight="1">
      <c r="A48" s="27" t="s">
        <v>78</v>
      </c>
      <c r="B48" s="29">
        <v>7</v>
      </c>
      <c r="C48" s="29">
        <v>6</v>
      </c>
      <c r="D48" s="29">
        <v>1</v>
      </c>
      <c r="E48" s="29">
        <v>24</v>
      </c>
      <c r="F48" s="29">
        <v>4</v>
      </c>
      <c r="G48" s="29">
        <v>0</v>
      </c>
      <c r="H48" s="29">
        <v>3</v>
      </c>
      <c r="I48" s="29">
        <v>7</v>
      </c>
      <c r="J48" s="29">
        <v>0</v>
      </c>
      <c r="K48" s="29">
        <f t="shared" si="0"/>
        <v>52</v>
      </c>
      <c r="M48" s="27" t="s">
        <v>78</v>
      </c>
      <c r="N48" s="30">
        <f>IF(定点数!B$3=0,0,B48/定点数!B$3)</f>
        <v>0.7</v>
      </c>
      <c r="O48" s="30">
        <f>IF(定点数!C$3=0,0,C48/定点数!C$3)</f>
        <v>1.2</v>
      </c>
      <c r="P48" s="30">
        <f>IF(定点数!D$3=0,0,D48/定点数!D$33)</f>
        <v>0.33333333333333331</v>
      </c>
      <c r="Q48" s="30">
        <f>IF(定点数!E$3=0,0,E48/定点数!E$3)</f>
        <v>3</v>
      </c>
      <c r="R48" s="30">
        <f>IF(定点数!F$3=0,0,F48/定点数!F$3)</f>
        <v>1.3333333333333333</v>
      </c>
      <c r="S48" s="30">
        <f>IF(定点数!G$3=0,0,G48/定点数!G$3)</f>
        <v>0</v>
      </c>
      <c r="T48" s="30">
        <f>IF(定点数!H$3=0,0,H48/定点数!H$23)</f>
        <v>0.375</v>
      </c>
      <c r="U48" s="30">
        <f>IF(定点数!I$3=0,0,I48/定点数!I$3)</f>
        <v>3.5</v>
      </c>
      <c r="V48" s="30">
        <f>IF(定点数!J$3=0,0,J48/定点数!J$3)</f>
        <v>0</v>
      </c>
      <c r="W48" s="30">
        <f>IF(定点数!K$3=0,0,K48/定点数!K$33)</f>
        <v>1.1304347826086956</v>
      </c>
    </row>
    <row r="49" spans="1:23" ht="12.75" customHeight="1">
      <c r="A49" s="27" t="s">
        <v>79</v>
      </c>
      <c r="B49" s="29">
        <v>4</v>
      </c>
      <c r="C49" s="29">
        <v>13</v>
      </c>
      <c r="D49" s="29">
        <v>4</v>
      </c>
      <c r="E49" s="29">
        <v>11</v>
      </c>
      <c r="F49" s="29">
        <v>0</v>
      </c>
      <c r="G49" s="29">
        <v>3</v>
      </c>
      <c r="H49" s="29">
        <v>1</v>
      </c>
      <c r="I49" s="29">
        <v>0</v>
      </c>
      <c r="J49" s="29">
        <v>0</v>
      </c>
      <c r="K49" s="29">
        <f t="shared" si="0"/>
        <v>36</v>
      </c>
      <c r="M49" s="27" t="s">
        <v>79</v>
      </c>
      <c r="N49" s="30">
        <f>IF(定点数!B$3=0,0,B49/定点数!B$3)</f>
        <v>0.4</v>
      </c>
      <c r="O49" s="30">
        <f>IF(定点数!C$3=0,0,C49/定点数!C$3)</f>
        <v>2.6</v>
      </c>
      <c r="P49" s="30">
        <f>IF(定点数!D$3=0,0,D49/定点数!D$33)</f>
        <v>1.3333333333333333</v>
      </c>
      <c r="Q49" s="30">
        <f>IF(定点数!E$3=0,0,E49/定点数!E$3)</f>
        <v>1.375</v>
      </c>
      <c r="R49" s="30">
        <f>IF(定点数!F$3=0,0,F49/定点数!F$3)</f>
        <v>0</v>
      </c>
      <c r="S49" s="30">
        <f>IF(定点数!G$3=0,0,G49/定点数!G$3)</f>
        <v>0.6</v>
      </c>
      <c r="T49" s="30">
        <f>IF(定点数!H$3=0,0,H49/定点数!H$23)</f>
        <v>0.125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IF(定点数!K$3=0,0,K49/定点数!K$33)</f>
        <v>0.78260869565217395</v>
      </c>
    </row>
    <row r="50" spans="1:23" ht="12.75" customHeight="1">
      <c r="A50" s="27" t="s">
        <v>80</v>
      </c>
      <c r="B50" s="29">
        <v>10</v>
      </c>
      <c r="C50" s="29">
        <v>14</v>
      </c>
      <c r="D50" s="29">
        <v>2</v>
      </c>
      <c r="E50" s="29">
        <v>10</v>
      </c>
      <c r="F50" s="29">
        <v>1</v>
      </c>
      <c r="G50" s="29">
        <v>0</v>
      </c>
      <c r="H50" s="29">
        <v>0</v>
      </c>
      <c r="I50" s="29">
        <v>1</v>
      </c>
      <c r="J50" s="29">
        <v>0</v>
      </c>
      <c r="K50" s="29">
        <f t="shared" si="0"/>
        <v>38</v>
      </c>
      <c r="M50" s="27" t="s">
        <v>80</v>
      </c>
      <c r="N50" s="30">
        <f>IF(定点数!B$3=0,0,B50/定点数!B$3)</f>
        <v>1</v>
      </c>
      <c r="O50" s="30">
        <f>IF(定点数!C$3=0,0,C50/定点数!C$3)</f>
        <v>2.8</v>
      </c>
      <c r="P50" s="30">
        <f>IF(定点数!D$3=0,0,D50/定点数!D$33)</f>
        <v>0.66666666666666663</v>
      </c>
      <c r="Q50" s="30">
        <f>IF(定点数!E$3=0,0,E50/定点数!E$3)</f>
        <v>1.25</v>
      </c>
      <c r="R50" s="30">
        <f>IF(定点数!F$3=0,0,F50/定点数!F$3)</f>
        <v>0.33333333333333331</v>
      </c>
      <c r="S50" s="30">
        <f>IF(定点数!G$3=0,0,G50/定点数!G$3)</f>
        <v>0</v>
      </c>
      <c r="T50" s="30">
        <f>IF(定点数!H$3=0,0,H50/定点数!H$23)</f>
        <v>0</v>
      </c>
      <c r="U50" s="30">
        <f>IF(定点数!I$3=0,0,I50/定点数!I$3)</f>
        <v>0.5</v>
      </c>
      <c r="V50" s="30">
        <f>IF(定点数!J$3=0,0,J50/定点数!J$3)</f>
        <v>0</v>
      </c>
      <c r="W50" s="30">
        <f>IF(定点数!K$3=0,0,K50/定点数!K$33)</f>
        <v>0.82608695652173914</v>
      </c>
    </row>
    <row r="51" spans="1:23" ht="12.75" customHeight="1">
      <c r="A51" s="27" t="s">
        <v>81</v>
      </c>
      <c r="B51" s="29">
        <v>1</v>
      </c>
      <c r="C51" s="29">
        <v>7</v>
      </c>
      <c r="D51" s="29">
        <v>0</v>
      </c>
      <c r="E51" s="29">
        <v>6</v>
      </c>
      <c r="F51" s="29">
        <v>0</v>
      </c>
      <c r="G51" s="29">
        <v>1</v>
      </c>
      <c r="H51" s="29">
        <v>1</v>
      </c>
      <c r="I51" s="29">
        <v>0</v>
      </c>
      <c r="J51" s="29">
        <v>0</v>
      </c>
      <c r="K51" s="29">
        <f t="shared" si="0"/>
        <v>16</v>
      </c>
      <c r="M51" s="27" t="s">
        <v>81</v>
      </c>
      <c r="N51" s="30">
        <f>IF(定点数!B$3=0,0,B51/定点数!B$3)</f>
        <v>0.1</v>
      </c>
      <c r="O51" s="30">
        <f>IF(定点数!C$3=0,0,C51/定点数!C$3)</f>
        <v>1.4</v>
      </c>
      <c r="P51" s="30">
        <f>IF(定点数!D$3=0,0,D51/定点数!D$33)</f>
        <v>0</v>
      </c>
      <c r="Q51" s="30">
        <f>IF(定点数!E$3=0,0,E51/定点数!E$3)</f>
        <v>0.75</v>
      </c>
      <c r="R51" s="30">
        <f>IF(定点数!F$3=0,0,F51/定点数!F$3)</f>
        <v>0</v>
      </c>
      <c r="S51" s="30">
        <f>IF(定点数!G$3=0,0,G51/定点数!G$3)</f>
        <v>0.2</v>
      </c>
      <c r="T51" s="30">
        <f>IF(定点数!H$3=0,0,H51/定点数!H$23)</f>
        <v>0.125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IF(定点数!K$3=0,0,K51/定点数!K$33)</f>
        <v>0.34782608695652173</v>
      </c>
    </row>
    <row r="52" spans="1:23" ht="12.75" customHeight="1">
      <c r="A52" s="27" t="s">
        <v>82</v>
      </c>
      <c r="B52" s="29">
        <v>7</v>
      </c>
      <c r="C52" s="29">
        <v>14</v>
      </c>
      <c r="D52" s="29">
        <v>0</v>
      </c>
      <c r="E52" s="29">
        <v>5</v>
      </c>
      <c r="F52" s="29">
        <v>2</v>
      </c>
      <c r="G52" s="29">
        <v>6</v>
      </c>
      <c r="H52" s="29">
        <v>0</v>
      </c>
      <c r="I52" s="29">
        <v>0</v>
      </c>
      <c r="J52" s="29">
        <v>0</v>
      </c>
      <c r="K52" s="29">
        <f t="shared" si="0"/>
        <v>34</v>
      </c>
      <c r="M52" s="27" t="s">
        <v>82</v>
      </c>
      <c r="N52" s="30">
        <f>IF(定点数!B$3=0,0,B52/定点数!B$3)</f>
        <v>0.7</v>
      </c>
      <c r="O52" s="30">
        <f>IF(定点数!C$3=0,0,C52/定点数!C$3)</f>
        <v>2.8</v>
      </c>
      <c r="P52" s="30">
        <f>IF(定点数!D$3=0,0,D52/定点数!D$33)</f>
        <v>0</v>
      </c>
      <c r="Q52" s="30">
        <f>IF(定点数!E$3=0,0,E52/定点数!E$3)</f>
        <v>0.625</v>
      </c>
      <c r="R52" s="30">
        <f>IF(定点数!F$3=0,0,F52/定点数!F$3)</f>
        <v>0.66666666666666663</v>
      </c>
      <c r="S52" s="30">
        <f>IF(定点数!G$3=0,0,G52/定点数!G$3)</f>
        <v>1.2</v>
      </c>
      <c r="T52" s="30">
        <f>IF(定点数!H$3=0,0,H52/定点数!H$23)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IF(定点数!K$3=0,0,K52/定点数!K$33)</f>
        <v>0.73913043478260865</v>
      </c>
    </row>
    <row r="53" spans="1:23" ht="12.75" customHeight="1">
      <c r="A53" s="27" t="s">
        <v>83</v>
      </c>
      <c r="B53" s="29">
        <v>14</v>
      </c>
      <c r="C53" s="29">
        <v>23</v>
      </c>
      <c r="D53" s="29">
        <v>0</v>
      </c>
      <c r="E53" s="29">
        <v>5</v>
      </c>
      <c r="F53" s="29">
        <v>1</v>
      </c>
      <c r="G53" s="29">
        <v>1</v>
      </c>
      <c r="H53" s="29">
        <v>1</v>
      </c>
      <c r="I53" s="29">
        <v>0</v>
      </c>
      <c r="J53" s="29">
        <v>0</v>
      </c>
      <c r="K53" s="29">
        <f t="shared" si="0"/>
        <v>45</v>
      </c>
      <c r="M53" s="27" t="s">
        <v>83</v>
      </c>
      <c r="N53" s="30">
        <f>IF(定点数!B$3=0,0,B53/定点数!B$3)</f>
        <v>1.4</v>
      </c>
      <c r="O53" s="30">
        <f>IF(定点数!C$3=0,0,C53/定点数!C$3)</f>
        <v>4.5999999999999996</v>
      </c>
      <c r="P53" s="30">
        <f>IF(定点数!D$3=0,0,D53/定点数!D$33)</f>
        <v>0</v>
      </c>
      <c r="Q53" s="30">
        <f>IF(定点数!E$3=0,0,E53/定点数!E$3)</f>
        <v>0.625</v>
      </c>
      <c r="R53" s="30">
        <f>IF(定点数!F$3=0,0,F53/定点数!F$3)</f>
        <v>0.33333333333333331</v>
      </c>
      <c r="S53" s="30">
        <f>IF(定点数!G$3=0,0,G53/定点数!G$3)</f>
        <v>0.2</v>
      </c>
      <c r="T53" s="30">
        <f>IF(定点数!H$3=0,0,H53/定点数!H$23)</f>
        <v>0.125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0.97826086956521741</v>
      </c>
    </row>
    <row r="54" spans="1:23" ht="12.75" customHeight="1">
      <c r="A54" s="27" t="s">
        <v>84</v>
      </c>
      <c r="B54" s="29">
        <v>12</v>
      </c>
      <c r="C54" s="29">
        <v>12</v>
      </c>
      <c r="D54" s="29">
        <v>0</v>
      </c>
      <c r="E54" s="29">
        <v>6</v>
      </c>
      <c r="F54" s="29">
        <v>9</v>
      </c>
      <c r="G54" s="29">
        <v>8</v>
      </c>
      <c r="H54" s="29">
        <v>0</v>
      </c>
      <c r="I54" s="29">
        <v>0</v>
      </c>
      <c r="J54" s="29">
        <v>1</v>
      </c>
      <c r="K54" s="29">
        <f t="shared" si="0"/>
        <v>48</v>
      </c>
      <c r="M54" s="27" t="s">
        <v>84</v>
      </c>
      <c r="N54" s="30">
        <f>IF(定点数!B$3=0,0,B54/定点数!B$3)</f>
        <v>1.2</v>
      </c>
      <c r="O54" s="30">
        <f>IF(定点数!C$3=0,0,C54/定点数!C$3)</f>
        <v>2.4</v>
      </c>
      <c r="P54" s="30">
        <f>IF(定点数!D$3=0,0,D54/定点数!D$33)</f>
        <v>0</v>
      </c>
      <c r="Q54" s="30">
        <f>IF(定点数!E$3=0,0,E54/定点数!E$3)</f>
        <v>0.75</v>
      </c>
      <c r="R54" s="30">
        <f>IF(定点数!F$3=0,0,F54/定点数!F$3)</f>
        <v>3</v>
      </c>
      <c r="S54" s="30">
        <f>IF(定点数!G$3=0,0,G54/定点数!G$3)</f>
        <v>1.6</v>
      </c>
      <c r="T54" s="30">
        <f>IF(定点数!H$3=0,0,H54/定点数!H$23)</f>
        <v>0</v>
      </c>
      <c r="U54" s="30">
        <f>IF(定点数!I$3=0,0,I54/定点数!I$3)</f>
        <v>0</v>
      </c>
      <c r="V54" s="30">
        <f>IF(定点数!J$3=0,0,J54/定点数!J$3)</f>
        <v>0.5</v>
      </c>
      <c r="W54" s="30">
        <f>IF(定点数!K$3=0,0,K54/定点数!K$33)</f>
        <v>1.0434782608695652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topLeftCell="I1" zoomScaleNormal="100" workbookViewId="0">
      <selection activeCell="R45" sqref="R4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87</v>
      </c>
      <c r="D1" s="26" t="s">
        <v>21</v>
      </c>
      <c r="J1" s="26" t="s">
        <v>88</v>
      </c>
      <c r="M1" s="26" t="s">
        <v>87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1</v>
      </c>
      <c r="D3" s="29">
        <v>0</v>
      </c>
      <c r="E3" s="29">
        <v>4</v>
      </c>
      <c r="F3" s="29">
        <v>3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8</v>
      </c>
      <c r="M3" s="27" t="s">
        <v>33</v>
      </c>
      <c r="N3" s="30">
        <f>IF(定点数!B$3=0,0,B3/定点数!B$3)</f>
        <v>0</v>
      </c>
      <c r="O3" s="30">
        <f>IF(定点数!C$3=0,0,C3/定点数!C$3)</f>
        <v>0.2</v>
      </c>
      <c r="P3" s="30">
        <f>IF(定点数!D$3=0,0,D3/定点数!D$33)</f>
        <v>0</v>
      </c>
      <c r="Q3" s="30">
        <f>IF(定点数!E$3=0,0,E3/定点数!E$3)</f>
        <v>0.5</v>
      </c>
      <c r="R3" s="30">
        <f>IF(定点数!F$3=0,0,F3/定点数!F$3)</f>
        <v>1</v>
      </c>
      <c r="S3" s="30">
        <f>IF(定点数!G$3=0,0,G3/定点数!G$3)</f>
        <v>0</v>
      </c>
      <c r="T3" s="30">
        <f>IF(定点数!H$3=0,0,H3/定点数!H$23)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IF(定点数!K$3=0,0,K3/定点数!K$33)</f>
        <v>0.17391304347826086</v>
      </c>
    </row>
    <row r="4" spans="1:23" ht="12.75" customHeight="1">
      <c r="A4" s="27" t="s">
        <v>34</v>
      </c>
      <c r="B4" s="29">
        <v>3</v>
      </c>
      <c r="C4" s="29">
        <v>5</v>
      </c>
      <c r="D4" s="29">
        <v>0</v>
      </c>
      <c r="E4" s="29">
        <v>0</v>
      </c>
      <c r="F4" s="29">
        <v>4</v>
      </c>
      <c r="G4" s="29">
        <v>0</v>
      </c>
      <c r="H4" s="29">
        <v>6</v>
      </c>
      <c r="I4" s="29">
        <v>0</v>
      </c>
      <c r="J4" s="29">
        <v>0</v>
      </c>
      <c r="K4" s="29">
        <f t="shared" ref="K4:K55" si="0">SUM(B4:J4)</f>
        <v>18</v>
      </c>
      <c r="M4" s="27" t="s">
        <v>34</v>
      </c>
      <c r="N4" s="30">
        <f>IF(定点数!B$3=0,0,B4/定点数!B$3)</f>
        <v>0.3</v>
      </c>
      <c r="O4" s="30">
        <f>IF(定点数!C$3=0,0,C4/定点数!C$3)</f>
        <v>1</v>
      </c>
      <c r="P4" s="30">
        <f>IF(定点数!D$3=0,0,D4/定点数!D$33)</f>
        <v>0</v>
      </c>
      <c r="Q4" s="30">
        <f>IF(定点数!E$3=0,0,E4/定点数!E$3)</f>
        <v>0</v>
      </c>
      <c r="R4" s="30">
        <f>IF(定点数!F$3=0,0,F4/定点数!F$3)</f>
        <v>1.3333333333333333</v>
      </c>
      <c r="S4" s="30">
        <f>IF(定点数!G$3=0,0,G4/定点数!G$3)</f>
        <v>0</v>
      </c>
      <c r="T4" s="30">
        <f>IF(定点数!H$3=0,0,H4/定点数!H$23)</f>
        <v>0.75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IF(定点数!K$3=0,0,K4/定点数!K$33)</f>
        <v>0.39130434782608697</v>
      </c>
    </row>
    <row r="5" spans="1:23" ht="12.75" customHeight="1">
      <c r="A5" s="27" t="s">
        <v>35</v>
      </c>
      <c r="B5" s="29">
        <v>2</v>
      </c>
      <c r="C5" s="29">
        <v>2</v>
      </c>
      <c r="D5" s="29">
        <v>0</v>
      </c>
      <c r="E5" s="29">
        <v>1</v>
      </c>
      <c r="F5" s="29">
        <v>0</v>
      </c>
      <c r="G5" s="29">
        <v>0</v>
      </c>
      <c r="H5" s="29">
        <v>3</v>
      </c>
      <c r="I5" s="29">
        <v>0</v>
      </c>
      <c r="J5" s="29">
        <v>0</v>
      </c>
      <c r="K5" s="29">
        <f t="shared" si="0"/>
        <v>8</v>
      </c>
      <c r="M5" s="27" t="s">
        <v>35</v>
      </c>
      <c r="N5" s="30">
        <f>IF(定点数!B$3=0,0,B5/定点数!B$3)</f>
        <v>0.2</v>
      </c>
      <c r="O5" s="30">
        <f>IF(定点数!C$3=0,0,C5/定点数!C$3)</f>
        <v>0.4</v>
      </c>
      <c r="P5" s="30">
        <f>IF(定点数!D$3=0,0,D5/定点数!D$33)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IF(定点数!H$3=0,0,H5/定点数!H$23)</f>
        <v>0.375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IF(定点数!K$3=0,0,K5/定点数!K$33)</f>
        <v>0.17391304347826086</v>
      </c>
    </row>
    <row r="6" spans="1:23" ht="12.75" customHeight="1">
      <c r="A6" s="27" t="s">
        <v>36</v>
      </c>
      <c r="B6" s="29">
        <v>3</v>
      </c>
      <c r="C6" s="29">
        <v>3</v>
      </c>
      <c r="D6" s="29">
        <v>0</v>
      </c>
      <c r="E6" s="29">
        <v>4</v>
      </c>
      <c r="F6" s="29">
        <v>2</v>
      </c>
      <c r="G6" s="29">
        <v>0</v>
      </c>
      <c r="H6" s="29">
        <v>2</v>
      </c>
      <c r="I6" s="29">
        <v>0</v>
      </c>
      <c r="J6" s="29">
        <v>1</v>
      </c>
      <c r="K6" s="29">
        <f t="shared" si="0"/>
        <v>15</v>
      </c>
      <c r="M6" s="27" t="s">
        <v>36</v>
      </c>
      <c r="N6" s="30">
        <f>IF(定点数!B$3=0,0,B6/定点数!B$3)</f>
        <v>0.3</v>
      </c>
      <c r="O6" s="30">
        <f>IF(定点数!C$3=0,0,C6/定点数!C$3)</f>
        <v>0.6</v>
      </c>
      <c r="P6" s="30">
        <f>IF(定点数!D$3=0,0,D6/定点数!D$33)</f>
        <v>0</v>
      </c>
      <c r="Q6" s="30">
        <f>IF(定点数!E$3=0,0,E6/定点数!E$3)</f>
        <v>0.5</v>
      </c>
      <c r="R6" s="30">
        <f>IF(定点数!F$3=0,0,F6/定点数!F$3)</f>
        <v>0.66666666666666663</v>
      </c>
      <c r="S6" s="30">
        <f>IF(定点数!G$3=0,0,G6/定点数!G$3)</f>
        <v>0</v>
      </c>
      <c r="T6" s="30">
        <f>IF(定点数!H$3=0,0,H6/定点数!H$23)</f>
        <v>0.25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IF(定点数!K$3=0,0,K6/定点数!K$33)</f>
        <v>0.32608695652173914</v>
      </c>
    </row>
    <row r="7" spans="1:23" ht="12.75" customHeight="1">
      <c r="A7" s="27" t="s">
        <v>37</v>
      </c>
      <c r="B7" s="29">
        <v>3</v>
      </c>
      <c r="C7" s="29">
        <v>8</v>
      </c>
      <c r="D7" s="29">
        <v>0</v>
      </c>
      <c r="E7" s="29">
        <v>0</v>
      </c>
      <c r="F7" s="29">
        <v>2</v>
      </c>
      <c r="G7" s="29">
        <v>0</v>
      </c>
      <c r="H7" s="29">
        <v>3</v>
      </c>
      <c r="I7" s="29">
        <v>0</v>
      </c>
      <c r="J7" s="29">
        <v>0</v>
      </c>
      <c r="K7" s="29">
        <f t="shared" si="0"/>
        <v>16</v>
      </c>
      <c r="M7" s="27" t="s">
        <v>37</v>
      </c>
      <c r="N7" s="30">
        <f>IF(定点数!B$3=0,0,B7/定点数!B$3)</f>
        <v>0.3</v>
      </c>
      <c r="O7" s="30">
        <f>IF(定点数!C$3=0,0,C7/定点数!C$3)</f>
        <v>1.6</v>
      </c>
      <c r="P7" s="30">
        <f>IF(定点数!D$3=0,0,D7/定点数!D$33)</f>
        <v>0</v>
      </c>
      <c r="Q7" s="30">
        <f>IF(定点数!E$3=0,0,E7/定点数!E$3)</f>
        <v>0</v>
      </c>
      <c r="R7" s="30">
        <f>IF(定点数!F$3=0,0,F7/定点数!F$3)</f>
        <v>0.66666666666666663</v>
      </c>
      <c r="S7" s="30">
        <f>IF(定点数!G$3=0,0,G7/定点数!G$3)</f>
        <v>0</v>
      </c>
      <c r="T7" s="30">
        <f>IF(定点数!H$3=0,0,H7/定点数!H$23)</f>
        <v>0.375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IF(定点数!K$3=0,0,K7/定点数!K$33)</f>
        <v>0.34782608695652173</v>
      </c>
    </row>
    <row r="8" spans="1:23" ht="12.75" customHeight="1">
      <c r="A8" s="27" t="s">
        <v>38</v>
      </c>
      <c r="B8" s="29">
        <v>4</v>
      </c>
      <c r="C8" s="29">
        <v>2</v>
      </c>
      <c r="D8" s="29">
        <v>0</v>
      </c>
      <c r="E8" s="29">
        <v>0</v>
      </c>
      <c r="F8" s="29">
        <v>2</v>
      </c>
      <c r="G8" s="29">
        <v>0</v>
      </c>
      <c r="H8" s="29">
        <v>2</v>
      </c>
      <c r="I8" s="29">
        <v>0</v>
      </c>
      <c r="J8" s="29">
        <v>0</v>
      </c>
      <c r="K8" s="29">
        <f t="shared" si="0"/>
        <v>10</v>
      </c>
      <c r="M8" s="27" t="s">
        <v>38</v>
      </c>
      <c r="N8" s="30">
        <f>IF(定点数!B$3=0,0,B8/定点数!B$3)</f>
        <v>0.4</v>
      </c>
      <c r="O8" s="30">
        <f>IF(定点数!C$3=0,0,C8/定点数!C$3)</f>
        <v>0.4</v>
      </c>
      <c r="P8" s="30">
        <f>IF(定点数!D$3=0,0,D8/定点数!D$33)</f>
        <v>0</v>
      </c>
      <c r="Q8" s="30">
        <f>IF(定点数!E$3=0,0,E8/定点数!E$3)</f>
        <v>0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IF(定点数!H$3=0,0,H8/定点数!H$23)</f>
        <v>0.25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IF(定点数!K$3=0,0,K8/定点数!K$33)</f>
        <v>0.21739130434782608</v>
      </c>
    </row>
    <row r="9" spans="1:23" ht="12.75" customHeight="1">
      <c r="A9" s="27" t="s">
        <v>39</v>
      </c>
      <c r="B9" s="29">
        <v>5</v>
      </c>
      <c r="C9" s="29">
        <v>4</v>
      </c>
      <c r="D9" s="29">
        <v>0</v>
      </c>
      <c r="E9" s="29">
        <v>0</v>
      </c>
      <c r="F9" s="29">
        <v>3</v>
      </c>
      <c r="G9" s="29">
        <v>0</v>
      </c>
      <c r="H9" s="29">
        <v>2</v>
      </c>
      <c r="I9" s="29">
        <v>0</v>
      </c>
      <c r="J9" s="29">
        <v>0</v>
      </c>
      <c r="K9" s="29">
        <f t="shared" si="0"/>
        <v>14</v>
      </c>
      <c r="M9" s="27" t="s">
        <v>39</v>
      </c>
      <c r="N9" s="30">
        <f>IF(定点数!B$3=0,0,B9/定点数!B$3)</f>
        <v>0.5</v>
      </c>
      <c r="O9" s="30">
        <f>IF(定点数!C$3=0,0,C9/定点数!C$3)</f>
        <v>0.8</v>
      </c>
      <c r="P9" s="30">
        <f>IF(定点数!D$3=0,0,D9/定点数!D$33)</f>
        <v>0</v>
      </c>
      <c r="Q9" s="30">
        <f>IF(定点数!E$3=0,0,E9/定点数!E$3)</f>
        <v>0</v>
      </c>
      <c r="R9" s="30">
        <f>IF(定点数!F$3=0,0,F9/定点数!F$3)</f>
        <v>1</v>
      </c>
      <c r="S9" s="30">
        <f>IF(定点数!G$3=0,0,G9/定点数!G$3)</f>
        <v>0</v>
      </c>
      <c r="T9" s="30">
        <f>IF(定点数!H$3=0,0,H9/定点数!H$23)</f>
        <v>0.25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0.30434782608695654</v>
      </c>
    </row>
    <row r="10" spans="1:23" ht="12.75" customHeight="1">
      <c r="A10" s="27" t="s">
        <v>40</v>
      </c>
      <c r="B10" s="29">
        <v>3</v>
      </c>
      <c r="C10" s="29">
        <v>3</v>
      </c>
      <c r="D10" s="29">
        <v>0</v>
      </c>
      <c r="E10" s="29">
        <v>1</v>
      </c>
      <c r="F10" s="29">
        <v>2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9</v>
      </c>
      <c r="M10" s="27" t="s">
        <v>40</v>
      </c>
      <c r="N10" s="30">
        <f>IF(定点数!B$3=0,0,B10/定点数!B$3)</f>
        <v>0.3</v>
      </c>
      <c r="O10" s="30">
        <f>IF(定点数!C$3=0,0,C10/定点数!C$3)</f>
        <v>0.6</v>
      </c>
      <c r="P10" s="30">
        <f>IF(定点数!D$3=0,0,D10/定点数!D$33)</f>
        <v>0</v>
      </c>
      <c r="Q10" s="30">
        <f>IF(定点数!E$3=0,0,E10/定点数!E$3)</f>
        <v>0.125</v>
      </c>
      <c r="R10" s="30">
        <f>IF(定点数!F$3=0,0,F10/定点数!F$3)</f>
        <v>0.66666666666666663</v>
      </c>
      <c r="S10" s="30">
        <f>IF(定点数!G$3=0,0,G10/定点数!G$3)</f>
        <v>0</v>
      </c>
      <c r="T10" s="30">
        <f>IF(定点数!H$3=0,0,H10/定点数!H$23)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0.19565217391304349</v>
      </c>
    </row>
    <row r="11" spans="1:23" ht="12.75" customHeight="1">
      <c r="A11" s="27" t="s">
        <v>41</v>
      </c>
      <c r="B11" s="29">
        <v>4</v>
      </c>
      <c r="C11" s="29">
        <v>5</v>
      </c>
      <c r="D11" s="29">
        <v>0</v>
      </c>
      <c r="E11" s="29">
        <v>1</v>
      </c>
      <c r="F11" s="29">
        <v>2</v>
      </c>
      <c r="G11" s="29">
        <v>0</v>
      </c>
      <c r="H11" s="29">
        <v>2</v>
      </c>
      <c r="I11" s="29">
        <v>0</v>
      </c>
      <c r="J11" s="29">
        <v>0</v>
      </c>
      <c r="K11" s="29">
        <f t="shared" si="0"/>
        <v>14</v>
      </c>
      <c r="M11" s="27" t="s">
        <v>41</v>
      </c>
      <c r="N11" s="30">
        <f>IF(定点数!B$3=0,0,B11/定点数!B$3)</f>
        <v>0.4</v>
      </c>
      <c r="O11" s="30">
        <f>IF(定点数!C$3=0,0,C11/定点数!C$3)</f>
        <v>1</v>
      </c>
      <c r="P11" s="30">
        <f>IF(定点数!D$3=0,0,D11/定点数!D$33)</f>
        <v>0</v>
      </c>
      <c r="Q11" s="30">
        <f>IF(定点数!E$3=0,0,E11/定点数!E$3)</f>
        <v>0.125</v>
      </c>
      <c r="R11" s="30">
        <f>IF(定点数!F$3=0,0,F11/定点数!F$3)</f>
        <v>0.66666666666666663</v>
      </c>
      <c r="S11" s="30">
        <f>IF(定点数!G$3=0,0,G11/定点数!G$3)</f>
        <v>0</v>
      </c>
      <c r="T11" s="30">
        <f>IF(定点数!H$3=0,0,H11/定点数!H$23)</f>
        <v>0.25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IF(定点数!K$3=0,0,K11/定点数!K$33)</f>
        <v>0.30434782608695654</v>
      </c>
    </row>
    <row r="12" spans="1:23" ht="12.75" customHeight="1">
      <c r="A12" s="27" t="s">
        <v>42</v>
      </c>
      <c r="B12" s="29">
        <v>1</v>
      </c>
      <c r="C12" s="29">
        <v>1</v>
      </c>
      <c r="D12" s="29">
        <v>1</v>
      </c>
      <c r="E12" s="29">
        <v>0</v>
      </c>
      <c r="F12" s="29">
        <v>6</v>
      </c>
      <c r="G12" s="29">
        <v>0</v>
      </c>
      <c r="H12" s="29">
        <v>0</v>
      </c>
      <c r="I12" s="29">
        <v>0</v>
      </c>
      <c r="J12" s="29">
        <v>3</v>
      </c>
      <c r="K12" s="29">
        <f t="shared" si="0"/>
        <v>12</v>
      </c>
      <c r="M12" s="27" t="s">
        <v>42</v>
      </c>
      <c r="N12" s="30">
        <f>IF(定点数!B$3=0,0,B12/定点数!B$3)</f>
        <v>0.1</v>
      </c>
      <c r="O12" s="30">
        <f>IF(定点数!C$3=0,0,C12/定点数!C$3)</f>
        <v>0.2</v>
      </c>
      <c r="P12" s="30">
        <f>IF(定点数!D$3=0,0,D12/定点数!D$33)</f>
        <v>0.33333333333333331</v>
      </c>
      <c r="Q12" s="30">
        <f>IF(定点数!E$3=0,0,E12/定点数!E$3)</f>
        <v>0</v>
      </c>
      <c r="R12" s="30">
        <f>IF(定点数!F$3=0,0,F12/定点数!F$3)</f>
        <v>2</v>
      </c>
      <c r="S12" s="30">
        <f>IF(定点数!G$3=0,0,G12/定点数!G$3)</f>
        <v>0</v>
      </c>
      <c r="T12" s="30">
        <f>IF(定点数!H$3=0,0,H12/定点数!H$23)</f>
        <v>0</v>
      </c>
      <c r="U12" s="30">
        <f>IF(定点数!I$3=0,0,I12/定点数!I$3)</f>
        <v>0</v>
      </c>
      <c r="V12" s="30">
        <f>IF(定点数!J$3=0,0,J12/定点数!J$3)</f>
        <v>1.5</v>
      </c>
      <c r="W12" s="30">
        <f>IF(定点数!K$3=0,0,K12/定点数!K$33)</f>
        <v>0.2608695652173913</v>
      </c>
    </row>
    <row r="13" spans="1:23" ht="12.75" customHeight="1">
      <c r="A13" s="27" t="s">
        <v>43</v>
      </c>
      <c r="B13" s="29">
        <v>0</v>
      </c>
      <c r="C13" s="29">
        <v>2</v>
      </c>
      <c r="D13" s="29">
        <v>1</v>
      </c>
      <c r="E13" s="29">
        <v>2</v>
      </c>
      <c r="F13" s="29">
        <v>2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7</v>
      </c>
      <c r="M13" s="27" t="s">
        <v>43</v>
      </c>
      <c r="N13" s="30">
        <f>IF(定点数!B$3=0,0,B13/定点数!B$3)</f>
        <v>0</v>
      </c>
      <c r="O13" s="30">
        <f>IF(定点数!C$3=0,0,C13/定点数!C$3)</f>
        <v>0.4</v>
      </c>
      <c r="P13" s="30">
        <f>IF(定点数!D$3=0,0,D13/定点数!D$33)</f>
        <v>0.33333333333333331</v>
      </c>
      <c r="Q13" s="30">
        <f>IF(定点数!E$3=0,0,E13/定点数!E$3)</f>
        <v>0.25</v>
      </c>
      <c r="R13" s="30">
        <f>IF(定点数!F$3=0,0,F13/定点数!F$3)</f>
        <v>0.66666666666666663</v>
      </c>
      <c r="S13" s="30">
        <f>IF(定点数!G$3=0,0,G13/定点数!G$3)</f>
        <v>0</v>
      </c>
      <c r="T13" s="30">
        <f>IF(定点数!H$3=0,0,H13/定点数!H$23)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0.15217391304347827</v>
      </c>
    </row>
    <row r="14" spans="1:23" ht="12.75" customHeight="1">
      <c r="A14" s="27" t="s">
        <v>44</v>
      </c>
      <c r="B14" s="29">
        <v>2</v>
      </c>
      <c r="C14" s="29">
        <v>1</v>
      </c>
      <c r="D14" s="29">
        <v>0</v>
      </c>
      <c r="E14" s="29">
        <v>3</v>
      </c>
      <c r="F14" s="29">
        <v>6</v>
      </c>
      <c r="G14" s="29">
        <v>1</v>
      </c>
      <c r="H14" s="29">
        <v>0</v>
      </c>
      <c r="I14" s="29">
        <v>0</v>
      </c>
      <c r="J14" s="29">
        <v>3</v>
      </c>
      <c r="K14" s="29">
        <f t="shared" si="0"/>
        <v>16</v>
      </c>
      <c r="M14" s="27" t="s">
        <v>44</v>
      </c>
      <c r="N14" s="30">
        <f>IF(定点数!B$3=0,0,B14/定点数!B$3)</f>
        <v>0.2</v>
      </c>
      <c r="O14" s="30">
        <f>IF(定点数!C$3=0,0,C14/定点数!C$3)</f>
        <v>0.2</v>
      </c>
      <c r="P14" s="30">
        <f>IF(定点数!D$3=0,0,D14/定点数!D$33)</f>
        <v>0</v>
      </c>
      <c r="Q14" s="30">
        <f>IF(定点数!E$3=0,0,E14/定点数!E$3)</f>
        <v>0.375</v>
      </c>
      <c r="R14" s="30">
        <f>IF(定点数!F$3=0,0,F14/定点数!F$3)</f>
        <v>2</v>
      </c>
      <c r="S14" s="30">
        <f>IF(定点数!G$3=0,0,G14/定点数!G$3)</f>
        <v>0.2</v>
      </c>
      <c r="T14" s="30">
        <f>IF(定点数!H$3=0,0,H14/定点数!H$23)</f>
        <v>0</v>
      </c>
      <c r="U14" s="30">
        <f>IF(定点数!I$3=0,0,I14/定点数!I$3)</f>
        <v>0</v>
      </c>
      <c r="V14" s="30">
        <f>IF(定点数!J$3=0,0,J14/定点数!J$3)</f>
        <v>1.5</v>
      </c>
      <c r="W14" s="30">
        <f>IF(定点数!K$3=0,0,K14/定点数!K$33)</f>
        <v>0.34782608695652173</v>
      </c>
    </row>
    <row r="15" spans="1:23" ht="12.75" customHeight="1">
      <c r="A15" s="27" t="s">
        <v>45</v>
      </c>
      <c r="B15" s="29">
        <v>2</v>
      </c>
      <c r="C15" s="29">
        <v>2</v>
      </c>
      <c r="D15" s="29">
        <v>0</v>
      </c>
      <c r="E15" s="29">
        <v>1</v>
      </c>
      <c r="F15" s="29">
        <v>3</v>
      </c>
      <c r="G15" s="29">
        <v>2</v>
      </c>
      <c r="H15" s="29">
        <v>0</v>
      </c>
      <c r="I15" s="29">
        <v>0</v>
      </c>
      <c r="J15" s="29">
        <v>0</v>
      </c>
      <c r="K15" s="29">
        <f t="shared" si="0"/>
        <v>10</v>
      </c>
      <c r="M15" s="27" t="s">
        <v>45</v>
      </c>
      <c r="N15" s="30">
        <f>IF(定点数!B$3=0,0,B15/定点数!B$3)</f>
        <v>0.2</v>
      </c>
      <c r="O15" s="30">
        <f>IF(定点数!C$3=0,0,C15/定点数!C$3)</f>
        <v>0.4</v>
      </c>
      <c r="P15" s="30">
        <f>IF(定点数!D$3=0,0,D15/定点数!D$33)</f>
        <v>0</v>
      </c>
      <c r="Q15" s="30">
        <f>IF(定点数!E$3=0,0,E15/定点数!E$3)</f>
        <v>0.125</v>
      </c>
      <c r="R15" s="30">
        <f>IF(定点数!F$3=0,0,F15/定点数!F$3)</f>
        <v>1</v>
      </c>
      <c r="S15" s="30">
        <f>IF(定点数!G$3=0,0,G15/定点数!G$3)</f>
        <v>0.4</v>
      </c>
      <c r="T15" s="30">
        <f>IF(定点数!H$3=0,0,H15/定点数!H$23)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IF(定点数!K$3=0,0,K15/定点数!K$33)</f>
        <v>0.21739130434782608</v>
      </c>
    </row>
    <row r="16" spans="1:23" ht="12.75" customHeight="1">
      <c r="A16" s="27" t="s">
        <v>46</v>
      </c>
      <c r="B16" s="29">
        <v>0</v>
      </c>
      <c r="C16" s="29">
        <v>2</v>
      </c>
      <c r="D16" s="29">
        <v>0</v>
      </c>
      <c r="E16" s="29">
        <v>0</v>
      </c>
      <c r="F16" s="29">
        <v>3</v>
      </c>
      <c r="G16" s="29">
        <v>0</v>
      </c>
      <c r="H16" s="29">
        <v>2</v>
      </c>
      <c r="I16" s="29">
        <v>0</v>
      </c>
      <c r="J16" s="29">
        <v>0</v>
      </c>
      <c r="K16" s="29">
        <f t="shared" si="0"/>
        <v>7</v>
      </c>
      <c r="M16" s="27" t="s">
        <v>46</v>
      </c>
      <c r="N16" s="30">
        <f>IF(定点数!B$3=0,0,B16/定点数!B$3)</f>
        <v>0</v>
      </c>
      <c r="O16" s="30">
        <f>IF(定点数!C$3=0,0,C16/定点数!C$3)</f>
        <v>0.4</v>
      </c>
      <c r="P16" s="30">
        <f>IF(定点数!D$3=0,0,D16/定点数!D$33)</f>
        <v>0</v>
      </c>
      <c r="Q16" s="30">
        <f>IF(定点数!E$3=0,0,E16/定点数!E$3)</f>
        <v>0</v>
      </c>
      <c r="R16" s="30">
        <f>IF(定点数!F$3=0,0,F16/定点数!F$3)</f>
        <v>1</v>
      </c>
      <c r="S16" s="30">
        <f>IF(定点数!G$3=0,0,G16/定点数!G$3)</f>
        <v>0</v>
      </c>
      <c r="T16" s="30">
        <f>IF(定点数!H$3=0,0,H16/定点数!H$23)</f>
        <v>0.25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0.15217391304347827</v>
      </c>
    </row>
    <row r="17" spans="1:23" ht="12.75" customHeight="1">
      <c r="A17" s="27" t="s">
        <v>47</v>
      </c>
      <c r="B17" s="29">
        <v>3</v>
      </c>
      <c r="C17" s="29">
        <v>1</v>
      </c>
      <c r="D17" s="29">
        <v>1</v>
      </c>
      <c r="E17" s="29">
        <v>2</v>
      </c>
      <c r="F17" s="29">
        <v>2</v>
      </c>
      <c r="G17" s="29">
        <v>0</v>
      </c>
      <c r="H17" s="29">
        <v>1</v>
      </c>
      <c r="I17" s="29">
        <v>0</v>
      </c>
      <c r="J17" s="29">
        <v>0</v>
      </c>
      <c r="K17" s="29">
        <f t="shared" si="0"/>
        <v>10</v>
      </c>
      <c r="M17" s="27" t="s">
        <v>47</v>
      </c>
      <c r="N17" s="30">
        <f>IF(定点数!B$3=0,0,B17/定点数!B$3)</f>
        <v>0.3</v>
      </c>
      <c r="O17" s="30">
        <f>IF(定点数!C$3=0,0,C17/定点数!C$3)</f>
        <v>0.2</v>
      </c>
      <c r="P17" s="30">
        <f>IF(定点数!D$3=0,0,D17/定点数!D$33)</f>
        <v>0.33333333333333331</v>
      </c>
      <c r="Q17" s="30">
        <f>IF(定点数!E$3=0,0,E17/定点数!E$3)</f>
        <v>0.25</v>
      </c>
      <c r="R17" s="30">
        <f>IF(定点数!F$3=0,0,F17/定点数!F$3)</f>
        <v>0.66666666666666663</v>
      </c>
      <c r="S17" s="30">
        <f>IF(定点数!G$3=0,0,G17/定点数!G$3)</f>
        <v>0</v>
      </c>
      <c r="T17" s="30">
        <f>IF(定点数!H$3=0,0,H17/定点数!H$23)</f>
        <v>0.125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0.21739130434782608</v>
      </c>
    </row>
    <row r="18" spans="1:23" ht="12.75" customHeight="1">
      <c r="A18" s="27" t="s">
        <v>48</v>
      </c>
      <c r="B18" s="29">
        <v>5</v>
      </c>
      <c r="C18" s="29">
        <v>1</v>
      </c>
      <c r="D18" s="29">
        <v>0</v>
      </c>
      <c r="E18" s="29">
        <v>2</v>
      </c>
      <c r="F18" s="29">
        <v>7</v>
      </c>
      <c r="G18" s="29">
        <v>0</v>
      </c>
      <c r="H18" s="29">
        <v>0</v>
      </c>
      <c r="I18" s="29">
        <v>0</v>
      </c>
      <c r="J18" s="29">
        <v>1</v>
      </c>
      <c r="K18" s="29">
        <f t="shared" si="0"/>
        <v>16</v>
      </c>
      <c r="M18" s="27" t="s">
        <v>48</v>
      </c>
      <c r="N18" s="30">
        <f>IF(定点数!B$3=0,0,B18/定点数!B$3)</f>
        <v>0.5</v>
      </c>
      <c r="O18" s="30">
        <f>IF(定点数!C$3=0,0,C18/定点数!C$3)</f>
        <v>0.2</v>
      </c>
      <c r="P18" s="30">
        <f>IF(定点数!D$3=0,0,D18/定点数!D$33)</f>
        <v>0</v>
      </c>
      <c r="Q18" s="30">
        <f>IF(定点数!E$3=0,0,E18/定点数!E$3)</f>
        <v>0.25</v>
      </c>
      <c r="R18" s="30">
        <f>IF(定点数!F$3=0,0,F18/定点数!F$3)</f>
        <v>2.3333333333333335</v>
      </c>
      <c r="S18" s="30">
        <f>IF(定点数!G$3=0,0,G18/定点数!G$3)</f>
        <v>0</v>
      </c>
      <c r="T18" s="30">
        <f>IF(定点数!H$3=0,0,H18/定点数!H$23)</f>
        <v>0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IF(定点数!K$3=0,0,K18/定点数!K$33)</f>
        <v>0.34782608695652173</v>
      </c>
    </row>
    <row r="19" spans="1:23" ht="12.75" customHeight="1">
      <c r="A19" s="27" t="s">
        <v>49</v>
      </c>
      <c r="B19" s="29">
        <v>3</v>
      </c>
      <c r="C19" s="29">
        <v>1</v>
      </c>
      <c r="D19" s="29">
        <v>0</v>
      </c>
      <c r="E19" s="29">
        <v>5</v>
      </c>
      <c r="F19" s="29">
        <v>10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20</v>
      </c>
      <c r="M19" s="27" t="s">
        <v>49</v>
      </c>
      <c r="N19" s="30">
        <f>IF(定点数!B$3=0,0,B19/定点数!B$3)</f>
        <v>0.3</v>
      </c>
      <c r="O19" s="30">
        <f>IF(定点数!C$3=0,0,C19/定点数!C$3)</f>
        <v>0.2</v>
      </c>
      <c r="P19" s="30">
        <f>IF(定点数!D$3=0,0,D19/定点数!D$33)</f>
        <v>0</v>
      </c>
      <c r="Q19" s="30">
        <f>IF(定点数!E$3=0,0,E19/定点数!E$3)</f>
        <v>0.625</v>
      </c>
      <c r="R19" s="30">
        <f>IF(定点数!F$3=0,0,F19/定点数!F$3)</f>
        <v>3.3333333333333335</v>
      </c>
      <c r="S19" s="30">
        <f>IF(定点数!G$3=0,0,G19/定点数!G$3)</f>
        <v>0</v>
      </c>
      <c r="T19" s="30">
        <f>IF(定点数!H$3=0,0,H19/定点数!H$23)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0.43478260869565216</v>
      </c>
    </row>
    <row r="20" spans="1:23" ht="12.75" customHeight="1">
      <c r="A20" s="27" t="s">
        <v>50</v>
      </c>
      <c r="B20" s="29">
        <v>1</v>
      </c>
      <c r="C20" s="29">
        <v>0</v>
      </c>
      <c r="D20" s="29">
        <v>0</v>
      </c>
      <c r="E20" s="29">
        <v>2</v>
      </c>
      <c r="F20" s="29">
        <v>2</v>
      </c>
      <c r="G20" s="29">
        <v>2</v>
      </c>
      <c r="H20" s="29">
        <v>0</v>
      </c>
      <c r="I20" s="29">
        <v>0</v>
      </c>
      <c r="J20" s="29">
        <v>1</v>
      </c>
      <c r="K20" s="29">
        <f t="shared" si="0"/>
        <v>8</v>
      </c>
      <c r="M20" s="27" t="s">
        <v>50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0.25</v>
      </c>
      <c r="R20" s="30">
        <f>IF(定点数!F$3=0,0,F20/定点数!F$3)</f>
        <v>0.66666666666666663</v>
      </c>
      <c r="S20" s="30">
        <f>IF(定点数!G$3=0,0,G20/定点数!G$3)</f>
        <v>0.4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0.5</v>
      </c>
      <c r="W20" s="30">
        <f>IF(定点数!K$3=0,0,K20/定点数!K$33)</f>
        <v>0.17391304347826086</v>
      </c>
    </row>
    <row r="21" spans="1:23" ht="12.75" customHeight="1">
      <c r="A21" s="27" t="s">
        <v>51</v>
      </c>
      <c r="B21" s="29">
        <v>5</v>
      </c>
      <c r="C21" s="29">
        <v>4</v>
      </c>
      <c r="D21" s="29">
        <v>0</v>
      </c>
      <c r="E21" s="29">
        <v>3</v>
      </c>
      <c r="F21" s="29">
        <v>5</v>
      </c>
      <c r="G21" s="29">
        <v>5</v>
      </c>
      <c r="H21" s="29">
        <v>1</v>
      </c>
      <c r="I21" s="29">
        <v>0</v>
      </c>
      <c r="J21" s="29">
        <v>1</v>
      </c>
      <c r="K21" s="29">
        <f t="shared" si="0"/>
        <v>24</v>
      </c>
      <c r="M21" s="27" t="s">
        <v>51</v>
      </c>
      <c r="N21" s="30">
        <f>IF(定点数!B$3=0,0,B21/定点数!B$3)</f>
        <v>0.5</v>
      </c>
      <c r="O21" s="30">
        <f>IF(定点数!C$3=0,0,C21/定点数!C$3)</f>
        <v>0.8</v>
      </c>
      <c r="P21" s="30">
        <f>IF(定点数!D$3=0,0,D21/定点数!D$33)</f>
        <v>0</v>
      </c>
      <c r="Q21" s="30">
        <f>IF(定点数!E$3=0,0,E21/定点数!E$3)</f>
        <v>0.375</v>
      </c>
      <c r="R21" s="30">
        <f>IF(定点数!F$3=0,0,F21/定点数!F$3)</f>
        <v>1.6666666666666667</v>
      </c>
      <c r="S21" s="30">
        <f>IF(定点数!G$3=0,0,G21/定点数!G$3)</f>
        <v>1</v>
      </c>
      <c r="T21" s="30">
        <f>IF(定点数!H$3=0,0,H21/定点数!H$23)</f>
        <v>0.125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IF(定点数!K$3=0,0,K21/定点数!K$33)</f>
        <v>0.52173913043478259</v>
      </c>
    </row>
    <row r="22" spans="1:23" ht="12.75" customHeight="1">
      <c r="A22" s="27" t="s">
        <v>52</v>
      </c>
      <c r="B22" s="29">
        <v>3</v>
      </c>
      <c r="C22" s="29">
        <v>4</v>
      </c>
      <c r="D22" s="29">
        <v>0</v>
      </c>
      <c r="E22" s="29">
        <v>3</v>
      </c>
      <c r="F22" s="29">
        <v>5</v>
      </c>
      <c r="G22" s="29">
        <v>1</v>
      </c>
      <c r="H22" s="29">
        <v>0</v>
      </c>
      <c r="I22" s="29">
        <v>0</v>
      </c>
      <c r="J22" s="29">
        <v>0</v>
      </c>
      <c r="K22" s="29">
        <f t="shared" si="0"/>
        <v>16</v>
      </c>
      <c r="M22" s="27" t="s">
        <v>52</v>
      </c>
      <c r="N22" s="30">
        <f>IF(定点数!B$3=0,0,B22/定点数!B$3)</f>
        <v>0.3</v>
      </c>
      <c r="O22" s="30">
        <f>IF(定点数!C$3=0,0,C22/定点数!C$3)</f>
        <v>0.8</v>
      </c>
      <c r="P22" s="30">
        <f>IF(定点数!D$3=0,0,D22/定点数!D$33)</f>
        <v>0</v>
      </c>
      <c r="Q22" s="30">
        <f>IF(定点数!E$3=0,0,E22/定点数!E$3)</f>
        <v>0.375</v>
      </c>
      <c r="R22" s="30">
        <f>IF(定点数!F$3=0,0,F22/定点数!F$3)</f>
        <v>1.6666666666666667</v>
      </c>
      <c r="S22" s="30">
        <f>IF(定点数!G$3=0,0,G22/定点数!G$3)</f>
        <v>0.2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IF(定点数!K$3=0,0,K22/定点数!K$33)</f>
        <v>0.34782608695652173</v>
      </c>
    </row>
    <row r="23" spans="1:23" ht="12.75" customHeight="1">
      <c r="A23" s="27" t="s">
        <v>53</v>
      </c>
      <c r="B23" s="29">
        <v>5</v>
      </c>
      <c r="C23" s="29">
        <v>4</v>
      </c>
      <c r="D23" s="29">
        <v>0</v>
      </c>
      <c r="E23" s="29">
        <v>1</v>
      </c>
      <c r="F23" s="29">
        <v>4</v>
      </c>
      <c r="G23" s="29">
        <v>0</v>
      </c>
      <c r="H23" s="29">
        <v>1</v>
      </c>
      <c r="I23" s="29">
        <v>0</v>
      </c>
      <c r="J23" s="29">
        <v>1</v>
      </c>
      <c r="K23" s="29">
        <f t="shared" si="0"/>
        <v>16</v>
      </c>
      <c r="M23" s="27" t="s">
        <v>53</v>
      </c>
      <c r="N23" s="30">
        <f>IF(定点数!B$3=0,0,B23/定点数!B$3)</f>
        <v>0.5</v>
      </c>
      <c r="O23" s="30">
        <f>IF(定点数!C$3=0,0,C23/定点数!C$3)</f>
        <v>0.8</v>
      </c>
      <c r="P23" s="30">
        <f>IF(定点数!D$3=0,0,D23/定点数!D$33)</f>
        <v>0</v>
      </c>
      <c r="Q23" s="30">
        <f>IF(定点数!E$3=0,0,E23/定点数!E$3)</f>
        <v>0.125</v>
      </c>
      <c r="R23" s="30">
        <f>IF(定点数!F$3=0,0,F23/定点数!F$3)</f>
        <v>1.3333333333333333</v>
      </c>
      <c r="S23" s="30">
        <f>IF(定点数!G$3=0,0,G23/定点数!G$3)</f>
        <v>0</v>
      </c>
      <c r="T23" s="30">
        <f>IF(定点数!H$3=0,0,H23/定点数!H$23)</f>
        <v>0.125</v>
      </c>
      <c r="U23" s="30">
        <f>IF(定点数!I$3=0,0,I23/定点数!I$3)</f>
        <v>0</v>
      </c>
      <c r="V23" s="30">
        <f>IF(定点数!J$3=0,0,J23/定点数!J$3)</f>
        <v>0.5</v>
      </c>
      <c r="W23" s="30">
        <f>IF(定点数!K$3=0,0,K23/定点数!K$33)</f>
        <v>0.34782608695652173</v>
      </c>
    </row>
    <row r="24" spans="1:23" ht="12.75" customHeight="1">
      <c r="A24" s="27" t="s">
        <v>54</v>
      </c>
      <c r="B24" s="29">
        <v>3</v>
      </c>
      <c r="C24" s="29">
        <v>4</v>
      </c>
      <c r="D24" s="29">
        <v>0</v>
      </c>
      <c r="E24" s="29">
        <v>3</v>
      </c>
      <c r="F24" s="29">
        <v>3</v>
      </c>
      <c r="G24" s="29">
        <v>1</v>
      </c>
      <c r="H24" s="29">
        <v>4</v>
      </c>
      <c r="I24" s="29">
        <v>0</v>
      </c>
      <c r="J24" s="29">
        <v>1</v>
      </c>
      <c r="K24" s="29">
        <f t="shared" si="0"/>
        <v>19</v>
      </c>
      <c r="M24" s="27" t="s">
        <v>54</v>
      </c>
      <c r="N24" s="30">
        <f>IF(定点数!B$3=0,0,B24/定点数!B$3)</f>
        <v>0.3</v>
      </c>
      <c r="O24" s="30">
        <f>IF(定点数!C$3=0,0,C24/定点数!C$3)</f>
        <v>0.8</v>
      </c>
      <c r="P24" s="30">
        <f>IF(定点数!D$3=0,0,D24/定点数!D$33)</f>
        <v>0</v>
      </c>
      <c r="Q24" s="30">
        <f>IF(定点数!E$3=0,0,E24/定点数!E$3)</f>
        <v>0.375</v>
      </c>
      <c r="R24" s="30">
        <f>IF(定点数!F$3=0,0,F24/定点数!F$3)</f>
        <v>1</v>
      </c>
      <c r="S24" s="30">
        <f>IF(定点数!G$3=0,0,G24/定点数!G$3)</f>
        <v>0.2</v>
      </c>
      <c r="T24" s="30">
        <f>IF(定点数!H$3=0,0,H24/定点数!H$23)</f>
        <v>0.5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IF(定点数!K$3=0,0,K24/定点数!K$33)</f>
        <v>0.41304347826086957</v>
      </c>
    </row>
    <row r="25" spans="1:23" ht="12.75" customHeight="1">
      <c r="A25" s="27" t="s">
        <v>55</v>
      </c>
      <c r="B25" s="29">
        <v>2</v>
      </c>
      <c r="C25" s="29">
        <v>5</v>
      </c>
      <c r="D25" s="29">
        <v>1</v>
      </c>
      <c r="E25" s="29">
        <v>7</v>
      </c>
      <c r="F25" s="29">
        <v>2</v>
      </c>
      <c r="G25" s="29">
        <v>0</v>
      </c>
      <c r="H25" s="29">
        <v>2</v>
      </c>
      <c r="I25" s="29">
        <v>0</v>
      </c>
      <c r="J25" s="29">
        <v>0</v>
      </c>
      <c r="K25" s="29">
        <f t="shared" si="0"/>
        <v>19</v>
      </c>
      <c r="M25" s="27" t="s">
        <v>55</v>
      </c>
      <c r="N25" s="30">
        <f>IF(定点数!B$3=0,0,B25/定点数!B$3)</f>
        <v>0.2</v>
      </c>
      <c r="O25" s="30">
        <f>IF(定点数!C$3=0,0,C25/定点数!C$3)</f>
        <v>1</v>
      </c>
      <c r="P25" s="30">
        <f>IF(定点数!D$3=0,0,D25/定点数!D$33)</f>
        <v>0.33333333333333331</v>
      </c>
      <c r="Q25" s="30">
        <f>IF(定点数!E$3=0,0,E25/定点数!E$3)</f>
        <v>0.875</v>
      </c>
      <c r="R25" s="30">
        <f>IF(定点数!F$3=0,0,F25/定点数!F$3)</f>
        <v>0.66666666666666663</v>
      </c>
      <c r="S25" s="30">
        <f>IF(定点数!G$3=0,0,G25/定点数!G$3)</f>
        <v>0</v>
      </c>
      <c r="T25" s="30">
        <f>IF(定点数!H$3=0,0,H25/定点数!H$23)</f>
        <v>0.25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IF(定点数!K$3=0,0,K25/定点数!K$33)</f>
        <v>0.41304347826086957</v>
      </c>
    </row>
    <row r="26" spans="1:23" ht="12.75" customHeight="1">
      <c r="A26" s="27" t="s">
        <v>56</v>
      </c>
      <c r="B26" s="29">
        <v>2</v>
      </c>
      <c r="C26" s="29">
        <v>2</v>
      </c>
      <c r="D26" s="29">
        <v>1</v>
      </c>
      <c r="E26" s="29">
        <v>7</v>
      </c>
      <c r="F26" s="29">
        <v>5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17</v>
      </c>
      <c r="M26" s="27" t="s">
        <v>56</v>
      </c>
      <c r="N26" s="30">
        <f>IF(定点数!B$3=0,0,B26/定点数!B$3)</f>
        <v>0.2</v>
      </c>
      <c r="O26" s="30">
        <f>IF(定点数!C$3=0,0,C26/定点数!C$3)</f>
        <v>0.4</v>
      </c>
      <c r="P26" s="30">
        <f>IF(定点数!D$3=0,0,D26/定点数!D$33)</f>
        <v>0.33333333333333331</v>
      </c>
      <c r="Q26" s="30">
        <f>IF(定点数!E$3=0,0,E26/定点数!E$3)</f>
        <v>0.875</v>
      </c>
      <c r="R26" s="30">
        <f>IF(定点数!F$3=0,0,F26/定点数!F$3)</f>
        <v>1.6666666666666667</v>
      </c>
      <c r="S26" s="30">
        <f>IF(定点数!G$3=0,0,G26/定点数!G$3)</f>
        <v>0</v>
      </c>
      <c r="T26" s="30">
        <f>IF(定点数!H$3=0,0,H26/定点数!H$23)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IF(定点数!K$3=0,0,K26/定点数!K$33)</f>
        <v>0.36956521739130432</v>
      </c>
    </row>
    <row r="27" spans="1:23" ht="12.75" customHeight="1">
      <c r="A27" s="27" t="s">
        <v>57</v>
      </c>
      <c r="B27" s="29">
        <v>4</v>
      </c>
      <c r="C27" s="29">
        <v>1</v>
      </c>
      <c r="D27" s="29">
        <v>0</v>
      </c>
      <c r="E27" s="29">
        <v>3</v>
      </c>
      <c r="F27" s="29">
        <v>2</v>
      </c>
      <c r="G27" s="29">
        <v>0</v>
      </c>
      <c r="H27" s="29">
        <v>1</v>
      </c>
      <c r="I27" s="29">
        <v>1</v>
      </c>
      <c r="J27" s="29">
        <v>0</v>
      </c>
      <c r="K27" s="29">
        <f t="shared" si="0"/>
        <v>12</v>
      </c>
      <c r="M27" s="27" t="s">
        <v>57</v>
      </c>
      <c r="N27" s="30">
        <f>IF(定点数!B$3=0,0,B27/定点数!B$3)</f>
        <v>0.4</v>
      </c>
      <c r="O27" s="30">
        <f>IF(定点数!C$3=0,0,C27/定点数!C$3)</f>
        <v>0.2</v>
      </c>
      <c r="P27" s="30">
        <f>IF(定点数!D$3=0,0,D27/定点数!D$33)</f>
        <v>0</v>
      </c>
      <c r="Q27" s="30">
        <f>IF(定点数!E$3=0,0,E27/定点数!E$3)</f>
        <v>0.375</v>
      </c>
      <c r="R27" s="30">
        <f>IF(定点数!F$3=0,0,F27/定点数!F$3)</f>
        <v>0.66666666666666663</v>
      </c>
      <c r="S27" s="30">
        <f>IF(定点数!G$3=0,0,G27/定点数!G$3)</f>
        <v>0</v>
      </c>
      <c r="T27" s="30">
        <f>IF(定点数!H$3=0,0,H27/定点数!H$23)</f>
        <v>0.125</v>
      </c>
      <c r="U27" s="30">
        <f>IF(定点数!I$3=0,0,I27/定点数!I$3)</f>
        <v>0.5</v>
      </c>
      <c r="V27" s="30">
        <f>IF(定点数!J$3=0,0,J27/定点数!J$3)</f>
        <v>0</v>
      </c>
      <c r="W27" s="30">
        <f>IF(定点数!K$3=0,0,K27/定点数!K$33)</f>
        <v>0.2608695652173913</v>
      </c>
    </row>
    <row r="28" spans="1:23" ht="12.75" customHeight="1">
      <c r="A28" s="27" t="s">
        <v>58</v>
      </c>
      <c r="B28" s="29">
        <v>1</v>
      </c>
      <c r="C28" s="29">
        <v>5</v>
      </c>
      <c r="D28" s="29">
        <v>1</v>
      </c>
      <c r="E28" s="29">
        <v>1</v>
      </c>
      <c r="F28" s="29">
        <v>2</v>
      </c>
      <c r="G28" s="29">
        <v>0</v>
      </c>
      <c r="H28" s="29">
        <v>3</v>
      </c>
      <c r="I28" s="29">
        <v>0</v>
      </c>
      <c r="J28" s="29">
        <v>0</v>
      </c>
      <c r="K28" s="29">
        <f t="shared" si="0"/>
        <v>13</v>
      </c>
      <c r="M28" s="27" t="s">
        <v>58</v>
      </c>
      <c r="N28" s="30">
        <f>IF(定点数!B$3=0,0,B28/定点数!B$3)</f>
        <v>0.1</v>
      </c>
      <c r="O28" s="30">
        <f>IF(定点数!C$3=0,0,C28/定点数!C$3)</f>
        <v>1</v>
      </c>
      <c r="P28" s="30">
        <f>IF(定点数!D$3=0,0,D28/定点数!D$33)</f>
        <v>0.33333333333333331</v>
      </c>
      <c r="Q28" s="30">
        <f>IF(定点数!E$3=0,0,E28/定点数!E$3)</f>
        <v>0.125</v>
      </c>
      <c r="R28" s="30">
        <f>IF(定点数!F$3=0,0,F28/定点数!F$3)</f>
        <v>0.66666666666666663</v>
      </c>
      <c r="S28" s="30">
        <f>IF(定点数!G$3=0,0,G28/定点数!G$3)</f>
        <v>0</v>
      </c>
      <c r="T28" s="30">
        <f>IF(定点数!H$3=0,0,H28/定点数!H$23)</f>
        <v>0.375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IF(定点数!K$3=0,0,K28/定点数!K$33)</f>
        <v>0.28260869565217389</v>
      </c>
    </row>
    <row r="29" spans="1:23" ht="12.75" customHeight="1">
      <c r="A29" s="27" t="s">
        <v>59</v>
      </c>
      <c r="B29" s="29">
        <v>2</v>
      </c>
      <c r="C29" s="29">
        <v>3</v>
      </c>
      <c r="D29" s="29">
        <v>1</v>
      </c>
      <c r="E29" s="29">
        <v>3</v>
      </c>
      <c r="F29" s="29">
        <v>1</v>
      </c>
      <c r="G29" s="29">
        <v>0</v>
      </c>
      <c r="H29" s="29">
        <v>6</v>
      </c>
      <c r="I29" s="29">
        <v>0</v>
      </c>
      <c r="J29" s="29">
        <v>1</v>
      </c>
      <c r="K29" s="29">
        <f t="shared" si="0"/>
        <v>17</v>
      </c>
      <c r="M29" s="27" t="s">
        <v>59</v>
      </c>
      <c r="N29" s="30">
        <f>IF(定点数!B$3=0,0,B29/定点数!B$3)</f>
        <v>0.2</v>
      </c>
      <c r="O29" s="30">
        <f>IF(定点数!C$3=0,0,C29/定点数!C$3)</f>
        <v>0.6</v>
      </c>
      <c r="P29" s="30">
        <f>IF(定点数!D$3=0,0,D29/定点数!D$33)</f>
        <v>0.33333333333333331</v>
      </c>
      <c r="Q29" s="30">
        <f>IF(定点数!E$3=0,0,E29/定点数!E$3)</f>
        <v>0.375</v>
      </c>
      <c r="R29" s="30">
        <f>IF(定点数!F$3=0,0,F29/定点数!F$3)</f>
        <v>0.33333333333333331</v>
      </c>
      <c r="S29" s="30">
        <f>IF(定点数!G$3=0,0,G29/定点数!G$3)</f>
        <v>0</v>
      </c>
      <c r="T29" s="30">
        <f>IF(定点数!H$3=0,0,H29/定点数!H$23)</f>
        <v>0.75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IF(定点数!K$3=0,0,K29/定点数!K$33)</f>
        <v>0.36956521739130432</v>
      </c>
    </row>
    <row r="30" spans="1:23" ht="12.75" customHeight="1">
      <c r="A30" s="27" t="s">
        <v>60</v>
      </c>
      <c r="B30" s="29">
        <v>6</v>
      </c>
      <c r="C30" s="29">
        <v>1</v>
      </c>
      <c r="D30" s="29">
        <v>0</v>
      </c>
      <c r="E30" s="29">
        <v>4</v>
      </c>
      <c r="F30" s="29">
        <v>1</v>
      </c>
      <c r="G30" s="29">
        <v>1</v>
      </c>
      <c r="H30" s="29">
        <v>2</v>
      </c>
      <c r="I30" s="29">
        <v>0</v>
      </c>
      <c r="J30" s="29">
        <v>2</v>
      </c>
      <c r="K30" s="29">
        <f t="shared" si="0"/>
        <v>17</v>
      </c>
      <c r="M30" s="27" t="s">
        <v>60</v>
      </c>
      <c r="N30" s="30">
        <f>IF(定点数!B$3=0,0,B30/定点数!B$3)</f>
        <v>0.6</v>
      </c>
      <c r="O30" s="30">
        <f>IF(定点数!C$3=0,0,C30/定点数!C$3)</f>
        <v>0.2</v>
      </c>
      <c r="P30" s="30">
        <f>IF(定点数!D$3=0,0,D30/定点数!D$33)</f>
        <v>0</v>
      </c>
      <c r="Q30" s="30">
        <f>IF(定点数!E$3=0,0,E30/定点数!E$3)</f>
        <v>0.5</v>
      </c>
      <c r="R30" s="30">
        <f>IF(定点数!F$3=0,0,F30/定点数!F$3)</f>
        <v>0.33333333333333331</v>
      </c>
      <c r="S30" s="30">
        <f>IF(定点数!G$3=0,0,G30/定点数!G$3)</f>
        <v>0.2</v>
      </c>
      <c r="T30" s="30">
        <f>IF(定点数!H$3=0,0,H30/定点数!H$23)</f>
        <v>0.25</v>
      </c>
      <c r="U30" s="30">
        <f>IF(定点数!I$3=0,0,I30/定点数!I$3)</f>
        <v>0</v>
      </c>
      <c r="V30" s="30">
        <f>IF(定点数!J$3=0,0,J30/定点数!J$3)</f>
        <v>1</v>
      </c>
      <c r="W30" s="30">
        <f>IF(定点数!K$3=0,0,K30/定点数!K$33)</f>
        <v>0.36956521739130432</v>
      </c>
    </row>
    <row r="31" spans="1:23" ht="12.75" customHeight="1">
      <c r="A31" s="27" t="s">
        <v>61</v>
      </c>
      <c r="B31" s="29">
        <v>7</v>
      </c>
      <c r="C31" s="29">
        <v>1</v>
      </c>
      <c r="D31" s="29">
        <v>2</v>
      </c>
      <c r="E31" s="29">
        <v>4</v>
      </c>
      <c r="F31" s="29">
        <v>1</v>
      </c>
      <c r="G31" s="29">
        <v>1</v>
      </c>
      <c r="H31" s="29">
        <v>2</v>
      </c>
      <c r="I31" s="29">
        <v>0</v>
      </c>
      <c r="J31" s="29">
        <v>1</v>
      </c>
      <c r="K31" s="29">
        <f t="shared" si="0"/>
        <v>19</v>
      </c>
      <c r="M31" s="27" t="s">
        <v>61</v>
      </c>
      <c r="N31" s="30">
        <f>IF(定点数!B$3=0,0,B31/定点数!B$3)</f>
        <v>0.7</v>
      </c>
      <c r="O31" s="30">
        <f>IF(定点数!C$3=0,0,C31/定点数!C$3)</f>
        <v>0.2</v>
      </c>
      <c r="P31" s="30">
        <f>IF(定点数!D$3=0,0,D31/定点数!D$33)</f>
        <v>0.66666666666666663</v>
      </c>
      <c r="Q31" s="30">
        <f>IF(定点数!E$3=0,0,E31/定点数!E$3)</f>
        <v>0.5</v>
      </c>
      <c r="R31" s="30">
        <f>IF(定点数!F$3=0,0,F31/定点数!F$3)</f>
        <v>0.33333333333333331</v>
      </c>
      <c r="S31" s="30">
        <f>IF(定点数!G$3=0,0,G31/定点数!G$3)</f>
        <v>0.2</v>
      </c>
      <c r="T31" s="30">
        <f>IF(定点数!H$3=0,0,H31/定点数!H$23)</f>
        <v>0.25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IF(定点数!K$3=0,0,K31/定点数!K$33)</f>
        <v>0.41304347826086957</v>
      </c>
    </row>
    <row r="32" spans="1:23" ht="12.75" customHeight="1">
      <c r="A32" s="27" t="s">
        <v>62</v>
      </c>
      <c r="B32" s="29">
        <v>9</v>
      </c>
      <c r="C32" s="29">
        <v>5</v>
      </c>
      <c r="D32" s="29">
        <v>2</v>
      </c>
      <c r="E32" s="29">
        <v>3</v>
      </c>
      <c r="F32" s="29">
        <v>0</v>
      </c>
      <c r="G32" s="29">
        <v>1</v>
      </c>
      <c r="H32" s="29">
        <v>4</v>
      </c>
      <c r="I32" s="29">
        <v>0</v>
      </c>
      <c r="J32" s="29">
        <v>0</v>
      </c>
      <c r="K32" s="29">
        <f t="shared" si="0"/>
        <v>24</v>
      </c>
      <c r="M32" s="27" t="s">
        <v>62</v>
      </c>
      <c r="N32" s="30">
        <f>IF(定点数!B$3=0,0,B32/定点数!B$3)</f>
        <v>0.9</v>
      </c>
      <c r="O32" s="30">
        <f>IF(定点数!C$3=0,0,C32/定点数!C$3)</f>
        <v>1</v>
      </c>
      <c r="P32" s="30">
        <f>IF(定点数!D$3=0,0,D32/定点数!D$33)</f>
        <v>0.66666666666666663</v>
      </c>
      <c r="Q32" s="30">
        <f>IF(定点数!E$3=0,0,E32/定点数!E$3)</f>
        <v>0.375</v>
      </c>
      <c r="R32" s="30">
        <f>IF(定点数!F$3=0,0,F32/定点数!F$3)</f>
        <v>0</v>
      </c>
      <c r="S32" s="30">
        <f>IF(定点数!G$3=0,0,G32/定点数!G$3)</f>
        <v>0.2</v>
      </c>
      <c r="T32" s="30">
        <f>IF(定点数!H$3=0,0,H32/定点数!H$23)</f>
        <v>0.5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IF(定点数!K$3=0,0,K32/定点数!K$33)</f>
        <v>0.52173913043478259</v>
      </c>
    </row>
    <row r="33" spans="1:23" ht="12.75" customHeight="1">
      <c r="A33" s="27" t="s">
        <v>63</v>
      </c>
      <c r="B33" s="29">
        <v>3</v>
      </c>
      <c r="C33" s="29">
        <v>1</v>
      </c>
      <c r="D33" s="29">
        <v>0</v>
      </c>
      <c r="E33" s="29">
        <v>2</v>
      </c>
      <c r="F33" s="29">
        <v>2</v>
      </c>
      <c r="G33" s="29">
        <v>1</v>
      </c>
      <c r="H33" s="29">
        <v>1</v>
      </c>
      <c r="I33" s="29">
        <v>0</v>
      </c>
      <c r="J33" s="29">
        <v>2</v>
      </c>
      <c r="K33" s="29">
        <f t="shared" si="0"/>
        <v>12</v>
      </c>
      <c r="M33" s="27" t="s">
        <v>63</v>
      </c>
      <c r="N33" s="30">
        <f>IF(定点数!B$3=0,0,B33/定点数!B$3)</f>
        <v>0.3</v>
      </c>
      <c r="O33" s="30">
        <f>IF(定点数!C$3=0,0,C33/定点数!C$3)</f>
        <v>0.2</v>
      </c>
      <c r="P33" s="30">
        <f>IF(定点数!D$3=0,0,D33/定点数!D$33)</f>
        <v>0</v>
      </c>
      <c r="Q33" s="30">
        <f>IF(定点数!E$3=0,0,E33/定点数!E$3)</f>
        <v>0.25</v>
      </c>
      <c r="R33" s="30">
        <f>IF(定点数!F$3=0,0,F33/定点数!F$3)</f>
        <v>0.66666666666666663</v>
      </c>
      <c r="S33" s="30">
        <f>IF(定点数!G$3=0,0,G33/定点数!G$3)</f>
        <v>0.2</v>
      </c>
      <c r="T33" s="30">
        <f>IF(定点数!H$3=0,0,H33/定点数!H$23)</f>
        <v>0.125</v>
      </c>
      <c r="U33" s="30">
        <f>IF(定点数!I$3=0,0,I33/定点数!I$3)</f>
        <v>0</v>
      </c>
      <c r="V33" s="30">
        <f>IF(定点数!J$3=0,0,J33/定点数!J$3)</f>
        <v>1</v>
      </c>
      <c r="W33" s="30">
        <f>IF(定点数!K$3=0,0,K33/定点数!K$33)</f>
        <v>0.2608695652173913</v>
      </c>
    </row>
    <row r="34" spans="1:23" ht="12.75" customHeight="1">
      <c r="A34" s="27" t="s">
        <v>64</v>
      </c>
      <c r="B34" s="29">
        <v>5</v>
      </c>
      <c r="C34" s="29">
        <v>2</v>
      </c>
      <c r="D34" s="29">
        <v>0</v>
      </c>
      <c r="E34" s="29">
        <v>1</v>
      </c>
      <c r="F34" s="29">
        <v>4</v>
      </c>
      <c r="G34" s="29">
        <v>0</v>
      </c>
      <c r="H34" s="29">
        <v>3</v>
      </c>
      <c r="I34" s="29">
        <v>0</v>
      </c>
      <c r="J34" s="29">
        <v>0</v>
      </c>
      <c r="K34" s="29">
        <f t="shared" si="0"/>
        <v>15</v>
      </c>
      <c r="M34" s="27" t="s">
        <v>64</v>
      </c>
      <c r="N34" s="30">
        <f>IF(定点数!B$3=0,0,B34/定点数!B$3)</f>
        <v>0.5</v>
      </c>
      <c r="O34" s="30">
        <f>IF(定点数!C$3=0,0,C34/定点数!C$3)</f>
        <v>0.4</v>
      </c>
      <c r="P34" s="30">
        <f>IF(定点数!D$3=0,0,D34/定点数!D$33)</f>
        <v>0</v>
      </c>
      <c r="Q34" s="30">
        <f>IF(定点数!E$3=0,0,E34/定点数!E$3)</f>
        <v>0.125</v>
      </c>
      <c r="R34" s="30">
        <f>IF(定点数!F$3=0,0,F34/定点数!F$3)</f>
        <v>1.3333333333333333</v>
      </c>
      <c r="S34" s="30">
        <f>IF(定点数!G$3=0,0,G34/定点数!G$3)</f>
        <v>0</v>
      </c>
      <c r="T34" s="30">
        <f>IF(定点数!H$3=0,0,H34/定点数!H$23)</f>
        <v>0.375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IF(定点数!K$3=0,0,K34/定点数!K$33)</f>
        <v>0.32608695652173914</v>
      </c>
    </row>
    <row r="35" spans="1:23" ht="12.75" customHeight="1">
      <c r="A35" s="27" t="s">
        <v>65</v>
      </c>
      <c r="B35" s="29">
        <v>2</v>
      </c>
      <c r="C35" s="29">
        <v>2</v>
      </c>
      <c r="D35" s="29">
        <v>1</v>
      </c>
      <c r="E35" s="29">
        <v>2</v>
      </c>
      <c r="F35" s="29">
        <v>1</v>
      </c>
      <c r="G35" s="29">
        <v>1</v>
      </c>
      <c r="H35" s="29">
        <v>1</v>
      </c>
      <c r="I35" s="29">
        <v>0</v>
      </c>
      <c r="J35" s="29">
        <v>0</v>
      </c>
      <c r="K35" s="29">
        <f t="shared" si="0"/>
        <v>10</v>
      </c>
      <c r="M35" s="27" t="s">
        <v>65</v>
      </c>
      <c r="N35" s="30">
        <f>IF(定点数!B$3=0,0,B35/定点数!B$3)</f>
        <v>0.2</v>
      </c>
      <c r="O35" s="30">
        <f>IF(定点数!C$3=0,0,C35/定点数!C$3)</f>
        <v>0.4</v>
      </c>
      <c r="P35" s="30">
        <f>IF(定点数!D$3=0,0,D35/定点数!D$33)</f>
        <v>0.33333333333333331</v>
      </c>
      <c r="Q35" s="30">
        <f>IF(定点数!E$3=0,0,E35/定点数!E$3)</f>
        <v>0.25</v>
      </c>
      <c r="R35" s="30">
        <f>IF(定点数!F$3=0,0,F35/定点数!F$3)</f>
        <v>0.33333333333333331</v>
      </c>
      <c r="S35" s="30">
        <f>IF(定点数!G$3=0,0,G35/定点数!G$3)</f>
        <v>0.2</v>
      </c>
      <c r="T35" s="30">
        <f>IF(定点数!H$3=0,0,H35/定点数!H$23)</f>
        <v>0.125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IF(定点数!K$3=0,0,K35/定点数!K$33)</f>
        <v>0.21739130434782608</v>
      </c>
    </row>
    <row r="36" spans="1:23" ht="12.75" customHeight="1">
      <c r="A36" s="27" t="s">
        <v>66</v>
      </c>
      <c r="B36" s="29">
        <v>1</v>
      </c>
      <c r="C36" s="29">
        <v>0</v>
      </c>
      <c r="D36" s="29">
        <v>0</v>
      </c>
      <c r="E36" s="29">
        <v>1</v>
      </c>
      <c r="F36" s="29">
        <v>0</v>
      </c>
      <c r="G36" s="29">
        <v>2</v>
      </c>
      <c r="H36" s="29">
        <v>1</v>
      </c>
      <c r="I36" s="29">
        <v>0</v>
      </c>
      <c r="J36" s="29">
        <v>0</v>
      </c>
      <c r="K36" s="29">
        <f t="shared" si="0"/>
        <v>5</v>
      </c>
      <c r="M36" s="27" t="s">
        <v>66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IF(定点数!D$3=0,0,D36/定点数!D$33)</f>
        <v>0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0.4</v>
      </c>
      <c r="T36" s="30">
        <f>IF(定点数!H$3=0,0,H36/定点数!H$23)</f>
        <v>0.125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IF(定点数!K$3=0,0,K36/定点数!K$33)</f>
        <v>0.10869565217391304</v>
      </c>
    </row>
    <row r="37" spans="1:23" ht="12.75" customHeight="1">
      <c r="A37" s="27" t="s">
        <v>67</v>
      </c>
      <c r="B37" s="29">
        <v>3</v>
      </c>
      <c r="C37" s="29">
        <v>1</v>
      </c>
      <c r="D37" s="29">
        <v>1</v>
      </c>
      <c r="E37" s="29">
        <v>0</v>
      </c>
      <c r="F37" s="29">
        <v>4</v>
      </c>
      <c r="G37" s="29">
        <v>1</v>
      </c>
      <c r="H37" s="29">
        <v>1</v>
      </c>
      <c r="I37" s="29">
        <v>0</v>
      </c>
      <c r="J37" s="29">
        <v>0</v>
      </c>
      <c r="K37" s="29">
        <f t="shared" si="0"/>
        <v>11</v>
      </c>
      <c r="M37" s="27" t="s">
        <v>67</v>
      </c>
      <c r="N37" s="30">
        <f>IF(定点数!B$3=0,0,B37/定点数!B$3)</f>
        <v>0.3</v>
      </c>
      <c r="O37" s="30">
        <f>IF(定点数!C$3=0,0,C37/定点数!C$3)</f>
        <v>0.2</v>
      </c>
      <c r="P37" s="30">
        <f>IF(定点数!D$3=0,0,D37/定点数!D$33)</f>
        <v>0.33333333333333331</v>
      </c>
      <c r="Q37" s="30">
        <f>IF(定点数!E$3=0,0,E37/定点数!E$3)</f>
        <v>0</v>
      </c>
      <c r="R37" s="30">
        <f>IF(定点数!F$3=0,0,F37/定点数!F$3)</f>
        <v>1.3333333333333333</v>
      </c>
      <c r="S37" s="30">
        <f>IF(定点数!G$3=0,0,G37/定点数!G$3)</f>
        <v>0.2</v>
      </c>
      <c r="T37" s="30">
        <f>IF(定点数!H$3=0,0,H37/定点数!H$23)</f>
        <v>0.125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IF(定点数!K$3=0,0,K37/定点数!K$33)</f>
        <v>0.2391304347826087</v>
      </c>
    </row>
    <row r="38" spans="1:23" ht="12.75" customHeight="1">
      <c r="A38" s="27" t="s">
        <v>68</v>
      </c>
      <c r="B38" s="29">
        <v>1</v>
      </c>
      <c r="C38" s="29">
        <v>0</v>
      </c>
      <c r="D38" s="29">
        <v>2</v>
      </c>
      <c r="E38" s="29">
        <v>2</v>
      </c>
      <c r="F38" s="29">
        <v>3</v>
      </c>
      <c r="G38" s="29">
        <v>3</v>
      </c>
      <c r="H38" s="29">
        <v>4</v>
      </c>
      <c r="I38" s="29">
        <v>0</v>
      </c>
      <c r="J38" s="29">
        <v>0</v>
      </c>
      <c r="K38" s="29">
        <f t="shared" si="0"/>
        <v>15</v>
      </c>
      <c r="M38" s="27" t="s">
        <v>68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IF(定点数!D$3=0,0,D38/定点数!D$33)</f>
        <v>0.66666666666666663</v>
      </c>
      <c r="Q38" s="30">
        <f>IF(定点数!E$3=0,0,E38/定点数!E$3)</f>
        <v>0.25</v>
      </c>
      <c r="R38" s="30">
        <f>IF(定点数!F$3=0,0,F38/定点数!F$3)</f>
        <v>1</v>
      </c>
      <c r="S38" s="30">
        <f>IF(定点数!G$3=0,0,G38/定点数!G$3)</f>
        <v>0.6</v>
      </c>
      <c r="T38" s="30">
        <f>IF(定点数!H$3=0,0,H38/定点数!H$23)</f>
        <v>0.5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IF(定点数!K$3=0,0,K38/定点数!K$33)</f>
        <v>0.32608695652173914</v>
      </c>
    </row>
    <row r="39" spans="1:23" ht="12.75" customHeight="1">
      <c r="A39" s="27" t="s">
        <v>69</v>
      </c>
      <c r="B39" s="29">
        <v>5</v>
      </c>
      <c r="C39" s="29">
        <v>2</v>
      </c>
      <c r="D39" s="29">
        <v>2</v>
      </c>
      <c r="E39" s="29">
        <v>0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10</v>
      </c>
      <c r="M39" s="27" t="s">
        <v>69</v>
      </c>
      <c r="N39" s="30">
        <f>IF(定点数!B$3=0,0,B39/定点数!B$3)</f>
        <v>0.5</v>
      </c>
      <c r="O39" s="30">
        <f>IF(定点数!C$3=0,0,C39/定点数!C$3)</f>
        <v>0.4</v>
      </c>
      <c r="P39" s="30">
        <f>IF(定点数!D$3=0,0,D39/定点数!D$33)</f>
        <v>0.66666666666666663</v>
      </c>
      <c r="Q39" s="30">
        <f>IF(定点数!E$3=0,0,E39/定点数!E$3)</f>
        <v>0</v>
      </c>
      <c r="R39" s="30">
        <f>IF(定点数!F$3=0,0,F39/定点数!F$3)</f>
        <v>0.33333333333333331</v>
      </c>
      <c r="S39" s="30">
        <f>IF(定点数!G$3=0,0,G39/定点数!G$3)</f>
        <v>0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IF(定点数!K$3=0,0,K39/定点数!K$33)</f>
        <v>0.21739130434782608</v>
      </c>
    </row>
    <row r="40" spans="1:23" ht="12.75" customHeight="1">
      <c r="A40" s="27" t="s">
        <v>70</v>
      </c>
      <c r="B40" s="29">
        <v>1</v>
      </c>
      <c r="C40" s="29">
        <v>4</v>
      </c>
      <c r="D40" s="29">
        <v>0</v>
      </c>
      <c r="E40" s="29">
        <v>0</v>
      </c>
      <c r="F40" s="29">
        <v>5</v>
      </c>
      <c r="G40" s="29">
        <v>0</v>
      </c>
      <c r="H40" s="29">
        <v>1</v>
      </c>
      <c r="I40" s="29">
        <v>0</v>
      </c>
      <c r="J40" s="29">
        <v>0</v>
      </c>
      <c r="K40" s="29">
        <f t="shared" si="0"/>
        <v>11</v>
      </c>
      <c r="M40" s="27" t="s">
        <v>70</v>
      </c>
      <c r="N40" s="30">
        <f>IF(定点数!B$3=0,0,B40/定点数!B$3)</f>
        <v>0.1</v>
      </c>
      <c r="O40" s="30">
        <f>IF(定点数!C$3=0,0,C40/定点数!C$3)</f>
        <v>0.8</v>
      </c>
      <c r="P40" s="30">
        <f>IF(定点数!D$3=0,0,D40/定点数!D$33)</f>
        <v>0</v>
      </c>
      <c r="Q40" s="30">
        <f>IF(定点数!E$3=0,0,E40/定点数!E$3)</f>
        <v>0</v>
      </c>
      <c r="R40" s="30">
        <f>IF(定点数!F$3=0,0,F40/定点数!F$3)</f>
        <v>1.6666666666666667</v>
      </c>
      <c r="S40" s="30">
        <f>IF(定点数!G$3=0,0,G40/定点数!G$3)</f>
        <v>0</v>
      </c>
      <c r="T40" s="30">
        <f>IF(定点数!H$3=0,0,H40/定点数!H$23)</f>
        <v>0.125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IF(定点数!K$3=0,0,K40/定点数!K$33)</f>
        <v>0.2391304347826087</v>
      </c>
    </row>
    <row r="41" spans="1:23" ht="12.75" customHeight="1">
      <c r="A41" s="27" t="s">
        <v>71</v>
      </c>
      <c r="B41" s="29">
        <v>1</v>
      </c>
      <c r="C41" s="29">
        <v>6</v>
      </c>
      <c r="D41" s="29">
        <v>0</v>
      </c>
      <c r="E41" s="29">
        <v>3</v>
      </c>
      <c r="F41" s="29">
        <v>10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21</v>
      </c>
      <c r="M41" s="27" t="s">
        <v>71</v>
      </c>
      <c r="N41" s="30">
        <f>IF(定点数!B$3=0,0,B41/定点数!B$3)</f>
        <v>0.1</v>
      </c>
      <c r="O41" s="30">
        <f>IF(定点数!C$3=0,0,C41/定点数!C$3)</f>
        <v>1.2</v>
      </c>
      <c r="P41" s="30">
        <f>IF(定点数!D$3=0,0,D41/定点数!D$33)</f>
        <v>0</v>
      </c>
      <c r="Q41" s="30">
        <f>IF(定点数!E$3=0,0,E41/定点数!E$3)</f>
        <v>0.375</v>
      </c>
      <c r="R41" s="30">
        <f>IF(定点数!F$3=0,0,F41/定点数!F$3)</f>
        <v>3.3333333333333335</v>
      </c>
      <c r="S41" s="30">
        <f>IF(定点数!G$3=0,0,G41/定点数!G$3)</f>
        <v>0.2</v>
      </c>
      <c r="T41" s="30">
        <f>IF(定点数!H$3=0,0,H41/定点数!H$23)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IF(定点数!K$3=0,0,K41/定点数!K$33)</f>
        <v>0.45652173913043476</v>
      </c>
    </row>
    <row r="42" spans="1:23" ht="12.75" customHeight="1">
      <c r="A42" s="27" t="s">
        <v>72</v>
      </c>
      <c r="B42" s="29">
        <v>4</v>
      </c>
      <c r="C42" s="29">
        <v>2</v>
      </c>
      <c r="D42" s="29">
        <v>0</v>
      </c>
      <c r="E42" s="29">
        <v>0</v>
      </c>
      <c r="F42" s="29">
        <v>4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11</v>
      </c>
      <c r="M42" s="27" t="s">
        <v>72</v>
      </c>
      <c r="N42" s="30">
        <f>IF(定点数!B$3=0,0,B42/定点数!B$3)</f>
        <v>0.4</v>
      </c>
      <c r="O42" s="30">
        <f>IF(定点数!C$3=0,0,C42/定点数!C$3)</f>
        <v>0.4</v>
      </c>
      <c r="P42" s="30">
        <f>IF(定点数!D$3=0,0,D42/定点数!D$33)</f>
        <v>0</v>
      </c>
      <c r="Q42" s="30">
        <f>IF(定点数!E$3=0,0,E42/定点数!E$3)</f>
        <v>0</v>
      </c>
      <c r="R42" s="30">
        <f>IF(定点数!F$3=0,0,F42/定点数!F$3)</f>
        <v>1.3333333333333333</v>
      </c>
      <c r="S42" s="30">
        <f>IF(定点数!G$3=0,0,G42/定点数!G$3)</f>
        <v>0</v>
      </c>
      <c r="T42" s="30">
        <f>IF(定点数!H$3=0,0,H42/定点数!H$23)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IF(定点数!K$3=0,0,K42/定点数!K$33)</f>
        <v>0.2391304347826087</v>
      </c>
    </row>
    <row r="43" spans="1:23" ht="12.75" customHeight="1">
      <c r="A43" s="27" t="s">
        <v>73</v>
      </c>
      <c r="B43" s="29">
        <v>4</v>
      </c>
      <c r="C43" s="29">
        <v>4</v>
      </c>
      <c r="D43" s="29">
        <v>0</v>
      </c>
      <c r="E43" s="29">
        <v>1</v>
      </c>
      <c r="F43" s="29">
        <v>3</v>
      </c>
      <c r="G43" s="29">
        <v>1</v>
      </c>
      <c r="H43" s="29">
        <v>0</v>
      </c>
      <c r="I43" s="29">
        <v>0</v>
      </c>
      <c r="J43" s="29">
        <v>1</v>
      </c>
      <c r="K43" s="29">
        <f t="shared" si="0"/>
        <v>14</v>
      </c>
      <c r="M43" s="27" t="s">
        <v>73</v>
      </c>
      <c r="N43" s="30">
        <f>IF(定点数!B$3=0,0,B43/定点数!B$3)</f>
        <v>0.4</v>
      </c>
      <c r="O43" s="30">
        <f>IF(定点数!C$3=0,0,C43/定点数!C$3)</f>
        <v>0.8</v>
      </c>
      <c r="P43" s="30">
        <f>IF(定点数!D$3=0,0,D43/定点数!D$33)</f>
        <v>0</v>
      </c>
      <c r="Q43" s="30">
        <f>IF(定点数!E$3=0,0,E43/定点数!E$3)</f>
        <v>0.125</v>
      </c>
      <c r="R43" s="30">
        <f>IF(定点数!F$3=0,0,F43/定点数!F$3)</f>
        <v>1</v>
      </c>
      <c r="S43" s="30">
        <f>IF(定点数!G$3=0,0,G43/定点数!G$3)</f>
        <v>0.2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0.5</v>
      </c>
      <c r="W43" s="30">
        <f>IF(定点数!K$3=0,0,K43/定点数!K$33)</f>
        <v>0.30434782608695654</v>
      </c>
    </row>
    <row r="44" spans="1:23" ht="12.75" customHeight="1">
      <c r="A44" s="27" t="s">
        <v>74</v>
      </c>
      <c r="B44" s="29">
        <v>8</v>
      </c>
      <c r="C44" s="29">
        <v>1</v>
      </c>
      <c r="D44" s="29">
        <v>0</v>
      </c>
      <c r="E44" s="29">
        <v>0</v>
      </c>
      <c r="F44" s="29">
        <v>1</v>
      </c>
      <c r="G44" s="29">
        <v>2</v>
      </c>
      <c r="H44" s="29">
        <v>3</v>
      </c>
      <c r="I44" s="29">
        <v>0</v>
      </c>
      <c r="J44" s="29">
        <v>1</v>
      </c>
      <c r="K44" s="29">
        <f t="shared" si="0"/>
        <v>16</v>
      </c>
      <c r="M44" s="27" t="s">
        <v>74</v>
      </c>
      <c r="N44" s="30">
        <f>IF(定点数!B$3=0,0,B44/定点数!B$3)</f>
        <v>0.8</v>
      </c>
      <c r="O44" s="30">
        <f>IF(定点数!C$3=0,0,C44/定点数!C$3)</f>
        <v>0.2</v>
      </c>
      <c r="P44" s="30">
        <f>IF(定点数!D$3=0,0,D44/定点数!D$33)</f>
        <v>0</v>
      </c>
      <c r="Q44" s="30">
        <f>IF(定点数!E$3=0,0,E44/定点数!E$3)</f>
        <v>0</v>
      </c>
      <c r="R44" s="30">
        <f>IF(定点数!F$3=0,0,F44/定点数!F$3)</f>
        <v>0.33333333333333331</v>
      </c>
      <c r="S44" s="30">
        <f>IF(定点数!G$3=0,0,G44/定点数!G$3)</f>
        <v>0.4</v>
      </c>
      <c r="T44" s="30">
        <f>IF(定点数!H$3=0,0,H44/定点数!H$23)</f>
        <v>0.375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IF(定点数!K$3=0,0,K44/定点数!K$33)</f>
        <v>0.34782608695652173</v>
      </c>
    </row>
    <row r="45" spans="1:23" ht="12.75" customHeight="1">
      <c r="A45" s="27" t="s">
        <v>75</v>
      </c>
      <c r="B45" s="29">
        <v>5</v>
      </c>
      <c r="C45" s="29">
        <v>0</v>
      </c>
      <c r="D45" s="29">
        <v>0</v>
      </c>
      <c r="E45" s="29">
        <v>0</v>
      </c>
      <c r="F45" s="29">
        <v>4</v>
      </c>
      <c r="G45" s="29">
        <v>0</v>
      </c>
      <c r="H45" s="29">
        <v>1</v>
      </c>
      <c r="I45" s="29">
        <v>0</v>
      </c>
      <c r="J45" s="29">
        <v>4</v>
      </c>
      <c r="K45" s="29">
        <f t="shared" si="0"/>
        <v>14</v>
      </c>
      <c r="M45" s="27" t="s">
        <v>75</v>
      </c>
      <c r="N45" s="30">
        <f>IF(定点数!B$3=0,0,B45/定点数!B$3)</f>
        <v>0.5</v>
      </c>
      <c r="O45" s="30">
        <f>IF(定点数!C$3=0,0,C45/定点数!C$3)</f>
        <v>0</v>
      </c>
      <c r="P45" s="30">
        <f>IF(定点数!D$3=0,0,D45/定点数!D$33)</f>
        <v>0</v>
      </c>
      <c r="Q45" s="30">
        <f>IF(定点数!E$3=0,0,E45/定点数!E$3)</f>
        <v>0</v>
      </c>
      <c r="R45" s="30">
        <f>IF(定点数!F$3=0,0,F45/定点数!F$3)</f>
        <v>1.3333333333333333</v>
      </c>
      <c r="S45" s="30">
        <f>IF(定点数!G$3=0,0,G45/定点数!G$3)</f>
        <v>0</v>
      </c>
      <c r="T45" s="30">
        <f>IF(定点数!H$3=0,0,H45/定点数!H$23)</f>
        <v>0.125</v>
      </c>
      <c r="U45" s="30">
        <f>IF(定点数!I$3=0,0,I45/定点数!I$3)</f>
        <v>0</v>
      </c>
      <c r="V45" s="30">
        <f>IF(定点数!J$3=0,0,J45/定点数!J$3)</f>
        <v>2</v>
      </c>
      <c r="W45" s="30">
        <f>IF(定点数!K$3=0,0,K45/定点数!K$33)</f>
        <v>0.30434782608695654</v>
      </c>
    </row>
    <row r="46" spans="1:23" ht="12.75" customHeight="1">
      <c r="A46" s="27" t="s">
        <v>76</v>
      </c>
      <c r="B46" s="29">
        <v>5</v>
      </c>
      <c r="C46" s="29">
        <v>2</v>
      </c>
      <c r="D46" s="29">
        <v>0</v>
      </c>
      <c r="E46" s="29">
        <v>0</v>
      </c>
      <c r="F46" s="29">
        <v>3</v>
      </c>
      <c r="G46" s="29">
        <v>1</v>
      </c>
      <c r="H46" s="29">
        <v>0</v>
      </c>
      <c r="I46" s="29">
        <v>0</v>
      </c>
      <c r="J46" s="29">
        <v>14</v>
      </c>
      <c r="K46" s="29">
        <f t="shared" si="0"/>
        <v>25</v>
      </c>
      <c r="M46" s="27" t="s">
        <v>76</v>
      </c>
      <c r="N46" s="30">
        <f>IF(定点数!B$3=0,0,B46/定点数!B$3)</f>
        <v>0.5</v>
      </c>
      <c r="O46" s="30">
        <f>IF(定点数!C$3=0,0,C46/定点数!C$3)</f>
        <v>0.4</v>
      </c>
      <c r="P46" s="30">
        <f>IF(定点数!D$3=0,0,D46/定点数!D$33)</f>
        <v>0</v>
      </c>
      <c r="Q46" s="30">
        <f>IF(定点数!E$3=0,0,E46/定点数!E$3)</f>
        <v>0</v>
      </c>
      <c r="R46" s="30">
        <f>IF(定点数!F$3=0,0,F46/定点数!F$3)</f>
        <v>1</v>
      </c>
      <c r="S46" s="30">
        <f>IF(定点数!G$3=0,0,G46/定点数!G$3)</f>
        <v>0.2</v>
      </c>
      <c r="T46" s="30">
        <f>IF(定点数!H$3=0,0,H46/定点数!H$23)</f>
        <v>0</v>
      </c>
      <c r="U46" s="30">
        <f>IF(定点数!I$3=0,0,I46/定点数!I$3)</f>
        <v>0</v>
      </c>
      <c r="V46" s="30">
        <f>IF(定点数!J$3=0,0,J46/定点数!J$3)</f>
        <v>7</v>
      </c>
      <c r="W46" s="30">
        <f>IF(定点数!K$3=0,0,K46/定点数!K$33)</f>
        <v>0.54347826086956519</v>
      </c>
    </row>
    <row r="47" spans="1:23" ht="12.75" customHeight="1">
      <c r="A47" s="27" t="s">
        <v>77</v>
      </c>
      <c r="B47" s="29">
        <v>2</v>
      </c>
      <c r="C47" s="29">
        <v>3</v>
      </c>
      <c r="D47" s="29">
        <v>0</v>
      </c>
      <c r="E47" s="29">
        <v>2</v>
      </c>
      <c r="F47" s="29">
        <v>1</v>
      </c>
      <c r="G47" s="29">
        <v>1</v>
      </c>
      <c r="H47" s="29">
        <v>2</v>
      </c>
      <c r="I47" s="29">
        <v>0</v>
      </c>
      <c r="J47" s="29">
        <v>4</v>
      </c>
      <c r="K47" s="29">
        <f t="shared" si="0"/>
        <v>15</v>
      </c>
      <c r="M47" s="27" t="s">
        <v>77</v>
      </c>
      <c r="N47" s="30">
        <f>IF(定点数!B$3=0,0,B47/定点数!B$3)</f>
        <v>0.2</v>
      </c>
      <c r="O47" s="30">
        <f>IF(定点数!C$3=0,0,C47/定点数!C$3)</f>
        <v>0.6</v>
      </c>
      <c r="P47" s="30">
        <f>IF(定点数!D$3=0,0,D47/定点数!D$33)</f>
        <v>0</v>
      </c>
      <c r="Q47" s="30">
        <f>IF(定点数!E$3=0,0,E47/定点数!E$3)</f>
        <v>0.25</v>
      </c>
      <c r="R47" s="30">
        <f>IF(定点数!F$3=0,0,F47/定点数!F$3)</f>
        <v>0.33333333333333331</v>
      </c>
      <c r="S47" s="30">
        <f>IF(定点数!G$3=0,0,G47/定点数!G$3)</f>
        <v>0.2</v>
      </c>
      <c r="T47" s="30">
        <f>IF(定点数!H$3=0,0,H47/定点数!H$23)</f>
        <v>0.25</v>
      </c>
      <c r="U47" s="30">
        <f>IF(定点数!I$3=0,0,I47/定点数!I$3)</f>
        <v>0</v>
      </c>
      <c r="V47" s="30">
        <f>IF(定点数!J$3=0,0,J47/定点数!J$3)</f>
        <v>2</v>
      </c>
      <c r="W47" s="30">
        <f>IF(定点数!K$3=0,0,K47/定点数!K$33)</f>
        <v>0.32608695652173914</v>
      </c>
    </row>
    <row r="48" spans="1:23" ht="12.75" customHeight="1">
      <c r="A48" s="27" t="s">
        <v>78</v>
      </c>
      <c r="B48" s="29">
        <v>8</v>
      </c>
      <c r="C48" s="29">
        <v>1</v>
      </c>
      <c r="D48" s="29">
        <v>0</v>
      </c>
      <c r="E48" s="29">
        <v>0</v>
      </c>
      <c r="F48" s="29">
        <v>1</v>
      </c>
      <c r="G48" s="29">
        <v>1</v>
      </c>
      <c r="H48" s="29">
        <v>0</v>
      </c>
      <c r="I48" s="29">
        <v>0</v>
      </c>
      <c r="J48" s="29">
        <v>6</v>
      </c>
      <c r="K48" s="29">
        <f t="shared" si="0"/>
        <v>17</v>
      </c>
      <c r="M48" s="27" t="s">
        <v>78</v>
      </c>
      <c r="N48" s="30">
        <f>IF(定点数!B$3=0,0,B48/定点数!B$3)</f>
        <v>0.8</v>
      </c>
      <c r="O48" s="30">
        <f>IF(定点数!C$3=0,0,C48/定点数!C$3)</f>
        <v>0.2</v>
      </c>
      <c r="P48" s="30">
        <f>IF(定点数!D$3=0,0,D48/定点数!D$33)</f>
        <v>0</v>
      </c>
      <c r="Q48" s="30">
        <f>IF(定点数!E$3=0,0,E48/定点数!E$3)</f>
        <v>0</v>
      </c>
      <c r="R48" s="30">
        <f>IF(定点数!F$3=0,0,F48/定点数!F$3)</f>
        <v>0.33333333333333331</v>
      </c>
      <c r="S48" s="30">
        <f>IF(定点数!G$3=0,0,G48/定点数!G$3)</f>
        <v>0.2</v>
      </c>
      <c r="T48" s="30">
        <f>IF(定点数!H$3=0,0,H48/定点数!H$23)</f>
        <v>0</v>
      </c>
      <c r="U48" s="30">
        <f>IF(定点数!I$3=0,0,I48/定点数!I$3)</f>
        <v>0</v>
      </c>
      <c r="V48" s="30">
        <f>IF(定点数!J$3=0,0,J48/定点数!J$3)</f>
        <v>3</v>
      </c>
      <c r="W48" s="30">
        <f>IF(定点数!K$3=0,0,K48/定点数!K$33)</f>
        <v>0.36956521739130432</v>
      </c>
    </row>
    <row r="49" spans="1:23" ht="12.75" customHeight="1">
      <c r="A49" s="27" t="s">
        <v>79</v>
      </c>
      <c r="B49" s="29">
        <v>17</v>
      </c>
      <c r="C49" s="29">
        <v>4</v>
      </c>
      <c r="D49" s="29">
        <v>0</v>
      </c>
      <c r="E49" s="29">
        <v>1</v>
      </c>
      <c r="F49" s="29">
        <v>0</v>
      </c>
      <c r="G49" s="29">
        <v>1</v>
      </c>
      <c r="H49" s="29">
        <v>0</v>
      </c>
      <c r="I49" s="29">
        <v>0</v>
      </c>
      <c r="J49" s="29">
        <v>1</v>
      </c>
      <c r="K49" s="29">
        <f t="shared" si="0"/>
        <v>24</v>
      </c>
      <c r="M49" s="27" t="s">
        <v>79</v>
      </c>
      <c r="N49" s="30">
        <f>IF(定点数!B$3=0,0,B49/定点数!B$3)</f>
        <v>1.7</v>
      </c>
      <c r="O49" s="30">
        <f>IF(定点数!C$3=0,0,C49/定点数!C$3)</f>
        <v>0.8</v>
      </c>
      <c r="P49" s="30">
        <f>IF(定点数!D$3=0,0,D49/定点数!D$33)</f>
        <v>0</v>
      </c>
      <c r="Q49" s="30">
        <f>IF(定点数!E$3=0,0,E49/定点数!E$3)</f>
        <v>0.125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IF(定点数!H$3=0,0,H49/定点数!H$23)</f>
        <v>0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IF(定点数!K$3=0,0,K49/定点数!K$33)</f>
        <v>0.52173913043478259</v>
      </c>
    </row>
    <row r="50" spans="1:23" ht="12.75" customHeight="1">
      <c r="A50" s="27" t="s">
        <v>80</v>
      </c>
      <c r="B50" s="29">
        <v>13</v>
      </c>
      <c r="C50" s="29">
        <v>3</v>
      </c>
      <c r="D50" s="29">
        <v>1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29">
        <v>8</v>
      </c>
      <c r="K50" s="29">
        <f t="shared" si="0"/>
        <v>26</v>
      </c>
      <c r="M50" s="27" t="s">
        <v>80</v>
      </c>
      <c r="N50" s="30">
        <f>IF(定点数!B$3=0,0,B50/定点数!B$3)</f>
        <v>1.3</v>
      </c>
      <c r="O50" s="30">
        <f>IF(定点数!C$3=0,0,C50/定点数!C$3)</f>
        <v>0.6</v>
      </c>
      <c r="P50" s="30">
        <f>IF(定点数!D$3=0,0,D50/定点数!D$33)</f>
        <v>0.33333333333333331</v>
      </c>
      <c r="Q50" s="30">
        <f>IF(定点数!E$3=0,0,E50/定点数!E$3)</f>
        <v>0.125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IF(定点数!H$3=0,0,H50/定点数!H$23)</f>
        <v>0</v>
      </c>
      <c r="U50" s="30">
        <f>IF(定点数!I$3=0,0,I50/定点数!I$3)</f>
        <v>0</v>
      </c>
      <c r="V50" s="30">
        <f>IF(定点数!J$3=0,0,J50/定点数!J$3)</f>
        <v>4</v>
      </c>
      <c r="W50" s="30">
        <f>IF(定点数!K$3=0,0,K50/定点数!K$33)</f>
        <v>0.56521739130434778</v>
      </c>
    </row>
    <row r="51" spans="1:23" ht="12.75" customHeight="1">
      <c r="A51" s="27" t="s">
        <v>81</v>
      </c>
      <c r="B51" s="29">
        <v>11</v>
      </c>
      <c r="C51" s="29">
        <v>6</v>
      </c>
      <c r="D51" s="29">
        <v>0</v>
      </c>
      <c r="E51" s="29">
        <v>4</v>
      </c>
      <c r="F51" s="29">
        <v>1</v>
      </c>
      <c r="G51" s="29">
        <v>1</v>
      </c>
      <c r="H51" s="29">
        <v>1</v>
      </c>
      <c r="I51" s="29">
        <v>0</v>
      </c>
      <c r="J51" s="29">
        <v>16</v>
      </c>
      <c r="K51" s="29">
        <f t="shared" si="0"/>
        <v>40</v>
      </c>
      <c r="M51" s="27" t="s">
        <v>81</v>
      </c>
      <c r="N51" s="30">
        <f>IF(定点数!B$3=0,0,B51/定点数!B$3)</f>
        <v>1.1000000000000001</v>
      </c>
      <c r="O51" s="30">
        <f>IF(定点数!C$3=0,0,C51/定点数!C$3)</f>
        <v>1.2</v>
      </c>
      <c r="P51" s="30">
        <f>IF(定点数!D$3=0,0,D51/定点数!D$33)</f>
        <v>0</v>
      </c>
      <c r="Q51" s="30">
        <f>IF(定点数!E$3=0,0,E51/定点数!E$3)</f>
        <v>0.5</v>
      </c>
      <c r="R51" s="30">
        <f>IF(定点数!F$3=0,0,F51/定点数!F$3)</f>
        <v>0.33333333333333331</v>
      </c>
      <c r="S51" s="30">
        <f>IF(定点数!G$3=0,0,G51/定点数!G$3)</f>
        <v>0.2</v>
      </c>
      <c r="T51" s="30">
        <f>IF(定点数!H$3=0,0,H51/定点数!H$23)</f>
        <v>0.125</v>
      </c>
      <c r="U51" s="30">
        <f>IF(定点数!I$3=0,0,I51/定点数!I$3)</f>
        <v>0</v>
      </c>
      <c r="V51" s="30">
        <f>IF(定点数!J$3=0,0,J51/定点数!J$3)</f>
        <v>8</v>
      </c>
      <c r="W51" s="30">
        <f>IF(定点数!K$3=0,0,K51/定点数!K$33)</f>
        <v>0.86956521739130432</v>
      </c>
    </row>
    <row r="52" spans="1:23" ht="12.75" customHeight="1">
      <c r="A52" s="27" t="s">
        <v>82</v>
      </c>
      <c r="B52" s="29">
        <v>8</v>
      </c>
      <c r="C52" s="29">
        <v>6</v>
      </c>
      <c r="D52" s="29">
        <v>0</v>
      </c>
      <c r="E52" s="29">
        <v>3</v>
      </c>
      <c r="F52" s="29">
        <v>2</v>
      </c>
      <c r="G52" s="29">
        <v>0</v>
      </c>
      <c r="H52" s="29">
        <v>0</v>
      </c>
      <c r="I52" s="29">
        <v>0</v>
      </c>
      <c r="J52" s="29">
        <v>8</v>
      </c>
      <c r="K52" s="29">
        <f t="shared" si="0"/>
        <v>27</v>
      </c>
      <c r="M52" s="27" t="s">
        <v>82</v>
      </c>
      <c r="N52" s="30">
        <f>IF(定点数!B$3=0,0,B52/定点数!B$3)</f>
        <v>0.8</v>
      </c>
      <c r="O52" s="30">
        <f>IF(定点数!C$3=0,0,C52/定点数!C$3)</f>
        <v>1.2</v>
      </c>
      <c r="P52" s="30">
        <f>IF(定点数!D$3=0,0,D52/定点数!D$33)</f>
        <v>0</v>
      </c>
      <c r="Q52" s="30">
        <f>IF(定点数!E$3=0,0,E52/定点数!E$3)</f>
        <v>0.375</v>
      </c>
      <c r="R52" s="30">
        <f>IF(定点数!F$3=0,0,F52/定点数!F$3)</f>
        <v>0.66666666666666663</v>
      </c>
      <c r="S52" s="30">
        <f>IF(定点数!G$3=0,0,G52/定点数!G$3)</f>
        <v>0</v>
      </c>
      <c r="T52" s="30">
        <f>IF(定点数!H$3=0,0,H52/定点数!H$23)</f>
        <v>0</v>
      </c>
      <c r="U52" s="30">
        <f>IF(定点数!I$3=0,0,I52/定点数!I$3)</f>
        <v>0</v>
      </c>
      <c r="V52" s="30">
        <f>IF(定点数!J$3=0,0,J52/定点数!J$3)</f>
        <v>4</v>
      </c>
      <c r="W52" s="30">
        <f>IF(定点数!K$3=0,0,K52/定点数!K$33)</f>
        <v>0.58695652173913049</v>
      </c>
    </row>
    <row r="53" spans="1:23" ht="12.75" customHeight="1">
      <c r="A53" s="27" t="s">
        <v>83</v>
      </c>
      <c r="B53" s="29">
        <v>14</v>
      </c>
      <c r="C53" s="29">
        <v>6</v>
      </c>
      <c r="D53" s="29">
        <v>0</v>
      </c>
      <c r="E53" s="29">
        <v>2</v>
      </c>
      <c r="F53" s="29">
        <v>1</v>
      </c>
      <c r="G53" s="29">
        <v>0</v>
      </c>
      <c r="H53" s="29">
        <v>0</v>
      </c>
      <c r="I53" s="29">
        <v>0</v>
      </c>
      <c r="J53" s="29">
        <v>11</v>
      </c>
      <c r="K53" s="29">
        <f t="shared" si="0"/>
        <v>34</v>
      </c>
      <c r="M53" s="27" t="s">
        <v>83</v>
      </c>
      <c r="N53" s="30">
        <f>IF(定点数!B$3=0,0,B53/定点数!B$3)</f>
        <v>1.4</v>
      </c>
      <c r="O53" s="30">
        <f>IF(定点数!C$3=0,0,C53/定点数!C$3)</f>
        <v>1.2</v>
      </c>
      <c r="P53" s="30">
        <f>IF(定点数!D$3=0,0,D53/定点数!D$33)</f>
        <v>0</v>
      </c>
      <c r="Q53" s="30">
        <f>IF(定点数!E$3=0,0,E53/定点数!E$3)</f>
        <v>0.25</v>
      </c>
      <c r="R53" s="30">
        <f>IF(定点数!F$3=0,0,F53/定点数!F$3)</f>
        <v>0.33333333333333331</v>
      </c>
      <c r="S53" s="30">
        <f>IF(定点数!G$3=0,0,G53/定点数!G$3)</f>
        <v>0</v>
      </c>
      <c r="T53" s="30">
        <f>IF(定点数!H$3=0,0,H53/定点数!H$23)</f>
        <v>0</v>
      </c>
      <c r="U53" s="30">
        <f>IF(定点数!I$3=0,0,I53/定点数!I$3)</f>
        <v>0</v>
      </c>
      <c r="V53" s="30">
        <f>IF(定点数!J$3=0,0,J53/定点数!J$3)</f>
        <v>5.5</v>
      </c>
      <c r="W53" s="30">
        <f>IF(定点数!K$3=0,0,K53/定点数!K$33)</f>
        <v>0.73913043478260865</v>
      </c>
    </row>
    <row r="54" spans="1:23" ht="12.75" customHeight="1">
      <c r="A54" s="27" t="s">
        <v>84</v>
      </c>
      <c r="B54" s="29">
        <v>10</v>
      </c>
      <c r="C54" s="29">
        <v>3</v>
      </c>
      <c r="D54" s="29">
        <v>0</v>
      </c>
      <c r="E54" s="29">
        <v>5</v>
      </c>
      <c r="F54" s="29">
        <v>2</v>
      </c>
      <c r="G54" s="29">
        <v>0</v>
      </c>
      <c r="H54" s="29">
        <v>0</v>
      </c>
      <c r="I54" s="29">
        <v>0</v>
      </c>
      <c r="J54" s="29">
        <v>6</v>
      </c>
      <c r="K54" s="29">
        <f t="shared" si="0"/>
        <v>26</v>
      </c>
      <c r="M54" s="27" t="s">
        <v>84</v>
      </c>
      <c r="N54" s="30">
        <f>IF(定点数!B$3=0,0,B54/定点数!B$3)</f>
        <v>1</v>
      </c>
      <c r="O54" s="30">
        <f>IF(定点数!C$3=0,0,C54/定点数!C$3)</f>
        <v>0.6</v>
      </c>
      <c r="P54" s="30">
        <f>IF(定点数!D$3=0,0,D54/定点数!D$33)</f>
        <v>0</v>
      </c>
      <c r="Q54" s="30">
        <f>IF(定点数!E$3=0,0,E54/定点数!E$3)</f>
        <v>0.625</v>
      </c>
      <c r="R54" s="30">
        <f>IF(定点数!F$3=0,0,F54/定点数!F$3)</f>
        <v>0.66666666666666663</v>
      </c>
      <c r="S54" s="30">
        <f>IF(定点数!G$3=0,0,G54/定点数!G$3)</f>
        <v>0</v>
      </c>
      <c r="T54" s="30">
        <f>IF(定点数!H$3=0,0,H54/定点数!H$23)</f>
        <v>0</v>
      </c>
      <c r="U54" s="30">
        <f>IF(定点数!I$3=0,0,I54/定点数!I$3)</f>
        <v>0</v>
      </c>
      <c r="V54" s="30">
        <f>IF(定点数!J$3=0,0,J54/定点数!J$3)</f>
        <v>3</v>
      </c>
      <c r="W54" s="30">
        <f>IF(定点数!K$3=0,0,K54/定点数!K$33)</f>
        <v>0.56521739130434778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89</v>
      </c>
      <c r="D1" s="26" t="s">
        <v>21</v>
      </c>
      <c r="J1" s="26" t="s">
        <v>88</v>
      </c>
      <c r="M1" s="26" t="s">
        <v>90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22</v>
      </c>
      <c r="C3" s="29">
        <v>12</v>
      </c>
      <c r="D3" s="29">
        <v>0</v>
      </c>
      <c r="E3" s="29">
        <v>9</v>
      </c>
      <c r="F3" s="29">
        <v>2</v>
      </c>
      <c r="G3" s="29">
        <v>0</v>
      </c>
      <c r="H3" s="29">
        <v>9</v>
      </c>
      <c r="I3" s="29">
        <v>1</v>
      </c>
      <c r="J3" s="29">
        <v>3</v>
      </c>
      <c r="K3" s="29">
        <f>SUM(B3:J3)</f>
        <v>58</v>
      </c>
      <c r="M3" s="27" t="s">
        <v>33</v>
      </c>
      <c r="N3" s="30">
        <f>IF(定点数!B$3=0,0,B3/定点数!B$3)</f>
        <v>2.2000000000000002</v>
      </c>
      <c r="O3" s="30">
        <f>IF(定点数!C$3=0,0,C3/定点数!C$3)</f>
        <v>2.4</v>
      </c>
      <c r="P3" s="30">
        <f>IF(定点数!D$3=0,0,D3/定点数!D$33)</f>
        <v>0</v>
      </c>
      <c r="Q3" s="30">
        <f>IF(定点数!E$3=0,0,E3/定点数!E$3)</f>
        <v>1.125</v>
      </c>
      <c r="R3" s="30">
        <f>IF(定点数!F$3=0,0,F3/定点数!F$3)</f>
        <v>0.66666666666666663</v>
      </c>
      <c r="S3" s="30">
        <f>IF(定点数!G$3=0,0,G3/定点数!G$3)</f>
        <v>0</v>
      </c>
      <c r="T3" s="30">
        <f>IF(定点数!H$3=0,0,H3/定点数!H$23)</f>
        <v>1.125</v>
      </c>
      <c r="U3" s="30">
        <f>IF(定点数!I$3=0,0,I3/定点数!I$3)</f>
        <v>0.5</v>
      </c>
      <c r="V3" s="30">
        <f>IF(定点数!J$3=0,0,J3/定点数!J$3)</f>
        <v>1.5</v>
      </c>
      <c r="W3" s="30">
        <f>IF(定点数!K$3=0,0,K3/定点数!K$33)</f>
        <v>1.2608695652173914</v>
      </c>
    </row>
    <row r="4" spans="1:23" ht="12.75" customHeight="1">
      <c r="A4" s="27" t="s">
        <v>34</v>
      </c>
      <c r="B4" s="29">
        <v>24</v>
      </c>
      <c r="C4" s="29">
        <v>27</v>
      </c>
      <c r="D4" s="29">
        <v>5</v>
      </c>
      <c r="E4" s="29">
        <v>39</v>
      </c>
      <c r="F4" s="29">
        <v>3</v>
      </c>
      <c r="G4" s="29">
        <v>4</v>
      </c>
      <c r="H4" s="29">
        <v>7</v>
      </c>
      <c r="I4" s="29">
        <v>1</v>
      </c>
      <c r="J4" s="29">
        <v>3</v>
      </c>
      <c r="K4" s="29">
        <f t="shared" ref="K4:K55" si="0">SUM(B4:J4)</f>
        <v>113</v>
      </c>
      <c r="M4" s="27" t="s">
        <v>34</v>
      </c>
      <c r="N4" s="30">
        <f>IF(定点数!B$3=0,0,B4/定点数!B$3)</f>
        <v>2.4</v>
      </c>
      <c r="O4" s="30">
        <f>IF(定点数!C$3=0,0,C4/定点数!C$3)</f>
        <v>5.4</v>
      </c>
      <c r="P4" s="30">
        <f>IF(定点数!D$3=0,0,D4/定点数!D$33)</f>
        <v>1.6666666666666667</v>
      </c>
      <c r="Q4" s="30">
        <f>IF(定点数!E$3=0,0,E4/定点数!E$3)</f>
        <v>4.875</v>
      </c>
      <c r="R4" s="30">
        <f>IF(定点数!F$3=0,0,F4/定点数!F$3)</f>
        <v>1</v>
      </c>
      <c r="S4" s="30">
        <f>IF(定点数!G$3=0,0,G4/定点数!G$3)</f>
        <v>0.8</v>
      </c>
      <c r="T4" s="30">
        <f>IF(定点数!H$3=0,0,H4/定点数!H$23)</f>
        <v>0.875</v>
      </c>
      <c r="U4" s="30">
        <f>IF(定点数!I$3=0,0,I4/定点数!I$3)</f>
        <v>0.5</v>
      </c>
      <c r="V4" s="30">
        <f>IF(定点数!J$3=0,0,J4/定点数!J$3)</f>
        <v>1.5</v>
      </c>
      <c r="W4" s="30">
        <f>IF(定点数!K$3=0,0,K4/定点数!K$33)</f>
        <v>2.4565217391304346</v>
      </c>
    </row>
    <row r="5" spans="1:23" ht="12.75" customHeight="1">
      <c r="A5" s="27" t="s">
        <v>35</v>
      </c>
      <c r="B5" s="29">
        <v>25</v>
      </c>
      <c r="C5" s="29">
        <v>28</v>
      </c>
      <c r="D5" s="29">
        <v>5</v>
      </c>
      <c r="E5" s="29">
        <v>18</v>
      </c>
      <c r="F5" s="29">
        <v>9</v>
      </c>
      <c r="G5" s="29">
        <v>2</v>
      </c>
      <c r="H5" s="29">
        <v>7</v>
      </c>
      <c r="I5" s="29">
        <v>0</v>
      </c>
      <c r="J5" s="29">
        <v>2</v>
      </c>
      <c r="K5" s="29">
        <f t="shared" si="0"/>
        <v>96</v>
      </c>
      <c r="M5" s="27" t="s">
        <v>35</v>
      </c>
      <c r="N5" s="30">
        <f>IF(定点数!B$3=0,0,B5/定点数!B$3)</f>
        <v>2.5</v>
      </c>
      <c r="O5" s="30">
        <f>IF(定点数!C$3=0,0,C5/定点数!C$3)</f>
        <v>5.6</v>
      </c>
      <c r="P5" s="30">
        <f>IF(定点数!D$3=0,0,D5/定点数!D$33)</f>
        <v>1.6666666666666667</v>
      </c>
      <c r="Q5" s="30">
        <f>IF(定点数!E$3=0,0,E5/定点数!E$3)</f>
        <v>2.25</v>
      </c>
      <c r="R5" s="30">
        <f>IF(定点数!F$3=0,0,F5/定点数!F$3)</f>
        <v>3</v>
      </c>
      <c r="S5" s="30">
        <f>IF(定点数!G$3=0,0,G5/定点数!G$3)</f>
        <v>0.4</v>
      </c>
      <c r="T5" s="30">
        <f>IF(定点数!H$3=0,0,H5/定点数!H$23)</f>
        <v>0.875</v>
      </c>
      <c r="U5" s="30">
        <f>IF(定点数!I$3=0,0,I5/定点数!I$3)</f>
        <v>0</v>
      </c>
      <c r="V5" s="30">
        <f>IF(定点数!J$3=0,0,J5/定点数!J$3)</f>
        <v>1</v>
      </c>
      <c r="W5" s="30">
        <f>IF(定点数!K$3=0,0,K5/定点数!K$33)</f>
        <v>2.0869565217391304</v>
      </c>
    </row>
    <row r="6" spans="1:23" ht="12.75" customHeight="1">
      <c r="A6" s="27" t="s">
        <v>36</v>
      </c>
      <c r="B6" s="29">
        <v>16</v>
      </c>
      <c r="C6" s="29">
        <v>28</v>
      </c>
      <c r="D6" s="29">
        <v>3</v>
      </c>
      <c r="E6" s="29">
        <v>23</v>
      </c>
      <c r="F6" s="29">
        <v>2</v>
      </c>
      <c r="G6" s="29">
        <v>3</v>
      </c>
      <c r="H6" s="29">
        <v>14</v>
      </c>
      <c r="I6" s="29">
        <v>1</v>
      </c>
      <c r="J6" s="29">
        <v>2</v>
      </c>
      <c r="K6" s="29">
        <f t="shared" si="0"/>
        <v>92</v>
      </c>
      <c r="M6" s="27" t="s">
        <v>36</v>
      </c>
      <c r="N6" s="30">
        <f>IF(定点数!B$3=0,0,B6/定点数!B$3)</f>
        <v>1.6</v>
      </c>
      <c r="O6" s="30">
        <f>IF(定点数!C$3=0,0,C6/定点数!C$3)</f>
        <v>5.6</v>
      </c>
      <c r="P6" s="30">
        <f>IF(定点数!D$3=0,0,D6/定点数!D$33)</f>
        <v>1</v>
      </c>
      <c r="Q6" s="30">
        <f>IF(定点数!E$3=0,0,E6/定点数!E$3)</f>
        <v>2.875</v>
      </c>
      <c r="R6" s="30">
        <f>IF(定点数!F$3=0,0,F6/定点数!F$3)</f>
        <v>0.66666666666666663</v>
      </c>
      <c r="S6" s="30">
        <f>IF(定点数!G$3=0,0,G6/定点数!G$3)</f>
        <v>0.6</v>
      </c>
      <c r="T6" s="30">
        <f>IF(定点数!H$3=0,0,H6/定点数!H$23)</f>
        <v>1.75</v>
      </c>
      <c r="U6" s="30">
        <f>IF(定点数!I$3=0,0,I6/定点数!I$3)</f>
        <v>0.5</v>
      </c>
      <c r="V6" s="30">
        <f>IF(定点数!J$3=0,0,J6/定点数!J$3)</f>
        <v>1</v>
      </c>
      <c r="W6" s="30">
        <f>IF(定点数!K$3=0,0,K6/定点数!K$33)</f>
        <v>2</v>
      </c>
    </row>
    <row r="7" spans="1:23" ht="12.75" customHeight="1">
      <c r="A7" s="27" t="s">
        <v>37</v>
      </c>
      <c r="B7" s="29">
        <v>30</v>
      </c>
      <c r="C7" s="29">
        <v>16</v>
      </c>
      <c r="D7" s="29">
        <v>1</v>
      </c>
      <c r="E7" s="29">
        <v>36</v>
      </c>
      <c r="F7" s="29">
        <v>2</v>
      </c>
      <c r="G7" s="29">
        <v>5</v>
      </c>
      <c r="H7" s="29">
        <v>10</v>
      </c>
      <c r="I7" s="29">
        <v>0</v>
      </c>
      <c r="J7" s="29">
        <v>1</v>
      </c>
      <c r="K7" s="29">
        <f t="shared" si="0"/>
        <v>101</v>
      </c>
      <c r="M7" s="27" t="s">
        <v>37</v>
      </c>
      <c r="N7" s="30">
        <f>IF(定点数!B$3=0,0,B7/定点数!B$3)</f>
        <v>3</v>
      </c>
      <c r="O7" s="30">
        <f>IF(定点数!C$3=0,0,C7/定点数!C$3)</f>
        <v>3.2</v>
      </c>
      <c r="P7" s="30">
        <f>IF(定点数!D$3=0,0,D7/定点数!D$33)</f>
        <v>0.33333333333333331</v>
      </c>
      <c r="Q7" s="30">
        <f>IF(定点数!E$3=0,0,E7/定点数!E$3)</f>
        <v>4.5</v>
      </c>
      <c r="R7" s="30">
        <f>IF(定点数!F$3=0,0,F7/定点数!F$3)</f>
        <v>0.66666666666666663</v>
      </c>
      <c r="S7" s="30">
        <f>IF(定点数!G$3=0,0,G7/定点数!G$3)</f>
        <v>1</v>
      </c>
      <c r="T7" s="30">
        <f>IF(定点数!H$3=0,0,H7/定点数!H$23)</f>
        <v>1.25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IF(定点数!K$3=0,0,K7/定点数!K$33)</f>
        <v>2.1956521739130435</v>
      </c>
    </row>
    <row r="8" spans="1:23" ht="12.75" customHeight="1">
      <c r="A8" s="27" t="s">
        <v>38</v>
      </c>
      <c r="B8" s="29">
        <v>29</v>
      </c>
      <c r="C8" s="29">
        <v>13</v>
      </c>
      <c r="D8" s="29">
        <v>1</v>
      </c>
      <c r="E8" s="29">
        <v>27</v>
      </c>
      <c r="F8" s="29">
        <v>10</v>
      </c>
      <c r="G8" s="29">
        <v>11</v>
      </c>
      <c r="H8" s="29">
        <v>15</v>
      </c>
      <c r="I8" s="29">
        <v>0</v>
      </c>
      <c r="J8" s="29">
        <v>2</v>
      </c>
      <c r="K8" s="29">
        <f t="shared" si="0"/>
        <v>108</v>
      </c>
      <c r="M8" s="27" t="s">
        <v>38</v>
      </c>
      <c r="N8" s="30">
        <f>IF(定点数!B$3=0,0,B8/定点数!B$3)</f>
        <v>2.9</v>
      </c>
      <c r="O8" s="30">
        <f>IF(定点数!C$3=0,0,C8/定点数!C$3)</f>
        <v>2.6</v>
      </c>
      <c r="P8" s="30">
        <f>IF(定点数!D$3=0,0,D8/定点数!D$33)</f>
        <v>0.33333333333333331</v>
      </c>
      <c r="Q8" s="30">
        <f>IF(定点数!E$3=0,0,E8/定点数!E$3)</f>
        <v>3.375</v>
      </c>
      <c r="R8" s="30">
        <f>IF(定点数!F$3=0,0,F8/定点数!F$3)</f>
        <v>3.3333333333333335</v>
      </c>
      <c r="S8" s="30">
        <f>IF(定点数!G$3=0,0,G8/定点数!G$3)</f>
        <v>2.2000000000000002</v>
      </c>
      <c r="T8" s="30">
        <f>IF(定点数!H$3=0,0,H8/定点数!H$23)</f>
        <v>1.875</v>
      </c>
      <c r="U8" s="30">
        <f>IF(定点数!I$3=0,0,I8/定点数!I$3)</f>
        <v>0</v>
      </c>
      <c r="V8" s="30">
        <f>IF(定点数!J$3=0,0,J8/定点数!J$3)</f>
        <v>1</v>
      </c>
      <c r="W8" s="30">
        <f>IF(定点数!K$3=0,0,K8/定点数!K$33)</f>
        <v>2.347826086956522</v>
      </c>
    </row>
    <row r="9" spans="1:23" ht="12.75" customHeight="1">
      <c r="A9" s="27" t="s">
        <v>39</v>
      </c>
      <c r="B9" s="29">
        <v>25</v>
      </c>
      <c r="C9" s="29">
        <v>17</v>
      </c>
      <c r="D9" s="29">
        <v>2</v>
      </c>
      <c r="E9" s="29">
        <v>11</v>
      </c>
      <c r="F9" s="29">
        <v>4</v>
      </c>
      <c r="G9" s="29">
        <v>3</v>
      </c>
      <c r="H9" s="29">
        <v>5</v>
      </c>
      <c r="I9" s="29">
        <v>0</v>
      </c>
      <c r="J9" s="29">
        <v>1</v>
      </c>
      <c r="K9" s="29">
        <f t="shared" si="0"/>
        <v>68</v>
      </c>
      <c r="M9" s="27" t="s">
        <v>39</v>
      </c>
      <c r="N9" s="30">
        <f>IF(定点数!B$3=0,0,B9/定点数!B$3)</f>
        <v>2.5</v>
      </c>
      <c r="O9" s="30">
        <f>IF(定点数!C$3=0,0,C9/定点数!C$3)</f>
        <v>3.4</v>
      </c>
      <c r="P9" s="30">
        <f>IF(定点数!D$3=0,0,D9/定点数!D$33)</f>
        <v>0.66666666666666663</v>
      </c>
      <c r="Q9" s="30">
        <f>IF(定点数!E$3=0,0,E9/定点数!E$3)</f>
        <v>1.375</v>
      </c>
      <c r="R9" s="30">
        <f>IF(定点数!F$3=0,0,F9/定点数!F$3)</f>
        <v>1.3333333333333333</v>
      </c>
      <c r="S9" s="30">
        <f>IF(定点数!G$3=0,0,G9/定点数!G$3)</f>
        <v>0.6</v>
      </c>
      <c r="T9" s="30">
        <f>IF(定点数!H$3=0,0,H9/定点数!H$23)</f>
        <v>0.625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IF(定点数!K$3=0,0,K9/定点数!K$33)</f>
        <v>1.4782608695652173</v>
      </c>
    </row>
    <row r="10" spans="1:23" ht="12.75" customHeight="1">
      <c r="A10" s="27" t="s">
        <v>40</v>
      </c>
      <c r="B10" s="29">
        <v>19</v>
      </c>
      <c r="C10" s="29">
        <v>19</v>
      </c>
      <c r="D10" s="29">
        <v>2</v>
      </c>
      <c r="E10" s="29">
        <v>25</v>
      </c>
      <c r="F10" s="29">
        <v>4</v>
      </c>
      <c r="G10" s="29">
        <v>7</v>
      </c>
      <c r="H10" s="29">
        <v>15</v>
      </c>
      <c r="I10" s="29">
        <v>0</v>
      </c>
      <c r="J10" s="29">
        <v>1</v>
      </c>
      <c r="K10" s="29">
        <f t="shared" si="0"/>
        <v>92</v>
      </c>
      <c r="M10" s="27" t="s">
        <v>40</v>
      </c>
      <c r="N10" s="30">
        <f>IF(定点数!B$3=0,0,B10/定点数!B$3)</f>
        <v>1.9</v>
      </c>
      <c r="O10" s="30">
        <f>IF(定点数!C$3=0,0,C10/定点数!C$3)</f>
        <v>3.8</v>
      </c>
      <c r="P10" s="30">
        <f>IF(定点数!D$3=0,0,D10/定点数!D$33)</f>
        <v>0.66666666666666663</v>
      </c>
      <c r="Q10" s="30">
        <f>IF(定点数!E$3=0,0,E10/定点数!E$3)</f>
        <v>3.125</v>
      </c>
      <c r="R10" s="30">
        <f>IF(定点数!F$3=0,0,F10/定点数!F$3)</f>
        <v>1.3333333333333333</v>
      </c>
      <c r="S10" s="30">
        <f>IF(定点数!G$3=0,0,G10/定点数!G$3)</f>
        <v>1.4</v>
      </c>
      <c r="T10" s="30">
        <f>IF(定点数!H$3=0,0,H10/定点数!H$23)</f>
        <v>1.875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IF(定点数!K$3=0,0,K10/定点数!K$33)</f>
        <v>2</v>
      </c>
    </row>
    <row r="11" spans="1:23" ht="12.75" customHeight="1">
      <c r="A11" s="27" t="s">
        <v>41</v>
      </c>
      <c r="B11" s="29">
        <v>28</v>
      </c>
      <c r="C11" s="29">
        <v>12</v>
      </c>
      <c r="D11" s="29">
        <v>3</v>
      </c>
      <c r="E11" s="29">
        <v>26</v>
      </c>
      <c r="F11" s="29">
        <v>5</v>
      </c>
      <c r="G11" s="29">
        <v>1</v>
      </c>
      <c r="H11" s="29">
        <v>10</v>
      </c>
      <c r="I11" s="29">
        <v>0</v>
      </c>
      <c r="J11" s="29">
        <v>2</v>
      </c>
      <c r="K11" s="29">
        <f t="shared" si="0"/>
        <v>87</v>
      </c>
      <c r="M11" s="27" t="s">
        <v>41</v>
      </c>
      <c r="N11" s="30">
        <f>IF(定点数!B$3=0,0,B11/定点数!B$3)</f>
        <v>2.8</v>
      </c>
      <c r="O11" s="30">
        <f>IF(定点数!C$3=0,0,C11/定点数!C$3)</f>
        <v>2.4</v>
      </c>
      <c r="P11" s="30">
        <f>IF(定点数!D$3=0,0,D11/定点数!D$33)</f>
        <v>1</v>
      </c>
      <c r="Q11" s="30">
        <f>IF(定点数!E$3=0,0,E11/定点数!E$3)</f>
        <v>3.25</v>
      </c>
      <c r="R11" s="30">
        <f>IF(定点数!F$3=0,0,F11/定点数!F$3)</f>
        <v>1.6666666666666667</v>
      </c>
      <c r="S11" s="30">
        <f>IF(定点数!G$3=0,0,G11/定点数!G$3)</f>
        <v>0.2</v>
      </c>
      <c r="T11" s="30">
        <f>IF(定点数!H$3=0,0,H11/定点数!H$23)</f>
        <v>1.25</v>
      </c>
      <c r="U11" s="30">
        <f>IF(定点数!I$3=0,0,I11/定点数!I$3)</f>
        <v>0</v>
      </c>
      <c r="V11" s="30">
        <f>IF(定点数!J$3=0,0,J11/定点数!J$3)</f>
        <v>1</v>
      </c>
      <c r="W11" s="30">
        <f>IF(定点数!K$3=0,0,K11/定点数!K$33)</f>
        <v>1.8913043478260869</v>
      </c>
    </row>
    <row r="12" spans="1:23" ht="12.75" customHeight="1">
      <c r="A12" s="27" t="s">
        <v>42</v>
      </c>
      <c r="B12" s="29">
        <v>27</v>
      </c>
      <c r="C12" s="29">
        <v>9</v>
      </c>
      <c r="D12" s="29">
        <v>2</v>
      </c>
      <c r="E12" s="29">
        <v>17</v>
      </c>
      <c r="F12" s="29">
        <v>3</v>
      </c>
      <c r="G12" s="29">
        <v>7</v>
      </c>
      <c r="H12" s="29">
        <v>14</v>
      </c>
      <c r="I12" s="29">
        <v>0</v>
      </c>
      <c r="J12" s="29">
        <v>1</v>
      </c>
      <c r="K12" s="29">
        <f t="shared" si="0"/>
        <v>80</v>
      </c>
      <c r="M12" s="27" t="s">
        <v>42</v>
      </c>
      <c r="N12" s="30">
        <f>IF(定点数!B$3=0,0,B12/定点数!B$3)</f>
        <v>2.7</v>
      </c>
      <c r="O12" s="30">
        <f>IF(定点数!C$3=0,0,C12/定点数!C$3)</f>
        <v>1.8</v>
      </c>
      <c r="P12" s="30">
        <f>IF(定点数!D$3=0,0,D12/定点数!D$33)</f>
        <v>0.66666666666666663</v>
      </c>
      <c r="Q12" s="30">
        <f>IF(定点数!E$3=0,0,E12/定点数!E$3)</f>
        <v>2.125</v>
      </c>
      <c r="R12" s="30">
        <f>IF(定点数!F$3=0,0,F12/定点数!F$3)</f>
        <v>1</v>
      </c>
      <c r="S12" s="30">
        <f>IF(定点数!G$3=0,0,G12/定点数!G$3)</f>
        <v>1.4</v>
      </c>
      <c r="T12" s="30">
        <f>IF(定点数!H$3=0,0,H12/定点数!H$23)</f>
        <v>1.75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IF(定点数!K$3=0,0,K12/定点数!K$33)</f>
        <v>1.7391304347826086</v>
      </c>
    </row>
    <row r="13" spans="1:23" ht="12.75" customHeight="1">
      <c r="A13" s="27" t="s">
        <v>43</v>
      </c>
      <c r="B13" s="29">
        <v>28</v>
      </c>
      <c r="C13" s="29">
        <v>10</v>
      </c>
      <c r="D13" s="29">
        <v>0</v>
      </c>
      <c r="E13" s="29">
        <v>20</v>
      </c>
      <c r="F13" s="29">
        <v>2</v>
      </c>
      <c r="G13" s="29">
        <v>8</v>
      </c>
      <c r="H13" s="29">
        <v>18</v>
      </c>
      <c r="I13" s="29">
        <v>0</v>
      </c>
      <c r="J13" s="29">
        <v>0</v>
      </c>
      <c r="K13" s="29">
        <f t="shared" si="0"/>
        <v>86</v>
      </c>
      <c r="M13" s="27" t="s">
        <v>43</v>
      </c>
      <c r="N13" s="30">
        <f>IF(定点数!B$3=0,0,B13/定点数!B$3)</f>
        <v>2.8</v>
      </c>
      <c r="O13" s="30">
        <f>IF(定点数!C$3=0,0,C13/定点数!C$3)</f>
        <v>2</v>
      </c>
      <c r="P13" s="30">
        <f>IF(定点数!D$3=0,0,D13/定点数!D$33)</f>
        <v>0</v>
      </c>
      <c r="Q13" s="30">
        <f>IF(定点数!E$3=0,0,E13/定点数!E$3)</f>
        <v>2.5</v>
      </c>
      <c r="R13" s="30">
        <f>IF(定点数!F$3=0,0,F13/定点数!F$3)</f>
        <v>0.66666666666666663</v>
      </c>
      <c r="S13" s="30">
        <f>IF(定点数!G$3=0,0,G13/定点数!G$3)</f>
        <v>1.6</v>
      </c>
      <c r="T13" s="30">
        <f>IF(定点数!H$3=0,0,H13/定点数!H$23)</f>
        <v>2.25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1.8695652173913044</v>
      </c>
    </row>
    <row r="14" spans="1:23" ht="12.75" customHeight="1">
      <c r="A14" s="27" t="s">
        <v>44</v>
      </c>
      <c r="B14" s="29">
        <v>22</v>
      </c>
      <c r="C14" s="29">
        <v>6</v>
      </c>
      <c r="D14" s="29">
        <v>2</v>
      </c>
      <c r="E14" s="29">
        <v>17</v>
      </c>
      <c r="F14" s="29">
        <v>5</v>
      </c>
      <c r="G14" s="29">
        <v>9</v>
      </c>
      <c r="H14" s="29">
        <v>22</v>
      </c>
      <c r="I14" s="29">
        <v>0</v>
      </c>
      <c r="J14" s="29">
        <v>1</v>
      </c>
      <c r="K14" s="29">
        <f t="shared" si="0"/>
        <v>84</v>
      </c>
      <c r="M14" s="27" t="s">
        <v>44</v>
      </c>
      <c r="N14" s="30">
        <f>IF(定点数!B$3=0,0,B14/定点数!B$3)</f>
        <v>2.2000000000000002</v>
      </c>
      <c r="O14" s="30">
        <f>IF(定点数!C$3=0,0,C14/定点数!C$3)</f>
        <v>1.2</v>
      </c>
      <c r="P14" s="30">
        <f>IF(定点数!D$3=0,0,D14/定点数!D$33)</f>
        <v>0.66666666666666663</v>
      </c>
      <c r="Q14" s="30">
        <f>IF(定点数!E$3=0,0,E14/定点数!E$3)</f>
        <v>2.125</v>
      </c>
      <c r="R14" s="30">
        <f>IF(定点数!F$3=0,0,F14/定点数!F$3)</f>
        <v>1.6666666666666667</v>
      </c>
      <c r="S14" s="30">
        <f>IF(定点数!G$3=0,0,G14/定点数!G$3)</f>
        <v>1.8</v>
      </c>
      <c r="T14" s="30">
        <f>IF(定点数!H$3=0,0,H14/定点数!H$23)</f>
        <v>2.75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IF(定点数!K$3=0,0,K14/定点数!K$33)</f>
        <v>1.826086956521739</v>
      </c>
    </row>
    <row r="15" spans="1:23" ht="12.75" customHeight="1">
      <c r="A15" s="27" t="s">
        <v>45</v>
      </c>
      <c r="B15" s="29">
        <v>19</v>
      </c>
      <c r="C15" s="29">
        <v>6</v>
      </c>
      <c r="D15" s="29">
        <v>4</v>
      </c>
      <c r="E15" s="29">
        <v>13</v>
      </c>
      <c r="F15" s="29">
        <v>3</v>
      </c>
      <c r="G15" s="29">
        <v>11</v>
      </c>
      <c r="H15" s="29">
        <v>5</v>
      </c>
      <c r="I15" s="29">
        <v>3</v>
      </c>
      <c r="J15" s="29">
        <v>1</v>
      </c>
      <c r="K15" s="29">
        <f t="shared" si="0"/>
        <v>65</v>
      </c>
      <c r="M15" s="27" t="s">
        <v>45</v>
      </c>
      <c r="N15" s="30">
        <f>IF(定点数!B$3=0,0,B15/定点数!B$3)</f>
        <v>1.9</v>
      </c>
      <c r="O15" s="30">
        <f>IF(定点数!C$3=0,0,C15/定点数!C$3)</f>
        <v>1.2</v>
      </c>
      <c r="P15" s="30">
        <f>IF(定点数!D$3=0,0,D15/定点数!D$33)</f>
        <v>1.3333333333333333</v>
      </c>
      <c r="Q15" s="30">
        <f>IF(定点数!E$3=0,0,E15/定点数!E$3)</f>
        <v>1.625</v>
      </c>
      <c r="R15" s="30">
        <f>IF(定点数!F$3=0,0,F15/定点数!F$3)</f>
        <v>1</v>
      </c>
      <c r="S15" s="30">
        <f>IF(定点数!G$3=0,0,G15/定点数!G$3)</f>
        <v>2.2000000000000002</v>
      </c>
      <c r="T15" s="30">
        <f>IF(定点数!H$3=0,0,H15/定点数!H$23)</f>
        <v>0.625</v>
      </c>
      <c r="U15" s="30">
        <f>IF(定点数!I$3=0,0,I15/定点数!I$3)</f>
        <v>1.5</v>
      </c>
      <c r="V15" s="30">
        <f>IF(定点数!J$3=0,0,J15/定点数!J$3)</f>
        <v>0.5</v>
      </c>
      <c r="W15" s="30">
        <f>IF(定点数!K$3=0,0,K15/定点数!K$33)</f>
        <v>1.4130434782608696</v>
      </c>
    </row>
    <row r="16" spans="1:23" ht="12.75" customHeight="1">
      <c r="A16" s="27" t="s">
        <v>46</v>
      </c>
      <c r="B16" s="29">
        <v>30</v>
      </c>
      <c r="C16" s="29">
        <v>5</v>
      </c>
      <c r="D16" s="29">
        <v>0</v>
      </c>
      <c r="E16" s="29">
        <v>11</v>
      </c>
      <c r="F16" s="29">
        <v>6</v>
      </c>
      <c r="G16" s="29">
        <v>1</v>
      </c>
      <c r="H16" s="29">
        <v>11</v>
      </c>
      <c r="I16" s="29">
        <v>0</v>
      </c>
      <c r="J16" s="29">
        <v>0</v>
      </c>
      <c r="K16" s="29">
        <f t="shared" si="0"/>
        <v>64</v>
      </c>
      <c r="M16" s="27" t="s">
        <v>46</v>
      </c>
      <c r="N16" s="30">
        <f>IF(定点数!B$3=0,0,B16/定点数!B$3)</f>
        <v>3</v>
      </c>
      <c r="O16" s="30">
        <f>IF(定点数!C$3=0,0,C16/定点数!C$3)</f>
        <v>1</v>
      </c>
      <c r="P16" s="30">
        <f>IF(定点数!D$3=0,0,D16/定点数!D$33)</f>
        <v>0</v>
      </c>
      <c r="Q16" s="30">
        <f>IF(定点数!E$3=0,0,E16/定点数!E$3)</f>
        <v>1.375</v>
      </c>
      <c r="R16" s="30">
        <f>IF(定点数!F$3=0,0,F16/定点数!F$3)</f>
        <v>2</v>
      </c>
      <c r="S16" s="30">
        <f>IF(定点数!G$3=0,0,G16/定点数!G$3)</f>
        <v>0.2</v>
      </c>
      <c r="T16" s="30">
        <f>IF(定点数!H$3=0,0,H16/定点数!H$23)</f>
        <v>1.375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1.3913043478260869</v>
      </c>
    </row>
    <row r="17" spans="1:23" ht="12.75" customHeight="1">
      <c r="A17" s="27" t="s">
        <v>47</v>
      </c>
      <c r="B17" s="29">
        <v>21</v>
      </c>
      <c r="C17" s="29">
        <v>7</v>
      </c>
      <c r="D17" s="29">
        <v>0</v>
      </c>
      <c r="E17" s="29">
        <v>13</v>
      </c>
      <c r="F17" s="29">
        <v>4</v>
      </c>
      <c r="G17" s="29">
        <v>9</v>
      </c>
      <c r="H17" s="29">
        <v>12</v>
      </c>
      <c r="I17" s="29">
        <v>0</v>
      </c>
      <c r="J17" s="29">
        <v>0</v>
      </c>
      <c r="K17" s="29">
        <f t="shared" si="0"/>
        <v>66</v>
      </c>
      <c r="M17" s="27" t="s">
        <v>47</v>
      </c>
      <c r="N17" s="30">
        <f>IF(定点数!B$3=0,0,B17/定点数!B$3)</f>
        <v>2.1</v>
      </c>
      <c r="O17" s="30">
        <f>IF(定点数!C$3=0,0,C17/定点数!C$3)</f>
        <v>1.4</v>
      </c>
      <c r="P17" s="30">
        <f>IF(定点数!D$3=0,0,D17/定点数!D$33)</f>
        <v>0</v>
      </c>
      <c r="Q17" s="30">
        <f>IF(定点数!E$3=0,0,E17/定点数!E$3)</f>
        <v>1.625</v>
      </c>
      <c r="R17" s="30">
        <f>IF(定点数!F$3=0,0,F17/定点数!F$3)</f>
        <v>1.3333333333333333</v>
      </c>
      <c r="S17" s="30">
        <f>IF(定点数!G$3=0,0,G17/定点数!G$3)</f>
        <v>1.8</v>
      </c>
      <c r="T17" s="30">
        <f>IF(定点数!H$3=0,0,H17/定点数!H$23)</f>
        <v>1.5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1.4347826086956521</v>
      </c>
    </row>
    <row r="18" spans="1:23" ht="12.75" customHeight="1">
      <c r="A18" s="27" t="s">
        <v>48</v>
      </c>
      <c r="B18" s="29">
        <v>30</v>
      </c>
      <c r="C18" s="29">
        <v>13</v>
      </c>
      <c r="D18" s="29">
        <v>0</v>
      </c>
      <c r="E18" s="29">
        <v>9</v>
      </c>
      <c r="F18" s="29">
        <v>6</v>
      </c>
      <c r="G18" s="29">
        <v>12</v>
      </c>
      <c r="H18" s="29">
        <v>9</v>
      </c>
      <c r="I18" s="29">
        <v>0</v>
      </c>
      <c r="J18" s="29">
        <v>1</v>
      </c>
      <c r="K18" s="29">
        <f t="shared" si="0"/>
        <v>80</v>
      </c>
      <c r="M18" s="27" t="s">
        <v>48</v>
      </c>
      <c r="N18" s="30">
        <f>IF(定点数!B$3=0,0,B18/定点数!B$3)</f>
        <v>3</v>
      </c>
      <c r="O18" s="30">
        <f>IF(定点数!C$3=0,0,C18/定点数!C$3)</f>
        <v>2.6</v>
      </c>
      <c r="P18" s="30">
        <f>IF(定点数!D$3=0,0,D18/定点数!D$33)</f>
        <v>0</v>
      </c>
      <c r="Q18" s="30">
        <f>IF(定点数!E$3=0,0,E18/定点数!E$3)</f>
        <v>1.125</v>
      </c>
      <c r="R18" s="30">
        <f>IF(定点数!F$3=0,0,F18/定点数!F$3)</f>
        <v>2</v>
      </c>
      <c r="S18" s="30">
        <f>IF(定点数!G$3=0,0,G18/定点数!G$3)</f>
        <v>2.4</v>
      </c>
      <c r="T18" s="30">
        <f>IF(定点数!H$3=0,0,H18/定点数!H$23)</f>
        <v>1.125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IF(定点数!K$3=0,0,K18/定点数!K$33)</f>
        <v>1.7391304347826086</v>
      </c>
    </row>
    <row r="19" spans="1:23" ht="12.75" customHeight="1">
      <c r="A19" s="27" t="s">
        <v>49</v>
      </c>
      <c r="B19" s="29">
        <v>38</v>
      </c>
      <c r="C19" s="29">
        <v>9</v>
      </c>
      <c r="D19" s="29">
        <v>5</v>
      </c>
      <c r="E19" s="29">
        <v>15</v>
      </c>
      <c r="F19" s="29">
        <v>5</v>
      </c>
      <c r="G19" s="29">
        <v>8</v>
      </c>
      <c r="H19" s="29">
        <v>8</v>
      </c>
      <c r="I19" s="29">
        <v>0</v>
      </c>
      <c r="J19" s="29">
        <v>3</v>
      </c>
      <c r="K19" s="29">
        <f t="shared" si="0"/>
        <v>91</v>
      </c>
      <c r="M19" s="27" t="s">
        <v>49</v>
      </c>
      <c r="N19" s="30">
        <f>IF(定点数!B$3=0,0,B19/定点数!B$3)</f>
        <v>3.8</v>
      </c>
      <c r="O19" s="30">
        <f>IF(定点数!C$3=0,0,C19/定点数!C$3)</f>
        <v>1.8</v>
      </c>
      <c r="P19" s="30">
        <f>IF(定点数!D$3=0,0,D19/定点数!D$33)</f>
        <v>1.6666666666666667</v>
      </c>
      <c r="Q19" s="30">
        <f>IF(定点数!E$3=0,0,E19/定点数!E$3)</f>
        <v>1.875</v>
      </c>
      <c r="R19" s="30">
        <f>IF(定点数!F$3=0,0,F19/定点数!F$3)</f>
        <v>1.6666666666666667</v>
      </c>
      <c r="S19" s="30">
        <f>IF(定点数!G$3=0,0,G19/定点数!G$3)</f>
        <v>1.6</v>
      </c>
      <c r="T19" s="30">
        <f>IF(定点数!H$3=0,0,H19/定点数!H$23)</f>
        <v>1</v>
      </c>
      <c r="U19" s="30">
        <f>IF(定点数!I$3=0,0,I19/定点数!I$3)</f>
        <v>0</v>
      </c>
      <c r="V19" s="30">
        <f>IF(定点数!J$3=0,0,J19/定点数!J$3)</f>
        <v>1.5</v>
      </c>
      <c r="W19" s="30">
        <f>IF(定点数!K$3=0,0,K19/定点数!K$33)</f>
        <v>1.9782608695652173</v>
      </c>
    </row>
    <row r="20" spans="1:23" ht="12.75" customHeight="1">
      <c r="A20" s="27" t="s">
        <v>50</v>
      </c>
      <c r="B20" s="29">
        <v>8</v>
      </c>
      <c r="C20" s="29">
        <v>0</v>
      </c>
      <c r="D20" s="29">
        <v>2</v>
      </c>
      <c r="E20" s="29">
        <v>5</v>
      </c>
      <c r="F20" s="29">
        <v>5</v>
      </c>
      <c r="G20" s="29">
        <v>4</v>
      </c>
      <c r="H20" s="29">
        <v>0</v>
      </c>
      <c r="I20" s="29">
        <v>0</v>
      </c>
      <c r="J20" s="29">
        <v>2</v>
      </c>
      <c r="K20" s="29">
        <f t="shared" si="0"/>
        <v>26</v>
      </c>
      <c r="M20" s="27" t="s">
        <v>50</v>
      </c>
      <c r="N20" s="30">
        <f>IF(定点数!B$3=0,0,B20/定点数!B$3)</f>
        <v>0.8</v>
      </c>
      <c r="O20" s="30">
        <f>IF(定点数!C$3=0,0,C20/定点数!C$3)</f>
        <v>0</v>
      </c>
      <c r="P20" s="30">
        <f>IF(定点数!D$3=0,0,D20/定点数!D$33)</f>
        <v>0.66666666666666663</v>
      </c>
      <c r="Q20" s="30">
        <f>IF(定点数!E$3=0,0,E20/定点数!E$3)</f>
        <v>0.625</v>
      </c>
      <c r="R20" s="30">
        <f>IF(定点数!F$3=0,0,F20/定点数!F$3)</f>
        <v>1.6666666666666667</v>
      </c>
      <c r="S20" s="30">
        <f>IF(定点数!G$3=0,0,G20/定点数!G$3)</f>
        <v>0.8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1</v>
      </c>
      <c r="W20" s="30">
        <f>IF(定点数!K$3=0,0,K20/定点数!K$33)</f>
        <v>0.56521739130434778</v>
      </c>
    </row>
    <row r="21" spans="1:23" ht="12.75" customHeight="1">
      <c r="A21" s="27" t="s">
        <v>51</v>
      </c>
      <c r="B21" s="29">
        <v>24</v>
      </c>
      <c r="C21" s="29">
        <v>5</v>
      </c>
      <c r="D21" s="29">
        <v>1</v>
      </c>
      <c r="E21" s="29">
        <v>6</v>
      </c>
      <c r="F21" s="29">
        <v>7</v>
      </c>
      <c r="G21" s="29">
        <v>12</v>
      </c>
      <c r="H21" s="29">
        <v>10</v>
      </c>
      <c r="I21" s="29">
        <v>0</v>
      </c>
      <c r="J21" s="29">
        <v>1</v>
      </c>
      <c r="K21" s="29">
        <f t="shared" si="0"/>
        <v>66</v>
      </c>
      <c r="M21" s="27" t="s">
        <v>51</v>
      </c>
      <c r="N21" s="30">
        <f>IF(定点数!B$3=0,0,B21/定点数!B$3)</f>
        <v>2.4</v>
      </c>
      <c r="O21" s="30">
        <f>IF(定点数!C$3=0,0,C21/定点数!C$3)</f>
        <v>1</v>
      </c>
      <c r="P21" s="30">
        <f>IF(定点数!D$3=0,0,D21/定点数!D$33)</f>
        <v>0.33333333333333331</v>
      </c>
      <c r="Q21" s="30">
        <f>IF(定点数!E$3=0,0,E21/定点数!E$3)</f>
        <v>0.75</v>
      </c>
      <c r="R21" s="30">
        <f>IF(定点数!F$3=0,0,F21/定点数!F$3)</f>
        <v>2.3333333333333335</v>
      </c>
      <c r="S21" s="30">
        <f>IF(定点数!G$3=0,0,G21/定点数!G$3)</f>
        <v>2.4</v>
      </c>
      <c r="T21" s="30">
        <f>IF(定点数!H$3=0,0,H21/定点数!H$23)</f>
        <v>1.25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IF(定点数!K$3=0,0,K21/定点数!K$33)</f>
        <v>1.4347826086956521</v>
      </c>
    </row>
    <row r="22" spans="1:23" ht="12.75" customHeight="1">
      <c r="A22" s="27" t="s">
        <v>52</v>
      </c>
      <c r="B22" s="29">
        <v>31</v>
      </c>
      <c r="C22" s="29">
        <v>8</v>
      </c>
      <c r="D22" s="29">
        <v>0</v>
      </c>
      <c r="E22" s="29">
        <v>21</v>
      </c>
      <c r="F22" s="29">
        <v>8</v>
      </c>
      <c r="G22" s="29">
        <v>13</v>
      </c>
      <c r="H22" s="29">
        <v>10</v>
      </c>
      <c r="I22" s="29">
        <v>0</v>
      </c>
      <c r="J22" s="29">
        <v>3</v>
      </c>
      <c r="K22" s="29">
        <f t="shared" si="0"/>
        <v>94</v>
      </c>
      <c r="M22" s="27" t="s">
        <v>52</v>
      </c>
      <c r="N22" s="30">
        <f>IF(定点数!B$3=0,0,B22/定点数!B$3)</f>
        <v>3.1</v>
      </c>
      <c r="O22" s="30">
        <f>IF(定点数!C$3=0,0,C22/定点数!C$3)</f>
        <v>1.6</v>
      </c>
      <c r="P22" s="30">
        <f>IF(定点数!D$3=0,0,D22/定点数!D$33)</f>
        <v>0</v>
      </c>
      <c r="Q22" s="30">
        <f>IF(定点数!E$3=0,0,E22/定点数!E$3)</f>
        <v>2.625</v>
      </c>
      <c r="R22" s="30">
        <f>IF(定点数!F$3=0,0,F22/定点数!F$3)</f>
        <v>2.6666666666666665</v>
      </c>
      <c r="S22" s="30">
        <f>IF(定点数!G$3=0,0,G22/定点数!G$3)</f>
        <v>2.6</v>
      </c>
      <c r="T22" s="30">
        <f>IF(定点数!H$3=0,0,H22/定点数!H$23)</f>
        <v>1.25</v>
      </c>
      <c r="U22" s="30">
        <f>IF(定点数!I$3=0,0,I22/定点数!I$3)</f>
        <v>0</v>
      </c>
      <c r="V22" s="30">
        <f>IF(定点数!J$3=0,0,J22/定点数!J$3)</f>
        <v>1.5</v>
      </c>
      <c r="W22" s="30">
        <f>IF(定点数!K$3=0,0,K22/定点数!K$33)</f>
        <v>2.0434782608695654</v>
      </c>
    </row>
    <row r="23" spans="1:23" ht="12.75" customHeight="1">
      <c r="A23" s="27" t="s">
        <v>53</v>
      </c>
      <c r="B23" s="29">
        <v>28</v>
      </c>
      <c r="C23" s="29">
        <v>3</v>
      </c>
      <c r="D23" s="29">
        <v>3</v>
      </c>
      <c r="E23" s="29">
        <v>17</v>
      </c>
      <c r="F23" s="29">
        <v>8</v>
      </c>
      <c r="G23" s="29">
        <v>10</v>
      </c>
      <c r="H23" s="29">
        <v>20</v>
      </c>
      <c r="I23" s="29">
        <v>4</v>
      </c>
      <c r="J23" s="29">
        <v>2</v>
      </c>
      <c r="K23" s="29">
        <f t="shared" si="0"/>
        <v>95</v>
      </c>
      <c r="M23" s="27" t="s">
        <v>53</v>
      </c>
      <c r="N23" s="30">
        <f>IF(定点数!B$3=0,0,B23/定点数!B$3)</f>
        <v>2.8</v>
      </c>
      <c r="O23" s="30">
        <f>IF(定点数!C$3=0,0,C23/定点数!C$3)</f>
        <v>0.6</v>
      </c>
      <c r="P23" s="30">
        <f>IF(定点数!D$3=0,0,D23/定点数!D$33)</f>
        <v>1</v>
      </c>
      <c r="Q23" s="30">
        <f>IF(定点数!E$3=0,0,E23/定点数!E$3)</f>
        <v>2.125</v>
      </c>
      <c r="R23" s="30">
        <f>IF(定点数!F$3=0,0,F23/定点数!F$3)</f>
        <v>2.6666666666666665</v>
      </c>
      <c r="S23" s="30">
        <f>IF(定点数!G$3=0,0,G23/定点数!G$3)</f>
        <v>2</v>
      </c>
      <c r="T23" s="30">
        <f>IF(定点数!H$3=0,0,H23/定点数!H$23)</f>
        <v>2.5</v>
      </c>
      <c r="U23" s="30">
        <f>IF(定点数!I$3=0,0,I23/定点数!I$3)</f>
        <v>2</v>
      </c>
      <c r="V23" s="30">
        <f>IF(定点数!J$3=0,0,J23/定点数!J$3)</f>
        <v>1</v>
      </c>
      <c r="W23" s="30">
        <f>IF(定点数!K$3=0,0,K23/定点数!K$33)</f>
        <v>2.0652173913043477</v>
      </c>
    </row>
    <row r="24" spans="1:23" ht="12.75" customHeight="1">
      <c r="A24" s="27" t="s">
        <v>54</v>
      </c>
      <c r="B24" s="29">
        <v>27</v>
      </c>
      <c r="C24" s="29">
        <v>9</v>
      </c>
      <c r="D24" s="29">
        <v>2</v>
      </c>
      <c r="E24" s="29">
        <v>11</v>
      </c>
      <c r="F24" s="29">
        <v>11</v>
      </c>
      <c r="G24" s="29">
        <v>8</v>
      </c>
      <c r="H24" s="29">
        <v>12</v>
      </c>
      <c r="I24" s="29">
        <v>1</v>
      </c>
      <c r="J24" s="29">
        <v>0</v>
      </c>
      <c r="K24" s="29">
        <f t="shared" si="0"/>
        <v>81</v>
      </c>
      <c r="M24" s="27" t="s">
        <v>54</v>
      </c>
      <c r="N24" s="30">
        <f>IF(定点数!B$3=0,0,B24/定点数!B$3)</f>
        <v>2.7</v>
      </c>
      <c r="O24" s="30">
        <f>IF(定点数!C$3=0,0,C24/定点数!C$3)</f>
        <v>1.8</v>
      </c>
      <c r="P24" s="30">
        <f>IF(定点数!D$3=0,0,D24/定点数!D$33)</f>
        <v>0.66666666666666663</v>
      </c>
      <c r="Q24" s="30">
        <f>IF(定点数!E$3=0,0,E24/定点数!E$3)</f>
        <v>1.375</v>
      </c>
      <c r="R24" s="30">
        <f>IF(定点数!F$3=0,0,F24/定点数!F$3)</f>
        <v>3.6666666666666665</v>
      </c>
      <c r="S24" s="30">
        <f>IF(定点数!G$3=0,0,G24/定点数!G$3)</f>
        <v>1.6</v>
      </c>
      <c r="T24" s="30">
        <f>IF(定点数!H$3=0,0,H24/定点数!H$23)</f>
        <v>1.5</v>
      </c>
      <c r="U24" s="30">
        <f>IF(定点数!I$3=0,0,I24/定点数!I$3)</f>
        <v>0.5</v>
      </c>
      <c r="V24" s="30">
        <f>IF(定点数!J$3=0,0,J24/定点数!J$3)</f>
        <v>0</v>
      </c>
      <c r="W24" s="30">
        <f>IF(定点数!K$3=0,0,K24/定点数!K$33)</f>
        <v>1.7608695652173914</v>
      </c>
    </row>
    <row r="25" spans="1:23" ht="12.75" customHeight="1">
      <c r="A25" s="27" t="s">
        <v>55</v>
      </c>
      <c r="B25" s="29">
        <v>27</v>
      </c>
      <c r="C25" s="29">
        <v>11</v>
      </c>
      <c r="D25" s="29">
        <v>1</v>
      </c>
      <c r="E25" s="29">
        <v>20</v>
      </c>
      <c r="F25" s="29">
        <v>7</v>
      </c>
      <c r="G25" s="29">
        <v>8</v>
      </c>
      <c r="H25" s="29">
        <v>9</v>
      </c>
      <c r="I25" s="29">
        <v>4</v>
      </c>
      <c r="J25" s="29">
        <v>2</v>
      </c>
      <c r="K25" s="29">
        <f t="shared" si="0"/>
        <v>89</v>
      </c>
      <c r="M25" s="27" t="s">
        <v>55</v>
      </c>
      <c r="N25" s="30">
        <f>IF(定点数!B$3=0,0,B25/定点数!B$3)</f>
        <v>2.7</v>
      </c>
      <c r="O25" s="30">
        <f>IF(定点数!C$3=0,0,C25/定点数!C$3)</f>
        <v>2.2000000000000002</v>
      </c>
      <c r="P25" s="30">
        <f>IF(定点数!D$3=0,0,D25/定点数!D$33)</f>
        <v>0.33333333333333331</v>
      </c>
      <c r="Q25" s="30">
        <f>IF(定点数!E$3=0,0,E25/定点数!E$3)</f>
        <v>2.5</v>
      </c>
      <c r="R25" s="30">
        <f>IF(定点数!F$3=0,0,F25/定点数!F$3)</f>
        <v>2.3333333333333335</v>
      </c>
      <c r="S25" s="30">
        <f>IF(定点数!G$3=0,0,G25/定点数!G$3)</f>
        <v>1.6</v>
      </c>
      <c r="T25" s="30">
        <f>IF(定点数!H$3=0,0,H25/定点数!H$23)</f>
        <v>1.125</v>
      </c>
      <c r="U25" s="30">
        <f>IF(定点数!I$3=0,0,I25/定点数!I$3)</f>
        <v>2</v>
      </c>
      <c r="V25" s="30">
        <f>IF(定点数!J$3=0,0,J25/定点数!J$3)</f>
        <v>1</v>
      </c>
      <c r="W25" s="30">
        <f>IF(定点数!K$3=0,0,K25/定点数!K$33)</f>
        <v>1.9347826086956521</v>
      </c>
    </row>
    <row r="26" spans="1:23" ht="12.75" customHeight="1">
      <c r="A26" s="27" t="s">
        <v>56</v>
      </c>
      <c r="B26" s="29">
        <v>31</v>
      </c>
      <c r="C26" s="29">
        <v>4</v>
      </c>
      <c r="D26" s="29">
        <v>0</v>
      </c>
      <c r="E26" s="29">
        <v>12</v>
      </c>
      <c r="F26" s="29">
        <v>2</v>
      </c>
      <c r="G26" s="29">
        <v>4</v>
      </c>
      <c r="H26" s="29">
        <v>9</v>
      </c>
      <c r="I26" s="29">
        <v>0</v>
      </c>
      <c r="J26" s="29">
        <v>2</v>
      </c>
      <c r="K26" s="29">
        <f t="shared" si="0"/>
        <v>64</v>
      </c>
      <c r="M26" s="27" t="s">
        <v>56</v>
      </c>
      <c r="N26" s="30">
        <f>IF(定点数!B$3=0,0,B26/定点数!B$3)</f>
        <v>3.1</v>
      </c>
      <c r="O26" s="30">
        <f>IF(定点数!C$3=0,0,C26/定点数!C$3)</f>
        <v>0.8</v>
      </c>
      <c r="P26" s="30">
        <f>IF(定点数!D$3=0,0,D26/定点数!D$33)</f>
        <v>0</v>
      </c>
      <c r="Q26" s="30">
        <f>IF(定点数!E$3=0,0,E26/定点数!E$3)</f>
        <v>1.5</v>
      </c>
      <c r="R26" s="30">
        <f>IF(定点数!F$3=0,0,F26/定点数!F$3)</f>
        <v>0.66666666666666663</v>
      </c>
      <c r="S26" s="30">
        <f>IF(定点数!G$3=0,0,G26/定点数!G$3)</f>
        <v>0.8</v>
      </c>
      <c r="T26" s="30">
        <f>IF(定点数!H$3=0,0,H26/定点数!H$23)</f>
        <v>1.125</v>
      </c>
      <c r="U26" s="30">
        <f>IF(定点数!I$3=0,0,I26/定点数!I$3)</f>
        <v>0</v>
      </c>
      <c r="V26" s="30">
        <f>IF(定点数!J$3=0,0,J26/定点数!J$3)</f>
        <v>1</v>
      </c>
      <c r="W26" s="30">
        <f>IF(定点数!K$3=0,0,K26/定点数!K$33)</f>
        <v>1.3913043478260869</v>
      </c>
    </row>
    <row r="27" spans="1:23" ht="12.75" customHeight="1">
      <c r="A27" s="27" t="s">
        <v>57</v>
      </c>
      <c r="B27" s="29">
        <v>25</v>
      </c>
      <c r="C27" s="29">
        <v>17</v>
      </c>
      <c r="D27" s="29">
        <v>3</v>
      </c>
      <c r="E27" s="29">
        <v>5</v>
      </c>
      <c r="F27" s="29">
        <v>6</v>
      </c>
      <c r="G27" s="29">
        <v>3</v>
      </c>
      <c r="H27" s="29">
        <v>14</v>
      </c>
      <c r="I27" s="29">
        <v>1</v>
      </c>
      <c r="J27" s="29">
        <v>1</v>
      </c>
      <c r="K27" s="29">
        <f t="shared" si="0"/>
        <v>75</v>
      </c>
      <c r="M27" s="27" t="s">
        <v>57</v>
      </c>
      <c r="N27" s="30">
        <f>IF(定点数!B$3=0,0,B27/定点数!B$3)</f>
        <v>2.5</v>
      </c>
      <c r="O27" s="30">
        <f>IF(定点数!C$3=0,0,C27/定点数!C$3)</f>
        <v>3.4</v>
      </c>
      <c r="P27" s="30">
        <f>IF(定点数!D$3=0,0,D27/定点数!D$33)</f>
        <v>1</v>
      </c>
      <c r="Q27" s="30">
        <f>IF(定点数!E$3=0,0,E27/定点数!E$3)</f>
        <v>0.625</v>
      </c>
      <c r="R27" s="30">
        <f>IF(定点数!F$3=0,0,F27/定点数!F$3)</f>
        <v>2</v>
      </c>
      <c r="S27" s="30">
        <f>IF(定点数!G$3=0,0,G27/定点数!G$3)</f>
        <v>0.6</v>
      </c>
      <c r="T27" s="30">
        <f>IF(定点数!H$3=0,0,H27/定点数!H$23)</f>
        <v>1.75</v>
      </c>
      <c r="U27" s="30">
        <f>IF(定点数!I$3=0,0,I27/定点数!I$3)</f>
        <v>0.5</v>
      </c>
      <c r="V27" s="30">
        <f>IF(定点数!J$3=0,0,J27/定点数!J$3)</f>
        <v>0.5</v>
      </c>
      <c r="W27" s="30">
        <f>IF(定点数!K$3=0,0,K27/定点数!K$33)</f>
        <v>1.6304347826086956</v>
      </c>
    </row>
    <row r="28" spans="1:23" ht="12.75" customHeight="1">
      <c r="A28" s="27" t="s">
        <v>58</v>
      </c>
      <c r="B28" s="29">
        <v>27</v>
      </c>
      <c r="C28" s="29">
        <v>8</v>
      </c>
      <c r="D28" s="29">
        <v>2</v>
      </c>
      <c r="E28" s="29">
        <v>8</v>
      </c>
      <c r="F28" s="29">
        <v>4</v>
      </c>
      <c r="G28" s="29">
        <v>4</v>
      </c>
      <c r="H28" s="29">
        <v>7</v>
      </c>
      <c r="I28" s="29">
        <v>3</v>
      </c>
      <c r="J28" s="29">
        <v>2</v>
      </c>
      <c r="K28" s="29">
        <f t="shared" si="0"/>
        <v>65</v>
      </c>
      <c r="M28" s="27" t="s">
        <v>58</v>
      </c>
      <c r="N28" s="30">
        <f>IF(定点数!B$3=0,0,B28/定点数!B$3)</f>
        <v>2.7</v>
      </c>
      <c r="O28" s="30">
        <f>IF(定点数!C$3=0,0,C28/定点数!C$3)</f>
        <v>1.6</v>
      </c>
      <c r="P28" s="30">
        <f>IF(定点数!D$3=0,0,D28/定点数!D$33)</f>
        <v>0.66666666666666663</v>
      </c>
      <c r="Q28" s="30">
        <f>IF(定点数!E$3=0,0,E28/定点数!E$3)</f>
        <v>1</v>
      </c>
      <c r="R28" s="30">
        <f>IF(定点数!F$3=0,0,F28/定点数!F$3)</f>
        <v>1.3333333333333333</v>
      </c>
      <c r="S28" s="30">
        <f>IF(定点数!G$3=0,0,G28/定点数!G$3)</f>
        <v>0.8</v>
      </c>
      <c r="T28" s="30">
        <f>IF(定点数!H$3=0,0,H28/定点数!H$23)</f>
        <v>0.875</v>
      </c>
      <c r="U28" s="30">
        <f>IF(定点数!I$3=0,0,I28/定点数!I$3)</f>
        <v>1.5</v>
      </c>
      <c r="V28" s="30">
        <f>IF(定点数!J$3=0,0,J28/定点数!J$3)</f>
        <v>1</v>
      </c>
      <c r="W28" s="30">
        <f>IF(定点数!K$3=0,0,K28/定点数!K$33)</f>
        <v>1.4130434782608696</v>
      </c>
    </row>
    <row r="29" spans="1:23" ht="12.75" customHeight="1">
      <c r="A29" s="27" t="s">
        <v>59</v>
      </c>
      <c r="B29" s="29">
        <v>17</v>
      </c>
      <c r="C29" s="29">
        <v>4</v>
      </c>
      <c r="D29" s="29">
        <v>2</v>
      </c>
      <c r="E29" s="29">
        <v>9</v>
      </c>
      <c r="F29" s="29">
        <v>2</v>
      </c>
      <c r="G29" s="29">
        <v>7</v>
      </c>
      <c r="H29" s="29">
        <v>1</v>
      </c>
      <c r="I29" s="29">
        <v>1</v>
      </c>
      <c r="J29" s="29">
        <v>1</v>
      </c>
      <c r="K29" s="29">
        <f t="shared" si="0"/>
        <v>44</v>
      </c>
      <c r="M29" s="27" t="s">
        <v>59</v>
      </c>
      <c r="N29" s="30">
        <f>IF(定点数!B$3=0,0,B29/定点数!B$3)</f>
        <v>1.7</v>
      </c>
      <c r="O29" s="30">
        <f>IF(定点数!C$3=0,0,C29/定点数!C$3)</f>
        <v>0.8</v>
      </c>
      <c r="P29" s="30">
        <f>IF(定点数!D$3=0,0,D29/定点数!D$33)</f>
        <v>0.66666666666666663</v>
      </c>
      <c r="Q29" s="30">
        <f>IF(定点数!E$3=0,0,E29/定点数!E$3)</f>
        <v>1.125</v>
      </c>
      <c r="R29" s="30">
        <f>IF(定点数!F$3=0,0,F29/定点数!F$3)</f>
        <v>0.66666666666666663</v>
      </c>
      <c r="S29" s="30">
        <f>IF(定点数!G$3=0,0,G29/定点数!G$3)</f>
        <v>1.4</v>
      </c>
      <c r="T29" s="30">
        <f>IF(定点数!H$3=0,0,H29/定点数!H$23)</f>
        <v>0.125</v>
      </c>
      <c r="U29" s="30">
        <f>IF(定点数!I$3=0,0,I29/定点数!I$3)</f>
        <v>0.5</v>
      </c>
      <c r="V29" s="30">
        <f>IF(定点数!J$3=0,0,J29/定点数!J$3)</f>
        <v>0.5</v>
      </c>
      <c r="W29" s="30">
        <f>IF(定点数!K$3=0,0,K29/定点数!K$33)</f>
        <v>0.95652173913043481</v>
      </c>
    </row>
    <row r="30" spans="1:23" ht="12.75" customHeight="1">
      <c r="A30" s="27" t="s">
        <v>60</v>
      </c>
      <c r="B30" s="29">
        <v>12</v>
      </c>
      <c r="C30" s="29">
        <v>7</v>
      </c>
      <c r="D30" s="29">
        <v>1</v>
      </c>
      <c r="E30" s="29">
        <v>10</v>
      </c>
      <c r="F30" s="29">
        <v>2</v>
      </c>
      <c r="G30" s="29">
        <v>9</v>
      </c>
      <c r="H30" s="29">
        <v>8</v>
      </c>
      <c r="I30" s="29">
        <v>0</v>
      </c>
      <c r="J30" s="29">
        <v>0</v>
      </c>
      <c r="K30" s="29">
        <f t="shared" si="0"/>
        <v>49</v>
      </c>
      <c r="M30" s="27" t="s">
        <v>60</v>
      </c>
      <c r="N30" s="30">
        <f>IF(定点数!B$3=0,0,B30/定点数!B$3)</f>
        <v>1.2</v>
      </c>
      <c r="O30" s="30">
        <f>IF(定点数!C$3=0,0,C30/定点数!C$3)</f>
        <v>1.4</v>
      </c>
      <c r="P30" s="30">
        <f>IF(定点数!D$3=0,0,D30/定点数!D$33)</f>
        <v>0.33333333333333331</v>
      </c>
      <c r="Q30" s="30">
        <f>IF(定点数!E$3=0,0,E30/定点数!E$3)</f>
        <v>1.25</v>
      </c>
      <c r="R30" s="30">
        <f>IF(定点数!F$3=0,0,F30/定点数!F$3)</f>
        <v>0.66666666666666663</v>
      </c>
      <c r="S30" s="30">
        <f>IF(定点数!G$3=0,0,G30/定点数!G$3)</f>
        <v>1.8</v>
      </c>
      <c r="T30" s="30">
        <f>IF(定点数!H$3=0,0,H30/定点数!H$23)</f>
        <v>1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IF(定点数!K$3=0,0,K30/定点数!K$33)</f>
        <v>1.0652173913043479</v>
      </c>
    </row>
    <row r="31" spans="1:23" ht="12.75" customHeight="1">
      <c r="A31" s="27" t="s">
        <v>61</v>
      </c>
      <c r="B31" s="29">
        <v>17</v>
      </c>
      <c r="C31" s="29">
        <v>1</v>
      </c>
      <c r="D31" s="29">
        <v>0</v>
      </c>
      <c r="E31" s="29">
        <v>4</v>
      </c>
      <c r="F31" s="29">
        <v>1</v>
      </c>
      <c r="G31" s="29">
        <v>4</v>
      </c>
      <c r="H31" s="29">
        <v>3</v>
      </c>
      <c r="I31" s="29">
        <v>0</v>
      </c>
      <c r="J31" s="29">
        <v>6</v>
      </c>
      <c r="K31" s="29">
        <f t="shared" si="0"/>
        <v>36</v>
      </c>
      <c r="M31" s="27" t="s">
        <v>61</v>
      </c>
      <c r="N31" s="30">
        <f>IF(定点数!B$3=0,0,B31/定点数!B$3)</f>
        <v>1.7</v>
      </c>
      <c r="O31" s="30">
        <f>IF(定点数!C$3=0,0,C31/定点数!C$3)</f>
        <v>0.2</v>
      </c>
      <c r="P31" s="30">
        <f>IF(定点数!D$3=0,0,D31/定点数!D$33)</f>
        <v>0</v>
      </c>
      <c r="Q31" s="30">
        <f>IF(定点数!E$3=0,0,E31/定点数!E$3)</f>
        <v>0.5</v>
      </c>
      <c r="R31" s="30">
        <f>IF(定点数!F$3=0,0,F31/定点数!F$3)</f>
        <v>0.33333333333333331</v>
      </c>
      <c r="S31" s="30">
        <f>IF(定点数!G$3=0,0,G31/定点数!G$3)</f>
        <v>0.8</v>
      </c>
      <c r="T31" s="30">
        <f>IF(定点数!H$3=0,0,H31/定点数!H$23)</f>
        <v>0.375</v>
      </c>
      <c r="U31" s="30">
        <f>IF(定点数!I$3=0,0,I31/定点数!I$3)</f>
        <v>0</v>
      </c>
      <c r="V31" s="30">
        <f>IF(定点数!J$3=0,0,J31/定点数!J$3)</f>
        <v>3</v>
      </c>
      <c r="W31" s="30">
        <f>IF(定点数!K$3=0,0,K31/定点数!K$33)</f>
        <v>0.78260869565217395</v>
      </c>
    </row>
    <row r="32" spans="1:23" ht="12.75" customHeight="1">
      <c r="A32" s="27" t="s">
        <v>62</v>
      </c>
      <c r="B32" s="29">
        <v>13</v>
      </c>
      <c r="C32" s="29">
        <v>2</v>
      </c>
      <c r="D32" s="29">
        <v>1</v>
      </c>
      <c r="E32" s="29">
        <v>10</v>
      </c>
      <c r="F32" s="29">
        <v>3</v>
      </c>
      <c r="G32" s="29">
        <v>7</v>
      </c>
      <c r="H32" s="29">
        <v>6</v>
      </c>
      <c r="I32" s="29">
        <v>3</v>
      </c>
      <c r="J32" s="29">
        <v>2</v>
      </c>
      <c r="K32" s="29">
        <f t="shared" si="0"/>
        <v>47</v>
      </c>
      <c r="M32" s="27" t="s">
        <v>62</v>
      </c>
      <c r="N32" s="30">
        <f>IF(定点数!B$3=0,0,B32/定点数!B$3)</f>
        <v>1.3</v>
      </c>
      <c r="O32" s="30">
        <f>IF(定点数!C$3=0,0,C32/定点数!C$3)</f>
        <v>0.4</v>
      </c>
      <c r="P32" s="30">
        <f>IF(定点数!D$3=0,0,D32/定点数!D$33)</f>
        <v>0.33333333333333331</v>
      </c>
      <c r="Q32" s="30">
        <f>IF(定点数!E$3=0,0,E32/定点数!E$3)</f>
        <v>1.25</v>
      </c>
      <c r="R32" s="30">
        <f>IF(定点数!F$3=0,0,F32/定点数!F$3)</f>
        <v>1</v>
      </c>
      <c r="S32" s="30">
        <f>IF(定点数!G$3=0,0,G32/定点数!G$3)</f>
        <v>1.4</v>
      </c>
      <c r="T32" s="30">
        <f>IF(定点数!H$3=0,0,H32/定点数!H$23)</f>
        <v>0.75</v>
      </c>
      <c r="U32" s="30">
        <f>IF(定点数!I$3=0,0,I32/定点数!I$3)</f>
        <v>1.5</v>
      </c>
      <c r="V32" s="30">
        <f>IF(定点数!J$3=0,0,J32/定点数!J$3)</f>
        <v>1</v>
      </c>
      <c r="W32" s="30">
        <f>IF(定点数!K$3=0,0,K32/定点数!K$33)</f>
        <v>1.0217391304347827</v>
      </c>
    </row>
    <row r="33" spans="1:23" ht="12.75" customHeight="1">
      <c r="A33" s="27" t="s">
        <v>63</v>
      </c>
      <c r="B33" s="29">
        <v>12</v>
      </c>
      <c r="C33" s="29">
        <v>2</v>
      </c>
      <c r="D33" s="29">
        <v>0</v>
      </c>
      <c r="E33" s="29">
        <v>3</v>
      </c>
      <c r="F33" s="29">
        <v>1</v>
      </c>
      <c r="G33" s="29">
        <v>3</v>
      </c>
      <c r="H33" s="29">
        <v>6</v>
      </c>
      <c r="I33" s="29">
        <v>0</v>
      </c>
      <c r="J33" s="29">
        <v>1</v>
      </c>
      <c r="K33" s="29">
        <f t="shared" si="0"/>
        <v>28</v>
      </c>
      <c r="M33" s="27" t="s">
        <v>63</v>
      </c>
      <c r="N33" s="30">
        <f>IF(定点数!B$3=0,0,B33/定点数!B$3)</f>
        <v>1.2</v>
      </c>
      <c r="O33" s="30">
        <f>IF(定点数!C$3=0,0,C33/定点数!C$3)</f>
        <v>0.4</v>
      </c>
      <c r="P33" s="30">
        <f>IF(定点数!D$3=0,0,D33/定点数!D$33)</f>
        <v>0</v>
      </c>
      <c r="Q33" s="30">
        <f>IF(定点数!E$3=0,0,E33/定点数!E$3)</f>
        <v>0.375</v>
      </c>
      <c r="R33" s="30">
        <f>IF(定点数!F$3=0,0,F33/定点数!F$3)</f>
        <v>0.33333333333333331</v>
      </c>
      <c r="S33" s="30">
        <f>IF(定点数!G$3=0,0,G33/定点数!G$3)</f>
        <v>0.6</v>
      </c>
      <c r="T33" s="30">
        <f>IF(定点数!H$3=0,0,H33/定点数!H$23)</f>
        <v>0.75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IF(定点数!K$3=0,0,K33/定点数!K$33)</f>
        <v>0.60869565217391308</v>
      </c>
    </row>
    <row r="34" spans="1:23" ht="12.75" customHeight="1">
      <c r="A34" s="27" t="s">
        <v>64</v>
      </c>
      <c r="B34" s="29">
        <v>23</v>
      </c>
      <c r="C34" s="29">
        <v>3</v>
      </c>
      <c r="D34" s="29">
        <v>0</v>
      </c>
      <c r="E34" s="29">
        <v>11</v>
      </c>
      <c r="F34" s="29">
        <v>4</v>
      </c>
      <c r="G34" s="29">
        <v>2</v>
      </c>
      <c r="H34" s="29">
        <v>4</v>
      </c>
      <c r="I34" s="29">
        <v>2</v>
      </c>
      <c r="J34" s="29">
        <v>5</v>
      </c>
      <c r="K34" s="29">
        <f t="shared" si="0"/>
        <v>54</v>
      </c>
      <c r="M34" s="27" t="s">
        <v>64</v>
      </c>
      <c r="N34" s="30">
        <f>IF(定点数!B$3=0,0,B34/定点数!B$3)</f>
        <v>2.2999999999999998</v>
      </c>
      <c r="O34" s="30">
        <f>IF(定点数!C$3=0,0,C34/定点数!C$3)</f>
        <v>0.6</v>
      </c>
      <c r="P34" s="30">
        <f>IF(定点数!D$3=0,0,D34/定点数!D$33)</f>
        <v>0</v>
      </c>
      <c r="Q34" s="30">
        <f>IF(定点数!E$3=0,0,E34/定点数!E$3)</f>
        <v>1.375</v>
      </c>
      <c r="R34" s="30">
        <f>IF(定点数!F$3=0,0,F34/定点数!F$3)</f>
        <v>1.3333333333333333</v>
      </c>
      <c r="S34" s="30">
        <f>IF(定点数!G$3=0,0,G34/定点数!G$3)</f>
        <v>0.4</v>
      </c>
      <c r="T34" s="30">
        <f>IF(定点数!H$3=0,0,H34/定点数!H$23)</f>
        <v>0.5</v>
      </c>
      <c r="U34" s="30">
        <f>IF(定点数!I$3=0,0,I34/定点数!I$3)</f>
        <v>1</v>
      </c>
      <c r="V34" s="30">
        <f>IF(定点数!J$3=0,0,J34/定点数!J$3)</f>
        <v>2.5</v>
      </c>
      <c r="W34" s="30">
        <f>IF(定点数!K$3=0,0,K34/定点数!K$33)</f>
        <v>1.173913043478261</v>
      </c>
    </row>
    <row r="35" spans="1:23" ht="12.75" customHeight="1">
      <c r="A35" s="27" t="s">
        <v>65</v>
      </c>
      <c r="B35" s="29">
        <v>4</v>
      </c>
      <c r="C35" s="29">
        <v>1</v>
      </c>
      <c r="D35" s="29">
        <v>0</v>
      </c>
      <c r="E35" s="29">
        <v>2</v>
      </c>
      <c r="F35" s="29">
        <v>0</v>
      </c>
      <c r="G35" s="29">
        <v>1</v>
      </c>
      <c r="H35" s="29">
        <v>5</v>
      </c>
      <c r="I35" s="29">
        <v>1</v>
      </c>
      <c r="J35" s="29">
        <v>0</v>
      </c>
      <c r="K35" s="29">
        <f t="shared" si="0"/>
        <v>14</v>
      </c>
      <c r="M35" s="27" t="s">
        <v>65</v>
      </c>
      <c r="N35" s="30">
        <f>IF(定点数!B$3=0,0,B35/定点数!B$3)</f>
        <v>0.4</v>
      </c>
      <c r="O35" s="30">
        <f>IF(定点数!C$3=0,0,C35/定点数!C$3)</f>
        <v>0.2</v>
      </c>
      <c r="P35" s="30">
        <f>IF(定点数!D$3=0,0,D35/定点数!D$33)</f>
        <v>0</v>
      </c>
      <c r="Q35" s="30">
        <f>IF(定点数!E$3=0,0,E35/定点数!E$3)</f>
        <v>0.25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IF(定点数!H$3=0,0,H35/定点数!H$23)</f>
        <v>0.625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IF(定点数!K$3=0,0,K35/定点数!K$33)</f>
        <v>0.30434782608695654</v>
      </c>
    </row>
    <row r="36" spans="1:23" ht="12.75" customHeight="1">
      <c r="A36" s="27" t="s">
        <v>66</v>
      </c>
      <c r="B36" s="29">
        <v>21</v>
      </c>
      <c r="C36" s="29">
        <v>3</v>
      </c>
      <c r="D36" s="29">
        <v>0</v>
      </c>
      <c r="E36" s="29">
        <v>1</v>
      </c>
      <c r="F36" s="29">
        <v>3</v>
      </c>
      <c r="G36" s="29">
        <v>0</v>
      </c>
      <c r="H36" s="29">
        <v>10</v>
      </c>
      <c r="I36" s="29">
        <v>0</v>
      </c>
      <c r="J36" s="29">
        <v>2</v>
      </c>
      <c r="K36" s="29">
        <f t="shared" si="0"/>
        <v>40</v>
      </c>
      <c r="M36" s="27" t="s">
        <v>66</v>
      </c>
      <c r="N36" s="30">
        <f>IF(定点数!B$3=0,0,B36/定点数!B$3)</f>
        <v>2.1</v>
      </c>
      <c r="O36" s="30">
        <f>IF(定点数!C$3=0,0,C36/定点数!C$3)</f>
        <v>0.6</v>
      </c>
      <c r="P36" s="30">
        <f>IF(定点数!D$3=0,0,D36/定点数!D$33)</f>
        <v>0</v>
      </c>
      <c r="Q36" s="30">
        <f>IF(定点数!E$3=0,0,E36/定点数!E$3)</f>
        <v>0.125</v>
      </c>
      <c r="R36" s="30">
        <f>IF(定点数!F$3=0,0,F36/定点数!F$3)</f>
        <v>1</v>
      </c>
      <c r="S36" s="30">
        <f>IF(定点数!G$3=0,0,G36/定点数!G$3)</f>
        <v>0</v>
      </c>
      <c r="T36" s="30">
        <f>IF(定点数!H$3=0,0,H36/定点数!H$23)</f>
        <v>1.25</v>
      </c>
      <c r="U36" s="30">
        <f>IF(定点数!I$3=0,0,I36/定点数!I$3)</f>
        <v>0</v>
      </c>
      <c r="V36" s="30">
        <f>IF(定点数!J$3=0,0,J36/定点数!J$3)</f>
        <v>1</v>
      </c>
      <c r="W36" s="30">
        <f>IF(定点数!K$3=0,0,K36/定点数!K$33)</f>
        <v>0.86956521739130432</v>
      </c>
    </row>
    <row r="37" spans="1:23" ht="12.75" customHeight="1">
      <c r="A37" s="27" t="s">
        <v>67</v>
      </c>
      <c r="B37" s="29">
        <v>15</v>
      </c>
      <c r="C37" s="29">
        <v>6</v>
      </c>
      <c r="D37" s="29">
        <v>1</v>
      </c>
      <c r="E37" s="29">
        <v>1</v>
      </c>
      <c r="F37" s="29">
        <v>2</v>
      </c>
      <c r="G37" s="29">
        <v>4</v>
      </c>
      <c r="H37" s="29">
        <v>5</v>
      </c>
      <c r="I37" s="29">
        <v>1</v>
      </c>
      <c r="J37" s="29">
        <v>3</v>
      </c>
      <c r="K37" s="29">
        <f t="shared" si="0"/>
        <v>38</v>
      </c>
      <c r="M37" s="27" t="s">
        <v>67</v>
      </c>
      <c r="N37" s="30">
        <f>IF(定点数!B$3=0,0,B37/定点数!B$3)</f>
        <v>1.5</v>
      </c>
      <c r="O37" s="30">
        <f>IF(定点数!C$3=0,0,C37/定点数!C$3)</f>
        <v>1.2</v>
      </c>
      <c r="P37" s="30">
        <f>IF(定点数!D$3=0,0,D37/定点数!D$33)</f>
        <v>0.33333333333333331</v>
      </c>
      <c r="Q37" s="30">
        <f>IF(定点数!E$3=0,0,E37/定点数!E$3)</f>
        <v>0.125</v>
      </c>
      <c r="R37" s="30">
        <f>IF(定点数!F$3=0,0,F37/定点数!F$3)</f>
        <v>0.66666666666666663</v>
      </c>
      <c r="S37" s="30">
        <f>IF(定点数!G$3=0,0,G37/定点数!G$3)</f>
        <v>0.8</v>
      </c>
      <c r="T37" s="30">
        <f>IF(定点数!H$3=0,0,H37/定点数!H$23)</f>
        <v>0.625</v>
      </c>
      <c r="U37" s="30">
        <f>IF(定点数!I$3=0,0,I37/定点数!I$3)</f>
        <v>0.5</v>
      </c>
      <c r="V37" s="30">
        <f>IF(定点数!J$3=0,0,J37/定点数!J$3)</f>
        <v>1.5</v>
      </c>
      <c r="W37" s="30">
        <f>IF(定点数!K$3=0,0,K37/定点数!K$33)</f>
        <v>0.82608695652173914</v>
      </c>
    </row>
    <row r="38" spans="1:23" ht="12.75" customHeight="1">
      <c r="A38" s="27" t="s">
        <v>68</v>
      </c>
      <c r="B38" s="29">
        <v>11</v>
      </c>
      <c r="C38" s="29">
        <v>3</v>
      </c>
      <c r="D38" s="29">
        <v>1</v>
      </c>
      <c r="E38" s="29">
        <v>5</v>
      </c>
      <c r="F38" s="29">
        <v>1</v>
      </c>
      <c r="G38" s="29">
        <v>1</v>
      </c>
      <c r="H38" s="29">
        <v>5</v>
      </c>
      <c r="I38" s="29">
        <v>1</v>
      </c>
      <c r="J38" s="29">
        <v>3</v>
      </c>
      <c r="K38" s="29">
        <f t="shared" si="0"/>
        <v>31</v>
      </c>
      <c r="M38" s="27" t="s">
        <v>68</v>
      </c>
      <c r="N38" s="30">
        <f>IF(定点数!B$3=0,0,B38/定点数!B$3)</f>
        <v>1.1000000000000001</v>
      </c>
      <c r="O38" s="30">
        <f>IF(定点数!C$3=0,0,C38/定点数!C$3)</f>
        <v>0.6</v>
      </c>
      <c r="P38" s="30">
        <f>IF(定点数!D$3=0,0,D38/定点数!D$33)</f>
        <v>0.33333333333333331</v>
      </c>
      <c r="Q38" s="30">
        <f>IF(定点数!E$3=0,0,E38/定点数!E$3)</f>
        <v>0.625</v>
      </c>
      <c r="R38" s="30">
        <f>IF(定点数!F$3=0,0,F38/定点数!F$3)</f>
        <v>0.33333333333333331</v>
      </c>
      <c r="S38" s="30">
        <f>IF(定点数!G$3=0,0,G38/定点数!G$3)</f>
        <v>0.2</v>
      </c>
      <c r="T38" s="30">
        <f>IF(定点数!H$3=0,0,H38/定点数!H$23)</f>
        <v>0.625</v>
      </c>
      <c r="U38" s="30">
        <f>IF(定点数!I$3=0,0,I38/定点数!I$3)</f>
        <v>0.5</v>
      </c>
      <c r="V38" s="30">
        <f>IF(定点数!J$3=0,0,J38/定点数!J$3)</f>
        <v>1.5</v>
      </c>
      <c r="W38" s="30">
        <f>IF(定点数!K$3=0,0,K38/定点数!K$33)</f>
        <v>0.67391304347826086</v>
      </c>
    </row>
    <row r="39" spans="1:23" ht="12.75" customHeight="1">
      <c r="A39" s="27" t="s">
        <v>69</v>
      </c>
      <c r="B39" s="29">
        <v>14</v>
      </c>
      <c r="C39" s="29">
        <v>2</v>
      </c>
      <c r="D39" s="29">
        <v>0</v>
      </c>
      <c r="E39" s="29">
        <v>11</v>
      </c>
      <c r="F39" s="29">
        <v>2</v>
      </c>
      <c r="G39" s="29">
        <v>12</v>
      </c>
      <c r="H39" s="29">
        <v>7</v>
      </c>
      <c r="I39" s="29">
        <v>3</v>
      </c>
      <c r="J39" s="29">
        <v>2</v>
      </c>
      <c r="K39" s="29">
        <f t="shared" si="0"/>
        <v>53</v>
      </c>
      <c r="M39" s="27" t="s">
        <v>69</v>
      </c>
      <c r="N39" s="30">
        <f>IF(定点数!B$3=0,0,B39/定点数!B$3)</f>
        <v>1.4</v>
      </c>
      <c r="O39" s="30">
        <f>IF(定点数!C$3=0,0,C39/定点数!C$3)</f>
        <v>0.4</v>
      </c>
      <c r="P39" s="30">
        <f>IF(定点数!D$3=0,0,D39/定点数!D$33)</f>
        <v>0</v>
      </c>
      <c r="Q39" s="30">
        <f>IF(定点数!E$3=0,0,E39/定点数!E$3)</f>
        <v>1.375</v>
      </c>
      <c r="R39" s="30">
        <f>IF(定点数!F$3=0,0,F39/定点数!F$3)</f>
        <v>0.66666666666666663</v>
      </c>
      <c r="S39" s="30">
        <f>IF(定点数!G$3=0,0,G39/定点数!G$3)</f>
        <v>2.4</v>
      </c>
      <c r="T39" s="30">
        <f>IF(定点数!H$3=0,0,H39/定点数!H$23)</f>
        <v>0.875</v>
      </c>
      <c r="U39" s="30">
        <f>IF(定点数!I$3=0,0,I39/定点数!I$3)</f>
        <v>1.5</v>
      </c>
      <c r="V39" s="30">
        <f>IF(定点数!J$3=0,0,J39/定点数!J$3)</f>
        <v>1</v>
      </c>
      <c r="W39" s="30">
        <f>IF(定点数!K$3=0,0,K39/定点数!K$33)</f>
        <v>1.1521739130434783</v>
      </c>
    </row>
    <row r="40" spans="1:23" ht="12.75" customHeight="1">
      <c r="A40" s="27" t="s">
        <v>70</v>
      </c>
      <c r="B40" s="29">
        <v>16</v>
      </c>
      <c r="C40" s="29">
        <v>3</v>
      </c>
      <c r="D40" s="29">
        <v>2</v>
      </c>
      <c r="E40" s="29">
        <v>7</v>
      </c>
      <c r="F40" s="29">
        <v>0</v>
      </c>
      <c r="G40" s="29">
        <v>6</v>
      </c>
      <c r="H40" s="29">
        <v>27</v>
      </c>
      <c r="I40" s="29">
        <v>1</v>
      </c>
      <c r="J40" s="29">
        <v>4</v>
      </c>
      <c r="K40" s="29">
        <f t="shared" si="0"/>
        <v>66</v>
      </c>
      <c r="M40" s="27" t="s">
        <v>70</v>
      </c>
      <c r="N40" s="30">
        <f>IF(定点数!B$3=0,0,B40/定点数!B$3)</f>
        <v>1.6</v>
      </c>
      <c r="O40" s="30">
        <f>IF(定点数!C$3=0,0,C40/定点数!C$3)</f>
        <v>0.6</v>
      </c>
      <c r="P40" s="30">
        <f>IF(定点数!D$3=0,0,D40/定点数!D$33)</f>
        <v>0.66666666666666663</v>
      </c>
      <c r="Q40" s="30">
        <f>IF(定点数!E$3=0,0,E40/定点数!E$3)</f>
        <v>0.875</v>
      </c>
      <c r="R40" s="30">
        <f>IF(定点数!F$3=0,0,F40/定点数!F$3)</f>
        <v>0</v>
      </c>
      <c r="S40" s="30">
        <f>IF(定点数!G$3=0,0,G40/定点数!G$3)</f>
        <v>1.2</v>
      </c>
      <c r="T40" s="30">
        <f>IF(定点数!H$3=0,0,H40/定点数!H$23)</f>
        <v>3.375</v>
      </c>
      <c r="U40" s="30">
        <f>IF(定点数!I$3=0,0,I40/定点数!I$3)</f>
        <v>0.5</v>
      </c>
      <c r="V40" s="30">
        <f>IF(定点数!J$3=0,0,J40/定点数!J$3)</f>
        <v>2</v>
      </c>
      <c r="W40" s="30">
        <f>IF(定点数!K$3=0,0,K40/定点数!K$33)</f>
        <v>1.4347826086956521</v>
      </c>
    </row>
    <row r="41" spans="1:23" ht="12.75" customHeight="1">
      <c r="A41" s="27" t="s">
        <v>71</v>
      </c>
      <c r="B41" s="29">
        <v>15</v>
      </c>
      <c r="C41" s="29">
        <v>6</v>
      </c>
      <c r="D41" s="29">
        <v>6</v>
      </c>
      <c r="E41" s="29">
        <v>5</v>
      </c>
      <c r="F41" s="29">
        <v>3</v>
      </c>
      <c r="G41" s="29">
        <v>6</v>
      </c>
      <c r="H41" s="29">
        <v>7</v>
      </c>
      <c r="I41" s="29">
        <v>1</v>
      </c>
      <c r="J41" s="29">
        <v>3</v>
      </c>
      <c r="K41" s="29">
        <f t="shared" si="0"/>
        <v>52</v>
      </c>
      <c r="M41" s="27" t="s">
        <v>71</v>
      </c>
      <c r="N41" s="30">
        <f>IF(定点数!B$3=0,0,B41/定点数!B$3)</f>
        <v>1.5</v>
      </c>
      <c r="O41" s="30">
        <f>IF(定点数!C$3=0,0,C41/定点数!C$3)</f>
        <v>1.2</v>
      </c>
      <c r="P41" s="30">
        <f>IF(定点数!D$3=0,0,D41/定点数!D$33)</f>
        <v>2</v>
      </c>
      <c r="Q41" s="30">
        <f>IF(定点数!E$3=0,0,E41/定点数!E$3)</f>
        <v>0.625</v>
      </c>
      <c r="R41" s="30">
        <f>IF(定点数!F$3=0,0,F41/定点数!F$3)</f>
        <v>1</v>
      </c>
      <c r="S41" s="30">
        <f>IF(定点数!G$3=0,0,G41/定点数!G$3)</f>
        <v>1.2</v>
      </c>
      <c r="T41" s="30">
        <f>IF(定点数!H$3=0,0,H41/定点数!H$23)</f>
        <v>0.875</v>
      </c>
      <c r="U41" s="30">
        <f>IF(定点数!I$3=0,0,I41/定点数!I$3)</f>
        <v>0.5</v>
      </c>
      <c r="V41" s="30">
        <f>IF(定点数!J$3=0,0,J41/定点数!J$3)</f>
        <v>1.5</v>
      </c>
      <c r="W41" s="30">
        <f>IF(定点数!K$3=0,0,K41/定点数!K$33)</f>
        <v>1.1304347826086956</v>
      </c>
    </row>
    <row r="42" spans="1:23" ht="12.75" customHeight="1">
      <c r="A42" s="27" t="s">
        <v>72</v>
      </c>
      <c r="B42" s="29">
        <v>13</v>
      </c>
      <c r="C42" s="29">
        <v>5</v>
      </c>
      <c r="D42" s="29">
        <v>1</v>
      </c>
      <c r="E42" s="29">
        <v>6</v>
      </c>
      <c r="F42" s="29">
        <v>0</v>
      </c>
      <c r="G42" s="29">
        <v>5</v>
      </c>
      <c r="H42" s="29">
        <v>4</v>
      </c>
      <c r="I42" s="29">
        <v>2</v>
      </c>
      <c r="J42" s="29">
        <v>7</v>
      </c>
      <c r="K42" s="29">
        <f t="shared" si="0"/>
        <v>43</v>
      </c>
      <c r="M42" s="27" t="s">
        <v>72</v>
      </c>
      <c r="N42" s="30">
        <f>IF(定点数!B$3=0,0,B42/定点数!B$3)</f>
        <v>1.3</v>
      </c>
      <c r="O42" s="30">
        <f>IF(定点数!C$3=0,0,C42/定点数!C$3)</f>
        <v>1</v>
      </c>
      <c r="P42" s="30">
        <f>IF(定点数!D$3=0,0,D42/定点数!D$33)</f>
        <v>0.33333333333333331</v>
      </c>
      <c r="Q42" s="30">
        <f>IF(定点数!E$3=0,0,E42/定点数!E$3)</f>
        <v>0.75</v>
      </c>
      <c r="R42" s="30">
        <f>IF(定点数!F$3=0,0,F42/定点数!F$3)</f>
        <v>0</v>
      </c>
      <c r="S42" s="30">
        <f>IF(定点数!G$3=0,0,G42/定点数!G$3)</f>
        <v>1</v>
      </c>
      <c r="T42" s="30">
        <f>IF(定点数!H$3=0,0,H42/定点数!H$23)</f>
        <v>0.5</v>
      </c>
      <c r="U42" s="30">
        <f>IF(定点数!I$3=0,0,I42/定点数!I$3)</f>
        <v>1</v>
      </c>
      <c r="V42" s="30">
        <f>IF(定点数!J$3=0,0,J42/定点数!J$3)</f>
        <v>3.5</v>
      </c>
      <c r="W42" s="30">
        <f>IF(定点数!K$3=0,0,K42/定点数!K$33)</f>
        <v>0.93478260869565222</v>
      </c>
    </row>
    <row r="43" spans="1:23" ht="12.75" customHeight="1">
      <c r="A43" s="27" t="s">
        <v>73</v>
      </c>
      <c r="B43" s="29">
        <v>13</v>
      </c>
      <c r="C43" s="29">
        <v>5</v>
      </c>
      <c r="D43" s="29">
        <v>2</v>
      </c>
      <c r="E43" s="29">
        <v>2</v>
      </c>
      <c r="F43" s="29">
        <v>4</v>
      </c>
      <c r="G43" s="29">
        <v>2</v>
      </c>
      <c r="H43" s="29">
        <v>5</v>
      </c>
      <c r="I43" s="29">
        <v>2</v>
      </c>
      <c r="J43" s="29">
        <v>2</v>
      </c>
      <c r="K43" s="29">
        <f t="shared" si="0"/>
        <v>37</v>
      </c>
      <c r="M43" s="27" t="s">
        <v>73</v>
      </c>
      <c r="N43" s="30">
        <f>IF(定点数!B$3=0,0,B43/定点数!B$3)</f>
        <v>1.3</v>
      </c>
      <c r="O43" s="30">
        <f>IF(定点数!C$3=0,0,C43/定点数!C$3)</f>
        <v>1</v>
      </c>
      <c r="P43" s="30">
        <f>IF(定点数!D$3=0,0,D43/定点数!D$33)</f>
        <v>0.66666666666666663</v>
      </c>
      <c r="Q43" s="30">
        <f>IF(定点数!E$3=0,0,E43/定点数!E$3)</f>
        <v>0.25</v>
      </c>
      <c r="R43" s="30">
        <f>IF(定点数!F$3=0,0,F43/定点数!F$3)</f>
        <v>1.3333333333333333</v>
      </c>
      <c r="S43" s="30">
        <f>IF(定点数!G$3=0,0,G43/定点数!G$3)</f>
        <v>0.4</v>
      </c>
      <c r="T43" s="30">
        <f>IF(定点数!H$3=0,0,H43/定点数!H$23)</f>
        <v>0.625</v>
      </c>
      <c r="U43" s="30">
        <f>IF(定点数!I$3=0,0,I43/定点数!I$3)</f>
        <v>1</v>
      </c>
      <c r="V43" s="30">
        <f>IF(定点数!J$3=0,0,J43/定点数!J$3)</f>
        <v>1</v>
      </c>
      <c r="W43" s="30">
        <f>IF(定点数!K$3=0,0,K43/定点数!K$33)</f>
        <v>0.80434782608695654</v>
      </c>
    </row>
    <row r="44" spans="1:23" ht="12.75" customHeight="1">
      <c r="A44" s="27" t="s">
        <v>74</v>
      </c>
      <c r="B44" s="29">
        <v>19</v>
      </c>
      <c r="C44" s="29">
        <v>1</v>
      </c>
      <c r="D44" s="29">
        <v>1</v>
      </c>
      <c r="E44" s="29">
        <v>5</v>
      </c>
      <c r="F44" s="29">
        <v>3</v>
      </c>
      <c r="G44" s="29">
        <v>7</v>
      </c>
      <c r="H44" s="29">
        <v>5</v>
      </c>
      <c r="I44" s="29">
        <v>2</v>
      </c>
      <c r="J44" s="29">
        <v>2</v>
      </c>
      <c r="K44" s="29">
        <f t="shared" si="0"/>
        <v>45</v>
      </c>
      <c r="M44" s="27" t="s">
        <v>74</v>
      </c>
      <c r="N44" s="30">
        <f>IF(定点数!B$3=0,0,B44/定点数!B$3)</f>
        <v>1.9</v>
      </c>
      <c r="O44" s="30">
        <f>IF(定点数!C$3=0,0,C44/定点数!C$3)</f>
        <v>0.2</v>
      </c>
      <c r="P44" s="30">
        <f>IF(定点数!D$3=0,0,D44/定点数!D$33)</f>
        <v>0.33333333333333331</v>
      </c>
      <c r="Q44" s="30">
        <f>IF(定点数!E$3=0,0,E44/定点数!E$3)</f>
        <v>0.625</v>
      </c>
      <c r="R44" s="30">
        <f>IF(定点数!F$3=0,0,F44/定点数!F$3)</f>
        <v>1</v>
      </c>
      <c r="S44" s="30">
        <f>IF(定点数!G$3=0,0,G44/定点数!G$3)</f>
        <v>1.4</v>
      </c>
      <c r="T44" s="30">
        <f>IF(定点数!H$3=0,0,H44/定点数!H$23)</f>
        <v>0.625</v>
      </c>
      <c r="U44" s="30">
        <f>IF(定点数!I$3=0,0,I44/定点数!I$3)</f>
        <v>1</v>
      </c>
      <c r="V44" s="30">
        <f>IF(定点数!J$3=0,0,J44/定点数!J$3)</f>
        <v>1</v>
      </c>
      <c r="W44" s="30">
        <f>IF(定点数!K$3=0,0,K44/定点数!K$33)</f>
        <v>0.97826086956521741</v>
      </c>
    </row>
    <row r="45" spans="1:23" ht="12.75" customHeight="1">
      <c r="A45" s="27" t="s">
        <v>75</v>
      </c>
      <c r="B45" s="29">
        <v>24</v>
      </c>
      <c r="C45" s="29">
        <v>1</v>
      </c>
      <c r="D45" s="29">
        <v>1</v>
      </c>
      <c r="E45" s="29">
        <v>13</v>
      </c>
      <c r="F45" s="29">
        <v>3</v>
      </c>
      <c r="G45" s="29">
        <v>10</v>
      </c>
      <c r="H45" s="29">
        <v>7</v>
      </c>
      <c r="I45" s="29">
        <v>9</v>
      </c>
      <c r="J45" s="29">
        <v>2</v>
      </c>
      <c r="K45" s="29">
        <f t="shared" si="0"/>
        <v>70</v>
      </c>
      <c r="M45" s="27" t="s">
        <v>75</v>
      </c>
      <c r="N45" s="30">
        <f>IF(定点数!B$3=0,0,B45/定点数!B$3)</f>
        <v>2.4</v>
      </c>
      <c r="O45" s="30">
        <f>IF(定点数!C$3=0,0,C45/定点数!C$3)</f>
        <v>0.2</v>
      </c>
      <c r="P45" s="30">
        <f>IF(定点数!D$3=0,0,D45/定点数!D$33)</f>
        <v>0.33333333333333331</v>
      </c>
      <c r="Q45" s="30">
        <f>IF(定点数!E$3=0,0,E45/定点数!E$3)</f>
        <v>1.625</v>
      </c>
      <c r="R45" s="30">
        <f>IF(定点数!F$3=0,0,F45/定点数!F$3)</f>
        <v>1</v>
      </c>
      <c r="S45" s="30">
        <f>IF(定点数!G$3=0,0,G45/定点数!G$3)</f>
        <v>2</v>
      </c>
      <c r="T45" s="30">
        <f>IF(定点数!H$3=0,0,H45/定点数!H$23)</f>
        <v>0.875</v>
      </c>
      <c r="U45" s="30">
        <f>IF(定点数!I$3=0,0,I45/定点数!I$3)</f>
        <v>4.5</v>
      </c>
      <c r="V45" s="30">
        <f>IF(定点数!J$3=0,0,J45/定点数!J$3)</f>
        <v>1</v>
      </c>
      <c r="W45" s="30">
        <f>IF(定点数!K$3=0,0,K45/定点数!K$33)</f>
        <v>1.5217391304347827</v>
      </c>
    </row>
    <row r="46" spans="1:23" ht="12.75" customHeight="1">
      <c r="A46" s="27" t="s">
        <v>76</v>
      </c>
      <c r="B46" s="29">
        <v>29</v>
      </c>
      <c r="C46" s="29">
        <v>0</v>
      </c>
      <c r="D46" s="29">
        <v>2</v>
      </c>
      <c r="E46" s="29">
        <v>6</v>
      </c>
      <c r="F46" s="29">
        <v>1</v>
      </c>
      <c r="G46" s="29">
        <v>7</v>
      </c>
      <c r="H46" s="29">
        <v>8</v>
      </c>
      <c r="I46" s="29">
        <v>17</v>
      </c>
      <c r="J46" s="29">
        <v>4</v>
      </c>
      <c r="K46" s="29">
        <f t="shared" si="0"/>
        <v>74</v>
      </c>
      <c r="M46" s="27" t="s">
        <v>76</v>
      </c>
      <c r="N46" s="30">
        <f>IF(定点数!B$3=0,0,B46/定点数!B$3)</f>
        <v>2.9</v>
      </c>
      <c r="O46" s="30">
        <f>IF(定点数!C$3=0,0,C46/定点数!C$3)</f>
        <v>0</v>
      </c>
      <c r="P46" s="30">
        <f>IF(定点数!D$3=0,0,D46/定点数!D$33)</f>
        <v>0.66666666666666663</v>
      </c>
      <c r="Q46" s="30">
        <f>IF(定点数!E$3=0,0,E46/定点数!E$3)</f>
        <v>0.75</v>
      </c>
      <c r="R46" s="30">
        <f>IF(定点数!F$3=0,0,F46/定点数!F$3)</f>
        <v>0.33333333333333331</v>
      </c>
      <c r="S46" s="30">
        <f>IF(定点数!G$3=0,0,G46/定点数!G$3)</f>
        <v>1.4</v>
      </c>
      <c r="T46" s="30">
        <f>IF(定点数!H$3=0,0,H46/定点数!H$23)</f>
        <v>1</v>
      </c>
      <c r="U46" s="30">
        <f>IF(定点数!I$3=0,0,I46/定点数!I$3)</f>
        <v>8.5</v>
      </c>
      <c r="V46" s="30">
        <f>IF(定点数!J$3=0,0,J46/定点数!J$3)</f>
        <v>2</v>
      </c>
      <c r="W46" s="30">
        <f>IF(定点数!K$3=0,0,K46/定点数!K$33)</f>
        <v>1.6086956521739131</v>
      </c>
    </row>
    <row r="47" spans="1:23" ht="12.75" customHeight="1">
      <c r="A47" s="27" t="s">
        <v>77</v>
      </c>
      <c r="B47" s="29">
        <v>25</v>
      </c>
      <c r="C47" s="29">
        <v>3</v>
      </c>
      <c r="D47" s="29">
        <v>0</v>
      </c>
      <c r="E47" s="29">
        <v>5</v>
      </c>
      <c r="F47" s="29">
        <v>3</v>
      </c>
      <c r="G47" s="29">
        <v>2</v>
      </c>
      <c r="H47" s="29">
        <v>12</v>
      </c>
      <c r="I47" s="29">
        <v>5</v>
      </c>
      <c r="J47" s="29">
        <v>4</v>
      </c>
      <c r="K47" s="29">
        <f t="shared" si="0"/>
        <v>59</v>
      </c>
      <c r="M47" s="27" t="s">
        <v>77</v>
      </c>
      <c r="N47" s="30">
        <f>IF(定点数!B$3=0,0,B47/定点数!B$3)</f>
        <v>2.5</v>
      </c>
      <c r="O47" s="30">
        <f>IF(定点数!C$3=0,0,C47/定点数!C$3)</f>
        <v>0.6</v>
      </c>
      <c r="P47" s="30">
        <f>IF(定点数!D$3=0,0,D47/定点数!D$33)</f>
        <v>0</v>
      </c>
      <c r="Q47" s="30">
        <f>IF(定点数!E$3=0,0,E47/定点数!E$3)</f>
        <v>0.625</v>
      </c>
      <c r="R47" s="30">
        <f>IF(定点数!F$3=0,0,F47/定点数!F$3)</f>
        <v>1</v>
      </c>
      <c r="S47" s="30">
        <f>IF(定点数!G$3=0,0,G47/定点数!G$3)</f>
        <v>0.4</v>
      </c>
      <c r="T47" s="30">
        <f>IF(定点数!H$3=0,0,H47/定点数!H$23)</f>
        <v>1.5</v>
      </c>
      <c r="U47" s="30">
        <f>IF(定点数!I$3=0,0,I47/定点数!I$3)</f>
        <v>2.5</v>
      </c>
      <c r="V47" s="30">
        <f>IF(定点数!J$3=0,0,J47/定点数!J$3)</f>
        <v>2</v>
      </c>
      <c r="W47" s="30">
        <f>IF(定点数!K$3=0,0,K47/定点数!K$33)</f>
        <v>1.2826086956521738</v>
      </c>
    </row>
    <row r="48" spans="1:23" ht="12.75" customHeight="1">
      <c r="A48" s="27" t="s">
        <v>78</v>
      </c>
      <c r="B48" s="29">
        <v>31</v>
      </c>
      <c r="C48" s="29">
        <v>4</v>
      </c>
      <c r="D48" s="29">
        <v>2</v>
      </c>
      <c r="E48" s="29">
        <v>10</v>
      </c>
      <c r="F48" s="29">
        <v>1</v>
      </c>
      <c r="G48" s="29">
        <v>10</v>
      </c>
      <c r="H48" s="29">
        <v>11</v>
      </c>
      <c r="I48" s="29">
        <v>3</v>
      </c>
      <c r="J48" s="29">
        <v>12</v>
      </c>
      <c r="K48" s="29">
        <f t="shared" si="0"/>
        <v>84</v>
      </c>
      <c r="M48" s="27" t="s">
        <v>78</v>
      </c>
      <c r="N48" s="30">
        <f>IF(定点数!B$3=0,0,B48/定点数!B$3)</f>
        <v>3.1</v>
      </c>
      <c r="O48" s="30">
        <f>IF(定点数!C$3=0,0,C48/定点数!C$3)</f>
        <v>0.8</v>
      </c>
      <c r="P48" s="30">
        <f>IF(定点数!D$3=0,0,D48/定点数!D$33)</f>
        <v>0.66666666666666663</v>
      </c>
      <c r="Q48" s="30">
        <f>IF(定点数!E$3=0,0,E48/定点数!E$3)</f>
        <v>1.25</v>
      </c>
      <c r="R48" s="30">
        <f>IF(定点数!F$3=0,0,F48/定点数!F$3)</f>
        <v>0.33333333333333331</v>
      </c>
      <c r="S48" s="30">
        <f>IF(定点数!G$3=0,0,G48/定点数!G$3)</f>
        <v>2</v>
      </c>
      <c r="T48" s="30">
        <f>IF(定点数!H$3=0,0,H48/定点数!H$23)</f>
        <v>1.375</v>
      </c>
      <c r="U48" s="30">
        <f>IF(定点数!I$3=0,0,I48/定点数!I$3)</f>
        <v>1.5</v>
      </c>
      <c r="V48" s="30">
        <f>IF(定点数!J$3=0,0,J48/定点数!J$3)</f>
        <v>6</v>
      </c>
      <c r="W48" s="30">
        <f>IF(定点数!K$3=0,0,K48/定点数!K$33)</f>
        <v>1.826086956521739</v>
      </c>
    </row>
    <row r="49" spans="1:23" ht="12.75" customHeight="1">
      <c r="A49" s="27" t="s">
        <v>79</v>
      </c>
      <c r="B49" s="29">
        <v>29</v>
      </c>
      <c r="C49" s="29">
        <v>3</v>
      </c>
      <c r="D49" s="29">
        <v>4</v>
      </c>
      <c r="E49" s="29">
        <v>6</v>
      </c>
      <c r="F49" s="29">
        <v>4</v>
      </c>
      <c r="G49" s="29">
        <v>7</v>
      </c>
      <c r="H49" s="29">
        <v>14</v>
      </c>
      <c r="I49" s="29">
        <v>1</v>
      </c>
      <c r="J49" s="29">
        <v>6</v>
      </c>
      <c r="K49" s="29">
        <f t="shared" si="0"/>
        <v>74</v>
      </c>
      <c r="M49" s="27" t="s">
        <v>79</v>
      </c>
      <c r="N49" s="30">
        <f>IF(定点数!B$3=0,0,B49/定点数!B$3)</f>
        <v>2.9</v>
      </c>
      <c r="O49" s="30">
        <f>IF(定点数!C$3=0,0,C49/定点数!C$3)</f>
        <v>0.6</v>
      </c>
      <c r="P49" s="30">
        <f>IF(定点数!D$3=0,0,D49/定点数!D$33)</f>
        <v>1.3333333333333333</v>
      </c>
      <c r="Q49" s="30">
        <f>IF(定点数!E$3=0,0,E49/定点数!E$3)</f>
        <v>0.75</v>
      </c>
      <c r="R49" s="30">
        <f>IF(定点数!F$3=0,0,F49/定点数!F$3)</f>
        <v>1.3333333333333333</v>
      </c>
      <c r="S49" s="30">
        <f>IF(定点数!G$3=0,0,G49/定点数!G$3)</f>
        <v>1.4</v>
      </c>
      <c r="T49" s="30">
        <f>IF(定点数!H$3=0,0,H49/定点数!H$23)</f>
        <v>1.75</v>
      </c>
      <c r="U49" s="30">
        <f>IF(定点数!I$3=0,0,I49/定点数!I$3)</f>
        <v>0.5</v>
      </c>
      <c r="V49" s="30">
        <f>IF(定点数!J$3=0,0,J49/定点数!J$3)</f>
        <v>3</v>
      </c>
      <c r="W49" s="30">
        <f>IF(定点数!K$3=0,0,K49/定点数!K$33)</f>
        <v>1.6086956521739131</v>
      </c>
    </row>
    <row r="50" spans="1:23" ht="12.75" customHeight="1">
      <c r="A50" s="27" t="s">
        <v>80</v>
      </c>
      <c r="B50" s="29">
        <v>31</v>
      </c>
      <c r="C50" s="29">
        <v>4</v>
      </c>
      <c r="D50" s="29">
        <v>4</v>
      </c>
      <c r="E50" s="29">
        <v>5</v>
      </c>
      <c r="F50" s="29">
        <v>3</v>
      </c>
      <c r="G50" s="29">
        <v>14</v>
      </c>
      <c r="H50" s="29">
        <v>18</v>
      </c>
      <c r="I50" s="29">
        <v>2</v>
      </c>
      <c r="J50" s="29">
        <v>3</v>
      </c>
      <c r="K50" s="29">
        <f t="shared" si="0"/>
        <v>84</v>
      </c>
      <c r="M50" s="27" t="s">
        <v>80</v>
      </c>
      <c r="N50" s="30">
        <f>IF(定点数!B$3=0,0,B50/定点数!B$3)</f>
        <v>3.1</v>
      </c>
      <c r="O50" s="30">
        <f>IF(定点数!C$3=0,0,C50/定点数!C$3)</f>
        <v>0.8</v>
      </c>
      <c r="P50" s="30">
        <f>IF(定点数!D$3=0,0,D50/定点数!D$33)</f>
        <v>1.3333333333333333</v>
      </c>
      <c r="Q50" s="30">
        <f>IF(定点数!E$3=0,0,E50/定点数!E$3)</f>
        <v>0.625</v>
      </c>
      <c r="R50" s="30">
        <f>IF(定点数!F$3=0,0,F50/定点数!F$3)</f>
        <v>1</v>
      </c>
      <c r="S50" s="30">
        <f>IF(定点数!G$3=0,0,G50/定点数!G$3)</f>
        <v>2.8</v>
      </c>
      <c r="T50" s="30">
        <f>IF(定点数!H$3=0,0,H50/定点数!H$23)</f>
        <v>2.25</v>
      </c>
      <c r="U50" s="30">
        <f>IF(定点数!I$3=0,0,I50/定点数!I$3)</f>
        <v>1</v>
      </c>
      <c r="V50" s="30">
        <f>IF(定点数!J$3=0,0,J50/定点数!J$3)</f>
        <v>1.5</v>
      </c>
      <c r="W50" s="30">
        <f>IF(定点数!K$3=0,0,K50/定点数!K$33)</f>
        <v>1.826086956521739</v>
      </c>
    </row>
    <row r="51" spans="1:23" ht="12.75" customHeight="1">
      <c r="A51" s="27" t="s">
        <v>81</v>
      </c>
      <c r="B51" s="29">
        <v>35</v>
      </c>
      <c r="C51" s="29">
        <v>1</v>
      </c>
      <c r="D51" s="29">
        <v>5</v>
      </c>
      <c r="E51" s="29">
        <v>6</v>
      </c>
      <c r="F51" s="29">
        <v>3</v>
      </c>
      <c r="G51" s="29">
        <v>11</v>
      </c>
      <c r="H51" s="29">
        <v>18</v>
      </c>
      <c r="I51" s="29">
        <v>3</v>
      </c>
      <c r="J51" s="29">
        <v>4</v>
      </c>
      <c r="K51" s="29">
        <f t="shared" si="0"/>
        <v>86</v>
      </c>
      <c r="M51" s="27" t="s">
        <v>81</v>
      </c>
      <c r="N51" s="30">
        <f>IF(定点数!B$3=0,0,B51/定点数!B$3)</f>
        <v>3.5</v>
      </c>
      <c r="O51" s="30">
        <f>IF(定点数!C$3=0,0,C51/定点数!C$3)</f>
        <v>0.2</v>
      </c>
      <c r="P51" s="30">
        <f>IF(定点数!D$3=0,0,D51/定点数!D$33)</f>
        <v>1.6666666666666667</v>
      </c>
      <c r="Q51" s="30">
        <f>IF(定点数!E$3=0,0,E51/定点数!E$3)</f>
        <v>0.75</v>
      </c>
      <c r="R51" s="30">
        <f>IF(定点数!F$3=0,0,F51/定点数!F$3)</f>
        <v>1</v>
      </c>
      <c r="S51" s="30">
        <f>IF(定点数!G$3=0,0,G51/定点数!G$3)</f>
        <v>2.2000000000000002</v>
      </c>
      <c r="T51" s="30">
        <f>IF(定点数!H$3=0,0,H51/定点数!H$23)</f>
        <v>2.25</v>
      </c>
      <c r="U51" s="30">
        <f>IF(定点数!I$3=0,0,I51/定点数!I$3)</f>
        <v>1.5</v>
      </c>
      <c r="V51" s="30">
        <f>IF(定点数!J$3=0,0,J51/定点数!J$3)</f>
        <v>2</v>
      </c>
      <c r="W51" s="30">
        <f>IF(定点数!K$3=0,0,K51/定点数!K$33)</f>
        <v>1.8695652173913044</v>
      </c>
    </row>
    <row r="52" spans="1:23" ht="12.75" customHeight="1">
      <c r="A52" s="27" t="s">
        <v>82</v>
      </c>
      <c r="B52" s="29">
        <v>63</v>
      </c>
      <c r="C52" s="29">
        <v>3</v>
      </c>
      <c r="D52" s="29">
        <v>2</v>
      </c>
      <c r="E52" s="29">
        <v>7</v>
      </c>
      <c r="F52" s="29">
        <v>5</v>
      </c>
      <c r="G52" s="29">
        <v>6</v>
      </c>
      <c r="H52" s="29">
        <v>17</v>
      </c>
      <c r="I52" s="29">
        <v>2</v>
      </c>
      <c r="J52" s="29">
        <v>10</v>
      </c>
      <c r="K52" s="29">
        <f t="shared" si="0"/>
        <v>115</v>
      </c>
      <c r="M52" s="27" t="s">
        <v>82</v>
      </c>
      <c r="N52" s="30">
        <f>IF(定点数!B$3=0,0,B52/定点数!B$3)</f>
        <v>6.3</v>
      </c>
      <c r="O52" s="30">
        <f>IF(定点数!C$3=0,0,C52/定点数!C$3)</f>
        <v>0.6</v>
      </c>
      <c r="P52" s="30">
        <f>IF(定点数!D$3=0,0,D52/定点数!D$33)</f>
        <v>0.66666666666666663</v>
      </c>
      <c r="Q52" s="30">
        <f>IF(定点数!E$3=0,0,E52/定点数!E$3)</f>
        <v>0.875</v>
      </c>
      <c r="R52" s="30">
        <f>IF(定点数!F$3=0,0,F52/定点数!F$3)</f>
        <v>1.6666666666666667</v>
      </c>
      <c r="S52" s="30">
        <f>IF(定点数!G$3=0,0,G52/定点数!G$3)</f>
        <v>1.2</v>
      </c>
      <c r="T52" s="30">
        <f>IF(定点数!H$3=0,0,H52/定点数!H$23)</f>
        <v>2.125</v>
      </c>
      <c r="U52" s="30">
        <f>IF(定点数!I$3=0,0,I52/定点数!I$3)</f>
        <v>1</v>
      </c>
      <c r="V52" s="30">
        <f>IF(定点数!J$3=0,0,J52/定点数!J$3)</f>
        <v>5</v>
      </c>
      <c r="W52" s="30">
        <f>IF(定点数!K$3=0,0,K52/定点数!K$33)</f>
        <v>2.5</v>
      </c>
    </row>
    <row r="53" spans="1:23" ht="12.75" customHeight="1">
      <c r="A53" s="27" t="s">
        <v>83</v>
      </c>
      <c r="B53" s="29">
        <v>55</v>
      </c>
      <c r="C53" s="29">
        <v>6</v>
      </c>
      <c r="D53" s="29">
        <v>2</v>
      </c>
      <c r="E53" s="29">
        <v>9</v>
      </c>
      <c r="F53" s="29">
        <v>0</v>
      </c>
      <c r="G53" s="29">
        <v>9</v>
      </c>
      <c r="H53" s="29">
        <v>19</v>
      </c>
      <c r="I53" s="29">
        <v>5</v>
      </c>
      <c r="J53" s="29">
        <v>5</v>
      </c>
      <c r="K53" s="29">
        <f t="shared" si="0"/>
        <v>110</v>
      </c>
      <c r="M53" s="27" t="s">
        <v>83</v>
      </c>
      <c r="N53" s="30">
        <f>IF(定点数!B$3=0,0,B53/定点数!B$3)</f>
        <v>5.5</v>
      </c>
      <c r="O53" s="30">
        <f>IF(定点数!C$3=0,0,C53/定点数!C$3)</f>
        <v>1.2</v>
      </c>
      <c r="P53" s="30">
        <f>IF(定点数!D$3=0,0,D53/定点数!D$33)</f>
        <v>0.66666666666666663</v>
      </c>
      <c r="Q53" s="30">
        <f>IF(定点数!E$3=0,0,E53/定点数!E$3)</f>
        <v>1.125</v>
      </c>
      <c r="R53" s="30">
        <f>IF(定点数!F$3=0,0,F53/定点数!F$3)</f>
        <v>0</v>
      </c>
      <c r="S53" s="30">
        <f>IF(定点数!G$3=0,0,G53/定点数!G$3)</f>
        <v>1.8</v>
      </c>
      <c r="T53" s="30">
        <f>IF(定点数!H$3=0,0,H53/定点数!H$23)</f>
        <v>2.375</v>
      </c>
      <c r="U53" s="30">
        <f>IF(定点数!I$3=0,0,I53/定点数!I$3)</f>
        <v>2.5</v>
      </c>
      <c r="V53" s="30">
        <f>IF(定点数!J$3=0,0,J53/定点数!J$3)</f>
        <v>2.5</v>
      </c>
      <c r="W53" s="30">
        <f>IF(定点数!K$3=0,0,K53/定点数!K$33)</f>
        <v>2.3913043478260869</v>
      </c>
    </row>
    <row r="54" spans="1:23" ht="12.75" customHeight="1">
      <c r="A54" s="27" t="s">
        <v>84</v>
      </c>
      <c r="B54" s="29">
        <v>47</v>
      </c>
      <c r="C54" s="29">
        <v>6</v>
      </c>
      <c r="D54" s="29">
        <v>0</v>
      </c>
      <c r="E54" s="29">
        <v>3</v>
      </c>
      <c r="F54" s="29">
        <v>0</v>
      </c>
      <c r="G54" s="29">
        <v>6</v>
      </c>
      <c r="H54" s="29">
        <v>17</v>
      </c>
      <c r="I54" s="29">
        <v>2</v>
      </c>
      <c r="J54" s="29">
        <v>4</v>
      </c>
      <c r="K54" s="29">
        <f t="shared" si="0"/>
        <v>85</v>
      </c>
      <c r="M54" s="27" t="s">
        <v>84</v>
      </c>
      <c r="N54" s="30">
        <f>IF(定点数!B$3=0,0,B54/定点数!B$3)</f>
        <v>4.7</v>
      </c>
      <c r="O54" s="30">
        <f>IF(定点数!C$3=0,0,C54/定点数!C$3)</f>
        <v>1.2</v>
      </c>
      <c r="P54" s="30">
        <f>IF(定点数!D$3=0,0,D54/定点数!D$33)</f>
        <v>0</v>
      </c>
      <c r="Q54" s="30">
        <f>IF(定点数!E$3=0,0,E54/定点数!E$3)</f>
        <v>0.375</v>
      </c>
      <c r="R54" s="30">
        <f>IF(定点数!F$3=0,0,F54/定点数!F$3)</f>
        <v>0</v>
      </c>
      <c r="S54" s="30">
        <f>IF(定点数!G$3=0,0,G54/定点数!G$3)</f>
        <v>1.2</v>
      </c>
      <c r="T54" s="30">
        <f>IF(定点数!H$3=0,0,H54/定点数!H$23)</f>
        <v>2.125</v>
      </c>
      <c r="U54" s="30">
        <f>IF(定点数!I$3=0,0,I54/定点数!I$3)</f>
        <v>1</v>
      </c>
      <c r="V54" s="30">
        <f>IF(定点数!J$3=0,0,J54/定点数!J$3)</f>
        <v>2</v>
      </c>
      <c r="W54" s="30">
        <f>IF(定点数!K$3=0,0,K54/定点数!K$33)</f>
        <v>1.8478260869565217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91</v>
      </c>
      <c r="D1" s="26" t="s">
        <v>21</v>
      </c>
      <c r="J1" s="26" t="s">
        <v>88</v>
      </c>
      <c r="M1" s="26" t="s">
        <v>91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26</v>
      </c>
      <c r="C3" s="29">
        <v>3</v>
      </c>
      <c r="D3" s="29">
        <v>6</v>
      </c>
      <c r="E3" s="29">
        <v>91</v>
      </c>
      <c r="F3" s="29">
        <v>3</v>
      </c>
      <c r="G3" s="29">
        <v>32</v>
      </c>
      <c r="H3" s="29">
        <v>31</v>
      </c>
      <c r="I3" s="29">
        <v>3</v>
      </c>
      <c r="J3" s="29">
        <v>10</v>
      </c>
      <c r="K3" s="29">
        <f>SUM(B3:J3)</f>
        <v>205</v>
      </c>
      <c r="M3" s="27" t="s">
        <v>33</v>
      </c>
      <c r="N3" s="30">
        <f>IF(定点数!B$3=0,0,B3/定点数!B$3)</f>
        <v>2.6</v>
      </c>
      <c r="O3" s="30">
        <f>IF(定点数!C$3=0,0,C3/定点数!C$3)</f>
        <v>0.6</v>
      </c>
      <c r="P3" s="30">
        <f>IF(定点数!D$3=0,0,D3/定点数!D$33)</f>
        <v>2</v>
      </c>
      <c r="Q3" s="30">
        <f>IF(定点数!E$3=0,0,E3/定点数!E$3)</f>
        <v>11.375</v>
      </c>
      <c r="R3" s="30">
        <f>IF(定点数!F$3=0,0,F3/定点数!F$3)</f>
        <v>1</v>
      </c>
      <c r="S3" s="30">
        <f>IF(定点数!G$3=0,0,G3/定点数!G$3)</f>
        <v>6.4</v>
      </c>
      <c r="T3" s="30">
        <f>IF(定点数!H$3=0,0,H3/定点数!H$23)</f>
        <v>3.875</v>
      </c>
      <c r="U3" s="30">
        <f>IF(定点数!I$3=0,0,I3/定点数!I$3)</f>
        <v>1.5</v>
      </c>
      <c r="V3" s="30">
        <f>IF(定点数!J$3=0,0,J3/定点数!J$3)</f>
        <v>5</v>
      </c>
      <c r="W3" s="30">
        <f>IF(定点数!K$3=0,0,K3/定点数!K$33)</f>
        <v>4.4565217391304346</v>
      </c>
    </row>
    <row r="4" spans="1:23" ht="12.75" customHeight="1">
      <c r="A4" s="27" t="s">
        <v>34</v>
      </c>
      <c r="B4" s="29">
        <v>54</v>
      </c>
      <c r="C4" s="29">
        <v>15</v>
      </c>
      <c r="D4" s="29">
        <v>11</v>
      </c>
      <c r="E4" s="29">
        <v>87</v>
      </c>
      <c r="F4" s="29">
        <v>6</v>
      </c>
      <c r="G4" s="29">
        <v>22</v>
      </c>
      <c r="H4" s="29">
        <v>51</v>
      </c>
      <c r="I4" s="29">
        <v>1</v>
      </c>
      <c r="J4" s="29">
        <v>31</v>
      </c>
      <c r="K4" s="29">
        <f t="shared" ref="K4:K55" si="0">SUM(B4:J4)</f>
        <v>278</v>
      </c>
      <c r="M4" s="27" t="s">
        <v>34</v>
      </c>
      <c r="N4" s="30">
        <f>IF(定点数!B$3=0,0,B4/定点数!B$3)</f>
        <v>5.4</v>
      </c>
      <c r="O4" s="30">
        <f>IF(定点数!C$3=0,0,C4/定点数!C$3)</f>
        <v>3</v>
      </c>
      <c r="P4" s="30">
        <f>IF(定点数!D$3=0,0,D4/定点数!D$33)</f>
        <v>3.6666666666666665</v>
      </c>
      <c r="Q4" s="30">
        <f>IF(定点数!E$3=0,0,E4/定点数!E$3)</f>
        <v>10.875</v>
      </c>
      <c r="R4" s="30">
        <f>IF(定点数!F$3=0,0,F4/定点数!F$3)</f>
        <v>2</v>
      </c>
      <c r="S4" s="30">
        <f>IF(定点数!G$3=0,0,G4/定点数!G$3)</f>
        <v>4.4000000000000004</v>
      </c>
      <c r="T4" s="30">
        <f>IF(定点数!H$3=0,0,H4/定点数!H$23)</f>
        <v>6.375</v>
      </c>
      <c r="U4" s="30">
        <f>IF(定点数!I$3=0,0,I4/定点数!I$3)</f>
        <v>0.5</v>
      </c>
      <c r="V4" s="30">
        <f>IF(定点数!J$3=0,0,J4/定点数!J$3)</f>
        <v>15.5</v>
      </c>
      <c r="W4" s="30">
        <f>IF(定点数!K$3=0,0,K4/定点数!K$33)</f>
        <v>6.0434782608695654</v>
      </c>
    </row>
    <row r="5" spans="1:23" ht="12.75" customHeight="1">
      <c r="A5" s="27" t="s">
        <v>35</v>
      </c>
      <c r="B5" s="29">
        <v>41</v>
      </c>
      <c r="C5" s="29">
        <v>9</v>
      </c>
      <c r="D5" s="29">
        <v>14</v>
      </c>
      <c r="E5" s="29">
        <v>85</v>
      </c>
      <c r="F5" s="29">
        <v>1</v>
      </c>
      <c r="G5" s="29">
        <v>27</v>
      </c>
      <c r="H5" s="29">
        <v>43</v>
      </c>
      <c r="I5" s="29">
        <v>4</v>
      </c>
      <c r="J5" s="29">
        <v>26</v>
      </c>
      <c r="K5" s="29">
        <f t="shared" si="0"/>
        <v>250</v>
      </c>
      <c r="M5" s="27" t="s">
        <v>35</v>
      </c>
      <c r="N5" s="30">
        <f>IF(定点数!B$3=0,0,B5/定点数!B$3)</f>
        <v>4.0999999999999996</v>
      </c>
      <c r="O5" s="30">
        <f>IF(定点数!C$3=0,0,C5/定点数!C$3)</f>
        <v>1.8</v>
      </c>
      <c r="P5" s="30">
        <f>IF(定点数!D$3=0,0,D5/定点数!D$33)</f>
        <v>4.666666666666667</v>
      </c>
      <c r="Q5" s="30">
        <f>IF(定点数!E$3=0,0,E5/定点数!E$3)</f>
        <v>10.625</v>
      </c>
      <c r="R5" s="30">
        <f>IF(定点数!F$3=0,0,F5/定点数!F$3)</f>
        <v>0.33333333333333331</v>
      </c>
      <c r="S5" s="30">
        <f>IF(定点数!G$3=0,0,G5/定点数!G$3)</f>
        <v>5.4</v>
      </c>
      <c r="T5" s="30">
        <f>IF(定点数!H$3=0,0,H5/定点数!H$23)</f>
        <v>5.375</v>
      </c>
      <c r="U5" s="30">
        <f>IF(定点数!I$3=0,0,I5/定点数!I$3)</f>
        <v>2</v>
      </c>
      <c r="V5" s="30">
        <f>IF(定点数!J$3=0,0,J5/定点数!J$3)</f>
        <v>13</v>
      </c>
      <c r="W5" s="30">
        <f>IF(定点数!K$3=0,0,K5/定点数!K$33)</f>
        <v>5.4347826086956523</v>
      </c>
    </row>
    <row r="6" spans="1:23" ht="12.75" customHeight="1">
      <c r="A6" s="27" t="s">
        <v>36</v>
      </c>
      <c r="B6" s="29">
        <v>64</v>
      </c>
      <c r="C6" s="29">
        <v>12</v>
      </c>
      <c r="D6" s="29">
        <v>12</v>
      </c>
      <c r="E6" s="29">
        <v>64</v>
      </c>
      <c r="F6" s="29">
        <v>3</v>
      </c>
      <c r="G6" s="29">
        <v>26</v>
      </c>
      <c r="H6" s="29">
        <v>43</v>
      </c>
      <c r="I6" s="29">
        <v>5</v>
      </c>
      <c r="J6" s="29">
        <v>50</v>
      </c>
      <c r="K6" s="29">
        <f t="shared" si="0"/>
        <v>279</v>
      </c>
      <c r="M6" s="27" t="s">
        <v>36</v>
      </c>
      <c r="N6" s="30">
        <f>IF(定点数!B$3=0,0,B6/定点数!B$3)</f>
        <v>6.4</v>
      </c>
      <c r="O6" s="30">
        <f>IF(定点数!C$3=0,0,C6/定点数!C$3)</f>
        <v>2.4</v>
      </c>
      <c r="P6" s="30">
        <f>IF(定点数!D$3=0,0,D6/定点数!D$33)</f>
        <v>4</v>
      </c>
      <c r="Q6" s="30">
        <f>IF(定点数!E$3=0,0,E6/定点数!E$3)</f>
        <v>8</v>
      </c>
      <c r="R6" s="30">
        <f>IF(定点数!F$3=0,0,F6/定点数!F$3)</f>
        <v>1</v>
      </c>
      <c r="S6" s="30">
        <f>IF(定点数!G$3=0,0,G6/定点数!G$3)</f>
        <v>5.2</v>
      </c>
      <c r="T6" s="30">
        <f>IF(定点数!H$3=0,0,H6/定点数!H$23)</f>
        <v>5.375</v>
      </c>
      <c r="U6" s="30">
        <f>IF(定点数!I$3=0,0,I6/定点数!I$3)</f>
        <v>2.5</v>
      </c>
      <c r="V6" s="30">
        <f>IF(定点数!J$3=0,0,J6/定点数!J$3)</f>
        <v>25</v>
      </c>
      <c r="W6" s="30">
        <f>IF(定点数!K$3=0,0,K6/定点数!K$33)</f>
        <v>6.0652173913043477</v>
      </c>
    </row>
    <row r="7" spans="1:23" ht="12.75" customHeight="1">
      <c r="A7" s="27" t="s">
        <v>37</v>
      </c>
      <c r="B7" s="29">
        <v>53</v>
      </c>
      <c r="C7" s="29">
        <v>15</v>
      </c>
      <c r="D7" s="29">
        <v>12</v>
      </c>
      <c r="E7" s="29">
        <v>66</v>
      </c>
      <c r="F7" s="29">
        <v>5</v>
      </c>
      <c r="G7" s="29">
        <v>12</v>
      </c>
      <c r="H7" s="29">
        <v>49</v>
      </c>
      <c r="I7" s="29">
        <v>3</v>
      </c>
      <c r="J7" s="29">
        <v>38</v>
      </c>
      <c r="K7" s="29">
        <f t="shared" si="0"/>
        <v>253</v>
      </c>
      <c r="M7" s="27" t="s">
        <v>37</v>
      </c>
      <c r="N7" s="30">
        <f>IF(定点数!B$3=0,0,B7/定点数!B$3)</f>
        <v>5.3</v>
      </c>
      <c r="O7" s="30">
        <f>IF(定点数!C$3=0,0,C7/定点数!C$3)</f>
        <v>3</v>
      </c>
      <c r="P7" s="30">
        <f>IF(定点数!D$3=0,0,D7/定点数!D$33)</f>
        <v>4</v>
      </c>
      <c r="Q7" s="30">
        <f>IF(定点数!E$3=0,0,E7/定点数!E$3)</f>
        <v>8.25</v>
      </c>
      <c r="R7" s="30">
        <f>IF(定点数!F$3=0,0,F7/定点数!F$3)</f>
        <v>1.6666666666666667</v>
      </c>
      <c r="S7" s="30">
        <f>IF(定点数!G$3=0,0,G7/定点数!G$3)</f>
        <v>2.4</v>
      </c>
      <c r="T7" s="30">
        <f>IF(定点数!H$3=0,0,H7/定点数!H$23)</f>
        <v>6.125</v>
      </c>
      <c r="U7" s="30">
        <f>IF(定点数!I$3=0,0,I7/定点数!I$3)</f>
        <v>1.5</v>
      </c>
      <c r="V7" s="30">
        <f>IF(定点数!J$3=0,0,J7/定点数!J$3)</f>
        <v>19</v>
      </c>
      <c r="W7" s="30">
        <f>IF(定点数!K$3=0,0,K7/定点数!K$33)</f>
        <v>5.5</v>
      </c>
    </row>
    <row r="8" spans="1:23" ht="12.75" customHeight="1">
      <c r="A8" s="27" t="s">
        <v>38</v>
      </c>
      <c r="B8" s="29">
        <v>80</v>
      </c>
      <c r="C8" s="29">
        <v>31</v>
      </c>
      <c r="D8" s="29">
        <v>6</v>
      </c>
      <c r="E8" s="29">
        <v>60</v>
      </c>
      <c r="F8" s="29">
        <v>2</v>
      </c>
      <c r="G8" s="29">
        <v>22</v>
      </c>
      <c r="H8" s="29">
        <v>74</v>
      </c>
      <c r="I8" s="29">
        <v>0</v>
      </c>
      <c r="J8" s="29">
        <v>23</v>
      </c>
      <c r="K8" s="29">
        <f t="shared" si="0"/>
        <v>298</v>
      </c>
      <c r="M8" s="27" t="s">
        <v>38</v>
      </c>
      <c r="N8" s="30">
        <f>IF(定点数!B$3=0,0,B8/定点数!B$3)</f>
        <v>8</v>
      </c>
      <c r="O8" s="30">
        <f>IF(定点数!C$3=0,0,C8/定点数!C$3)</f>
        <v>6.2</v>
      </c>
      <c r="P8" s="30">
        <f>IF(定点数!D$3=0,0,D8/定点数!D$33)</f>
        <v>2</v>
      </c>
      <c r="Q8" s="30">
        <f>IF(定点数!E$3=0,0,E8/定点数!E$3)</f>
        <v>7.5</v>
      </c>
      <c r="R8" s="30">
        <f>IF(定点数!F$3=0,0,F8/定点数!F$3)</f>
        <v>0.66666666666666663</v>
      </c>
      <c r="S8" s="30">
        <f>IF(定点数!G$3=0,0,G8/定点数!G$3)</f>
        <v>4.4000000000000004</v>
      </c>
      <c r="T8" s="30">
        <f>IF(定点数!H$3=0,0,H8/定点数!H$23)</f>
        <v>9.25</v>
      </c>
      <c r="U8" s="30">
        <f>IF(定点数!I$3=0,0,I8/定点数!I$3)</f>
        <v>0</v>
      </c>
      <c r="V8" s="30">
        <f>IF(定点数!J$3=0,0,J8/定点数!J$3)</f>
        <v>11.5</v>
      </c>
      <c r="W8" s="30">
        <f>IF(定点数!K$3=0,0,K8/定点数!K$33)</f>
        <v>6.4782608695652177</v>
      </c>
    </row>
    <row r="9" spans="1:23" ht="12.75" customHeight="1">
      <c r="A9" s="27" t="s">
        <v>39</v>
      </c>
      <c r="B9" s="29">
        <v>43</v>
      </c>
      <c r="C9" s="29">
        <v>19</v>
      </c>
      <c r="D9" s="29">
        <v>6</v>
      </c>
      <c r="E9" s="29">
        <v>74</v>
      </c>
      <c r="F9" s="29">
        <v>2</v>
      </c>
      <c r="G9" s="29">
        <v>25</v>
      </c>
      <c r="H9" s="29">
        <v>39</v>
      </c>
      <c r="I9" s="29">
        <v>2</v>
      </c>
      <c r="J9" s="29">
        <v>19</v>
      </c>
      <c r="K9" s="29">
        <f t="shared" si="0"/>
        <v>229</v>
      </c>
      <c r="M9" s="27" t="s">
        <v>39</v>
      </c>
      <c r="N9" s="30">
        <f>IF(定点数!B$3=0,0,B9/定点数!B$3)</f>
        <v>4.3</v>
      </c>
      <c r="O9" s="30">
        <f>IF(定点数!C$3=0,0,C9/定点数!C$3)</f>
        <v>3.8</v>
      </c>
      <c r="P9" s="30">
        <f>IF(定点数!D$3=0,0,D9/定点数!D$33)</f>
        <v>2</v>
      </c>
      <c r="Q9" s="30">
        <f>IF(定点数!E$3=0,0,E9/定点数!E$3)</f>
        <v>9.25</v>
      </c>
      <c r="R9" s="30">
        <f>IF(定点数!F$3=0,0,F9/定点数!F$3)</f>
        <v>0.66666666666666663</v>
      </c>
      <c r="S9" s="30">
        <f>IF(定点数!G$3=0,0,G9/定点数!G$3)</f>
        <v>5</v>
      </c>
      <c r="T9" s="30">
        <f>IF(定点数!H$3=0,0,H9/定点数!H$23)</f>
        <v>4.875</v>
      </c>
      <c r="U9" s="30">
        <f>IF(定点数!I$3=0,0,I9/定点数!I$3)</f>
        <v>1</v>
      </c>
      <c r="V9" s="30">
        <f>IF(定点数!J$3=0,0,J9/定点数!J$3)</f>
        <v>9.5</v>
      </c>
      <c r="W9" s="30">
        <f>IF(定点数!K$3=0,0,K9/定点数!K$33)</f>
        <v>4.9782608695652177</v>
      </c>
    </row>
    <row r="10" spans="1:23" ht="12.75" customHeight="1">
      <c r="A10" s="27" t="s">
        <v>40</v>
      </c>
      <c r="B10" s="29">
        <v>76</v>
      </c>
      <c r="C10" s="29">
        <v>33</v>
      </c>
      <c r="D10" s="29">
        <v>0</v>
      </c>
      <c r="E10" s="29">
        <v>98</v>
      </c>
      <c r="F10" s="29">
        <v>1</v>
      </c>
      <c r="G10" s="29">
        <v>16</v>
      </c>
      <c r="H10" s="29">
        <v>87</v>
      </c>
      <c r="I10" s="29">
        <v>5</v>
      </c>
      <c r="J10" s="29">
        <v>20</v>
      </c>
      <c r="K10" s="29">
        <f t="shared" si="0"/>
        <v>336</v>
      </c>
      <c r="M10" s="27" t="s">
        <v>40</v>
      </c>
      <c r="N10" s="30">
        <f>IF(定点数!B$3=0,0,B10/定点数!B$3)</f>
        <v>7.6</v>
      </c>
      <c r="O10" s="30">
        <f>IF(定点数!C$3=0,0,C10/定点数!C$3)</f>
        <v>6.6</v>
      </c>
      <c r="P10" s="30">
        <f>IF(定点数!D$3=0,0,D10/定点数!D$33)</f>
        <v>0</v>
      </c>
      <c r="Q10" s="30">
        <f>IF(定点数!E$3=0,0,E10/定点数!E$3)</f>
        <v>12.25</v>
      </c>
      <c r="R10" s="30">
        <f>IF(定点数!F$3=0,0,F10/定点数!F$3)</f>
        <v>0.33333333333333331</v>
      </c>
      <c r="S10" s="30">
        <f>IF(定点数!G$3=0,0,G10/定点数!G$3)</f>
        <v>3.2</v>
      </c>
      <c r="T10" s="30">
        <f>IF(定点数!H$3=0,0,H10/定点数!H$23)</f>
        <v>10.875</v>
      </c>
      <c r="U10" s="30">
        <f>IF(定点数!I$3=0,0,I10/定点数!I$3)</f>
        <v>2.5</v>
      </c>
      <c r="V10" s="30">
        <f>IF(定点数!J$3=0,0,J10/定点数!J$3)</f>
        <v>10</v>
      </c>
      <c r="W10" s="30">
        <f>IF(定点数!K$3=0,0,K10/定点数!K$33)</f>
        <v>7.3043478260869561</v>
      </c>
    </row>
    <row r="11" spans="1:23" ht="12.75" customHeight="1">
      <c r="A11" s="27" t="s">
        <v>41</v>
      </c>
      <c r="B11" s="29">
        <v>53</v>
      </c>
      <c r="C11" s="29">
        <v>29</v>
      </c>
      <c r="D11" s="29">
        <v>0</v>
      </c>
      <c r="E11" s="29">
        <v>76</v>
      </c>
      <c r="F11" s="29">
        <v>12</v>
      </c>
      <c r="G11" s="29">
        <v>26</v>
      </c>
      <c r="H11" s="29">
        <v>51</v>
      </c>
      <c r="I11" s="29">
        <v>0</v>
      </c>
      <c r="J11" s="29">
        <v>19</v>
      </c>
      <c r="K11" s="29">
        <f t="shared" si="0"/>
        <v>266</v>
      </c>
      <c r="M11" s="27" t="s">
        <v>41</v>
      </c>
      <c r="N11" s="30">
        <f>IF(定点数!B$3=0,0,B11/定点数!B$3)</f>
        <v>5.3</v>
      </c>
      <c r="O11" s="30">
        <f>IF(定点数!C$3=0,0,C11/定点数!C$3)</f>
        <v>5.8</v>
      </c>
      <c r="P11" s="30">
        <f>IF(定点数!D$3=0,0,D11/定点数!D$33)</f>
        <v>0</v>
      </c>
      <c r="Q11" s="30">
        <f>IF(定点数!E$3=0,0,E11/定点数!E$3)</f>
        <v>9.5</v>
      </c>
      <c r="R11" s="30">
        <f>IF(定点数!F$3=0,0,F11/定点数!F$3)</f>
        <v>4</v>
      </c>
      <c r="S11" s="30">
        <f>IF(定点数!G$3=0,0,G11/定点数!G$3)</f>
        <v>5.2</v>
      </c>
      <c r="T11" s="30">
        <f>IF(定点数!H$3=0,0,H11/定点数!H$23)</f>
        <v>6.375</v>
      </c>
      <c r="U11" s="30">
        <f>IF(定点数!I$3=0,0,I11/定点数!I$3)</f>
        <v>0</v>
      </c>
      <c r="V11" s="30">
        <f>IF(定点数!J$3=0,0,J11/定点数!J$3)</f>
        <v>9.5</v>
      </c>
      <c r="W11" s="30">
        <f>IF(定点数!K$3=0,0,K11/定点数!K$33)</f>
        <v>5.7826086956521738</v>
      </c>
    </row>
    <row r="12" spans="1:23" ht="12.75" customHeight="1">
      <c r="A12" s="27" t="s">
        <v>42</v>
      </c>
      <c r="B12" s="29">
        <v>65</v>
      </c>
      <c r="C12" s="29">
        <v>24</v>
      </c>
      <c r="D12" s="29">
        <v>0</v>
      </c>
      <c r="E12" s="29">
        <v>83</v>
      </c>
      <c r="F12" s="29">
        <v>3</v>
      </c>
      <c r="G12" s="29">
        <v>16</v>
      </c>
      <c r="H12" s="29">
        <v>67</v>
      </c>
      <c r="I12" s="29">
        <v>10</v>
      </c>
      <c r="J12" s="29">
        <v>29</v>
      </c>
      <c r="K12" s="29">
        <f t="shared" si="0"/>
        <v>297</v>
      </c>
      <c r="M12" s="27" t="s">
        <v>42</v>
      </c>
      <c r="N12" s="30">
        <f>IF(定点数!B$3=0,0,B12/定点数!B$3)</f>
        <v>6.5</v>
      </c>
      <c r="O12" s="30">
        <f>IF(定点数!C$3=0,0,C12/定点数!C$3)</f>
        <v>4.8</v>
      </c>
      <c r="P12" s="30">
        <f>IF(定点数!D$3=0,0,D12/定点数!D$33)</f>
        <v>0</v>
      </c>
      <c r="Q12" s="30">
        <f>IF(定点数!E$3=0,0,E12/定点数!E$3)</f>
        <v>10.375</v>
      </c>
      <c r="R12" s="30">
        <f>IF(定点数!F$3=0,0,F12/定点数!F$3)</f>
        <v>1</v>
      </c>
      <c r="S12" s="30">
        <f>IF(定点数!G$3=0,0,G12/定点数!G$3)</f>
        <v>3.2</v>
      </c>
      <c r="T12" s="30">
        <f>IF(定点数!H$3=0,0,H12/定点数!H$23)</f>
        <v>8.375</v>
      </c>
      <c r="U12" s="30">
        <f>IF(定点数!I$3=0,0,I12/定点数!I$3)</f>
        <v>5</v>
      </c>
      <c r="V12" s="30">
        <f>IF(定点数!J$3=0,0,J12/定点数!J$3)</f>
        <v>14.5</v>
      </c>
      <c r="W12" s="30">
        <f>IF(定点数!K$3=0,0,K12/定点数!K$33)</f>
        <v>6.4565217391304346</v>
      </c>
    </row>
    <row r="13" spans="1:23" ht="12.75" customHeight="1">
      <c r="A13" s="27" t="s">
        <v>43</v>
      </c>
      <c r="B13" s="29">
        <v>60</v>
      </c>
      <c r="C13" s="29">
        <v>11</v>
      </c>
      <c r="D13" s="29">
        <v>0</v>
      </c>
      <c r="E13" s="29">
        <v>68</v>
      </c>
      <c r="F13" s="29">
        <v>6</v>
      </c>
      <c r="G13" s="29">
        <v>33</v>
      </c>
      <c r="H13" s="29">
        <v>44</v>
      </c>
      <c r="I13" s="29">
        <v>6</v>
      </c>
      <c r="J13" s="29">
        <v>52</v>
      </c>
      <c r="K13" s="29">
        <f t="shared" si="0"/>
        <v>280</v>
      </c>
      <c r="M13" s="27" t="s">
        <v>43</v>
      </c>
      <c r="N13" s="30">
        <f>IF(定点数!B$3=0,0,B13/定点数!B$3)</f>
        <v>6</v>
      </c>
      <c r="O13" s="30">
        <f>IF(定点数!C$3=0,0,C13/定点数!C$3)</f>
        <v>2.2000000000000002</v>
      </c>
      <c r="P13" s="30">
        <f>IF(定点数!D$3=0,0,D13/定点数!D$33)</f>
        <v>0</v>
      </c>
      <c r="Q13" s="30">
        <f>IF(定点数!E$3=0,0,E13/定点数!E$3)</f>
        <v>8.5</v>
      </c>
      <c r="R13" s="30">
        <f>IF(定点数!F$3=0,0,F13/定点数!F$3)</f>
        <v>2</v>
      </c>
      <c r="S13" s="30">
        <f>IF(定点数!G$3=0,0,G13/定点数!G$3)</f>
        <v>6.6</v>
      </c>
      <c r="T13" s="30">
        <f>IF(定点数!H$3=0,0,H13/定点数!H$23)</f>
        <v>5.5</v>
      </c>
      <c r="U13" s="30">
        <f>IF(定点数!I$3=0,0,I13/定点数!I$3)</f>
        <v>3</v>
      </c>
      <c r="V13" s="30">
        <f>IF(定点数!J$3=0,0,J13/定点数!J$3)</f>
        <v>26</v>
      </c>
      <c r="W13" s="30">
        <f>IF(定点数!K$3=0,0,K13/定点数!K$33)</f>
        <v>6.0869565217391308</v>
      </c>
    </row>
    <row r="14" spans="1:23" ht="12.75" customHeight="1">
      <c r="A14" s="27" t="s">
        <v>44</v>
      </c>
      <c r="B14" s="29">
        <v>90</v>
      </c>
      <c r="C14" s="29">
        <v>18</v>
      </c>
      <c r="D14" s="29">
        <v>0</v>
      </c>
      <c r="E14" s="29">
        <v>122</v>
      </c>
      <c r="F14" s="29">
        <v>5</v>
      </c>
      <c r="G14" s="29">
        <v>17</v>
      </c>
      <c r="H14" s="29">
        <v>68</v>
      </c>
      <c r="I14" s="29">
        <v>4</v>
      </c>
      <c r="J14" s="29">
        <v>66</v>
      </c>
      <c r="K14" s="29">
        <f t="shared" si="0"/>
        <v>390</v>
      </c>
      <c r="M14" s="27" t="s">
        <v>44</v>
      </c>
      <c r="N14" s="30">
        <f>IF(定点数!B$3=0,0,B14/定点数!B$3)</f>
        <v>9</v>
      </c>
      <c r="O14" s="30">
        <f>IF(定点数!C$3=0,0,C14/定点数!C$3)</f>
        <v>3.6</v>
      </c>
      <c r="P14" s="30">
        <f>IF(定点数!D$3=0,0,D14/定点数!D$33)</f>
        <v>0</v>
      </c>
      <c r="Q14" s="30">
        <f>IF(定点数!E$3=0,0,E14/定点数!E$3)</f>
        <v>15.25</v>
      </c>
      <c r="R14" s="30">
        <f>IF(定点数!F$3=0,0,F14/定点数!F$3)</f>
        <v>1.6666666666666667</v>
      </c>
      <c r="S14" s="30">
        <f>IF(定点数!G$3=0,0,G14/定点数!G$3)</f>
        <v>3.4</v>
      </c>
      <c r="T14" s="30">
        <f>IF(定点数!H$3=0,0,H14/定点数!H$23)</f>
        <v>8.5</v>
      </c>
      <c r="U14" s="30">
        <f>IF(定点数!I$3=0,0,I14/定点数!I$3)</f>
        <v>2</v>
      </c>
      <c r="V14" s="30">
        <f>IF(定点数!J$3=0,0,J14/定点数!J$3)</f>
        <v>33</v>
      </c>
      <c r="W14" s="30">
        <f>IF(定点数!K$3=0,0,K14/定点数!K$33)</f>
        <v>8.4782608695652169</v>
      </c>
    </row>
    <row r="15" spans="1:23" ht="12.75" customHeight="1">
      <c r="A15" s="27" t="s">
        <v>45</v>
      </c>
      <c r="B15" s="29">
        <v>72</v>
      </c>
      <c r="C15" s="29">
        <v>12</v>
      </c>
      <c r="D15" s="29">
        <v>0</v>
      </c>
      <c r="E15" s="29">
        <v>79</v>
      </c>
      <c r="F15" s="29">
        <v>2</v>
      </c>
      <c r="G15" s="29">
        <v>8</v>
      </c>
      <c r="H15" s="29">
        <v>34</v>
      </c>
      <c r="I15" s="29">
        <v>3</v>
      </c>
      <c r="J15" s="29">
        <v>33</v>
      </c>
      <c r="K15" s="29">
        <f t="shared" si="0"/>
        <v>243</v>
      </c>
      <c r="M15" s="27" t="s">
        <v>45</v>
      </c>
      <c r="N15" s="30">
        <f>IF(定点数!B$3=0,0,B15/定点数!B$3)</f>
        <v>7.2</v>
      </c>
      <c r="O15" s="30">
        <f>IF(定点数!C$3=0,0,C15/定点数!C$3)</f>
        <v>2.4</v>
      </c>
      <c r="P15" s="30">
        <f>IF(定点数!D$3=0,0,D15/定点数!D$33)</f>
        <v>0</v>
      </c>
      <c r="Q15" s="30">
        <f>IF(定点数!E$3=0,0,E15/定点数!E$3)</f>
        <v>9.875</v>
      </c>
      <c r="R15" s="30">
        <f>IF(定点数!F$3=0,0,F15/定点数!F$3)</f>
        <v>0.66666666666666663</v>
      </c>
      <c r="S15" s="30">
        <f>IF(定点数!G$3=0,0,G15/定点数!G$3)</f>
        <v>1.6</v>
      </c>
      <c r="T15" s="30">
        <f>IF(定点数!H$3=0,0,H15/定点数!H$23)</f>
        <v>4.25</v>
      </c>
      <c r="U15" s="30">
        <f>IF(定点数!I$3=0,0,I15/定点数!I$3)</f>
        <v>1.5</v>
      </c>
      <c r="V15" s="30">
        <f>IF(定点数!J$3=0,0,J15/定点数!J$3)</f>
        <v>16.5</v>
      </c>
      <c r="W15" s="30">
        <f>IF(定点数!K$3=0,0,K15/定点数!K$33)</f>
        <v>5.2826086956521738</v>
      </c>
    </row>
    <row r="16" spans="1:23" ht="12.75" customHeight="1">
      <c r="A16" s="27" t="s">
        <v>46</v>
      </c>
      <c r="B16" s="29">
        <v>56</v>
      </c>
      <c r="C16" s="29">
        <v>9</v>
      </c>
      <c r="D16" s="29">
        <v>0</v>
      </c>
      <c r="E16" s="29">
        <v>68</v>
      </c>
      <c r="F16" s="29">
        <v>3</v>
      </c>
      <c r="G16" s="29">
        <v>13</v>
      </c>
      <c r="H16" s="29">
        <v>29</v>
      </c>
      <c r="I16" s="29">
        <v>0</v>
      </c>
      <c r="J16" s="29">
        <v>27</v>
      </c>
      <c r="K16" s="29">
        <f t="shared" si="0"/>
        <v>205</v>
      </c>
      <c r="M16" s="27" t="s">
        <v>46</v>
      </c>
      <c r="N16" s="30">
        <f>IF(定点数!B$3=0,0,B16/定点数!B$3)</f>
        <v>5.6</v>
      </c>
      <c r="O16" s="30">
        <f>IF(定点数!C$3=0,0,C16/定点数!C$3)</f>
        <v>1.8</v>
      </c>
      <c r="P16" s="30">
        <f>IF(定点数!D$3=0,0,D16/定点数!D$33)</f>
        <v>0</v>
      </c>
      <c r="Q16" s="30">
        <f>IF(定点数!E$3=0,0,E16/定点数!E$3)</f>
        <v>8.5</v>
      </c>
      <c r="R16" s="30">
        <f>IF(定点数!F$3=0,0,F16/定点数!F$3)</f>
        <v>1</v>
      </c>
      <c r="S16" s="30">
        <f>IF(定点数!G$3=0,0,G16/定点数!G$3)</f>
        <v>2.6</v>
      </c>
      <c r="T16" s="30">
        <f>IF(定点数!H$3=0,0,H16/定点数!H$23)</f>
        <v>3.625</v>
      </c>
      <c r="U16" s="30">
        <f>IF(定点数!I$3=0,0,I16/定点数!I$3)</f>
        <v>0</v>
      </c>
      <c r="V16" s="30">
        <f>IF(定点数!J$3=0,0,J16/定点数!J$3)</f>
        <v>13.5</v>
      </c>
      <c r="W16" s="30">
        <f>IF(定点数!K$3=0,0,K16/定点数!K$33)</f>
        <v>4.4565217391304346</v>
      </c>
    </row>
    <row r="17" spans="1:23" ht="12.75" customHeight="1">
      <c r="A17" s="27" t="s">
        <v>47</v>
      </c>
      <c r="B17" s="29">
        <v>44</v>
      </c>
      <c r="C17" s="29">
        <v>4</v>
      </c>
      <c r="D17" s="29">
        <v>0</v>
      </c>
      <c r="E17" s="29">
        <v>82</v>
      </c>
      <c r="F17" s="29">
        <v>4</v>
      </c>
      <c r="G17" s="29">
        <v>17</v>
      </c>
      <c r="H17" s="29">
        <v>29</v>
      </c>
      <c r="I17" s="29">
        <v>4</v>
      </c>
      <c r="J17" s="29">
        <v>26</v>
      </c>
      <c r="K17" s="29">
        <f t="shared" si="0"/>
        <v>210</v>
      </c>
      <c r="M17" s="27" t="s">
        <v>47</v>
      </c>
      <c r="N17" s="30">
        <f>IF(定点数!B$3=0,0,B17/定点数!B$3)</f>
        <v>4.4000000000000004</v>
      </c>
      <c r="O17" s="30">
        <f>IF(定点数!C$3=0,0,C17/定点数!C$3)</f>
        <v>0.8</v>
      </c>
      <c r="P17" s="30">
        <f>IF(定点数!D$3=0,0,D17/定点数!D$33)</f>
        <v>0</v>
      </c>
      <c r="Q17" s="30">
        <f>IF(定点数!E$3=0,0,E17/定点数!E$3)</f>
        <v>10.25</v>
      </c>
      <c r="R17" s="30">
        <f>IF(定点数!F$3=0,0,F17/定点数!F$3)</f>
        <v>1.3333333333333333</v>
      </c>
      <c r="S17" s="30">
        <f>IF(定点数!G$3=0,0,G17/定点数!G$3)</f>
        <v>3.4</v>
      </c>
      <c r="T17" s="30">
        <f>IF(定点数!H$3=0,0,H17/定点数!H$23)</f>
        <v>3.625</v>
      </c>
      <c r="U17" s="30">
        <f>IF(定点数!I$3=0,0,I17/定点数!I$3)</f>
        <v>2</v>
      </c>
      <c r="V17" s="30">
        <f>IF(定点数!J$3=0,0,J17/定点数!J$3)</f>
        <v>13</v>
      </c>
      <c r="W17" s="30">
        <f>IF(定点数!K$3=0,0,K17/定点数!K$33)</f>
        <v>4.5652173913043477</v>
      </c>
    </row>
    <row r="18" spans="1:23" ht="12.75" customHeight="1">
      <c r="A18" s="27" t="s">
        <v>48</v>
      </c>
      <c r="B18" s="29">
        <v>44</v>
      </c>
      <c r="C18" s="29">
        <v>23</v>
      </c>
      <c r="D18" s="29">
        <v>16</v>
      </c>
      <c r="E18" s="29">
        <v>82</v>
      </c>
      <c r="F18" s="29">
        <v>5</v>
      </c>
      <c r="G18" s="29">
        <v>15</v>
      </c>
      <c r="H18" s="29">
        <v>43</v>
      </c>
      <c r="I18" s="29">
        <v>0</v>
      </c>
      <c r="J18" s="29">
        <v>20</v>
      </c>
      <c r="K18" s="29">
        <f t="shared" si="0"/>
        <v>248</v>
      </c>
      <c r="M18" s="27" t="s">
        <v>48</v>
      </c>
      <c r="N18" s="30">
        <f>IF(定点数!B$3=0,0,B18/定点数!B$3)</f>
        <v>4.4000000000000004</v>
      </c>
      <c r="O18" s="30">
        <f>IF(定点数!C$3=0,0,C18/定点数!C$3)</f>
        <v>4.5999999999999996</v>
      </c>
      <c r="P18" s="30">
        <f>IF(定点数!D$3=0,0,D18/定点数!D$33)</f>
        <v>5.333333333333333</v>
      </c>
      <c r="Q18" s="30">
        <f>IF(定点数!E$3=0,0,E18/定点数!E$3)</f>
        <v>10.25</v>
      </c>
      <c r="R18" s="30">
        <f>IF(定点数!F$3=0,0,F18/定点数!F$3)</f>
        <v>1.6666666666666667</v>
      </c>
      <c r="S18" s="30">
        <f>IF(定点数!G$3=0,0,G18/定点数!G$3)</f>
        <v>3</v>
      </c>
      <c r="T18" s="30">
        <f>IF(定点数!H$3=0,0,H18/定点数!H$23)</f>
        <v>5.375</v>
      </c>
      <c r="U18" s="30">
        <f>IF(定点数!I$3=0,0,I18/定点数!I$3)</f>
        <v>0</v>
      </c>
      <c r="V18" s="30">
        <f>IF(定点数!J$3=0,0,J18/定点数!J$3)</f>
        <v>10</v>
      </c>
      <c r="W18" s="30">
        <f>IF(定点数!K$3=0,0,K18/定点数!K$33)</f>
        <v>5.3913043478260869</v>
      </c>
    </row>
    <row r="19" spans="1:23" ht="12.75" customHeight="1">
      <c r="A19" s="27" t="s">
        <v>49</v>
      </c>
      <c r="B19" s="29">
        <v>64</v>
      </c>
      <c r="C19" s="29">
        <v>22</v>
      </c>
      <c r="D19" s="29">
        <v>12</v>
      </c>
      <c r="E19" s="29">
        <v>142</v>
      </c>
      <c r="F19" s="29">
        <v>7</v>
      </c>
      <c r="G19" s="29">
        <v>24</v>
      </c>
      <c r="H19" s="29">
        <v>45</v>
      </c>
      <c r="I19" s="29">
        <v>2</v>
      </c>
      <c r="J19" s="29">
        <v>29</v>
      </c>
      <c r="K19" s="29">
        <f t="shared" si="0"/>
        <v>347</v>
      </c>
      <c r="M19" s="27" t="s">
        <v>49</v>
      </c>
      <c r="N19" s="30">
        <f>IF(定点数!B$3=0,0,B19/定点数!B$3)</f>
        <v>6.4</v>
      </c>
      <c r="O19" s="30">
        <f>IF(定点数!C$3=0,0,C19/定点数!C$3)</f>
        <v>4.4000000000000004</v>
      </c>
      <c r="P19" s="30">
        <f>IF(定点数!D$3=0,0,D19/定点数!D$33)</f>
        <v>4</v>
      </c>
      <c r="Q19" s="30">
        <f>IF(定点数!E$3=0,0,E19/定点数!E$3)</f>
        <v>17.75</v>
      </c>
      <c r="R19" s="30">
        <f>IF(定点数!F$3=0,0,F19/定点数!F$3)</f>
        <v>2.3333333333333335</v>
      </c>
      <c r="S19" s="30">
        <f>IF(定点数!G$3=0,0,G19/定点数!G$3)</f>
        <v>4.8</v>
      </c>
      <c r="T19" s="30">
        <f>IF(定点数!H$3=0,0,H19/定点数!H$23)</f>
        <v>5.625</v>
      </c>
      <c r="U19" s="30">
        <f>IF(定点数!I$3=0,0,I19/定点数!I$3)</f>
        <v>1</v>
      </c>
      <c r="V19" s="30">
        <f>IF(定点数!J$3=0,0,J19/定点数!J$3)</f>
        <v>14.5</v>
      </c>
      <c r="W19" s="30">
        <f>IF(定点数!K$3=0,0,K19/定点数!K$33)</f>
        <v>7.5434782608695654</v>
      </c>
    </row>
    <row r="20" spans="1:23" ht="12.75" customHeight="1">
      <c r="A20" s="27" t="s">
        <v>50</v>
      </c>
      <c r="B20" s="29">
        <v>31</v>
      </c>
      <c r="C20" s="29">
        <v>1</v>
      </c>
      <c r="D20" s="29">
        <v>0</v>
      </c>
      <c r="E20" s="29">
        <v>37</v>
      </c>
      <c r="F20" s="29">
        <v>2</v>
      </c>
      <c r="G20" s="29">
        <v>18</v>
      </c>
      <c r="H20" s="29">
        <v>5</v>
      </c>
      <c r="I20" s="29">
        <v>0</v>
      </c>
      <c r="J20" s="29">
        <v>15</v>
      </c>
      <c r="K20" s="29">
        <f t="shared" si="0"/>
        <v>109</v>
      </c>
      <c r="M20" s="27" t="s">
        <v>50</v>
      </c>
      <c r="N20" s="30">
        <f>IF(定点数!B$3=0,0,B20/定点数!B$3)</f>
        <v>3.1</v>
      </c>
      <c r="O20" s="30">
        <f>IF(定点数!C$3=0,0,C20/定点数!C$3)</f>
        <v>0.2</v>
      </c>
      <c r="P20" s="30">
        <f>IF(定点数!D$3=0,0,D20/定点数!D$33)</f>
        <v>0</v>
      </c>
      <c r="Q20" s="30">
        <f>IF(定点数!E$3=0,0,E20/定点数!E$3)</f>
        <v>4.625</v>
      </c>
      <c r="R20" s="30">
        <f>IF(定点数!F$3=0,0,F20/定点数!F$3)</f>
        <v>0.66666666666666663</v>
      </c>
      <c r="S20" s="30">
        <f>IF(定点数!G$3=0,0,G20/定点数!G$3)</f>
        <v>3.6</v>
      </c>
      <c r="T20" s="30">
        <f>IF(定点数!H$3=0,0,H20/定点数!H$23)</f>
        <v>0.625</v>
      </c>
      <c r="U20" s="30">
        <f>IF(定点数!I$3=0,0,I20/定点数!I$3)</f>
        <v>0</v>
      </c>
      <c r="V20" s="30">
        <f>IF(定点数!J$3=0,0,J20/定点数!J$3)</f>
        <v>7.5</v>
      </c>
      <c r="W20" s="30">
        <f>IF(定点数!K$3=0,0,K20/定点数!K$33)</f>
        <v>2.3695652173913042</v>
      </c>
    </row>
    <row r="21" spans="1:23" ht="12.75" customHeight="1">
      <c r="A21" s="27" t="s">
        <v>51</v>
      </c>
      <c r="B21" s="29">
        <v>36</v>
      </c>
      <c r="C21" s="29">
        <v>7</v>
      </c>
      <c r="D21" s="29">
        <v>6</v>
      </c>
      <c r="E21" s="29">
        <v>48</v>
      </c>
      <c r="F21" s="29">
        <v>8</v>
      </c>
      <c r="G21" s="29">
        <v>18</v>
      </c>
      <c r="H21" s="29">
        <v>20</v>
      </c>
      <c r="I21" s="29">
        <v>0</v>
      </c>
      <c r="J21" s="29">
        <v>8</v>
      </c>
      <c r="K21" s="29">
        <f t="shared" si="0"/>
        <v>151</v>
      </c>
      <c r="M21" s="27" t="s">
        <v>51</v>
      </c>
      <c r="N21" s="30">
        <f>IF(定点数!B$3=0,0,B21/定点数!B$3)</f>
        <v>3.6</v>
      </c>
      <c r="O21" s="30">
        <f>IF(定点数!C$3=0,0,C21/定点数!C$3)</f>
        <v>1.4</v>
      </c>
      <c r="P21" s="30">
        <f>IF(定点数!D$3=0,0,D21/定点数!D$33)</f>
        <v>2</v>
      </c>
      <c r="Q21" s="30">
        <f>IF(定点数!E$3=0,0,E21/定点数!E$3)</f>
        <v>6</v>
      </c>
      <c r="R21" s="30">
        <f>IF(定点数!F$3=0,0,F21/定点数!F$3)</f>
        <v>2.6666666666666665</v>
      </c>
      <c r="S21" s="30">
        <f>IF(定点数!G$3=0,0,G21/定点数!G$3)</f>
        <v>3.6</v>
      </c>
      <c r="T21" s="30">
        <f>IF(定点数!H$3=0,0,H21/定点数!H$23)</f>
        <v>2.5</v>
      </c>
      <c r="U21" s="30">
        <f>IF(定点数!I$3=0,0,I21/定点数!I$3)</f>
        <v>0</v>
      </c>
      <c r="V21" s="30">
        <f>IF(定点数!J$3=0,0,J21/定点数!J$3)</f>
        <v>4</v>
      </c>
      <c r="W21" s="30">
        <f>IF(定点数!K$3=0,0,K21/定点数!K$33)</f>
        <v>3.2826086956521738</v>
      </c>
    </row>
    <row r="22" spans="1:23" ht="12.75" customHeight="1">
      <c r="A22" s="27" t="s">
        <v>52</v>
      </c>
      <c r="B22" s="29">
        <v>36</v>
      </c>
      <c r="C22" s="29">
        <v>8</v>
      </c>
      <c r="D22" s="29">
        <v>5</v>
      </c>
      <c r="E22" s="29">
        <v>82</v>
      </c>
      <c r="F22" s="29">
        <v>6</v>
      </c>
      <c r="G22" s="29">
        <v>22</v>
      </c>
      <c r="H22" s="29">
        <v>30</v>
      </c>
      <c r="I22" s="29">
        <v>3</v>
      </c>
      <c r="J22" s="29">
        <v>10</v>
      </c>
      <c r="K22" s="29">
        <f t="shared" si="0"/>
        <v>202</v>
      </c>
      <c r="M22" s="27" t="s">
        <v>52</v>
      </c>
      <c r="N22" s="30">
        <f>IF(定点数!B$3=0,0,B22/定点数!B$3)</f>
        <v>3.6</v>
      </c>
      <c r="O22" s="30">
        <f>IF(定点数!C$3=0,0,C22/定点数!C$3)</f>
        <v>1.6</v>
      </c>
      <c r="P22" s="30">
        <f>IF(定点数!D$3=0,0,D22/定点数!D$33)</f>
        <v>1.6666666666666667</v>
      </c>
      <c r="Q22" s="30">
        <f>IF(定点数!E$3=0,0,E22/定点数!E$3)</f>
        <v>10.25</v>
      </c>
      <c r="R22" s="30">
        <f>IF(定点数!F$3=0,0,F22/定点数!F$3)</f>
        <v>2</v>
      </c>
      <c r="S22" s="30">
        <f>IF(定点数!G$3=0,0,G22/定点数!G$3)</f>
        <v>4.4000000000000004</v>
      </c>
      <c r="T22" s="30">
        <f>IF(定点数!H$3=0,0,H22/定点数!H$23)</f>
        <v>3.75</v>
      </c>
      <c r="U22" s="30">
        <f>IF(定点数!I$3=0,0,I22/定点数!I$3)</f>
        <v>1.5</v>
      </c>
      <c r="V22" s="30">
        <f>IF(定点数!J$3=0,0,J22/定点数!J$3)</f>
        <v>5</v>
      </c>
      <c r="W22" s="30">
        <f>IF(定点数!K$3=0,0,K22/定点数!K$33)</f>
        <v>4.3913043478260869</v>
      </c>
    </row>
    <row r="23" spans="1:23" ht="12.75" customHeight="1">
      <c r="A23" s="27" t="s">
        <v>53</v>
      </c>
      <c r="B23" s="29">
        <v>49</v>
      </c>
      <c r="C23" s="29">
        <v>8</v>
      </c>
      <c r="D23" s="29">
        <v>7</v>
      </c>
      <c r="E23" s="29">
        <v>91</v>
      </c>
      <c r="F23" s="29">
        <v>4</v>
      </c>
      <c r="G23" s="29">
        <v>33</v>
      </c>
      <c r="H23" s="29">
        <v>34</v>
      </c>
      <c r="I23" s="29">
        <v>0</v>
      </c>
      <c r="J23" s="29">
        <v>11</v>
      </c>
      <c r="K23" s="29">
        <f t="shared" si="0"/>
        <v>237</v>
      </c>
      <c r="M23" s="27" t="s">
        <v>53</v>
      </c>
      <c r="N23" s="30">
        <f>IF(定点数!B$3=0,0,B23/定点数!B$3)</f>
        <v>4.9000000000000004</v>
      </c>
      <c r="O23" s="30">
        <f>IF(定点数!C$3=0,0,C23/定点数!C$3)</f>
        <v>1.6</v>
      </c>
      <c r="P23" s="30">
        <f>IF(定点数!D$3=0,0,D23/定点数!D$33)</f>
        <v>2.3333333333333335</v>
      </c>
      <c r="Q23" s="30">
        <f>IF(定点数!E$3=0,0,E23/定点数!E$3)</f>
        <v>11.375</v>
      </c>
      <c r="R23" s="30">
        <f>IF(定点数!F$3=0,0,F23/定点数!F$3)</f>
        <v>1.3333333333333333</v>
      </c>
      <c r="S23" s="30">
        <f>IF(定点数!G$3=0,0,G23/定点数!G$3)</f>
        <v>6.6</v>
      </c>
      <c r="T23" s="30">
        <f>IF(定点数!H$3=0,0,H23/定点数!H$23)</f>
        <v>4.25</v>
      </c>
      <c r="U23" s="30">
        <f>IF(定点数!I$3=0,0,I23/定点数!I$3)</f>
        <v>0</v>
      </c>
      <c r="V23" s="30">
        <f>IF(定点数!J$3=0,0,J23/定点数!J$3)</f>
        <v>5.5</v>
      </c>
      <c r="W23" s="30">
        <f>IF(定点数!K$3=0,0,K23/定点数!K$33)</f>
        <v>5.1521739130434785</v>
      </c>
    </row>
    <row r="24" spans="1:23" ht="12.75" customHeight="1">
      <c r="A24" s="27" t="s">
        <v>54</v>
      </c>
      <c r="B24" s="29">
        <v>48</v>
      </c>
      <c r="C24" s="29">
        <v>12</v>
      </c>
      <c r="D24" s="29">
        <v>0</v>
      </c>
      <c r="E24" s="29">
        <v>106</v>
      </c>
      <c r="F24" s="29">
        <v>5</v>
      </c>
      <c r="G24" s="29">
        <v>42</v>
      </c>
      <c r="H24" s="29">
        <v>28</v>
      </c>
      <c r="I24" s="29">
        <v>0</v>
      </c>
      <c r="J24" s="29">
        <v>15</v>
      </c>
      <c r="K24" s="29">
        <f t="shared" si="0"/>
        <v>256</v>
      </c>
      <c r="M24" s="27" t="s">
        <v>54</v>
      </c>
      <c r="N24" s="30">
        <f>IF(定点数!B$3=0,0,B24/定点数!B$3)</f>
        <v>4.8</v>
      </c>
      <c r="O24" s="30">
        <f>IF(定点数!C$3=0,0,C24/定点数!C$3)</f>
        <v>2.4</v>
      </c>
      <c r="P24" s="30">
        <f>IF(定点数!D$3=0,0,D24/定点数!D$33)</f>
        <v>0</v>
      </c>
      <c r="Q24" s="30">
        <f>IF(定点数!E$3=0,0,E24/定点数!E$3)</f>
        <v>13.25</v>
      </c>
      <c r="R24" s="30">
        <f>IF(定点数!F$3=0,0,F24/定点数!F$3)</f>
        <v>1.6666666666666667</v>
      </c>
      <c r="S24" s="30">
        <f>IF(定点数!G$3=0,0,G24/定点数!G$3)</f>
        <v>8.4</v>
      </c>
      <c r="T24" s="30">
        <f>IF(定点数!H$3=0,0,H24/定点数!H$23)</f>
        <v>3.5</v>
      </c>
      <c r="U24" s="30">
        <f>IF(定点数!I$3=0,0,I24/定点数!I$3)</f>
        <v>0</v>
      </c>
      <c r="V24" s="30">
        <f>IF(定点数!J$3=0,0,J24/定点数!J$3)</f>
        <v>7.5</v>
      </c>
      <c r="W24" s="30">
        <f>IF(定点数!K$3=0,0,K24/定点数!K$33)</f>
        <v>5.5652173913043477</v>
      </c>
    </row>
    <row r="25" spans="1:23" ht="12.75" customHeight="1">
      <c r="A25" s="27" t="s">
        <v>55</v>
      </c>
      <c r="B25" s="29">
        <v>63</v>
      </c>
      <c r="C25" s="29">
        <v>18</v>
      </c>
      <c r="D25" s="29">
        <v>0</v>
      </c>
      <c r="E25" s="29">
        <v>85</v>
      </c>
      <c r="F25" s="29">
        <v>10</v>
      </c>
      <c r="G25" s="29">
        <v>26</v>
      </c>
      <c r="H25" s="29">
        <v>35</v>
      </c>
      <c r="I25" s="29">
        <v>0</v>
      </c>
      <c r="J25" s="29">
        <v>10</v>
      </c>
      <c r="K25" s="29">
        <f t="shared" si="0"/>
        <v>247</v>
      </c>
      <c r="M25" s="27" t="s">
        <v>55</v>
      </c>
      <c r="N25" s="30">
        <f>IF(定点数!B$3=0,0,B25/定点数!B$3)</f>
        <v>6.3</v>
      </c>
      <c r="O25" s="30">
        <f>IF(定点数!C$3=0,0,C25/定点数!C$3)</f>
        <v>3.6</v>
      </c>
      <c r="P25" s="30">
        <f>IF(定点数!D$3=0,0,D25/定点数!D$33)</f>
        <v>0</v>
      </c>
      <c r="Q25" s="30">
        <f>IF(定点数!E$3=0,0,E25/定点数!E$3)</f>
        <v>10.625</v>
      </c>
      <c r="R25" s="30">
        <f>IF(定点数!F$3=0,0,F25/定点数!F$3)</f>
        <v>3.3333333333333335</v>
      </c>
      <c r="S25" s="30">
        <f>IF(定点数!G$3=0,0,G25/定点数!G$3)</f>
        <v>5.2</v>
      </c>
      <c r="T25" s="30">
        <f>IF(定点数!H$3=0,0,H25/定点数!H$23)</f>
        <v>4.375</v>
      </c>
      <c r="U25" s="30">
        <f>IF(定点数!I$3=0,0,I25/定点数!I$3)</f>
        <v>0</v>
      </c>
      <c r="V25" s="30">
        <f>IF(定点数!J$3=0,0,J25/定点数!J$3)</f>
        <v>5</v>
      </c>
      <c r="W25" s="30">
        <f>IF(定点数!K$3=0,0,K25/定点数!K$33)</f>
        <v>5.3695652173913047</v>
      </c>
    </row>
    <row r="26" spans="1:23" ht="12.75" customHeight="1">
      <c r="A26" s="27" t="s">
        <v>56</v>
      </c>
      <c r="B26" s="29">
        <v>58</v>
      </c>
      <c r="C26" s="29">
        <v>10</v>
      </c>
      <c r="D26" s="29">
        <v>0</v>
      </c>
      <c r="E26" s="29">
        <v>91</v>
      </c>
      <c r="F26" s="29">
        <v>7</v>
      </c>
      <c r="G26" s="29">
        <v>18</v>
      </c>
      <c r="H26" s="29">
        <v>28</v>
      </c>
      <c r="I26" s="29">
        <v>0</v>
      </c>
      <c r="J26" s="29">
        <v>10</v>
      </c>
      <c r="K26" s="29">
        <f t="shared" si="0"/>
        <v>222</v>
      </c>
      <c r="M26" s="27" t="s">
        <v>56</v>
      </c>
      <c r="N26" s="30">
        <f>IF(定点数!B$3=0,0,B26/定点数!B$3)</f>
        <v>5.8</v>
      </c>
      <c r="O26" s="30">
        <f>IF(定点数!C$3=0,0,C26/定点数!C$3)</f>
        <v>2</v>
      </c>
      <c r="P26" s="30">
        <f>IF(定点数!D$3=0,0,D26/定点数!D$33)</f>
        <v>0</v>
      </c>
      <c r="Q26" s="30">
        <f>IF(定点数!E$3=0,0,E26/定点数!E$3)</f>
        <v>11.375</v>
      </c>
      <c r="R26" s="30">
        <f>IF(定点数!F$3=0,0,F26/定点数!F$3)</f>
        <v>2.3333333333333335</v>
      </c>
      <c r="S26" s="30">
        <f>IF(定点数!G$3=0,0,G26/定点数!G$3)</f>
        <v>3.6</v>
      </c>
      <c r="T26" s="30">
        <f>IF(定点数!H$3=0,0,H26/定点数!H$23)</f>
        <v>3.5</v>
      </c>
      <c r="U26" s="30">
        <f>IF(定点数!I$3=0,0,I26/定点数!I$3)</f>
        <v>0</v>
      </c>
      <c r="V26" s="30">
        <f>IF(定点数!J$3=0,0,J26/定点数!J$3)</f>
        <v>5</v>
      </c>
      <c r="W26" s="30">
        <f>IF(定点数!K$3=0,0,K26/定点数!K$33)</f>
        <v>4.8260869565217392</v>
      </c>
    </row>
    <row r="27" spans="1:23" ht="12.75" customHeight="1">
      <c r="A27" s="27" t="s">
        <v>57</v>
      </c>
      <c r="B27" s="29">
        <v>36</v>
      </c>
      <c r="C27" s="29">
        <v>9</v>
      </c>
      <c r="D27" s="29">
        <v>1</v>
      </c>
      <c r="E27" s="29">
        <v>88</v>
      </c>
      <c r="F27" s="29">
        <v>8</v>
      </c>
      <c r="G27" s="29">
        <v>15</v>
      </c>
      <c r="H27" s="29">
        <v>50</v>
      </c>
      <c r="I27" s="29">
        <v>0</v>
      </c>
      <c r="J27" s="29">
        <v>5</v>
      </c>
      <c r="K27" s="29">
        <f t="shared" si="0"/>
        <v>212</v>
      </c>
      <c r="M27" s="27" t="s">
        <v>57</v>
      </c>
      <c r="N27" s="30">
        <f>IF(定点数!B$3=0,0,B27/定点数!B$3)</f>
        <v>3.6</v>
      </c>
      <c r="O27" s="30">
        <f>IF(定点数!C$3=0,0,C27/定点数!C$3)</f>
        <v>1.8</v>
      </c>
      <c r="P27" s="30">
        <f>IF(定点数!D$3=0,0,D27/定点数!D$33)</f>
        <v>0.33333333333333331</v>
      </c>
      <c r="Q27" s="30">
        <f>IF(定点数!E$3=0,0,E27/定点数!E$3)</f>
        <v>11</v>
      </c>
      <c r="R27" s="30">
        <f>IF(定点数!F$3=0,0,F27/定点数!F$3)</f>
        <v>2.6666666666666665</v>
      </c>
      <c r="S27" s="30">
        <f>IF(定点数!G$3=0,0,G27/定点数!G$3)</f>
        <v>3</v>
      </c>
      <c r="T27" s="30">
        <f>IF(定点数!H$3=0,0,H27/定点数!H$23)</f>
        <v>6.25</v>
      </c>
      <c r="U27" s="30">
        <f>IF(定点数!I$3=0,0,I27/定点数!I$3)</f>
        <v>0</v>
      </c>
      <c r="V27" s="30">
        <f>IF(定点数!J$3=0,0,J27/定点数!J$3)</f>
        <v>2.5</v>
      </c>
      <c r="W27" s="30">
        <f>IF(定点数!K$3=0,0,K27/定点数!K$33)</f>
        <v>4.6086956521739131</v>
      </c>
    </row>
    <row r="28" spans="1:23" ht="12.75" customHeight="1">
      <c r="A28" s="27" t="s">
        <v>58</v>
      </c>
      <c r="B28" s="29">
        <v>42</v>
      </c>
      <c r="C28" s="29">
        <v>13</v>
      </c>
      <c r="D28" s="29">
        <v>4</v>
      </c>
      <c r="E28" s="29">
        <v>63</v>
      </c>
      <c r="F28" s="29">
        <v>4</v>
      </c>
      <c r="G28" s="29">
        <v>13</v>
      </c>
      <c r="H28" s="29">
        <v>42</v>
      </c>
      <c r="I28" s="29">
        <v>2</v>
      </c>
      <c r="J28" s="29">
        <v>8</v>
      </c>
      <c r="K28" s="29">
        <f t="shared" si="0"/>
        <v>191</v>
      </c>
      <c r="M28" s="27" t="s">
        <v>58</v>
      </c>
      <c r="N28" s="30">
        <f>IF(定点数!B$3=0,0,B28/定点数!B$3)</f>
        <v>4.2</v>
      </c>
      <c r="O28" s="30">
        <f>IF(定点数!C$3=0,0,C28/定点数!C$3)</f>
        <v>2.6</v>
      </c>
      <c r="P28" s="30">
        <f>IF(定点数!D$3=0,0,D28/定点数!D$33)</f>
        <v>1.3333333333333333</v>
      </c>
      <c r="Q28" s="30">
        <f>IF(定点数!E$3=0,0,E28/定点数!E$3)</f>
        <v>7.875</v>
      </c>
      <c r="R28" s="30">
        <f>IF(定点数!F$3=0,0,F28/定点数!F$3)</f>
        <v>1.3333333333333333</v>
      </c>
      <c r="S28" s="30">
        <f>IF(定点数!G$3=0,0,G28/定点数!G$3)</f>
        <v>2.6</v>
      </c>
      <c r="T28" s="30">
        <f>IF(定点数!H$3=0,0,H28/定点数!H$23)</f>
        <v>5.25</v>
      </c>
      <c r="U28" s="30">
        <f>IF(定点数!I$3=0,0,I28/定点数!I$3)</f>
        <v>1</v>
      </c>
      <c r="V28" s="30">
        <f>IF(定点数!J$3=0,0,J28/定点数!J$3)</f>
        <v>4</v>
      </c>
      <c r="W28" s="30">
        <f>IF(定点数!K$3=0,0,K28/定点数!K$33)</f>
        <v>4.1521739130434785</v>
      </c>
    </row>
    <row r="29" spans="1:23" ht="12.75" customHeight="1">
      <c r="A29" s="27" t="s">
        <v>59</v>
      </c>
      <c r="B29" s="29">
        <v>31</v>
      </c>
      <c r="C29" s="29">
        <v>3</v>
      </c>
      <c r="D29" s="29">
        <v>5</v>
      </c>
      <c r="E29" s="29">
        <v>34</v>
      </c>
      <c r="F29" s="29">
        <v>5</v>
      </c>
      <c r="G29" s="29">
        <v>17</v>
      </c>
      <c r="H29" s="29">
        <v>29</v>
      </c>
      <c r="I29" s="29">
        <v>2</v>
      </c>
      <c r="J29" s="29">
        <v>14</v>
      </c>
      <c r="K29" s="29">
        <f t="shared" si="0"/>
        <v>140</v>
      </c>
      <c r="M29" s="27" t="s">
        <v>59</v>
      </c>
      <c r="N29" s="30">
        <f>IF(定点数!B$3=0,0,B29/定点数!B$3)</f>
        <v>3.1</v>
      </c>
      <c r="O29" s="30">
        <f>IF(定点数!C$3=0,0,C29/定点数!C$3)</f>
        <v>0.6</v>
      </c>
      <c r="P29" s="30">
        <f>IF(定点数!D$3=0,0,D29/定点数!D$33)</f>
        <v>1.6666666666666667</v>
      </c>
      <c r="Q29" s="30">
        <f>IF(定点数!E$3=0,0,E29/定点数!E$3)</f>
        <v>4.25</v>
      </c>
      <c r="R29" s="30">
        <f>IF(定点数!F$3=0,0,F29/定点数!F$3)</f>
        <v>1.6666666666666667</v>
      </c>
      <c r="S29" s="30">
        <f>IF(定点数!G$3=0,0,G29/定点数!G$3)</f>
        <v>3.4</v>
      </c>
      <c r="T29" s="30">
        <f>IF(定点数!H$3=0,0,H29/定点数!H$23)</f>
        <v>3.625</v>
      </c>
      <c r="U29" s="30">
        <f>IF(定点数!I$3=0,0,I29/定点数!I$3)</f>
        <v>1</v>
      </c>
      <c r="V29" s="30">
        <f>IF(定点数!J$3=0,0,J29/定点数!J$3)</f>
        <v>7</v>
      </c>
      <c r="W29" s="30">
        <f>IF(定点数!K$3=0,0,K29/定点数!K$33)</f>
        <v>3.0434782608695654</v>
      </c>
    </row>
    <row r="30" spans="1:23" ht="12.75" customHeight="1">
      <c r="A30" s="27" t="s">
        <v>60</v>
      </c>
      <c r="B30" s="29">
        <v>20</v>
      </c>
      <c r="C30" s="29">
        <v>8</v>
      </c>
      <c r="D30" s="29">
        <v>2</v>
      </c>
      <c r="E30" s="29">
        <v>60</v>
      </c>
      <c r="F30" s="29">
        <v>4</v>
      </c>
      <c r="G30" s="29">
        <v>21</v>
      </c>
      <c r="H30" s="29">
        <v>47</v>
      </c>
      <c r="I30" s="29">
        <v>3</v>
      </c>
      <c r="J30" s="29">
        <v>15</v>
      </c>
      <c r="K30" s="29">
        <f t="shared" si="0"/>
        <v>180</v>
      </c>
      <c r="M30" s="27" t="s">
        <v>60</v>
      </c>
      <c r="N30" s="30">
        <f>IF(定点数!B$3=0,0,B30/定点数!B$3)</f>
        <v>2</v>
      </c>
      <c r="O30" s="30">
        <f>IF(定点数!C$3=0,0,C30/定点数!C$3)</f>
        <v>1.6</v>
      </c>
      <c r="P30" s="30">
        <f>IF(定点数!D$3=0,0,D30/定点数!D$33)</f>
        <v>0.66666666666666663</v>
      </c>
      <c r="Q30" s="30">
        <f>IF(定点数!E$3=0,0,E30/定点数!E$3)</f>
        <v>7.5</v>
      </c>
      <c r="R30" s="30">
        <f>IF(定点数!F$3=0,0,F30/定点数!F$3)</f>
        <v>1.3333333333333333</v>
      </c>
      <c r="S30" s="30">
        <f>IF(定点数!G$3=0,0,G30/定点数!G$3)</f>
        <v>4.2</v>
      </c>
      <c r="T30" s="30">
        <f>IF(定点数!H$3=0,0,H30/定点数!H$23)</f>
        <v>5.875</v>
      </c>
      <c r="U30" s="30">
        <f>IF(定点数!I$3=0,0,I30/定点数!I$3)</f>
        <v>1.5</v>
      </c>
      <c r="V30" s="30">
        <f>IF(定点数!J$3=0,0,J30/定点数!J$3)</f>
        <v>7.5</v>
      </c>
      <c r="W30" s="30">
        <f>IF(定点数!K$3=0,0,K30/定点数!K$33)</f>
        <v>3.9130434782608696</v>
      </c>
    </row>
    <row r="31" spans="1:23" ht="12.75" customHeight="1">
      <c r="A31" s="27" t="s">
        <v>61</v>
      </c>
      <c r="B31" s="29">
        <v>25</v>
      </c>
      <c r="C31" s="29">
        <v>11</v>
      </c>
      <c r="D31" s="29">
        <v>0</v>
      </c>
      <c r="E31" s="29">
        <v>36</v>
      </c>
      <c r="F31" s="29">
        <v>0</v>
      </c>
      <c r="G31" s="29">
        <v>5</v>
      </c>
      <c r="H31" s="29">
        <v>34</v>
      </c>
      <c r="I31" s="29">
        <v>0</v>
      </c>
      <c r="J31" s="29">
        <v>9</v>
      </c>
      <c r="K31" s="29">
        <f t="shared" si="0"/>
        <v>120</v>
      </c>
      <c r="M31" s="27" t="s">
        <v>61</v>
      </c>
      <c r="N31" s="30">
        <f>IF(定点数!B$3=0,0,B31/定点数!B$3)</f>
        <v>2.5</v>
      </c>
      <c r="O31" s="30">
        <f>IF(定点数!C$3=0,0,C31/定点数!C$3)</f>
        <v>2.2000000000000002</v>
      </c>
      <c r="P31" s="30">
        <f>IF(定点数!D$3=0,0,D31/定点数!D$33)</f>
        <v>0</v>
      </c>
      <c r="Q31" s="30">
        <f>IF(定点数!E$3=0,0,E31/定点数!E$3)</f>
        <v>4.5</v>
      </c>
      <c r="R31" s="30">
        <f>IF(定点数!F$3=0,0,F31/定点数!F$3)</f>
        <v>0</v>
      </c>
      <c r="S31" s="30">
        <f>IF(定点数!G$3=0,0,G31/定点数!G$3)</f>
        <v>1</v>
      </c>
      <c r="T31" s="30">
        <f>IF(定点数!H$3=0,0,H31/定点数!H$23)</f>
        <v>4.25</v>
      </c>
      <c r="U31" s="30">
        <f>IF(定点数!I$3=0,0,I31/定点数!I$3)</f>
        <v>0</v>
      </c>
      <c r="V31" s="30">
        <f>IF(定点数!J$3=0,0,J31/定点数!J$3)</f>
        <v>4.5</v>
      </c>
      <c r="W31" s="30">
        <f>IF(定点数!K$3=0,0,K31/定点数!K$33)</f>
        <v>2.6086956521739131</v>
      </c>
    </row>
    <row r="32" spans="1:23" ht="12.75" customHeight="1">
      <c r="A32" s="27" t="s">
        <v>62</v>
      </c>
      <c r="B32" s="29">
        <v>27</v>
      </c>
      <c r="C32" s="29">
        <v>14</v>
      </c>
      <c r="D32" s="29">
        <v>5</v>
      </c>
      <c r="E32" s="29">
        <v>35</v>
      </c>
      <c r="F32" s="29">
        <v>0</v>
      </c>
      <c r="G32" s="29">
        <v>12</v>
      </c>
      <c r="H32" s="29">
        <v>30</v>
      </c>
      <c r="I32" s="29">
        <v>1</v>
      </c>
      <c r="J32" s="29">
        <v>13</v>
      </c>
      <c r="K32" s="29">
        <f t="shared" si="0"/>
        <v>137</v>
      </c>
      <c r="M32" s="27" t="s">
        <v>62</v>
      </c>
      <c r="N32" s="30">
        <f>IF(定点数!B$3=0,0,B32/定点数!B$3)</f>
        <v>2.7</v>
      </c>
      <c r="O32" s="30">
        <f>IF(定点数!C$3=0,0,C32/定点数!C$3)</f>
        <v>2.8</v>
      </c>
      <c r="P32" s="30">
        <f>IF(定点数!D$3=0,0,D32/定点数!D$33)</f>
        <v>1.6666666666666667</v>
      </c>
      <c r="Q32" s="30">
        <f>IF(定点数!E$3=0,0,E32/定点数!E$3)</f>
        <v>4.375</v>
      </c>
      <c r="R32" s="30">
        <f>IF(定点数!F$3=0,0,F32/定点数!F$3)</f>
        <v>0</v>
      </c>
      <c r="S32" s="30">
        <f>IF(定点数!G$3=0,0,G32/定点数!G$3)</f>
        <v>2.4</v>
      </c>
      <c r="T32" s="30">
        <f>IF(定点数!H$3=0,0,H32/定点数!H$23)</f>
        <v>3.75</v>
      </c>
      <c r="U32" s="30">
        <f>IF(定点数!I$3=0,0,I32/定点数!I$3)</f>
        <v>0.5</v>
      </c>
      <c r="V32" s="30">
        <f>IF(定点数!J$3=0,0,J32/定点数!J$3)</f>
        <v>6.5</v>
      </c>
      <c r="W32" s="30">
        <f>IF(定点数!K$3=0,0,K32/定点数!K$33)</f>
        <v>2.9782608695652173</v>
      </c>
    </row>
    <row r="33" spans="1:23" ht="12.75" customHeight="1">
      <c r="A33" s="27" t="s">
        <v>63</v>
      </c>
      <c r="B33" s="29">
        <v>30</v>
      </c>
      <c r="C33" s="29">
        <v>1</v>
      </c>
      <c r="D33" s="29">
        <v>9</v>
      </c>
      <c r="E33" s="29">
        <v>38</v>
      </c>
      <c r="F33" s="29">
        <v>0</v>
      </c>
      <c r="G33" s="29">
        <v>6</v>
      </c>
      <c r="H33" s="29">
        <v>29</v>
      </c>
      <c r="I33" s="29">
        <v>7</v>
      </c>
      <c r="J33" s="29">
        <v>18</v>
      </c>
      <c r="K33" s="29">
        <f t="shared" si="0"/>
        <v>138</v>
      </c>
      <c r="M33" s="27" t="s">
        <v>63</v>
      </c>
      <c r="N33" s="30">
        <f>IF(定点数!B$3=0,0,B33/定点数!B$3)</f>
        <v>3</v>
      </c>
      <c r="O33" s="30">
        <f>IF(定点数!C$3=0,0,C33/定点数!C$3)</f>
        <v>0.2</v>
      </c>
      <c r="P33" s="30">
        <f>IF(定点数!D$3=0,0,D33/定点数!D$33)</f>
        <v>3</v>
      </c>
      <c r="Q33" s="30">
        <f>IF(定点数!E$3=0,0,E33/定点数!E$3)</f>
        <v>4.75</v>
      </c>
      <c r="R33" s="30">
        <f>IF(定点数!F$3=0,0,F33/定点数!F$3)</f>
        <v>0</v>
      </c>
      <c r="S33" s="30">
        <f>IF(定点数!G$3=0,0,G33/定点数!G$3)</f>
        <v>1.2</v>
      </c>
      <c r="T33" s="30">
        <f>IF(定点数!H$3=0,0,H33/定点数!H$23)</f>
        <v>3.625</v>
      </c>
      <c r="U33" s="30">
        <f>IF(定点数!I$3=0,0,I33/定点数!I$3)</f>
        <v>3.5</v>
      </c>
      <c r="V33" s="30">
        <f>IF(定点数!J$3=0,0,J33/定点数!J$3)</f>
        <v>9</v>
      </c>
      <c r="W33" s="30">
        <f>IF(定点数!K$3=0,0,K33/定点数!K$33)</f>
        <v>3</v>
      </c>
    </row>
    <row r="34" spans="1:23" ht="12.75" customHeight="1">
      <c r="A34" s="27" t="s">
        <v>64</v>
      </c>
      <c r="B34" s="29">
        <v>34</v>
      </c>
      <c r="C34" s="29">
        <v>4</v>
      </c>
      <c r="D34" s="29">
        <v>0</v>
      </c>
      <c r="E34" s="29">
        <v>36</v>
      </c>
      <c r="F34" s="29">
        <v>2</v>
      </c>
      <c r="G34" s="29">
        <v>14</v>
      </c>
      <c r="H34" s="29">
        <v>35</v>
      </c>
      <c r="I34" s="29">
        <v>3</v>
      </c>
      <c r="J34" s="29">
        <v>17</v>
      </c>
      <c r="K34" s="29">
        <f t="shared" si="0"/>
        <v>145</v>
      </c>
      <c r="M34" s="27" t="s">
        <v>64</v>
      </c>
      <c r="N34" s="30">
        <f>IF(定点数!B$3=0,0,B34/定点数!B$3)</f>
        <v>3.4</v>
      </c>
      <c r="O34" s="30">
        <f>IF(定点数!C$3=0,0,C34/定点数!C$3)</f>
        <v>0.8</v>
      </c>
      <c r="P34" s="30">
        <f>IF(定点数!D$3=0,0,D34/定点数!D$33)</f>
        <v>0</v>
      </c>
      <c r="Q34" s="30">
        <f>IF(定点数!E$3=0,0,E34/定点数!E$3)</f>
        <v>4.5</v>
      </c>
      <c r="R34" s="30">
        <f>IF(定点数!F$3=0,0,F34/定点数!F$3)</f>
        <v>0.66666666666666663</v>
      </c>
      <c r="S34" s="30">
        <f>IF(定点数!G$3=0,0,G34/定点数!G$3)</f>
        <v>2.8</v>
      </c>
      <c r="T34" s="30">
        <f>IF(定点数!H$3=0,0,H34/定点数!H$23)</f>
        <v>4.375</v>
      </c>
      <c r="U34" s="30">
        <f>IF(定点数!I$3=0,0,I34/定点数!I$3)</f>
        <v>1.5</v>
      </c>
      <c r="V34" s="30">
        <f>IF(定点数!J$3=0,0,J34/定点数!J$3)</f>
        <v>8.5</v>
      </c>
      <c r="W34" s="30">
        <f>IF(定点数!K$3=0,0,K34/定点数!K$33)</f>
        <v>3.152173913043478</v>
      </c>
    </row>
    <row r="35" spans="1:23" ht="12.75" customHeight="1">
      <c r="A35" s="27" t="s">
        <v>65</v>
      </c>
      <c r="B35" s="29">
        <v>19</v>
      </c>
      <c r="C35" s="29">
        <v>3</v>
      </c>
      <c r="D35" s="29">
        <v>0</v>
      </c>
      <c r="E35" s="29">
        <v>22</v>
      </c>
      <c r="F35" s="29">
        <v>3</v>
      </c>
      <c r="G35" s="29">
        <v>10</v>
      </c>
      <c r="H35" s="29">
        <v>5</v>
      </c>
      <c r="I35" s="29">
        <v>6</v>
      </c>
      <c r="J35" s="29">
        <v>1</v>
      </c>
      <c r="K35" s="29">
        <f t="shared" si="0"/>
        <v>69</v>
      </c>
      <c r="M35" s="27" t="s">
        <v>65</v>
      </c>
      <c r="N35" s="30">
        <f>IF(定点数!B$3=0,0,B35/定点数!B$3)</f>
        <v>1.9</v>
      </c>
      <c r="O35" s="30">
        <f>IF(定点数!C$3=0,0,C35/定点数!C$3)</f>
        <v>0.6</v>
      </c>
      <c r="P35" s="30">
        <f>IF(定点数!D$3=0,0,D35/定点数!D$33)</f>
        <v>0</v>
      </c>
      <c r="Q35" s="30">
        <f>IF(定点数!E$3=0,0,E35/定点数!E$3)</f>
        <v>2.75</v>
      </c>
      <c r="R35" s="30">
        <f>IF(定点数!F$3=0,0,F35/定点数!F$3)</f>
        <v>1</v>
      </c>
      <c r="S35" s="30">
        <f>IF(定点数!G$3=0,0,G35/定点数!G$3)</f>
        <v>2</v>
      </c>
      <c r="T35" s="30">
        <f>IF(定点数!H$3=0,0,H35/定点数!H$23)</f>
        <v>0.625</v>
      </c>
      <c r="U35" s="30">
        <f>IF(定点数!I$3=0,0,I35/定点数!I$3)</f>
        <v>3</v>
      </c>
      <c r="V35" s="30">
        <f>IF(定点数!J$3=0,0,J35/定点数!J$3)</f>
        <v>0.5</v>
      </c>
      <c r="W35" s="30">
        <f>IF(定点数!K$3=0,0,K35/定点数!K$33)</f>
        <v>1.5</v>
      </c>
    </row>
    <row r="36" spans="1:23" ht="12.75" customHeight="1">
      <c r="A36" s="27" t="s">
        <v>66</v>
      </c>
      <c r="B36" s="29">
        <v>19</v>
      </c>
      <c r="C36" s="29">
        <v>11</v>
      </c>
      <c r="D36" s="29">
        <v>0</v>
      </c>
      <c r="E36" s="29">
        <v>35</v>
      </c>
      <c r="F36" s="29">
        <v>5</v>
      </c>
      <c r="G36" s="29">
        <v>10</v>
      </c>
      <c r="H36" s="29">
        <v>3</v>
      </c>
      <c r="I36" s="29">
        <v>0</v>
      </c>
      <c r="J36" s="29">
        <v>18</v>
      </c>
      <c r="K36" s="29">
        <f t="shared" si="0"/>
        <v>101</v>
      </c>
      <c r="M36" s="27" t="s">
        <v>66</v>
      </c>
      <c r="N36" s="30">
        <f>IF(定点数!B$3=0,0,B36/定点数!B$3)</f>
        <v>1.9</v>
      </c>
      <c r="O36" s="30">
        <f>IF(定点数!C$3=0,0,C36/定点数!C$3)</f>
        <v>2.2000000000000002</v>
      </c>
      <c r="P36" s="30">
        <f>IF(定点数!D$3=0,0,D36/定点数!D$33)</f>
        <v>0</v>
      </c>
      <c r="Q36" s="30">
        <f>IF(定点数!E$3=0,0,E36/定点数!E$3)</f>
        <v>4.375</v>
      </c>
      <c r="R36" s="30">
        <f>IF(定点数!F$3=0,0,F36/定点数!F$3)</f>
        <v>1.6666666666666667</v>
      </c>
      <c r="S36" s="30">
        <f>IF(定点数!G$3=0,0,G36/定点数!G$3)</f>
        <v>2</v>
      </c>
      <c r="T36" s="30">
        <f>IF(定点数!H$3=0,0,H36/定点数!H$23)</f>
        <v>0.375</v>
      </c>
      <c r="U36" s="30">
        <f>IF(定点数!I$3=0,0,I36/定点数!I$3)</f>
        <v>0</v>
      </c>
      <c r="V36" s="30">
        <f>IF(定点数!J$3=0,0,J36/定点数!J$3)</f>
        <v>9</v>
      </c>
      <c r="W36" s="30">
        <f>IF(定点数!K$3=0,0,K36/定点数!K$33)</f>
        <v>2.1956521739130435</v>
      </c>
    </row>
    <row r="37" spans="1:23" ht="12.75" customHeight="1">
      <c r="A37" s="27" t="s">
        <v>67</v>
      </c>
      <c r="B37" s="29">
        <v>28</v>
      </c>
      <c r="C37" s="29">
        <v>7</v>
      </c>
      <c r="D37" s="29">
        <v>0</v>
      </c>
      <c r="E37" s="29">
        <v>37</v>
      </c>
      <c r="F37" s="29">
        <v>2</v>
      </c>
      <c r="G37" s="29">
        <v>11</v>
      </c>
      <c r="H37" s="29">
        <v>21</v>
      </c>
      <c r="I37" s="29">
        <v>2</v>
      </c>
      <c r="J37" s="29">
        <v>9</v>
      </c>
      <c r="K37" s="29">
        <f t="shared" si="0"/>
        <v>117</v>
      </c>
      <c r="M37" s="27" t="s">
        <v>67</v>
      </c>
      <c r="N37" s="30">
        <f>IF(定点数!B$3=0,0,B37/定点数!B$3)</f>
        <v>2.8</v>
      </c>
      <c r="O37" s="30">
        <f>IF(定点数!C$3=0,0,C37/定点数!C$3)</f>
        <v>1.4</v>
      </c>
      <c r="P37" s="30">
        <f>IF(定点数!D$3=0,0,D37/定点数!D$33)</f>
        <v>0</v>
      </c>
      <c r="Q37" s="30">
        <f>IF(定点数!E$3=0,0,E37/定点数!E$3)</f>
        <v>4.625</v>
      </c>
      <c r="R37" s="30">
        <f>IF(定点数!F$3=0,0,F37/定点数!F$3)</f>
        <v>0.66666666666666663</v>
      </c>
      <c r="S37" s="30">
        <f>IF(定点数!G$3=0,0,G37/定点数!G$3)</f>
        <v>2.2000000000000002</v>
      </c>
      <c r="T37" s="30">
        <f>IF(定点数!H$3=0,0,H37/定点数!H$23)</f>
        <v>2.625</v>
      </c>
      <c r="U37" s="30">
        <f>IF(定点数!I$3=0,0,I37/定点数!I$3)</f>
        <v>1</v>
      </c>
      <c r="V37" s="30">
        <f>IF(定点数!J$3=0,0,J37/定点数!J$3)</f>
        <v>4.5</v>
      </c>
      <c r="W37" s="30">
        <f>IF(定点数!K$3=0,0,K37/定点数!K$33)</f>
        <v>2.5434782608695654</v>
      </c>
    </row>
    <row r="38" spans="1:23" ht="12.75" customHeight="1">
      <c r="A38" s="27" t="s">
        <v>68</v>
      </c>
      <c r="B38" s="29">
        <v>30</v>
      </c>
      <c r="C38" s="29">
        <v>7</v>
      </c>
      <c r="D38" s="29">
        <v>0</v>
      </c>
      <c r="E38" s="29">
        <v>39</v>
      </c>
      <c r="F38" s="29">
        <v>2</v>
      </c>
      <c r="G38" s="29">
        <v>10</v>
      </c>
      <c r="H38" s="29">
        <v>26</v>
      </c>
      <c r="I38" s="29">
        <v>2</v>
      </c>
      <c r="J38" s="29">
        <v>23</v>
      </c>
      <c r="K38" s="29">
        <f t="shared" si="0"/>
        <v>139</v>
      </c>
      <c r="M38" s="27" t="s">
        <v>68</v>
      </c>
      <c r="N38" s="30">
        <f>IF(定点数!B$3=0,0,B38/定点数!B$3)</f>
        <v>3</v>
      </c>
      <c r="O38" s="30">
        <f>IF(定点数!C$3=0,0,C38/定点数!C$3)</f>
        <v>1.4</v>
      </c>
      <c r="P38" s="30">
        <f>IF(定点数!D$3=0,0,D38/定点数!D$33)</f>
        <v>0</v>
      </c>
      <c r="Q38" s="30">
        <f>IF(定点数!E$3=0,0,E38/定点数!E$3)</f>
        <v>4.875</v>
      </c>
      <c r="R38" s="30">
        <f>IF(定点数!F$3=0,0,F38/定点数!F$3)</f>
        <v>0.66666666666666663</v>
      </c>
      <c r="S38" s="30">
        <f>IF(定点数!G$3=0,0,G38/定点数!G$3)</f>
        <v>2</v>
      </c>
      <c r="T38" s="30">
        <f>IF(定点数!H$3=0,0,H38/定点数!H$23)</f>
        <v>3.25</v>
      </c>
      <c r="U38" s="30">
        <f>IF(定点数!I$3=0,0,I38/定点数!I$3)</f>
        <v>1</v>
      </c>
      <c r="V38" s="30">
        <f>IF(定点数!J$3=0,0,J38/定点数!J$3)</f>
        <v>11.5</v>
      </c>
      <c r="W38" s="30">
        <f>IF(定点数!K$3=0,0,K38/定点数!K$33)</f>
        <v>3.0217391304347827</v>
      </c>
    </row>
    <row r="39" spans="1:23" ht="12.75" customHeight="1">
      <c r="A39" s="27" t="s">
        <v>69</v>
      </c>
      <c r="B39" s="29">
        <v>25</v>
      </c>
      <c r="C39" s="29">
        <v>6</v>
      </c>
      <c r="D39" s="29">
        <v>1</v>
      </c>
      <c r="E39" s="29">
        <v>46</v>
      </c>
      <c r="F39" s="29">
        <v>13</v>
      </c>
      <c r="G39" s="29">
        <v>18</v>
      </c>
      <c r="H39" s="29">
        <v>19</v>
      </c>
      <c r="I39" s="29">
        <v>0</v>
      </c>
      <c r="J39" s="29">
        <v>21</v>
      </c>
      <c r="K39" s="29">
        <f t="shared" si="0"/>
        <v>149</v>
      </c>
      <c r="M39" s="27" t="s">
        <v>69</v>
      </c>
      <c r="N39" s="30">
        <f>IF(定点数!B$3=0,0,B39/定点数!B$3)</f>
        <v>2.5</v>
      </c>
      <c r="O39" s="30">
        <f>IF(定点数!C$3=0,0,C39/定点数!C$3)</f>
        <v>1.2</v>
      </c>
      <c r="P39" s="30">
        <f>IF(定点数!D$3=0,0,D39/定点数!D$33)</f>
        <v>0.33333333333333331</v>
      </c>
      <c r="Q39" s="30">
        <f>IF(定点数!E$3=0,0,E39/定点数!E$3)</f>
        <v>5.75</v>
      </c>
      <c r="R39" s="30">
        <f>IF(定点数!F$3=0,0,F39/定点数!F$3)</f>
        <v>4.333333333333333</v>
      </c>
      <c r="S39" s="30">
        <f>IF(定点数!G$3=0,0,G39/定点数!G$3)</f>
        <v>3.6</v>
      </c>
      <c r="T39" s="30">
        <f>IF(定点数!H$3=0,0,H39/定点数!H$23)</f>
        <v>2.375</v>
      </c>
      <c r="U39" s="30">
        <f>IF(定点数!I$3=0,0,I39/定点数!I$3)</f>
        <v>0</v>
      </c>
      <c r="V39" s="30">
        <f>IF(定点数!J$3=0,0,J39/定点数!J$3)</f>
        <v>10.5</v>
      </c>
      <c r="W39" s="30">
        <f>IF(定点数!K$3=0,0,K39/定点数!K$33)</f>
        <v>3.2391304347826089</v>
      </c>
    </row>
    <row r="40" spans="1:23" ht="12.75" customHeight="1">
      <c r="A40" s="27" t="s">
        <v>70</v>
      </c>
      <c r="B40" s="29">
        <v>11</v>
      </c>
      <c r="C40" s="29">
        <v>11</v>
      </c>
      <c r="D40" s="29">
        <v>0</v>
      </c>
      <c r="E40" s="29">
        <v>56</v>
      </c>
      <c r="F40" s="29">
        <v>7</v>
      </c>
      <c r="G40" s="29">
        <v>18</v>
      </c>
      <c r="H40" s="29">
        <v>3</v>
      </c>
      <c r="I40" s="29">
        <v>0</v>
      </c>
      <c r="J40" s="29">
        <v>14</v>
      </c>
      <c r="K40" s="29">
        <f t="shared" si="0"/>
        <v>120</v>
      </c>
      <c r="M40" s="27" t="s">
        <v>70</v>
      </c>
      <c r="N40" s="30">
        <f>IF(定点数!B$3=0,0,B40/定点数!B$3)</f>
        <v>1.1000000000000001</v>
      </c>
      <c r="O40" s="30">
        <f>IF(定点数!C$3=0,0,C40/定点数!C$3)</f>
        <v>2.2000000000000002</v>
      </c>
      <c r="P40" s="30">
        <f>IF(定点数!D$3=0,0,D40/定点数!D$33)</f>
        <v>0</v>
      </c>
      <c r="Q40" s="30">
        <f>IF(定点数!E$3=0,0,E40/定点数!E$3)</f>
        <v>7</v>
      </c>
      <c r="R40" s="30">
        <f>IF(定点数!F$3=0,0,F40/定点数!F$3)</f>
        <v>2.3333333333333335</v>
      </c>
      <c r="S40" s="30">
        <f>IF(定点数!G$3=0,0,G40/定点数!G$3)</f>
        <v>3.6</v>
      </c>
      <c r="T40" s="30">
        <f>IF(定点数!H$3=0,0,H40/定点数!H$23)</f>
        <v>0.375</v>
      </c>
      <c r="U40" s="30">
        <f>IF(定点数!I$3=0,0,I40/定点数!I$3)</f>
        <v>0</v>
      </c>
      <c r="V40" s="30">
        <f>IF(定点数!J$3=0,0,J40/定点数!J$3)</f>
        <v>7</v>
      </c>
      <c r="W40" s="30">
        <f>IF(定点数!K$3=0,0,K40/定点数!K$33)</f>
        <v>2.6086956521739131</v>
      </c>
    </row>
    <row r="41" spans="1:23" ht="12.75" customHeight="1">
      <c r="A41" s="27" t="s">
        <v>71</v>
      </c>
      <c r="B41" s="29">
        <v>18</v>
      </c>
      <c r="C41" s="29">
        <v>10</v>
      </c>
      <c r="D41" s="29">
        <v>0</v>
      </c>
      <c r="E41" s="29">
        <v>34</v>
      </c>
      <c r="F41" s="29">
        <v>5</v>
      </c>
      <c r="G41" s="29">
        <v>14</v>
      </c>
      <c r="H41" s="29">
        <v>25</v>
      </c>
      <c r="I41" s="29">
        <v>0</v>
      </c>
      <c r="J41" s="29">
        <v>11</v>
      </c>
      <c r="K41" s="29">
        <f t="shared" si="0"/>
        <v>117</v>
      </c>
      <c r="M41" s="27" t="s">
        <v>71</v>
      </c>
      <c r="N41" s="30">
        <f>IF(定点数!B$3=0,0,B41/定点数!B$3)</f>
        <v>1.8</v>
      </c>
      <c r="O41" s="30">
        <f>IF(定点数!C$3=0,0,C41/定点数!C$3)</f>
        <v>2</v>
      </c>
      <c r="P41" s="30">
        <f>IF(定点数!D$3=0,0,D41/定点数!D$33)</f>
        <v>0</v>
      </c>
      <c r="Q41" s="30">
        <f>IF(定点数!E$3=0,0,E41/定点数!E$3)</f>
        <v>4.25</v>
      </c>
      <c r="R41" s="30">
        <f>IF(定点数!F$3=0,0,F41/定点数!F$3)</f>
        <v>1.6666666666666667</v>
      </c>
      <c r="S41" s="30">
        <f>IF(定点数!G$3=0,0,G41/定点数!G$3)</f>
        <v>2.8</v>
      </c>
      <c r="T41" s="30">
        <f>IF(定点数!H$3=0,0,H41/定点数!H$23)</f>
        <v>3.125</v>
      </c>
      <c r="U41" s="30">
        <f>IF(定点数!I$3=0,0,I41/定点数!I$3)</f>
        <v>0</v>
      </c>
      <c r="V41" s="30">
        <f>IF(定点数!J$3=0,0,J41/定点数!J$3)</f>
        <v>5.5</v>
      </c>
      <c r="W41" s="30">
        <f>IF(定点数!K$3=0,0,K41/定点数!K$33)</f>
        <v>2.5434782608695654</v>
      </c>
    </row>
    <row r="42" spans="1:23" ht="12.75" customHeight="1">
      <c r="A42" s="27" t="s">
        <v>72</v>
      </c>
      <c r="B42" s="29">
        <v>31</v>
      </c>
      <c r="C42" s="29">
        <v>7</v>
      </c>
      <c r="D42" s="29">
        <v>0</v>
      </c>
      <c r="E42" s="29">
        <v>38</v>
      </c>
      <c r="F42" s="29">
        <v>4</v>
      </c>
      <c r="G42" s="29">
        <v>13</v>
      </c>
      <c r="H42" s="29">
        <v>33</v>
      </c>
      <c r="I42" s="29">
        <v>13</v>
      </c>
      <c r="J42" s="29">
        <v>16</v>
      </c>
      <c r="K42" s="29">
        <f t="shared" si="0"/>
        <v>155</v>
      </c>
      <c r="M42" s="27" t="s">
        <v>72</v>
      </c>
      <c r="N42" s="30">
        <f>IF(定点数!B$3=0,0,B42/定点数!B$3)</f>
        <v>3.1</v>
      </c>
      <c r="O42" s="30">
        <f>IF(定点数!C$3=0,0,C42/定点数!C$3)</f>
        <v>1.4</v>
      </c>
      <c r="P42" s="30">
        <f>IF(定点数!D$3=0,0,D42/定点数!D$33)</f>
        <v>0</v>
      </c>
      <c r="Q42" s="30">
        <f>IF(定点数!E$3=0,0,E42/定点数!E$3)</f>
        <v>4.75</v>
      </c>
      <c r="R42" s="30">
        <f>IF(定点数!F$3=0,0,F42/定点数!F$3)</f>
        <v>1.3333333333333333</v>
      </c>
      <c r="S42" s="30">
        <f>IF(定点数!G$3=0,0,G42/定点数!G$3)</f>
        <v>2.6</v>
      </c>
      <c r="T42" s="30">
        <f>IF(定点数!H$3=0,0,H42/定点数!H$23)</f>
        <v>4.125</v>
      </c>
      <c r="U42" s="30">
        <f>IF(定点数!I$3=0,0,I42/定点数!I$3)</f>
        <v>6.5</v>
      </c>
      <c r="V42" s="30">
        <f>IF(定点数!J$3=0,0,J42/定点数!J$3)</f>
        <v>8</v>
      </c>
      <c r="W42" s="30">
        <f>IF(定点数!K$3=0,0,K42/定点数!K$33)</f>
        <v>3.3695652173913042</v>
      </c>
    </row>
    <row r="43" spans="1:23" ht="12.75" customHeight="1">
      <c r="A43" s="27" t="s">
        <v>73</v>
      </c>
      <c r="B43" s="29">
        <v>24</v>
      </c>
      <c r="C43" s="29">
        <v>7</v>
      </c>
      <c r="D43" s="29">
        <v>0</v>
      </c>
      <c r="E43" s="29">
        <v>39</v>
      </c>
      <c r="F43" s="29">
        <v>7</v>
      </c>
      <c r="G43" s="29">
        <v>13</v>
      </c>
      <c r="H43" s="29">
        <v>32</v>
      </c>
      <c r="I43" s="29">
        <v>8</v>
      </c>
      <c r="J43" s="29">
        <v>11</v>
      </c>
      <c r="K43" s="29">
        <f t="shared" si="0"/>
        <v>141</v>
      </c>
      <c r="M43" s="27" t="s">
        <v>73</v>
      </c>
      <c r="N43" s="30">
        <f>IF(定点数!B$3=0,0,B43/定点数!B$3)</f>
        <v>2.4</v>
      </c>
      <c r="O43" s="30">
        <f>IF(定点数!C$3=0,0,C43/定点数!C$3)</f>
        <v>1.4</v>
      </c>
      <c r="P43" s="30">
        <f>IF(定点数!D$3=0,0,D43/定点数!D$33)</f>
        <v>0</v>
      </c>
      <c r="Q43" s="30">
        <f>IF(定点数!E$3=0,0,E43/定点数!E$3)</f>
        <v>4.875</v>
      </c>
      <c r="R43" s="30">
        <f>IF(定点数!F$3=0,0,F43/定点数!F$3)</f>
        <v>2.3333333333333335</v>
      </c>
      <c r="S43" s="30">
        <f>IF(定点数!G$3=0,0,G43/定点数!G$3)</f>
        <v>2.6</v>
      </c>
      <c r="T43" s="30">
        <f>IF(定点数!H$3=0,0,H43/定点数!H$23)</f>
        <v>4</v>
      </c>
      <c r="U43" s="30">
        <f>IF(定点数!I$3=0,0,I43/定点数!I$3)</f>
        <v>4</v>
      </c>
      <c r="V43" s="30">
        <f>IF(定点数!J$3=0,0,J43/定点数!J$3)</f>
        <v>5.5</v>
      </c>
      <c r="W43" s="30">
        <f>IF(定点数!K$3=0,0,K43/定点数!K$33)</f>
        <v>3.0652173913043477</v>
      </c>
    </row>
    <row r="44" spans="1:23" ht="12.75" customHeight="1">
      <c r="A44" s="27" t="s">
        <v>74</v>
      </c>
      <c r="B44" s="29">
        <v>20</v>
      </c>
      <c r="C44" s="29">
        <v>5</v>
      </c>
      <c r="D44" s="29">
        <v>0</v>
      </c>
      <c r="E44" s="29">
        <v>26</v>
      </c>
      <c r="F44" s="29">
        <v>5</v>
      </c>
      <c r="G44" s="29">
        <v>8</v>
      </c>
      <c r="H44" s="29">
        <v>32</v>
      </c>
      <c r="I44" s="29">
        <v>1</v>
      </c>
      <c r="J44" s="29">
        <v>15</v>
      </c>
      <c r="K44" s="29">
        <f t="shared" si="0"/>
        <v>112</v>
      </c>
      <c r="M44" s="27" t="s">
        <v>74</v>
      </c>
      <c r="N44" s="30">
        <f>IF(定点数!B$3=0,0,B44/定点数!B$3)</f>
        <v>2</v>
      </c>
      <c r="O44" s="30">
        <f>IF(定点数!C$3=0,0,C44/定点数!C$3)</f>
        <v>1</v>
      </c>
      <c r="P44" s="30">
        <f>IF(定点数!D$3=0,0,D44/定点数!D$33)</f>
        <v>0</v>
      </c>
      <c r="Q44" s="30">
        <f>IF(定点数!E$3=0,0,E44/定点数!E$3)</f>
        <v>3.25</v>
      </c>
      <c r="R44" s="30">
        <f>IF(定点数!F$3=0,0,F44/定点数!F$3)</f>
        <v>1.6666666666666667</v>
      </c>
      <c r="S44" s="30">
        <f>IF(定点数!G$3=0,0,G44/定点数!G$3)</f>
        <v>1.6</v>
      </c>
      <c r="T44" s="30">
        <f>IF(定点数!H$3=0,0,H44/定点数!H$23)</f>
        <v>4</v>
      </c>
      <c r="U44" s="30">
        <f>IF(定点数!I$3=0,0,I44/定点数!I$3)</f>
        <v>0.5</v>
      </c>
      <c r="V44" s="30">
        <f>IF(定点数!J$3=0,0,J44/定点数!J$3)</f>
        <v>7.5</v>
      </c>
      <c r="W44" s="30">
        <f>IF(定点数!K$3=0,0,K44/定点数!K$33)</f>
        <v>2.4347826086956523</v>
      </c>
    </row>
    <row r="45" spans="1:23" ht="12.75" customHeight="1">
      <c r="A45" s="27" t="s">
        <v>75</v>
      </c>
      <c r="B45" s="29">
        <v>21</v>
      </c>
      <c r="C45" s="29">
        <v>5</v>
      </c>
      <c r="D45" s="29">
        <v>0</v>
      </c>
      <c r="E45" s="29">
        <v>44</v>
      </c>
      <c r="F45" s="29">
        <v>9</v>
      </c>
      <c r="G45" s="29">
        <v>18</v>
      </c>
      <c r="H45" s="29">
        <v>37</v>
      </c>
      <c r="I45" s="29">
        <v>0</v>
      </c>
      <c r="J45" s="29">
        <v>12</v>
      </c>
      <c r="K45" s="29">
        <f t="shared" si="0"/>
        <v>146</v>
      </c>
      <c r="M45" s="27" t="s">
        <v>75</v>
      </c>
      <c r="N45" s="30">
        <f>IF(定点数!B$3=0,0,B45/定点数!B$3)</f>
        <v>2.1</v>
      </c>
      <c r="O45" s="30">
        <f>IF(定点数!C$3=0,0,C45/定点数!C$3)</f>
        <v>1</v>
      </c>
      <c r="P45" s="30">
        <f>IF(定点数!D$3=0,0,D45/定点数!D$33)</f>
        <v>0</v>
      </c>
      <c r="Q45" s="30">
        <f>IF(定点数!E$3=0,0,E45/定点数!E$3)</f>
        <v>5.5</v>
      </c>
      <c r="R45" s="30">
        <f>IF(定点数!F$3=0,0,F45/定点数!F$3)</f>
        <v>3</v>
      </c>
      <c r="S45" s="30">
        <f>IF(定点数!G$3=0,0,G45/定点数!G$3)</f>
        <v>3.6</v>
      </c>
      <c r="T45" s="30">
        <f>IF(定点数!H$3=0,0,H45/定点数!H$23)</f>
        <v>4.625</v>
      </c>
      <c r="U45" s="30">
        <f>IF(定点数!I$3=0,0,I45/定点数!I$3)</f>
        <v>0</v>
      </c>
      <c r="V45" s="30">
        <f>IF(定点数!J$3=0,0,J45/定点数!J$3)</f>
        <v>6</v>
      </c>
      <c r="W45" s="30">
        <f>IF(定点数!K$3=0,0,K45/定点数!K$33)</f>
        <v>3.1739130434782608</v>
      </c>
    </row>
    <row r="46" spans="1:23" ht="12.75" customHeight="1">
      <c r="A46" s="27" t="s">
        <v>76</v>
      </c>
      <c r="B46" s="29">
        <v>33</v>
      </c>
      <c r="C46" s="29">
        <v>8</v>
      </c>
      <c r="D46" s="29">
        <v>0</v>
      </c>
      <c r="E46" s="29">
        <v>44</v>
      </c>
      <c r="F46" s="29">
        <v>3</v>
      </c>
      <c r="G46" s="29">
        <v>10</v>
      </c>
      <c r="H46" s="29">
        <v>29</v>
      </c>
      <c r="I46" s="29">
        <v>0</v>
      </c>
      <c r="J46" s="29">
        <v>17</v>
      </c>
      <c r="K46" s="29">
        <f t="shared" si="0"/>
        <v>144</v>
      </c>
      <c r="M46" s="27" t="s">
        <v>76</v>
      </c>
      <c r="N46" s="30">
        <f>IF(定点数!B$3=0,0,B46/定点数!B$3)</f>
        <v>3.3</v>
      </c>
      <c r="O46" s="30">
        <f>IF(定点数!C$3=0,0,C46/定点数!C$3)</f>
        <v>1.6</v>
      </c>
      <c r="P46" s="30">
        <f>IF(定点数!D$3=0,0,D46/定点数!D$33)</f>
        <v>0</v>
      </c>
      <c r="Q46" s="30">
        <f>IF(定点数!E$3=0,0,E46/定点数!E$3)</f>
        <v>5.5</v>
      </c>
      <c r="R46" s="30">
        <f>IF(定点数!F$3=0,0,F46/定点数!F$3)</f>
        <v>1</v>
      </c>
      <c r="S46" s="30">
        <f>IF(定点数!G$3=0,0,G46/定点数!G$3)</f>
        <v>2</v>
      </c>
      <c r="T46" s="30">
        <f>IF(定点数!H$3=0,0,H46/定点数!H$23)</f>
        <v>3.625</v>
      </c>
      <c r="U46" s="30">
        <f>IF(定点数!I$3=0,0,I46/定点数!I$3)</f>
        <v>0</v>
      </c>
      <c r="V46" s="30">
        <f>IF(定点数!J$3=0,0,J46/定点数!J$3)</f>
        <v>8.5</v>
      </c>
      <c r="W46" s="30">
        <f>IF(定点数!K$3=0,0,K46/定点数!K$33)</f>
        <v>3.1304347826086958</v>
      </c>
    </row>
    <row r="47" spans="1:23" ht="12.75" customHeight="1">
      <c r="A47" s="27" t="s">
        <v>77</v>
      </c>
      <c r="B47" s="29">
        <v>23</v>
      </c>
      <c r="C47" s="29">
        <v>4</v>
      </c>
      <c r="D47" s="29">
        <v>0</v>
      </c>
      <c r="E47" s="29">
        <v>40</v>
      </c>
      <c r="F47" s="29">
        <v>6</v>
      </c>
      <c r="G47" s="29">
        <v>12</v>
      </c>
      <c r="H47" s="29">
        <v>26</v>
      </c>
      <c r="I47" s="29">
        <v>0</v>
      </c>
      <c r="J47" s="29">
        <v>18</v>
      </c>
      <c r="K47" s="29">
        <f t="shared" si="0"/>
        <v>129</v>
      </c>
      <c r="M47" s="27" t="s">
        <v>77</v>
      </c>
      <c r="N47" s="30">
        <f>IF(定点数!B$3=0,0,B47/定点数!B$3)</f>
        <v>2.2999999999999998</v>
      </c>
      <c r="O47" s="30">
        <f>IF(定点数!C$3=0,0,C47/定点数!C$3)</f>
        <v>0.8</v>
      </c>
      <c r="P47" s="30">
        <f>IF(定点数!D$3=0,0,D47/定点数!D$33)</f>
        <v>0</v>
      </c>
      <c r="Q47" s="30">
        <f>IF(定点数!E$3=0,0,E47/定点数!E$3)</f>
        <v>5</v>
      </c>
      <c r="R47" s="30">
        <f>IF(定点数!F$3=0,0,F47/定点数!F$3)</f>
        <v>2</v>
      </c>
      <c r="S47" s="30">
        <f>IF(定点数!G$3=0,0,G47/定点数!G$3)</f>
        <v>2.4</v>
      </c>
      <c r="T47" s="30">
        <f>IF(定点数!H$3=0,0,H47/定点数!H$23)</f>
        <v>3.25</v>
      </c>
      <c r="U47" s="30">
        <f>IF(定点数!I$3=0,0,I47/定点数!I$3)</f>
        <v>0</v>
      </c>
      <c r="V47" s="30">
        <f>IF(定点数!J$3=0,0,J47/定点数!J$3)</f>
        <v>9</v>
      </c>
      <c r="W47" s="30">
        <f>IF(定点数!K$3=0,0,K47/定点数!K$33)</f>
        <v>2.8043478260869565</v>
      </c>
    </row>
    <row r="48" spans="1:23" ht="12.75" customHeight="1">
      <c r="A48" s="27" t="s">
        <v>78</v>
      </c>
      <c r="B48" s="29">
        <v>31</v>
      </c>
      <c r="C48" s="29">
        <v>4</v>
      </c>
      <c r="D48" s="29">
        <v>0</v>
      </c>
      <c r="E48" s="29">
        <v>43</v>
      </c>
      <c r="F48" s="29">
        <v>5</v>
      </c>
      <c r="G48" s="29">
        <v>13</v>
      </c>
      <c r="H48" s="29">
        <v>36</v>
      </c>
      <c r="I48" s="29">
        <v>0</v>
      </c>
      <c r="J48" s="29">
        <v>24</v>
      </c>
      <c r="K48" s="29">
        <f t="shared" si="0"/>
        <v>156</v>
      </c>
      <c r="M48" s="27" t="s">
        <v>78</v>
      </c>
      <c r="N48" s="30">
        <f>IF(定点数!B$3=0,0,B48/定点数!B$3)</f>
        <v>3.1</v>
      </c>
      <c r="O48" s="30">
        <f>IF(定点数!C$3=0,0,C48/定点数!C$3)</f>
        <v>0.8</v>
      </c>
      <c r="P48" s="30">
        <f>IF(定点数!D$3=0,0,D48/定点数!D$33)</f>
        <v>0</v>
      </c>
      <c r="Q48" s="30">
        <f>IF(定点数!E$3=0,0,E48/定点数!E$3)</f>
        <v>5.375</v>
      </c>
      <c r="R48" s="30">
        <f>IF(定点数!F$3=0,0,F48/定点数!F$3)</f>
        <v>1.6666666666666667</v>
      </c>
      <c r="S48" s="30">
        <f>IF(定点数!G$3=0,0,G48/定点数!G$3)</f>
        <v>2.6</v>
      </c>
      <c r="T48" s="30">
        <f>IF(定点数!H$3=0,0,H48/定点数!H$23)</f>
        <v>4.5</v>
      </c>
      <c r="U48" s="30">
        <f>IF(定点数!I$3=0,0,I48/定点数!I$3)</f>
        <v>0</v>
      </c>
      <c r="V48" s="30">
        <f>IF(定点数!J$3=0,0,J48/定点数!J$3)</f>
        <v>12</v>
      </c>
      <c r="W48" s="30">
        <f>IF(定点数!K$3=0,0,K48/定点数!K$33)</f>
        <v>3.3913043478260869</v>
      </c>
    </row>
    <row r="49" spans="1:23" ht="12.75" customHeight="1">
      <c r="A49" s="27" t="s">
        <v>79</v>
      </c>
      <c r="B49" s="29">
        <v>32</v>
      </c>
      <c r="C49" s="29">
        <v>7</v>
      </c>
      <c r="D49" s="29">
        <v>4</v>
      </c>
      <c r="E49" s="29">
        <v>52</v>
      </c>
      <c r="F49" s="29">
        <v>7</v>
      </c>
      <c r="G49" s="29">
        <v>15</v>
      </c>
      <c r="H49" s="29">
        <v>39</v>
      </c>
      <c r="I49" s="29">
        <v>0</v>
      </c>
      <c r="J49" s="29">
        <v>13</v>
      </c>
      <c r="K49" s="29">
        <f t="shared" si="0"/>
        <v>169</v>
      </c>
      <c r="M49" s="27" t="s">
        <v>79</v>
      </c>
      <c r="N49" s="30">
        <f>IF(定点数!B$3=0,0,B49/定点数!B$3)</f>
        <v>3.2</v>
      </c>
      <c r="O49" s="30">
        <f>IF(定点数!C$3=0,0,C49/定点数!C$3)</f>
        <v>1.4</v>
      </c>
      <c r="P49" s="30">
        <f>IF(定点数!D$3=0,0,D49/定点数!D$33)</f>
        <v>1.3333333333333333</v>
      </c>
      <c r="Q49" s="30">
        <f>IF(定点数!E$3=0,0,E49/定点数!E$3)</f>
        <v>6.5</v>
      </c>
      <c r="R49" s="30">
        <f>IF(定点数!F$3=0,0,F49/定点数!F$3)</f>
        <v>2.3333333333333335</v>
      </c>
      <c r="S49" s="30">
        <f>IF(定点数!G$3=0,0,G49/定点数!G$3)</f>
        <v>3</v>
      </c>
      <c r="T49" s="30">
        <f>IF(定点数!H$3=0,0,H49/定点数!H$23)</f>
        <v>4.875</v>
      </c>
      <c r="U49" s="30">
        <f>IF(定点数!I$3=0,0,I49/定点数!I$3)</f>
        <v>0</v>
      </c>
      <c r="V49" s="30">
        <f>IF(定点数!J$3=0,0,J49/定点数!J$3)</f>
        <v>6.5</v>
      </c>
      <c r="W49" s="30">
        <f>IF(定点数!K$3=0,0,K49/定点数!K$33)</f>
        <v>3.6739130434782608</v>
      </c>
    </row>
    <row r="50" spans="1:23" ht="12.75" customHeight="1">
      <c r="A50" s="27" t="s">
        <v>80</v>
      </c>
      <c r="B50" s="29">
        <v>50</v>
      </c>
      <c r="C50" s="29">
        <v>4</v>
      </c>
      <c r="D50" s="29">
        <v>19</v>
      </c>
      <c r="E50" s="29">
        <v>43</v>
      </c>
      <c r="F50" s="29">
        <v>4</v>
      </c>
      <c r="G50" s="29">
        <v>16</v>
      </c>
      <c r="H50" s="29">
        <v>46</v>
      </c>
      <c r="I50" s="29">
        <v>1</v>
      </c>
      <c r="J50" s="29">
        <v>13</v>
      </c>
      <c r="K50" s="29">
        <f t="shared" si="0"/>
        <v>196</v>
      </c>
      <c r="M50" s="27" t="s">
        <v>80</v>
      </c>
      <c r="N50" s="30">
        <f>IF(定点数!B$3=0,0,B50/定点数!B$3)</f>
        <v>5</v>
      </c>
      <c r="O50" s="30">
        <f>IF(定点数!C$3=0,0,C50/定点数!C$3)</f>
        <v>0.8</v>
      </c>
      <c r="P50" s="30">
        <f>IF(定点数!D$3=0,0,D50/定点数!D$33)</f>
        <v>6.333333333333333</v>
      </c>
      <c r="Q50" s="30">
        <f>IF(定点数!E$3=0,0,E50/定点数!E$3)</f>
        <v>5.375</v>
      </c>
      <c r="R50" s="30">
        <f>IF(定点数!F$3=0,0,F50/定点数!F$3)</f>
        <v>1.3333333333333333</v>
      </c>
      <c r="S50" s="30">
        <f>IF(定点数!G$3=0,0,G50/定点数!G$3)</f>
        <v>3.2</v>
      </c>
      <c r="T50" s="30">
        <f>IF(定点数!H$3=0,0,H50/定点数!H$23)</f>
        <v>5.75</v>
      </c>
      <c r="U50" s="30">
        <f>IF(定点数!I$3=0,0,I50/定点数!I$3)</f>
        <v>0.5</v>
      </c>
      <c r="V50" s="30">
        <f>IF(定点数!J$3=0,0,J50/定点数!J$3)</f>
        <v>6.5</v>
      </c>
      <c r="W50" s="30">
        <f>IF(定点数!K$3=0,0,K50/定点数!K$33)</f>
        <v>4.2608695652173916</v>
      </c>
    </row>
    <row r="51" spans="1:23" ht="12.75" customHeight="1">
      <c r="A51" s="27" t="s">
        <v>81</v>
      </c>
      <c r="B51" s="29">
        <v>46</v>
      </c>
      <c r="C51" s="29">
        <v>13</v>
      </c>
      <c r="D51" s="29">
        <v>0</v>
      </c>
      <c r="E51" s="29">
        <v>66</v>
      </c>
      <c r="F51" s="29">
        <v>3</v>
      </c>
      <c r="G51" s="29">
        <v>27</v>
      </c>
      <c r="H51" s="29">
        <v>77</v>
      </c>
      <c r="I51" s="29">
        <v>0</v>
      </c>
      <c r="J51" s="29">
        <v>15</v>
      </c>
      <c r="K51" s="29">
        <f t="shared" si="0"/>
        <v>247</v>
      </c>
      <c r="M51" s="27" t="s">
        <v>81</v>
      </c>
      <c r="N51" s="30">
        <f>IF(定点数!B$3=0,0,B51/定点数!B$3)</f>
        <v>4.5999999999999996</v>
      </c>
      <c r="O51" s="30">
        <f>IF(定点数!C$3=0,0,C51/定点数!C$3)</f>
        <v>2.6</v>
      </c>
      <c r="P51" s="30">
        <f>IF(定点数!D$3=0,0,D51/定点数!D$33)</f>
        <v>0</v>
      </c>
      <c r="Q51" s="30">
        <f>IF(定点数!E$3=0,0,E51/定点数!E$3)</f>
        <v>8.25</v>
      </c>
      <c r="R51" s="30">
        <f>IF(定点数!F$3=0,0,F51/定点数!F$3)</f>
        <v>1</v>
      </c>
      <c r="S51" s="30">
        <f>IF(定点数!G$3=0,0,G51/定点数!G$3)</f>
        <v>5.4</v>
      </c>
      <c r="T51" s="30">
        <f>IF(定点数!H$3=0,0,H51/定点数!H$23)</f>
        <v>9.625</v>
      </c>
      <c r="U51" s="30">
        <f>IF(定点数!I$3=0,0,I51/定点数!I$3)</f>
        <v>0</v>
      </c>
      <c r="V51" s="30">
        <f>IF(定点数!J$3=0,0,J51/定点数!J$3)</f>
        <v>7.5</v>
      </c>
      <c r="W51" s="30">
        <f>IF(定点数!K$3=0,0,K51/定点数!K$33)</f>
        <v>5.3695652173913047</v>
      </c>
    </row>
    <row r="52" spans="1:23" ht="12.75" customHeight="1">
      <c r="A52" s="27" t="s">
        <v>82</v>
      </c>
      <c r="B52" s="29">
        <v>77</v>
      </c>
      <c r="C52" s="29">
        <v>5</v>
      </c>
      <c r="D52" s="29">
        <v>16</v>
      </c>
      <c r="E52" s="29">
        <v>86</v>
      </c>
      <c r="F52" s="29">
        <v>8</v>
      </c>
      <c r="G52" s="29">
        <v>28</v>
      </c>
      <c r="H52" s="29">
        <v>122</v>
      </c>
      <c r="I52" s="29">
        <v>0</v>
      </c>
      <c r="J52" s="29">
        <v>29</v>
      </c>
      <c r="K52" s="29">
        <f t="shared" si="0"/>
        <v>371</v>
      </c>
      <c r="M52" s="27" t="s">
        <v>82</v>
      </c>
      <c r="N52" s="30">
        <f>IF(定点数!B$3=0,0,B52/定点数!B$3)</f>
        <v>7.7</v>
      </c>
      <c r="O52" s="30">
        <f>IF(定点数!C$3=0,0,C52/定点数!C$3)</f>
        <v>1</v>
      </c>
      <c r="P52" s="30">
        <f>IF(定点数!D$3=0,0,D52/定点数!D$33)</f>
        <v>5.333333333333333</v>
      </c>
      <c r="Q52" s="30">
        <f>IF(定点数!E$3=0,0,E52/定点数!E$3)</f>
        <v>10.75</v>
      </c>
      <c r="R52" s="30">
        <f>IF(定点数!F$3=0,0,F52/定点数!F$3)</f>
        <v>2.6666666666666665</v>
      </c>
      <c r="S52" s="30">
        <f>IF(定点数!G$3=0,0,G52/定点数!G$3)</f>
        <v>5.6</v>
      </c>
      <c r="T52" s="30">
        <f>IF(定点数!H$3=0,0,H52/定点数!H$23)</f>
        <v>15.25</v>
      </c>
      <c r="U52" s="30">
        <f>IF(定点数!I$3=0,0,I52/定点数!I$3)</f>
        <v>0</v>
      </c>
      <c r="V52" s="30">
        <f>IF(定点数!J$3=0,0,J52/定点数!J$3)</f>
        <v>14.5</v>
      </c>
      <c r="W52" s="30">
        <f>IF(定点数!K$3=0,0,K52/定点数!K$33)</f>
        <v>8.0652173913043477</v>
      </c>
    </row>
    <row r="53" spans="1:23" ht="12.75" customHeight="1">
      <c r="A53" s="27" t="s">
        <v>83</v>
      </c>
      <c r="B53" s="29">
        <v>64</v>
      </c>
      <c r="C53" s="29">
        <v>13</v>
      </c>
      <c r="D53" s="29">
        <v>21</v>
      </c>
      <c r="E53" s="29">
        <v>107</v>
      </c>
      <c r="F53" s="29">
        <v>9</v>
      </c>
      <c r="G53" s="29">
        <v>36</v>
      </c>
      <c r="H53" s="29">
        <v>101</v>
      </c>
      <c r="I53" s="29">
        <v>2</v>
      </c>
      <c r="J53" s="29">
        <v>31</v>
      </c>
      <c r="K53" s="29">
        <f t="shared" si="0"/>
        <v>384</v>
      </c>
      <c r="M53" s="27" t="s">
        <v>83</v>
      </c>
      <c r="N53" s="30">
        <f>IF(定点数!B$3=0,0,B53/定点数!B$3)</f>
        <v>6.4</v>
      </c>
      <c r="O53" s="30">
        <f>IF(定点数!C$3=0,0,C53/定点数!C$3)</f>
        <v>2.6</v>
      </c>
      <c r="P53" s="30">
        <f>IF(定点数!D$3=0,0,D53/定点数!D$33)</f>
        <v>7</v>
      </c>
      <c r="Q53" s="30">
        <f>IF(定点数!E$3=0,0,E53/定点数!E$3)</f>
        <v>13.375</v>
      </c>
      <c r="R53" s="30">
        <f>IF(定点数!F$3=0,0,F53/定点数!F$3)</f>
        <v>3</v>
      </c>
      <c r="S53" s="30">
        <f>IF(定点数!G$3=0,0,G53/定点数!G$3)</f>
        <v>7.2</v>
      </c>
      <c r="T53" s="30">
        <f>IF(定点数!H$3=0,0,H53/定点数!H$23)</f>
        <v>12.625</v>
      </c>
      <c r="U53" s="30">
        <f>IF(定点数!I$3=0,0,I53/定点数!I$3)</f>
        <v>1</v>
      </c>
      <c r="V53" s="30">
        <f>IF(定点数!J$3=0,0,J53/定点数!J$3)</f>
        <v>15.5</v>
      </c>
      <c r="W53" s="30">
        <f>IF(定点数!K$3=0,0,K53/定点数!K$33)</f>
        <v>8.3478260869565215</v>
      </c>
    </row>
    <row r="54" spans="1:23" ht="12.75" customHeight="1">
      <c r="A54" s="27" t="s">
        <v>84</v>
      </c>
      <c r="B54" s="29">
        <v>99</v>
      </c>
      <c r="C54" s="29">
        <v>23</v>
      </c>
      <c r="D54" s="29">
        <v>17</v>
      </c>
      <c r="E54" s="29">
        <v>117</v>
      </c>
      <c r="F54" s="29">
        <v>7</v>
      </c>
      <c r="G54" s="29">
        <v>50</v>
      </c>
      <c r="H54" s="29">
        <v>85</v>
      </c>
      <c r="I54" s="29">
        <v>5</v>
      </c>
      <c r="J54" s="29">
        <v>22</v>
      </c>
      <c r="K54" s="29">
        <f t="shared" si="0"/>
        <v>425</v>
      </c>
      <c r="M54" s="27" t="s">
        <v>84</v>
      </c>
      <c r="N54" s="30">
        <f>IF(定点数!B$3=0,0,B54/定点数!B$3)</f>
        <v>9.9</v>
      </c>
      <c r="O54" s="30">
        <f>IF(定点数!C$3=0,0,C54/定点数!C$3)</f>
        <v>4.5999999999999996</v>
      </c>
      <c r="P54" s="30">
        <f>IF(定点数!D$3=0,0,D54/定点数!D$33)</f>
        <v>5.666666666666667</v>
      </c>
      <c r="Q54" s="30">
        <f>IF(定点数!E$3=0,0,E54/定点数!E$3)</f>
        <v>14.625</v>
      </c>
      <c r="R54" s="30">
        <f>IF(定点数!F$3=0,0,F54/定点数!F$3)</f>
        <v>2.3333333333333335</v>
      </c>
      <c r="S54" s="30">
        <f>IF(定点数!G$3=0,0,G54/定点数!G$3)</f>
        <v>10</v>
      </c>
      <c r="T54" s="30">
        <f>IF(定点数!H$3=0,0,H54/定点数!H$23)</f>
        <v>10.625</v>
      </c>
      <c r="U54" s="30">
        <f>IF(定点数!I$3=0,0,I54/定点数!I$3)</f>
        <v>2.5</v>
      </c>
      <c r="V54" s="30">
        <f>IF(定点数!J$3=0,0,J54/定点数!J$3)</f>
        <v>11</v>
      </c>
      <c r="W54" s="30">
        <f>IF(定点数!K$3=0,0,K54/定点数!K$33)</f>
        <v>9.2391304347826093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92</v>
      </c>
      <c r="D1" s="26" t="s">
        <v>21</v>
      </c>
      <c r="J1" s="26" t="s">
        <v>88</v>
      </c>
      <c r="M1" s="26" t="s">
        <v>92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3</v>
      </c>
      <c r="C3" s="29">
        <v>1</v>
      </c>
      <c r="D3" s="29">
        <v>0</v>
      </c>
      <c r="E3" s="29">
        <v>3</v>
      </c>
      <c r="F3" s="29">
        <v>0</v>
      </c>
      <c r="G3" s="29">
        <v>3</v>
      </c>
      <c r="H3" s="29">
        <v>1</v>
      </c>
      <c r="I3" s="29">
        <v>0</v>
      </c>
      <c r="J3" s="29">
        <v>1</v>
      </c>
      <c r="K3" s="29">
        <f>SUM(B3:J3)</f>
        <v>12</v>
      </c>
      <c r="M3" s="27" t="s">
        <v>33</v>
      </c>
      <c r="N3" s="30">
        <f>IF(定点数!B$3=0,0,B3/定点数!B$3)</f>
        <v>0.3</v>
      </c>
      <c r="O3" s="30">
        <f>IF(定点数!C$3=0,0,C3/定点数!C$3)</f>
        <v>0.2</v>
      </c>
      <c r="P3" s="30">
        <f>IF(定点数!D$3=0,0,D3/定点数!D$33)</f>
        <v>0</v>
      </c>
      <c r="Q3" s="30">
        <f>IF(定点数!E$3=0,0,E3/定点数!E$3)</f>
        <v>0.375</v>
      </c>
      <c r="R3" s="30">
        <f>IF(定点数!F$3=0,0,F3/定点数!F$3)</f>
        <v>0</v>
      </c>
      <c r="S3" s="30">
        <f>IF(定点数!G$3=0,0,G3/定点数!G$3)</f>
        <v>0.6</v>
      </c>
      <c r="T3" s="30">
        <f>IF(定点数!H$3=0,0,H3/定点数!H$23)</f>
        <v>0.125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IF(定点数!K$3=0,0,K3/定点数!K$33)</f>
        <v>0.2608695652173913</v>
      </c>
    </row>
    <row r="4" spans="1:23" ht="12.75" customHeight="1">
      <c r="A4" s="27" t="s">
        <v>34</v>
      </c>
      <c r="B4" s="29">
        <v>1</v>
      </c>
      <c r="C4" s="29">
        <v>3</v>
      </c>
      <c r="D4" s="29">
        <v>0</v>
      </c>
      <c r="E4" s="29">
        <v>0</v>
      </c>
      <c r="F4" s="29">
        <v>1</v>
      </c>
      <c r="G4" s="29">
        <v>2</v>
      </c>
      <c r="H4" s="29">
        <v>2</v>
      </c>
      <c r="I4" s="29">
        <v>2</v>
      </c>
      <c r="J4" s="29">
        <v>1</v>
      </c>
      <c r="K4" s="29">
        <f t="shared" ref="K4:K55" si="0">SUM(B4:J4)</f>
        <v>12</v>
      </c>
      <c r="M4" s="27" t="s">
        <v>34</v>
      </c>
      <c r="N4" s="30">
        <f>IF(定点数!B$3=0,0,B4/定点数!B$3)</f>
        <v>0.1</v>
      </c>
      <c r="O4" s="30">
        <f>IF(定点数!C$3=0,0,C4/定点数!C$3)</f>
        <v>0.6</v>
      </c>
      <c r="P4" s="30">
        <f>IF(定点数!D$3=0,0,D4/定点数!D$33)</f>
        <v>0</v>
      </c>
      <c r="Q4" s="30">
        <f>IF(定点数!E$3=0,0,E4/定点数!E$3)</f>
        <v>0</v>
      </c>
      <c r="R4" s="30">
        <f>IF(定点数!F$3=0,0,F4/定点数!F$3)</f>
        <v>0.33333333333333331</v>
      </c>
      <c r="S4" s="30">
        <f>IF(定点数!G$3=0,0,G4/定点数!G$3)</f>
        <v>0.4</v>
      </c>
      <c r="T4" s="30">
        <f>IF(定点数!H$3=0,0,H4/定点数!H$23)</f>
        <v>0.25</v>
      </c>
      <c r="U4" s="30">
        <f>IF(定点数!I$3=0,0,I4/定点数!I$3)</f>
        <v>1</v>
      </c>
      <c r="V4" s="30">
        <f>IF(定点数!J$3=0,0,J4/定点数!J$3)</f>
        <v>0.5</v>
      </c>
      <c r="W4" s="30">
        <f>IF(定点数!K$3=0,0,K4/定点数!K$33)</f>
        <v>0.2608695652173913</v>
      </c>
    </row>
    <row r="5" spans="1:23" ht="12.75" customHeight="1">
      <c r="A5" s="27" t="s">
        <v>35</v>
      </c>
      <c r="B5" s="29">
        <v>1</v>
      </c>
      <c r="C5" s="29">
        <v>1</v>
      </c>
      <c r="D5" s="29">
        <v>0</v>
      </c>
      <c r="E5" s="29">
        <v>1</v>
      </c>
      <c r="F5" s="29">
        <v>0</v>
      </c>
      <c r="G5" s="29">
        <v>2</v>
      </c>
      <c r="H5" s="29">
        <v>0</v>
      </c>
      <c r="I5" s="29">
        <v>0</v>
      </c>
      <c r="J5" s="29">
        <v>0</v>
      </c>
      <c r="K5" s="29">
        <f t="shared" si="0"/>
        <v>5</v>
      </c>
      <c r="M5" s="27" t="s">
        <v>35</v>
      </c>
      <c r="N5" s="30">
        <f>IF(定点数!B$3=0,0,B5/定点数!B$3)</f>
        <v>0.1</v>
      </c>
      <c r="O5" s="30">
        <f>IF(定点数!C$3=0,0,C5/定点数!C$3)</f>
        <v>0.2</v>
      </c>
      <c r="P5" s="30">
        <f>IF(定点数!D$3=0,0,D5/定点数!D$33)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0.4</v>
      </c>
      <c r="T5" s="30">
        <f>IF(定点数!H$3=0,0,H5/定点数!H$23)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IF(定点数!K$3=0,0,K5/定点数!K$33)</f>
        <v>0.10869565217391304</v>
      </c>
    </row>
    <row r="6" spans="1:23" ht="12.75" customHeight="1">
      <c r="A6" s="27" t="s">
        <v>36</v>
      </c>
      <c r="B6" s="29">
        <v>1</v>
      </c>
      <c r="C6" s="29">
        <v>1</v>
      </c>
      <c r="D6" s="29">
        <v>0</v>
      </c>
      <c r="E6" s="29">
        <v>1</v>
      </c>
      <c r="F6" s="29">
        <v>2</v>
      </c>
      <c r="G6" s="29">
        <v>0</v>
      </c>
      <c r="H6" s="29">
        <v>5</v>
      </c>
      <c r="I6" s="29">
        <v>0</v>
      </c>
      <c r="J6" s="29">
        <v>0</v>
      </c>
      <c r="K6" s="29">
        <f t="shared" si="0"/>
        <v>10</v>
      </c>
      <c r="M6" s="27" t="s">
        <v>36</v>
      </c>
      <c r="N6" s="30">
        <f>IF(定点数!B$3=0,0,B6/定点数!B$3)</f>
        <v>0.1</v>
      </c>
      <c r="O6" s="30">
        <f>IF(定点数!C$3=0,0,C6/定点数!C$3)</f>
        <v>0.2</v>
      </c>
      <c r="P6" s="30">
        <f>IF(定点数!D$3=0,0,D6/定点数!D$33)</f>
        <v>0</v>
      </c>
      <c r="Q6" s="30">
        <f>IF(定点数!E$3=0,0,E6/定点数!E$3)</f>
        <v>0.125</v>
      </c>
      <c r="R6" s="30">
        <f>IF(定点数!F$3=0,0,F6/定点数!F$3)</f>
        <v>0.66666666666666663</v>
      </c>
      <c r="S6" s="30">
        <f>IF(定点数!G$3=0,0,G6/定点数!G$3)</f>
        <v>0</v>
      </c>
      <c r="T6" s="30">
        <f>IF(定点数!H$3=0,0,H6/定点数!H$23)</f>
        <v>0.625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IF(定点数!K$3=0,0,K6/定点数!K$33)</f>
        <v>0.21739130434782608</v>
      </c>
    </row>
    <row r="7" spans="1:23" ht="12.75" customHeight="1">
      <c r="A7" s="27" t="s">
        <v>37</v>
      </c>
      <c r="B7" s="29">
        <v>1</v>
      </c>
      <c r="C7" s="29">
        <v>0</v>
      </c>
      <c r="D7" s="29">
        <v>0</v>
      </c>
      <c r="E7" s="29">
        <v>2</v>
      </c>
      <c r="F7" s="29">
        <v>1</v>
      </c>
      <c r="G7" s="29">
        <v>1</v>
      </c>
      <c r="H7" s="29">
        <v>2</v>
      </c>
      <c r="I7" s="29">
        <v>0</v>
      </c>
      <c r="J7" s="29">
        <v>0</v>
      </c>
      <c r="K7" s="29">
        <f t="shared" si="0"/>
        <v>7</v>
      </c>
      <c r="M7" s="27" t="s">
        <v>37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IF(定点数!D$3=0,0,D7/定点数!D$33)</f>
        <v>0</v>
      </c>
      <c r="Q7" s="30">
        <f>IF(定点数!E$3=0,0,E7/定点数!E$3)</f>
        <v>0.25</v>
      </c>
      <c r="R7" s="30">
        <f>IF(定点数!F$3=0,0,F7/定点数!F$3)</f>
        <v>0.33333333333333331</v>
      </c>
      <c r="S7" s="30">
        <f>IF(定点数!G$3=0,0,G7/定点数!G$3)</f>
        <v>0.2</v>
      </c>
      <c r="T7" s="30">
        <f>IF(定点数!H$3=0,0,H7/定点数!H$23)</f>
        <v>0.25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IF(定点数!K$3=0,0,K7/定点数!K$33)</f>
        <v>0.15217391304347827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1</v>
      </c>
      <c r="H8" s="29">
        <v>2</v>
      </c>
      <c r="I8" s="29">
        <v>0</v>
      </c>
      <c r="J8" s="29">
        <v>0</v>
      </c>
      <c r="K8" s="29">
        <f t="shared" si="0"/>
        <v>3</v>
      </c>
      <c r="M8" s="27" t="s">
        <v>38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0.2</v>
      </c>
      <c r="T8" s="30">
        <f>IF(定点数!H$3=0,0,H8/定点数!H$23)</f>
        <v>0.25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IF(定点数!K$3=0,0,K8/定点数!K$33)</f>
        <v>6.5217391304347824E-2</v>
      </c>
    </row>
    <row r="9" spans="1:23" ht="12.75" customHeight="1">
      <c r="A9" s="27" t="s">
        <v>39</v>
      </c>
      <c r="B9" s="29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2</v>
      </c>
      <c r="I9" s="29">
        <v>0</v>
      </c>
      <c r="J9" s="29">
        <v>0</v>
      </c>
      <c r="K9" s="29">
        <f t="shared" si="0"/>
        <v>4</v>
      </c>
      <c r="M9" s="27" t="s">
        <v>39</v>
      </c>
      <c r="N9" s="30">
        <f>IF(定点数!B$3=0,0,B9/定点数!B$3)</f>
        <v>0.2</v>
      </c>
      <c r="O9" s="30">
        <f>IF(定点数!C$3=0,0,C9/定点数!C$3)</f>
        <v>0</v>
      </c>
      <c r="P9" s="30">
        <f>IF(定点数!D$3=0,0,D9/定点数!D$33)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IF(定点数!H$3=0,0,H9/定点数!H$23)</f>
        <v>0.25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8.6956521739130432E-2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3</v>
      </c>
      <c r="F10" s="29">
        <v>0</v>
      </c>
      <c r="G10" s="29">
        <v>1</v>
      </c>
      <c r="H10" s="29">
        <v>2</v>
      </c>
      <c r="I10" s="29">
        <v>0</v>
      </c>
      <c r="J10" s="29">
        <v>0</v>
      </c>
      <c r="K10" s="29">
        <f t="shared" si="0"/>
        <v>6</v>
      </c>
      <c r="M10" s="27" t="s">
        <v>40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IF(定点数!D$3=0,0,D10/定点数!D$33)</f>
        <v>0</v>
      </c>
      <c r="Q10" s="30">
        <f>IF(定点数!E$3=0,0,E10/定点数!E$3)</f>
        <v>0.375</v>
      </c>
      <c r="R10" s="30">
        <f>IF(定点数!F$3=0,0,F10/定点数!F$3)</f>
        <v>0</v>
      </c>
      <c r="S10" s="30">
        <f>IF(定点数!G$3=0,0,G10/定点数!G$3)</f>
        <v>0.2</v>
      </c>
      <c r="T10" s="30">
        <f>IF(定点数!H$3=0,0,H10/定点数!H$23)</f>
        <v>0.25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0.13043478260869565</v>
      </c>
    </row>
    <row r="11" spans="1:23" ht="12.75" customHeight="1">
      <c r="A11" s="27" t="s">
        <v>41</v>
      </c>
      <c r="B11" s="29">
        <v>1</v>
      </c>
      <c r="C11" s="29">
        <v>0</v>
      </c>
      <c r="D11" s="29">
        <v>1</v>
      </c>
      <c r="E11" s="29">
        <v>4</v>
      </c>
      <c r="F11" s="29">
        <v>0</v>
      </c>
      <c r="G11" s="29">
        <v>1</v>
      </c>
      <c r="H11" s="29">
        <v>5</v>
      </c>
      <c r="I11" s="29">
        <v>0</v>
      </c>
      <c r="J11" s="29">
        <v>0</v>
      </c>
      <c r="K11" s="29">
        <f t="shared" si="0"/>
        <v>12</v>
      </c>
      <c r="M11" s="27" t="s">
        <v>41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IF(定点数!D$3=0,0,D11/定点数!D$33)</f>
        <v>0.33333333333333331</v>
      </c>
      <c r="Q11" s="30">
        <f>IF(定点数!E$3=0,0,E11/定点数!E$3)</f>
        <v>0.5</v>
      </c>
      <c r="R11" s="30">
        <f>IF(定点数!F$3=0,0,F11/定点数!F$3)</f>
        <v>0</v>
      </c>
      <c r="S11" s="30">
        <f>IF(定点数!G$3=0,0,G11/定点数!G$3)</f>
        <v>0.2</v>
      </c>
      <c r="T11" s="30">
        <f>IF(定点数!H$3=0,0,H11/定点数!H$23)</f>
        <v>0.625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IF(定点数!K$3=0,0,K11/定点数!K$33)</f>
        <v>0.2608695652173913</v>
      </c>
    </row>
    <row r="12" spans="1:23" ht="12.75" customHeight="1">
      <c r="A12" s="27" t="s">
        <v>42</v>
      </c>
      <c r="B12" s="29">
        <v>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5</v>
      </c>
      <c r="M12" s="27" t="s">
        <v>42</v>
      </c>
      <c r="N12" s="30">
        <f>IF(定点数!B$3=0,0,B12/定点数!B$3)</f>
        <v>0.3</v>
      </c>
      <c r="O12" s="30">
        <f>IF(定点数!C$3=0,0,C12/定点数!C$3)</f>
        <v>0</v>
      </c>
      <c r="P12" s="30">
        <f>IF(定点数!D$3=0,0,D12/定点数!D$33)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IF(定点数!H$3=0,0,H12/定点数!H$23)</f>
        <v>0.25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IF(定点数!K$3=0,0,K12/定点数!K$33)</f>
        <v>0.10869565217391304</v>
      </c>
    </row>
    <row r="13" spans="1:23" ht="12.75" customHeight="1">
      <c r="A13" s="27" t="s">
        <v>43</v>
      </c>
      <c r="B13" s="29">
        <v>1</v>
      </c>
      <c r="C13" s="29">
        <v>1</v>
      </c>
      <c r="D13" s="29">
        <v>0</v>
      </c>
      <c r="E13" s="29">
        <v>6</v>
      </c>
      <c r="F13" s="29">
        <v>1</v>
      </c>
      <c r="G13" s="29">
        <v>0</v>
      </c>
      <c r="H13" s="29">
        <v>3</v>
      </c>
      <c r="I13" s="29">
        <v>0</v>
      </c>
      <c r="J13" s="29">
        <v>0</v>
      </c>
      <c r="K13" s="29">
        <f t="shared" si="0"/>
        <v>12</v>
      </c>
      <c r="M13" s="27" t="s">
        <v>43</v>
      </c>
      <c r="N13" s="30">
        <f>IF(定点数!B$3=0,0,B13/定点数!B$3)</f>
        <v>0.1</v>
      </c>
      <c r="O13" s="30">
        <f>IF(定点数!C$3=0,0,C13/定点数!C$3)</f>
        <v>0.2</v>
      </c>
      <c r="P13" s="30">
        <f>IF(定点数!D$3=0,0,D13/定点数!D$33)</f>
        <v>0</v>
      </c>
      <c r="Q13" s="30">
        <f>IF(定点数!E$3=0,0,E13/定点数!E$3)</f>
        <v>0.75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IF(定点数!H$3=0,0,H13/定点数!H$23)</f>
        <v>0.375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0.2608695652173913</v>
      </c>
    </row>
    <row r="14" spans="1:23" ht="12.75" customHeight="1">
      <c r="A14" s="27" t="s">
        <v>44</v>
      </c>
      <c r="B14" s="29">
        <v>3</v>
      </c>
      <c r="C14" s="29">
        <v>0</v>
      </c>
      <c r="D14" s="29">
        <v>1</v>
      </c>
      <c r="E14" s="29">
        <v>2</v>
      </c>
      <c r="F14" s="29">
        <v>1</v>
      </c>
      <c r="G14" s="29">
        <v>1</v>
      </c>
      <c r="H14" s="29">
        <v>1</v>
      </c>
      <c r="I14" s="29">
        <v>0</v>
      </c>
      <c r="J14" s="29">
        <v>0</v>
      </c>
      <c r="K14" s="29">
        <f t="shared" si="0"/>
        <v>9</v>
      </c>
      <c r="M14" s="27" t="s">
        <v>44</v>
      </c>
      <c r="N14" s="30">
        <f>IF(定点数!B$3=0,0,B14/定点数!B$3)</f>
        <v>0.3</v>
      </c>
      <c r="O14" s="30">
        <f>IF(定点数!C$3=0,0,C14/定点数!C$3)</f>
        <v>0</v>
      </c>
      <c r="P14" s="30">
        <f>IF(定点数!D$3=0,0,D14/定点数!D$33)</f>
        <v>0.33333333333333331</v>
      </c>
      <c r="Q14" s="30">
        <f>IF(定点数!E$3=0,0,E14/定点数!E$3)</f>
        <v>0.25</v>
      </c>
      <c r="R14" s="30">
        <f>IF(定点数!F$3=0,0,F14/定点数!F$3)</f>
        <v>0.33333333333333331</v>
      </c>
      <c r="S14" s="30">
        <f>IF(定点数!G$3=0,0,G14/定点数!G$3)</f>
        <v>0.2</v>
      </c>
      <c r="T14" s="30">
        <f>IF(定点数!H$3=0,0,H14/定点数!H$23)</f>
        <v>0.125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IF(定点数!K$3=0,0,K14/定点数!K$33)</f>
        <v>0.19565217391304349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1</v>
      </c>
      <c r="F15" s="29">
        <v>0</v>
      </c>
      <c r="G15" s="29">
        <v>0</v>
      </c>
      <c r="H15" s="29">
        <v>2</v>
      </c>
      <c r="I15" s="29">
        <v>0</v>
      </c>
      <c r="J15" s="29">
        <v>0</v>
      </c>
      <c r="K15" s="29">
        <f t="shared" si="0"/>
        <v>3</v>
      </c>
      <c r="M15" s="27" t="s">
        <v>45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IF(定点数!D$3=0,0,D15/定点数!D$33)</f>
        <v>0</v>
      </c>
      <c r="Q15" s="30">
        <f>IF(定点数!E$3=0,0,E15/定点数!E$3)</f>
        <v>0.125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IF(定点数!H$3=0,0,H15/定点数!H$23)</f>
        <v>0.25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IF(定点数!K$3=0,0,K15/定点数!K$33)</f>
        <v>6.5217391304347824E-2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3</v>
      </c>
      <c r="F16" s="29">
        <v>0</v>
      </c>
      <c r="G16" s="29">
        <v>1</v>
      </c>
      <c r="H16" s="29">
        <v>1</v>
      </c>
      <c r="I16" s="29">
        <v>0</v>
      </c>
      <c r="J16" s="29">
        <v>0</v>
      </c>
      <c r="K16" s="29">
        <f t="shared" si="0"/>
        <v>5</v>
      </c>
      <c r="M16" s="27" t="s">
        <v>46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IF(定点数!D$3=0,0,D16/定点数!D$33)</f>
        <v>0</v>
      </c>
      <c r="Q16" s="30">
        <f>IF(定点数!E$3=0,0,E16/定点数!E$3)</f>
        <v>0.375</v>
      </c>
      <c r="R16" s="30">
        <f>IF(定点数!F$3=0,0,F16/定点数!F$3)</f>
        <v>0</v>
      </c>
      <c r="S16" s="30">
        <f>IF(定点数!G$3=0,0,G16/定点数!G$3)</f>
        <v>0.2</v>
      </c>
      <c r="T16" s="30">
        <f>IF(定点数!H$3=0,0,H16/定点数!H$23)</f>
        <v>0.125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0.10869565217391304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4</v>
      </c>
      <c r="F17" s="29">
        <v>0</v>
      </c>
      <c r="G17" s="29">
        <v>0</v>
      </c>
      <c r="H17" s="29">
        <v>3</v>
      </c>
      <c r="I17" s="29">
        <v>2</v>
      </c>
      <c r="J17" s="29">
        <v>0</v>
      </c>
      <c r="K17" s="29">
        <f t="shared" si="0"/>
        <v>9</v>
      </c>
      <c r="M17" s="27" t="s">
        <v>47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IF(定点数!D$3=0,0,D17/定点数!D$33)</f>
        <v>0</v>
      </c>
      <c r="Q17" s="30">
        <f>IF(定点数!E$3=0,0,E17/定点数!E$3)</f>
        <v>0.5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IF(定点数!H$3=0,0,H17/定点数!H$23)</f>
        <v>0.375</v>
      </c>
      <c r="U17" s="30">
        <f>IF(定点数!I$3=0,0,I17/定点数!I$3)</f>
        <v>1</v>
      </c>
      <c r="V17" s="30">
        <f>IF(定点数!J$3=0,0,J17/定点数!J$3)</f>
        <v>0</v>
      </c>
      <c r="W17" s="30">
        <f>IF(定点数!K$3=0,0,K17/定点数!K$33)</f>
        <v>0.19565217391304349</v>
      </c>
    </row>
    <row r="18" spans="1:23" ht="12.75" customHeight="1">
      <c r="A18" s="27" t="s">
        <v>48</v>
      </c>
      <c r="B18" s="29">
        <v>1</v>
      </c>
      <c r="C18" s="29">
        <v>0</v>
      </c>
      <c r="D18" s="29">
        <v>0</v>
      </c>
      <c r="E18" s="29">
        <v>3</v>
      </c>
      <c r="F18" s="29">
        <v>1</v>
      </c>
      <c r="G18" s="29">
        <v>1</v>
      </c>
      <c r="H18" s="29">
        <v>1</v>
      </c>
      <c r="I18" s="29">
        <v>1</v>
      </c>
      <c r="J18" s="29">
        <v>0</v>
      </c>
      <c r="K18" s="29">
        <f t="shared" si="0"/>
        <v>8</v>
      </c>
      <c r="M18" s="27" t="s">
        <v>48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IF(定点数!D$3=0,0,D18/定点数!D$33)</f>
        <v>0</v>
      </c>
      <c r="Q18" s="30">
        <f>IF(定点数!E$3=0,0,E18/定点数!E$3)</f>
        <v>0.375</v>
      </c>
      <c r="R18" s="30">
        <f>IF(定点数!F$3=0,0,F18/定点数!F$3)</f>
        <v>0.33333333333333331</v>
      </c>
      <c r="S18" s="30">
        <f>IF(定点数!G$3=0,0,G18/定点数!G$3)</f>
        <v>0.2</v>
      </c>
      <c r="T18" s="30">
        <f>IF(定点数!H$3=0,0,H18/定点数!H$23)</f>
        <v>0.125</v>
      </c>
      <c r="U18" s="30">
        <f>IF(定点数!I$3=0,0,I18/定点数!I$3)</f>
        <v>0.5</v>
      </c>
      <c r="V18" s="30">
        <f>IF(定点数!J$3=0,0,J18/定点数!J$3)</f>
        <v>0</v>
      </c>
      <c r="W18" s="30">
        <f>IF(定点数!K$3=0,0,K18/定点数!K$33)</f>
        <v>0.17391304347826086</v>
      </c>
    </row>
    <row r="19" spans="1:23" ht="12.75" customHeight="1">
      <c r="A19" s="27" t="s">
        <v>49</v>
      </c>
      <c r="B19" s="29">
        <v>2</v>
      </c>
      <c r="C19" s="29">
        <v>0</v>
      </c>
      <c r="D19" s="29">
        <v>0</v>
      </c>
      <c r="E19" s="29">
        <v>5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8</v>
      </c>
      <c r="M19" s="27" t="s">
        <v>49</v>
      </c>
      <c r="N19" s="30">
        <f>IF(定点数!B$3=0,0,B19/定点数!B$3)</f>
        <v>0.2</v>
      </c>
      <c r="O19" s="30">
        <f>IF(定点数!C$3=0,0,C19/定点数!C$3)</f>
        <v>0</v>
      </c>
      <c r="P19" s="30">
        <f>IF(定点数!D$3=0,0,D19/定点数!D$33)</f>
        <v>0</v>
      </c>
      <c r="Q19" s="30">
        <f>IF(定点数!E$3=0,0,E19/定点数!E$3)</f>
        <v>0.625</v>
      </c>
      <c r="R19" s="30">
        <f>IF(定点数!F$3=0,0,F19/定点数!F$3)</f>
        <v>0</v>
      </c>
      <c r="S19" s="30">
        <f>IF(定点数!G$3=0,0,G19/定点数!G$3)</f>
        <v>0.2</v>
      </c>
      <c r="T19" s="30">
        <f>IF(定点数!H$3=0,0,H19/定点数!H$23)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0.17391304347826086</v>
      </c>
    </row>
    <row r="20" spans="1:23" ht="12.75" customHeight="1">
      <c r="A20" s="27" t="s">
        <v>50</v>
      </c>
      <c r="B20" s="29">
        <v>3</v>
      </c>
      <c r="C20" s="29">
        <v>0</v>
      </c>
      <c r="D20" s="29">
        <v>0</v>
      </c>
      <c r="E20" s="29">
        <v>1</v>
      </c>
      <c r="F20" s="29">
        <v>2</v>
      </c>
      <c r="G20" s="29">
        <v>1</v>
      </c>
      <c r="H20" s="29">
        <v>0</v>
      </c>
      <c r="I20" s="29">
        <v>0</v>
      </c>
      <c r="J20" s="29">
        <v>0</v>
      </c>
      <c r="K20" s="29">
        <f t="shared" si="0"/>
        <v>7</v>
      </c>
      <c r="M20" s="27" t="s">
        <v>50</v>
      </c>
      <c r="N20" s="30">
        <f>IF(定点数!B$3=0,0,B20/定点数!B$3)</f>
        <v>0.3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0.125</v>
      </c>
      <c r="R20" s="30">
        <f>IF(定点数!F$3=0,0,F20/定点数!F$3)</f>
        <v>0.66666666666666663</v>
      </c>
      <c r="S20" s="30">
        <f>IF(定点数!G$3=0,0,G20/定点数!G$3)</f>
        <v>0.2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0.15217391304347827</v>
      </c>
    </row>
    <row r="21" spans="1:23" ht="12.75" customHeight="1">
      <c r="A21" s="27" t="s">
        <v>51</v>
      </c>
      <c r="B21" s="29">
        <v>3</v>
      </c>
      <c r="C21" s="29">
        <v>0</v>
      </c>
      <c r="D21" s="29">
        <v>0</v>
      </c>
      <c r="E21" s="29">
        <v>5</v>
      </c>
      <c r="F21" s="29">
        <v>0</v>
      </c>
      <c r="G21" s="29">
        <v>1</v>
      </c>
      <c r="H21" s="29">
        <v>2</v>
      </c>
      <c r="I21" s="29">
        <v>0</v>
      </c>
      <c r="J21" s="29">
        <v>0</v>
      </c>
      <c r="K21" s="29">
        <f t="shared" si="0"/>
        <v>11</v>
      </c>
      <c r="M21" s="27" t="s">
        <v>51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IF(定点数!D$3=0,0,D21/定点数!D$33)</f>
        <v>0</v>
      </c>
      <c r="Q21" s="30">
        <f>IF(定点数!E$3=0,0,E21/定点数!E$3)</f>
        <v>0.625</v>
      </c>
      <c r="R21" s="30">
        <f>IF(定点数!F$3=0,0,F21/定点数!F$3)</f>
        <v>0</v>
      </c>
      <c r="S21" s="30">
        <f>IF(定点数!G$3=0,0,G21/定点数!G$3)</f>
        <v>0.2</v>
      </c>
      <c r="T21" s="30">
        <f>IF(定点数!H$3=0,0,H21/定点数!H$23)</f>
        <v>0.25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IF(定点数!K$3=0,0,K21/定点数!K$33)</f>
        <v>0.2391304347826087</v>
      </c>
    </row>
    <row r="22" spans="1:23" ht="12.75" customHeight="1">
      <c r="A22" s="27" t="s">
        <v>52</v>
      </c>
      <c r="B22" s="29">
        <v>1</v>
      </c>
      <c r="C22" s="29">
        <v>0</v>
      </c>
      <c r="D22" s="29">
        <v>0</v>
      </c>
      <c r="E22" s="29">
        <v>6</v>
      </c>
      <c r="F22" s="29">
        <v>0</v>
      </c>
      <c r="G22" s="29">
        <v>1</v>
      </c>
      <c r="H22" s="29">
        <v>0</v>
      </c>
      <c r="I22" s="29">
        <v>0</v>
      </c>
      <c r="J22" s="29">
        <v>0</v>
      </c>
      <c r="K22" s="29">
        <f t="shared" si="0"/>
        <v>8</v>
      </c>
      <c r="M22" s="27" t="s">
        <v>52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IF(定点数!D$3=0,0,D22/定点数!D$33)</f>
        <v>0</v>
      </c>
      <c r="Q22" s="30">
        <f>IF(定点数!E$3=0,0,E22/定点数!E$3)</f>
        <v>0.75</v>
      </c>
      <c r="R22" s="30">
        <f>IF(定点数!F$3=0,0,F22/定点数!F$3)</f>
        <v>0</v>
      </c>
      <c r="S22" s="30">
        <f>IF(定点数!G$3=0,0,G22/定点数!G$3)</f>
        <v>0.2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IF(定点数!K$3=0,0,K22/定点数!K$33)</f>
        <v>0.17391304347826086</v>
      </c>
    </row>
    <row r="23" spans="1:23" ht="12.75" customHeight="1">
      <c r="A23" s="27" t="s">
        <v>53</v>
      </c>
      <c r="B23" s="29">
        <v>2</v>
      </c>
      <c r="C23" s="29">
        <v>0</v>
      </c>
      <c r="D23" s="29">
        <v>0</v>
      </c>
      <c r="E23" s="29">
        <v>2</v>
      </c>
      <c r="F23" s="29">
        <v>0</v>
      </c>
      <c r="G23" s="29">
        <v>2</v>
      </c>
      <c r="H23" s="29">
        <v>1</v>
      </c>
      <c r="I23" s="29">
        <v>0</v>
      </c>
      <c r="J23" s="29">
        <v>0</v>
      </c>
      <c r="K23" s="29">
        <f t="shared" si="0"/>
        <v>7</v>
      </c>
      <c r="M23" s="27" t="s">
        <v>53</v>
      </c>
      <c r="N23" s="30">
        <f>IF(定点数!B$3=0,0,B23/定点数!B$3)</f>
        <v>0.2</v>
      </c>
      <c r="O23" s="30">
        <f>IF(定点数!C$3=0,0,C23/定点数!C$3)</f>
        <v>0</v>
      </c>
      <c r="P23" s="30">
        <f>IF(定点数!D$3=0,0,D23/定点数!D$33)</f>
        <v>0</v>
      </c>
      <c r="Q23" s="30">
        <f>IF(定点数!E$3=0,0,E23/定点数!E$3)</f>
        <v>0.25</v>
      </c>
      <c r="R23" s="30">
        <f>IF(定点数!F$3=0,0,F23/定点数!F$3)</f>
        <v>0</v>
      </c>
      <c r="S23" s="30">
        <f>IF(定点数!G$3=0,0,G23/定点数!G$3)</f>
        <v>0.4</v>
      </c>
      <c r="T23" s="30">
        <f>IF(定点数!H$3=0,0,H23/定点数!H$23)</f>
        <v>0.125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IF(定点数!K$3=0,0,K23/定点数!K$33)</f>
        <v>0.15217391304347827</v>
      </c>
    </row>
    <row r="24" spans="1:23" ht="12.75" customHeight="1">
      <c r="A24" s="27" t="s">
        <v>54</v>
      </c>
      <c r="B24" s="29">
        <v>5</v>
      </c>
      <c r="C24" s="29">
        <v>0</v>
      </c>
      <c r="D24" s="29">
        <v>0</v>
      </c>
      <c r="E24" s="29">
        <v>5</v>
      </c>
      <c r="F24" s="29">
        <v>2</v>
      </c>
      <c r="G24" s="29">
        <v>1</v>
      </c>
      <c r="H24" s="29">
        <v>3</v>
      </c>
      <c r="I24" s="29">
        <v>0</v>
      </c>
      <c r="J24" s="29">
        <v>1</v>
      </c>
      <c r="K24" s="29">
        <f t="shared" si="0"/>
        <v>17</v>
      </c>
      <c r="M24" s="27" t="s">
        <v>54</v>
      </c>
      <c r="N24" s="30">
        <f>IF(定点数!B$3=0,0,B24/定点数!B$3)</f>
        <v>0.5</v>
      </c>
      <c r="O24" s="30">
        <f>IF(定点数!C$3=0,0,C24/定点数!C$3)</f>
        <v>0</v>
      </c>
      <c r="P24" s="30">
        <f>IF(定点数!D$3=0,0,D24/定点数!D$33)</f>
        <v>0</v>
      </c>
      <c r="Q24" s="30">
        <f>IF(定点数!E$3=0,0,E24/定点数!E$3)</f>
        <v>0.625</v>
      </c>
      <c r="R24" s="30">
        <f>IF(定点数!F$3=0,0,F24/定点数!F$3)</f>
        <v>0.66666666666666663</v>
      </c>
      <c r="S24" s="30">
        <f>IF(定点数!G$3=0,0,G24/定点数!G$3)</f>
        <v>0.2</v>
      </c>
      <c r="T24" s="30">
        <f>IF(定点数!H$3=0,0,H24/定点数!H$23)</f>
        <v>0.375</v>
      </c>
      <c r="U24" s="30">
        <f>IF(定点数!I$3=0,0,I24/定点数!I$3)</f>
        <v>0</v>
      </c>
      <c r="V24" s="30">
        <f>IF(定点数!J$3=0,0,J24/定点数!J$3)</f>
        <v>0.5</v>
      </c>
      <c r="W24" s="30">
        <f>IF(定点数!K$3=0,0,K24/定点数!K$33)</f>
        <v>0.36956521739130432</v>
      </c>
    </row>
    <row r="25" spans="1:23" ht="12.75" customHeight="1">
      <c r="A25" s="27" t="s">
        <v>55</v>
      </c>
      <c r="B25" s="29">
        <v>6</v>
      </c>
      <c r="C25" s="29">
        <v>1</v>
      </c>
      <c r="D25" s="29">
        <v>0</v>
      </c>
      <c r="E25" s="29">
        <v>0</v>
      </c>
      <c r="F25" s="29">
        <v>0</v>
      </c>
      <c r="G25" s="29">
        <v>2</v>
      </c>
      <c r="H25" s="29">
        <v>0</v>
      </c>
      <c r="I25" s="29">
        <v>0</v>
      </c>
      <c r="J25" s="29">
        <v>0</v>
      </c>
      <c r="K25" s="29">
        <f t="shared" si="0"/>
        <v>9</v>
      </c>
      <c r="M25" s="27" t="s">
        <v>55</v>
      </c>
      <c r="N25" s="30">
        <f>IF(定点数!B$3=0,0,B25/定点数!B$3)</f>
        <v>0.6</v>
      </c>
      <c r="O25" s="30">
        <f>IF(定点数!C$3=0,0,C25/定点数!C$3)</f>
        <v>0.2</v>
      </c>
      <c r="P25" s="30">
        <f>IF(定点数!D$3=0,0,D25/定点数!D$33)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0.4</v>
      </c>
      <c r="T25" s="30">
        <f>IF(定点数!H$3=0,0,H25/定点数!H$23)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IF(定点数!K$3=0,0,K25/定点数!K$33)</f>
        <v>0.19565217391304349</v>
      </c>
    </row>
    <row r="26" spans="1:23" ht="12.75" customHeight="1">
      <c r="A26" s="27" t="s">
        <v>56</v>
      </c>
      <c r="B26" s="29">
        <v>5</v>
      </c>
      <c r="C26" s="29">
        <v>2</v>
      </c>
      <c r="D26" s="29">
        <v>0</v>
      </c>
      <c r="E26" s="29">
        <v>1</v>
      </c>
      <c r="F26" s="29">
        <v>1</v>
      </c>
      <c r="G26" s="29">
        <v>0</v>
      </c>
      <c r="H26" s="29">
        <v>1</v>
      </c>
      <c r="I26" s="29">
        <v>0</v>
      </c>
      <c r="J26" s="29">
        <v>3</v>
      </c>
      <c r="K26" s="29">
        <f t="shared" si="0"/>
        <v>13</v>
      </c>
      <c r="M26" s="27" t="s">
        <v>56</v>
      </c>
      <c r="N26" s="30">
        <f>IF(定点数!B$3=0,0,B26/定点数!B$3)</f>
        <v>0.5</v>
      </c>
      <c r="O26" s="30">
        <f>IF(定点数!C$3=0,0,C26/定点数!C$3)</f>
        <v>0.4</v>
      </c>
      <c r="P26" s="30">
        <f>IF(定点数!D$3=0,0,D26/定点数!D$33)</f>
        <v>0</v>
      </c>
      <c r="Q26" s="30">
        <f>IF(定点数!E$3=0,0,E26/定点数!E$3)</f>
        <v>0.125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IF(定点数!H$3=0,0,H26/定点数!H$23)</f>
        <v>0.125</v>
      </c>
      <c r="U26" s="30">
        <f>IF(定点数!I$3=0,0,I26/定点数!I$3)</f>
        <v>0</v>
      </c>
      <c r="V26" s="30">
        <f>IF(定点数!J$3=0,0,J26/定点数!J$3)</f>
        <v>1.5</v>
      </c>
      <c r="W26" s="30">
        <f>IF(定点数!K$3=0,0,K26/定点数!K$33)</f>
        <v>0.28260869565217389</v>
      </c>
    </row>
    <row r="27" spans="1:23" ht="12.75" customHeight="1">
      <c r="A27" s="27" t="s">
        <v>57</v>
      </c>
      <c r="B27" s="29">
        <v>0</v>
      </c>
      <c r="C27" s="29">
        <v>3</v>
      </c>
      <c r="D27" s="29">
        <v>1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1</v>
      </c>
      <c r="K27" s="29">
        <f t="shared" si="0"/>
        <v>6</v>
      </c>
      <c r="M27" s="27" t="s">
        <v>57</v>
      </c>
      <c r="N27" s="30">
        <f>IF(定点数!B$3=0,0,B27/定点数!B$3)</f>
        <v>0</v>
      </c>
      <c r="O27" s="30">
        <f>IF(定点数!C$3=0,0,C27/定点数!C$3)</f>
        <v>0.6</v>
      </c>
      <c r="P27" s="30">
        <f>IF(定点数!D$3=0,0,D27/定点数!D$33)</f>
        <v>0.33333333333333331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IF(定点数!H$3=0,0,H27/定点数!H$23)</f>
        <v>0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IF(定点数!K$3=0,0,K27/定点数!K$33)</f>
        <v>0.13043478260869565</v>
      </c>
    </row>
    <row r="28" spans="1:23" ht="12.75" customHeight="1">
      <c r="A28" s="27" t="s">
        <v>58</v>
      </c>
      <c r="B28" s="29">
        <v>2</v>
      </c>
      <c r="C28" s="29">
        <v>1</v>
      </c>
      <c r="D28" s="29">
        <v>0</v>
      </c>
      <c r="E28" s="29">
        <v>1</v>
      </c>
      <c r="F28" s="29">
        <v>0</v>
      </c>
      <c r="G28" s="29">
        <v>1</v>
      </c>
      <c r="H28" s="29">
        <v>0</v>
      </c>
      <c r="I28" s="29">
        <v>0</v>
      </c>
      <c r="J28" s="29">
        <v>0</v>
      </c>
      <c r="K28" s="29">
        <f t="shared" si="0"/>
        <v>5</v>
      </c>
      <c r="M28" s="27" t="s">
        <v>58</v>
      </c>
      <c r="N28" s="30">
        <f>IF(定点数!B$3=0,0,B28/定点数!B$3)</f>
        <v>0.2</v>
      </c>
      <c r="O28" s="30">
        <f>IF(定点数!C$3=0,0,C28/定点数!C$3)</f>
        <v>0.2</v>
      </c>
      <c r="P28" s="30">
        <f>IF(定点数!D$3=0,0,D28/定点数!D$33)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0.2</v>
      </c>
      <c r="T28" s="30">
        <f>IF(定点数!H$3=0,0,H28/定点数!H$23)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IF(定点数!K$3=0,0,K28/定点数!K$33)</f>
        <v>0.10869565217391304</v>
      </c>
    </row>
    <row r="29" spans="1:23" ht="12.75" customHeight="1">
      <c r="A29" s="27" t="s">
        <v>59</v>
      </c>
      <c r="B29" s="29">
        <v>0</v>
      </c>
      <c r="C29" s="29">
        <v>4</v>
      </c>
      <c r="D29" s="29">
        <v>2</v>
      </c>
      <c r="E29" s="29">
        <v>0</v>
      </c>
      <c r="F29" s="29">
        <v>0</v>
      </c>
      <c r="G29" s="29">
        <v>2</v>
      </c>
      <c r="H29" s="29">
        <v>0</v>
      </c>
      <c r="I29" s="29">
        <v>0</v>
      </c>
      <c r="J29" s="29">
        <v>1</v>
      </c>
      <c r="K29" s="29">
        <f t="shared" si="0"/>
        <v>9</v>
      </c>
      <c r="M29" s="27" t="s">
        <v>59</v>
      </c>
      <c r="N29" s="30">
        <f>IF(定点数!B$3=0,0,B29/定点数!B$3)</f>
        <v>0</v>
      </c>
      <c r="O29" s="30">
        <f>IF(定点数!C$3=0,0,C29/定点数!C$3)</f>
        <v>0.8</v>
      </c>
      <c r="P29" s="30">
        <f>IF(定点数!D$3=0,0,D29/定点数!D$33)</f>
        <v>0.66666666666666663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0.4</v>
      </c>
      <c r="T29" s="30">
        <f>IF(定点数!H$3=0,0,H29/定点数!H$23)</f>
        <v>0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IF(定点数!K$3=0,0,K29/定点数!K$33)</f>
        <v>0.19565217391304349</v>
      </c>
    </row>
    <row r="30" spans="1:23" ht="12.75" customHeight="1">
      <c r="A30" s="27" t="s">
        <v>60</v>
      </c>
      <c r="B30" s="29">
        <v>0</v>
      </c>
      <c r="C30" s="29">
        <v>5</v>
      </c>
      <c r="D30" s="29">
        <v>0</v>
      </c>
      <c r="E30" s="29">
        <v>1</v>
      </c>
      <c r="F30" s="29">
        <v>3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10</v>
      </c>
      <c r="M30" s="27" t="s">
        <v>60</v>
      </c>
      <c r="N30" s="30">
        <f>IF(定点数!B$3=0,0,B30/定点数!B$3)</f>
        <v>0</v>
      </c>
      <c r="O30" s="30">
        <f>IF(定点数!C$3=0,0,C30/定点数!C$3)</f>
        <v>1</v>
      </c>
      <c r="P30" s="30">
        <f>IF(定点数!D$3=0,0,D30/定点数!D$33)</f>
        <v>0</v>
      </c>
      <c r="Q30" s="30">
        <f>IF(定点数!E$3=0,0,E30/定点数!E$3)</f>
        <v>0.125</v>
      </c>
      <c r="R30" s="30">
        <f>IF(定点数!F$3=0,0,F30/定点数!F$3)</f>
        <v>1</v>
      </c>
      <c r="S30" s="30">
        <f>IF(定点数!G$3=0,0,G30/定点数!G$3)</f>
        <v>0.2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IF(定点数!K$3=0,0,K30/定点数!K$33)</f>
        <v>0.21739130434782608</v>
      </c>
    </row>
    <row r="31" spans="1:23" ht="12.75" customHeight="1">
      <c r="A31" s="27" t="s">
        <v>61</v>
      </c>
      <c r="B31" s="29">
        <v>0</v>
      </c>
      <c r="C31" s="29">
        <v>6</v>
      </c>
      <c r="D31" s="29">
        <v>6</v>
      </c>
      <c r="E31" s="29">
        <v>0</v>
      </c>
      <c r="F31" s="29">
        <v>0</v>
      </c>
      <c r="G31" s="29">
        <v>4</v>
      </c>
      <c r="H31" s="29">
        <v>0</v>
      </c>
      <c r="I31" s="29">
        <v>0</v>
      </c>
      <c r="J31" s="29">
        <v>0</v>
      </c>
      <c r="K31" s="29">
        <f t="shared" si="0"/>
        <v>16</v>
      </c>
      <c r="M31" s="27" t="s">
        <v>61</v>
      </c>
      <c r="N31" s="30">
        <f>IF(定点数!B$3=0,0,B31/定点数!B$3)</f>
        <v>0</v>
      </c>
      <c r="O31" s="30">
        <f>IF(定点数!C$3=0,0,C31/定点数!C$3)</f>
        <v>1.2</v>
      </c>
      <c r="P31" s="30">
        <f>IF(定点数!D$3=0,0,D31/定点数!D$33)</f>
        <v>2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0.8</v>
      </c>
      <c r="T31" s="30">
        <f>IF(定点数!H$3=0,0,H31/定点数!H$23)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IF(定点数!K$3=0,0,K31/定点数!K$33)</f>
        <v>0.34782608695652173</v>
      </c>
    </row>
    <row r="32" spans="1:23" ht="12.75" customHeight="1">
      <c r="A32" s="27" t="s">
        <v>62</v>
      </c>
      <c r="B32" s="29">
        <v>0</v>
      </c>
      <c r="C32" s="29">
        <v>3</v>
      </c>
      <c r="D32" s="29">
        <v>1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5</v>
      </c>
      <c r="M32" s="27" t="s">
        <v>62</v>
      </c>
      <c r="N32" s="30">
        <f>IF(定点数!B$3=0,0,B32/定点数!B$3)</f>
        <v>0</v>
      </c>
      <c r="O32" s="30">
        <f>IF(定点数!C$3=0,0,C32/定点数!C$3)</f>
        <v>0.6</v>
      </c>
      <c r="P32" s="30">
        <f>IF(定点数!D$3=0,0,D32/定点数!D$33)</f>
        <v>0.33333333333333331</v>
      </c>
      <c r="Q32" s="30">
        <f>IF(定点数!E$3=0,0,E32/定点数!E$3)</f>
        <v>0.125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IF(定点数!H$3=0,0,H32/定点数!H$23)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IF(定点数!K$3=0,0,K32/定点数!K$33)</f>
        <v>0.10869565217391304</v>
      </c>
    </row>
    <row r="33" spans="1:23" ht="12.75" customHeight="1">
      <c r="A33" s="27" t="s">
        <v>63</v>
      </c>
      <c r="B33" s="29">
        <v>1</v>
      </c>
      <c r="C33" s="29">
        <v>0</v>
      </c>
      <c r="D33" s="29">
        <v>3</v>
      </c>
      <c r="E33" s="29">
        <v>0</v>
      </c>
      <c r="F33" s="29">
        <v>0</v>
      </c>
      <c r="G33" s="29">
        <v>1</v>
      </c>
      <c r="H33" s="29">
        <v>0</v>
      </c>
      <c r="I33" s="29">
        <v>0</v>
      </c>
      <c r="J33" s="29">
        <v>1</v>
      </c>
      <c r="K33" s="29">
        <f t="shared" si="0"/>
        <v>6</v>
      </c>
      <c r="M33" s="27" t="s">
        <v>63</v>
      </c>
      <c r="N33" s="30">
        <f>IF(定点数!B$3=0,0,B33/定点数!B$3)</f>
        <v>0.1</v>
      </c>
      <c r="O33" s="30">
        <f>IF(定点数!C$3=0,0,C33/定点数!C$3)</f>
        <v>0</v>
      </c>
      <c r="P33" s="30">
        <f>IF(定点数!D$3=0,0,D33/定点数!D$33)</f>
        <v>1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IF(定点数!H$3=0,0,H33/定点数!H$23)</f>
        <v>0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IF(定点数!K$3=0,0,K33/定点数!K$33)</f>
        <v>0.13043478260869565</v>
      </c>
    </row>
    <row r="34" spans="1:23" ht="12.75" customHeight="1">
      <c r="A34" s="27" t="s">
        <v>64</v>
      </c>
      <c r="B34" s="29">
        <v>1</v>
      </c>
      <c r="C34" s="29">
        <v>7</v>
      </c>
      <c r="D34" s="29">
        <v>1</v>
      </c>
      <c r="E34" s="29">
        <v>5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15</v>
      </c>
      <c r="M34" s="27" t="s">
        <v>64</v>
      </c>
      <c r="N34" s="30">
        <f>IF(定点数!B$3=0,0,B34/定点数!B$3)</f>
        <v>0.1</v>
      </c>
      <c r="O34" s="30">
        <f>IF(定点数!C$3=0,0,C34/定点数!C$3)</f>
        <v>1.4</v>
      </c>
      <c r="P34" s="30">
        <f>IF(定点数!D$3=0,0,D34/定点数!D$33)</f>
        <v>0.33333333333333331</v>
      </c>
      <c r="Q34" s="30">
        <f>IF(定点数!E$3=0,0,E34/定点数!E$3)</f>
        <v>0.625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IF(定点数!H$3=0,0,H34/定点数!H$23)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IF(定点数!K$3=0,0,K34/定点数!K$33)</f>
        <v>0.32608695652173914</v>
      </c>
    </row>
    <row r="35" spans="1:23" ht="12.75" customHeight="1">
      <c r="A35" s="27" t="s">
        <v>65</v>
      </c>
      <c r="B35" s="29">
        <v>1</v>
      </c>
      <c r="C35" s="29">
        <v>3</v>
      </c>
      <c r="D35" s="29">
        <v>1</v>
      </c>
      <c r="E35" s="29">
        <v>0</v>
      </c>
      <c r="F35" s="29">
        <v>0</v>
      </c>
      <c r="G35" s="29">
        <v>4</v>
      </c>
      <c r="H35" s="29">
        <v>1</v>
      </c>
      <c r="I35" s="29">
        <v>0</v>
      </c>
      <c r="J35" s="29">
        <v>1</v>
      </c>
      <c r="K35" s="29">
        <f t="shared" si="0"/>
        <v>11</v>
      </c>
      <c r="M35" s="27" t="s">
        <v>65</v>
      </c>
      <c r="N35" s="30">
        <f>IF(定点数!B$3=0,0,B35/定点数!B$3)</f>
        <v>0.1</v>
      </c>
      <c r="O35" s="30">
        <f>IF(定点数!C$3=0,0,C35/定点数!C$3)</f>
        <v>0.6</v>
      </c>
      <c r="P35" s="30">
        <f>IF(定点数!D$3=0,0,D35/定点数!D$33)</f>
        <v>0.33333333333333331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0.8</v>
      </c>
      <c r="T35" s="30">
        <f>IF(定点数!H$3=0,0,H35/定点数!H$23)</f>
        <v>0.125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IF(定点数!K$3=0,0,K35/定点数!K$33)</f>
        <v>0.2391304347826087</v>
      </c>
    </row>
    <row r="36" spans="1:23" ht="12.75" customHeight="1">
      <c r="A36" s="27" t="s">
        <v>66</v>
      </c>
      <c r="B36" s="29">
        <v>1</v>
      </c>
      <c r="C36" s="29">
        <v>0</v>
      </c>
      <c r="D36" s="29">
        <v>1</v>
      </c>
      <c r="E36" s="29">
        <v>1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3</v>
      </c>
      <c r="M36" s="27" t="s">
        <v>66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IF(定点数!D$3=0,0,D36/定点数!D$33)</f>
        <v>0.33333333333333331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IF(定点数!H$3=0,0,H36/定点数!H$23)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IF(定点数!K$3=0,0,K36/定点数!K$33)</f>
        <v>6.5217391304347824E-2</v>
      </c>
    </row>
    <row r="37" spans="1:23" ht="12.75" customHeight="1">
      <c r="A37" s="27" t="s">
        <v>67</v>
      </c>
      <c r="B37" s="29">
        <v>3</v>
      </c>
      <c r="C37" s="29">
        <v>1</v>
      </c>
      <c r="D37" s="29">
        <v>0</v>
      </c>
      <c r="E37" s="29">
        <v>1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6</v>
      </c>
      <c r="M37" s="27" t="s">
        <v>67</v>
      </c>
      <c r="N37" s="30">
        <f>IF(定点数!B$3=0,0,B37/定点数!B$3)</f>
        <v>0.3</v>
      </c>
      <c r="O37" s="30">
        <f>IF(定点数!C$3=0,0,C37/定点数!C$3)</f>
        <v>0.2</v>
      </c>
      <c r="P37" s="30">
        <f>IF(定点数!D$3=0,0,D37/定点数!D$33)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IF(定点数!H$3=0,0,H37/定点数!H$23)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IF(定点数!K$3=0,0,K37/定点数!K$33)</f>
        <v>0.13043478260869565</v>
      </c>
    </row>
    <row r="38" spans="1:23" ht="12.75" customHeight="1">
      <c r="A38" s="27" t="s">
        <v>68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68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IF(定点数!H$3=0,0,H38/定点数!H$23)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IF(定点数!K$3=0,0,K38/定点数!K$33)</f>
        <v>2.1739130434782608E-2</v>
      </c>
    </row>
    <row r="39" spans="1:23" ht="12.75" customHeight="1">
      <c r="A39" s="27" t="s">
        <v>69</v>
      </c>
      <c r="B39" s="29">
        <v>1</v>
      </c>
      <c r="C39" s="29">
        <v>0</v>
      </c>
      <c r="D39" s="29">
        <v>0</v>
      </c>
      <c r="E39" s="29">
        <v>1</v>
      </c>
      <c r="F39" s="29">
        <v>2</v>
      </c>
      <c r="G39" s="29">
        <v>1</v>
      </c>
      <c r="H39" s="29">
        <v>0</v>
      </c>
      <c r="I39" s="29">
        <v>0</v>
      </c>
      <c r="J39" s="29">
        <v>2</v>
      </c>
      <c r="K39" s="29">
        <f t="shared" si="0"/>
        <v>7</v>
      </c>
      <c r="M39" s="27" t="s">
        <v>69</v>
      </c>
      <c r="N39" s="30">
        <f>IF(定点数!B$3=0,0,B39/定点数!B$3)</f>
        <v>0.1</v>
      </c>
      <c r="O39" s="30">
        <f>IF(定点数!C$3=0,0,C39/定点数!C$3)</f>
        <v>0</v>
      </c>
      <c r="P39" s="30">
        <f>IF(定点数!D$3=0,0,D39/定点数!D$33)</f>
        <v>0</v>
      </c>
      <c r="Q39" s="30">
        <f>IF(定点数!E$3=0,0,E39/定点数!E$3)</f>
        <v>0.125</v>
      </c>
      <c r="R39" s="30">
        <f>IF(定点数!F$3=0,0,F39/定点数!F$3)</f>
        <v>0.66666666666666663</v>
      </c>
      <c r="S39" s="30">
        <f>IF(定点数!G$3=0,0,G39/定点数!G$3)</f>
        <v>0.2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IF(定点数!K$3=0,0,K39/定点数!K$33)</f>
        <v>0.15217391304347827</v>
      </c>
    </row>
    <row r="40" spans="1:23" ht="12.75" customHeight="1">
      <c r="A40" s="27" t="s">
        <v>70</v>
      </c>
      <c r="B40" s="29">
        <v>0</v>
      </c>
      <c r="C40" s="29">
        <v>2</v>
      </c>
      <c r="D40" s="29">
        <v>0</v>
      </c>
      <c r="E40" s="29">
        <v>1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4</v>
      </c>
      <c r="M40" s="27" t="s">
        <v>70</v>
      </c>
      <c r="N40" s="30">
        <f>IF(定点数!B$3=0,0,B40/定点数!B$3)</f>
        <v>0</v>
      </c>
      <c r="O40" s="30">
        <f>IF(定点数!C$3=0,0,C40/定点数!C$3)</f>
        <v>0.4</v>
      </c>
      <c r="P40" s="30">
        <f>IF(定点数!D$3=0,0,D40/定点数!D$33)</f>
        <v>0</v>
      </c>
      <c r="Q40" s="30">
        <f>IF(定点数!E$3=0,0,E40/定点数!E$3)</f>
        <v>0.125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IF(定点数!H$3=0,0,H40/定点数!H$23)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IF(定点数!K$3=0,0,K40/定点数!K$33)</f>
        <v>8.6956521739130432E-2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2</v>
      </c>
      <c r="H41" s="29">
        <v>0</v>
      </c>
      <c r="I41" s="29">
        <v>0</v>
      </c>
      <c r="J41" s="29">
        <v>0</v>
      </c>
      <c r="K41" s="29">
        <f t="shared" si="0"/>
        <v>2</v>
      </c>
      <c r="M41" s="27" t="s">
        <v>71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0.4</v>
      </c>
      <c r="T41" s="30">
        <f>IF(定点数!H$3=0,0,H41/定点数!H$23)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IF(定点数!K$3=0,0,K41/定点数!K$33)</f>
        <v>4.3478260869565216E-2</v>
      </c>
    </row>
    <row r="42" spans="1:23" ht="12.75" customHeight="1">
      <c r="A42" s="27" t="s">
        <v>72</v>
      </c>
      <c r="B42" s="29">
        <v>2</v>
      </c>
      <c r="C42" s="29">
        <v>6</v>
      </c>
      <c r="D42" s="29">
        <v>2</v>
      </c>
      <c r="E42" s="29">
        <v>1</v>
      </c>
      <c r="F42" s="29">
        <v>0</v>
      </c>
      <c r="G42" s="29">
        <v>1</v>
      </c>
      <c r="H42" s="29">
        <v>1</v>
      </c>
      <c r="I42" s="29">
        <v>0</v>
      </c>
      <c r="J42" s="29">
        <v>0</v>
      </c>
      <c r="K42" s="29">
        <f t="shared" si="0"/>
        <v>13</v>
      </c>
      <c r="M42" s="27" t="s">
        <v>72</v>
      </c>
      <c r="N42" s="30">
        <f>IF(定点数!B$3=0,0,B42/定点数!B$3)</f>
        <v>0.2</v>
      </c>
      <c r="O42" s="30">
        <f>IF(定点数!C$3=0,0,C42/定点数!C$3)</f>
        <v>1.2</v>
      </c>
      <c r="P42" s="30">
        <f>IF(定点数!D$3=0,0,D42/定点数!D$33)</f>
        <v>0.66666666666666663</v>
      </c>
      <c r="Q42" s="30">
        <f>IF(定点数!E$3=0,0,E42/定点数!E$3)</f>
        <v>0.125</v>
      </c>
      <c r="R42" s="30">
        <f>IF(定点数!F$3=0,0,F42/定点数!F$3)</f>
        <v>0</v>
      </c>
      <c r="S42" s="30">
        <f>IF(定点数!G$3=0,0,G42/定点数!G$3)</f>
        <v>0.2</v>
      </c>
      <c r="T42" s="30">
        <f>IF(定点数!H$3=0,0,H42/定点数!H$23)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IF(定点数!K$3=0,0,K42/定点数!K$33)</f>
        <v>0.28260869565217389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1</v>
      </c>
      <c r="E43" s="29">
        <v>1</v>
      </c>
      <c r="F43" s="29">
        <v>0</v>
      </c>
      <c r="G43" s="29">
        <v>0</v>
      </c>
      <c r="H43" s="29">
        <v>1</v>
      </c>
      <c r="I43" s="29">
        <v>0</v>
      </c>
      <c r="J43" s="29">
        <v>1</v>
      </c>
      <c r="K43" s="29">
        <f t="shared" si="0"/>
        <v>4</v>
      </c>
      <c r="M43" s="27" t="s">
        <v>73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IF(定点数!D$3=0,0,D43/定点数!D$33)</f>
        <v>0.33333333333333331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IF(定点数!H$3=0,0,H43/定点数!H$23)</f>
        <v>0.125</v>
      </c>
      <c r="U43" s="30">
        <f>IF(定点数!I$3=0,0,I43/定点数!I$3)</f>
        <v>0</v>
      </c>
      <c r="V43" s="30">
        <f>IF(定点数!J$3=0,0,J43/定点数!J$3)</f>
        <v>0.5</v>
      </c>
      <c r="W43" s="30">
        <f>IF(定点数!K$3=0,0,K43/定点数!K$33)</f>
        <v>8.6956521739130432E-2</v>
      </c>
    </row>
    <row r="44" spans="1:23" ht="12.75" customHeight="1">
      <c r="A44" s="27" t="s">
        <v>74</v>
      </c>
      <c r="B44" s="29">
        <v>0</v>
      </c>
      <c r="C44" s="29">
        <v>1</v>
      </c>
      <c r="D44" s="29">
        <v>0</v>
      </c>
      <c r="E44" s="29">
        <v>1</v>
      </c>
      <c r="F44" s="29">
        <v>0</v>
      </c>
      <c r="G44" s="29">
        <v>1</v>
      </c>
      <c r="H44" s="29">
        <v>1</v>
      </c>
      <c r="I44" s="29">
        <v>1</v>
      </c>
      <c r="J44" s="29">
        <v>0</v>
      </c>
      <c r="K44" s="29">
        <f t="shared" si="0"/>
        <v>5</v>
      </c>
      <c r="M44" s="27" t="s">
        <v>74</v>
      </c>
      <c r="N44" s="30">
        <f>IF(定点数!B$3=0,0,B44/定点数!B$3)</f>
        <v>0</v>
      </c>
      <c r="O44" s="30">
        <f>IF(定点数!C$3=0,0,C44/定点数!C$3)</f>
        <v>0.2</v>
      </c>
      <c r="P44" s="30">
        <f>IF(定点数!D$3=0,0,D44/定点数!D$33)</f>
        <v>0</v>
      </c>
      <c r="Q44" s="30">
        <f>IF(定点数!E$3=0,0,E44/定点数!E$3)</f>
        <v>0.125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IF(定点数!H$3=0,0,H44/定点数!H$23)</f>
        <v>0.125</v>
      </c>
      <c r="U44" s="30">
        <f>IF(定点数!I$3=0,0,I44/定点数!I$3)</f>
        <v>0.5</v>
      </c>
      <c r="V44" s="30">
        <f>IF(定点数!J$3=0,0,J44/定点数!J$3)</f>
        <v>0</v>
      </c>
      <c r="W44" s="30">
        <f>IF(定点数!K$3=0,0,K44/定点数!K$33)</f>
        <v>0.10869565217391304</v>
      </c>
    </row>
    <row r="45" spans="1:23" ht="12.75" customHeight="1">
      <c r="A45" s="27" t="s">
        <v>75</v>
      </c>
      <c r="B45" s="29">
        <v>1</v>
      </c>
      <c r="C45" s="29">
        <v>4</v>
      </c>
      <c r="D45" s="29">
        <v>0</v>
      </c>
      <c r="E45" s="29">
        <v>0</v>
      </c>
      <c r="F45" s="29">
        <v>0</v>
      </c>
      <c r="G45" s="29">
        <v>4</v>
      </c>
      <c r="H45" s="29">
        <v>2</v>
      </c>
      <c r="I45" s="29">
        <v>0</v>
      </c>
      <c r="J45" s="29">
        <v>0</v>
      </c>
      <c r="K45" s="29">
        <f t="shared" si="0"/>
        <v>11</v>
      </c>
      <c r="M45" s="27" t="s">
        <v>75</v>
      </c>
      <c r="N45" s="30">
        <f>IF(定点数!B$3=0,0,B45/定点数!B$3)</f>
        <v>0.1</v>
      </c>
      <c r="O45" s="30">
        <f>IF(定点数!C$3=0,0,C45/定点数!C$3)</f>
        <v>0.8</v>
      </c>
      <c r="P45" s="30">
        <f>IF(定点数!D$3=0,0,D45/定点数!D$33)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0.8</v>
      </c>
      <c r="T45" s="30">
        <f>IF(定点数!H$3=0,0,H45/定点数!H$23)</f>
        <v>0.25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IF(定点数!K$3=0,0,K45/定点数!K$33)</f>
        <v>0.2391304347826087</v>
      </c>
    </row>
    <row r="46" spans="1:23" ht="12.75" customHeight="1">
      <c r="A46" s="27" t="s">
        <v>76</v>
      </c>
      <c r="B46" s="29">
        <v>3</v>
      </c>
      <c r="C46" s="29">
        <v>0</v>
      </c>
      <c r="D46" s="29">
        <v>0</v>
      </c>
      <c r="E46" s="29">
        <v>1</v>
      </c>
      <c r="F46" s="29">
        <v>0</v>
      </c>
      <c r="G46" s="29">
        <v>0</v>
      </c>
      <c r="H46" s="29">
        <v>8</v>
      </c>
      <c r="I46" s="29">
        <v>0</v>
      </c>
      <c r="J46" s="29">
        <v>0</v>
      </c>
      <c r="K46" s="29">
        <f t="shared" si="0"/>
        <v>12</v>
      </c>
      <c r="M46" s="27" t="s">
        <v>76</v>
      </c>
      <c r="N46" s="30">
        <f>IF(定点数!B$3=0,0,B46/定点数!B$3)</f>
        <v>0.3</v>
      </c>
      <c r="O46" s="30">
        <f>IF(定点数!C$3=0,0,C46/定点数!C$3)</f>
        <v>0</v>
      </c>
      <c r="P46" s="30">
        <f>IF(定点数!D$3=0,0,D46/定点数!D$33)</f>
        <v>0</v>
      </c>
      <c r="Q46" s="30">
        <f>IF(定点数!E$3=0,0,E46/定点数!E$3)</f>
        <v>0.125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IF(定点数!H$3=0,0,H46/定点数!H$23)</f>
        <v>1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IF(定点数!K$3=0,0,K46/定点数!K$33)</f>
        <v>0.2608695652173913</v>
      </c>
    </row>
    <row r="47" spans="1:23" ht="12.75" customHeight="1">
      <c r="A47" s="27" t="s">
        <v>77</v>
      </c>
      <c r="B47" s="29">
        <v>2</v>
      </c>
      <c r="C47" s="29">
        <v>0</v>
      </c>
      <c r="D47" s="29">
        <v>0</v>
      </c>
      <c r="E47" s="29">
        <v>2</v>
      </c>
      <c r="F47" s="29">
        <v>0</v>
      </c>
      <c r="G47" s="29">
        <v>11</v>
      </c>
      <c r="H47" s="29">
        <v>2</v>
      </c>
      <c r="I47" s="29">
        <v>0</v>
      </c>
      <c r="J47" s="29">
        <v>0</v>
      </c>
      <c r="K47" s="29">
        <f t="shared" si="0"/>
        <v>17</v>
      </c>
      <c r="M47" s="27" t="s">
        <v>77</v>
      </c>
      <c r="N47" s="30">
        <f>IF(定点数!B$3=0,0,B47/定点数!B$3)</f>
        <v>0.2</v>
      </c>
      <c r="O47" s="30">
        <f>IF(定点数!C$3=0,0,C47/定点数!C$3)</f>
        <v>0</v>
      </c>
      <c r="P47" s="30">
        <f>IF(定点数!D$3=0,0,D47/定点数!D$33)</f>
        <v>0</v>
      </c>
      <c r="Q47" s="30">
        <f>IF(定点数!E$3=0,0,E47/定点数!E$3)</f>
        <v>0.25</v>
      </c>
      <c r="R47" s="30">
        <f>IF(定点数!F$3=0,0,F47/定点数!F$3)</f>
        <v>0</v>
      </c>
      <c r="S47" s="30">
        <f>IF(定点数!G$3=0,0,G47/定点数!G$3)</f>
        <v>2.2000000000000002</v>
      </c>
      <c r="T47" s="30">
        <f>IF(定点数!H$3=0,0,H47/定点数!H$23)</f>
        <v>0.25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IF(定点数!K$3=0,0,K47/定点数!K$33)</f>
        <v>0.36956521739130432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2</v>
      </c>
      <c r="E48" s="29">
        <v>2</v>
      </c>
      <c r="F48" s="29">
        <v>0</v>
      </c>
      <c r="G48" s="29">
        <v>2</v>
      </c>
      <c r="H48" s="29">
        <v>1</v>
      </c>
      <c r="I48" s="29">
        <v>1</v>
      </c>
      <c r="J48" s="29">
        <v>0</v>
      </c>
      <c r="K48" s="29">
        <f t="shared" si="0"/>
        <v>8</v>
      </c>
      <c r="M48" s="27" t="s">
        <v>78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IF(定点数!D$3=0,0,D48/定点数!D$33)</f>
        <v>0.66666666666666663</v>
      </c>
      <c r="Q48" s="30">
        <f>IF(定点数!E$3=0,0,E48/定点数!E$3)</f>
        <v>0.25</v>
      </c>
      <c r="R48" s="30">
        <f>IF(定点数!F$3=0,0,F48/定点数!F$3)</f>
        <v>0</v>
      </c>
      <c r="S48" s="30">
        <f>IF(定点数!G$3=0,0,G48/定点数!G$3)</f>
        <v>0.4</v>
      </c>
      <c r="T48" s="30">
        <f>IF(定点数!H$3=0,0,H48/定点数!H$23)</f>
        <v>0.125</v>
      </c>
      <c r="U48" s="30">
        <f>IF(定点数!I$3=0,0,I48/定点数!I$3)</f>
        <v>0.5</v>
      </c>
      <c r="V48" s="30">
        <f>IF(定点数!J$3=0,0,J48/定点数!J$3)</f>
        <v>0</v>
      </c>
      <c r="W48" s="30">
        <f>IF(定点数!K$3=0,0,K48/定点数!K$33)</f>
        <v>0.17391304347826086</v>
      </c>
    </row>
    <row r="49" spans="1:23" ht="12.75" customHeight="1">
      <c r="A49" s="27" t="s">
        <v>79</v>
      </c>
      <c r="B49" s="29">
        <v>2</v>
      </c>
      <c r="C49" s="29">
        <v>0</v>
      </c>
      <c r="D49" s="29">
        <v>2</v>
      </c>
      <c r="E49" s="29">
        <v>3</v>
      </c>
      <c r="F49" s="29">
        <v>0</v>
      </c>
      <c r="G49" s="29">
        <v>4</v>
      </c>
      <c r="H49" s="29">
        <v>1</v>
      </c>
      <c r="I49" s="29">
        <v>0</v>
      </c>
      <c r="J49" s="29">
        <v>1</v>
      </c>
      <c r="K49" s="29">
        <f t="shared" si="0"/>
        <v>13</v>
      </c>
      <c r="M49" s="27" t="s">
        <v>79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IF(定点数!D$3=0,0,D49/定点数!D$33)</f>
        <v>0.66666666666666663</v>
      </c>
      <c r="Q49" s="30">
        <f>IF(定点数!E$3=0,0,E49/定点数!E$3)</f>
        <v>0.375</v>
      </c>
      <c r="R49" s="30">
        <f>IF(定点数!F$3=0,0,F49/定点数!F$3)</f>
        <v>0</v>
      </c>
      <c r="S49" s="30">
        <f>IF(定点数!G$3=0,0,G49/定点数!G$3)</f>
        <v>0.8</v>
      </c>
      <c r="T49" s="30">
        <f>IF(定点数!H$3=0,0,H49/定点数!H$23)</f>
        <v>0.125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IF(定点数!K$3=0,0,K49/定点数!K$33)</f>
        <v>0.28260869565217389</v>
      </c>
    </row>
    <row r="50" spans="1:23" ht="12.75" customHeight="1">
      <c r="A50" s="27" t="s">
        <v>80</v>
      </c>
      <c r="B50" s="29">
        <v>0</v>
      </c>
      <c r="C50" s="29">
        <v>1</v>
      </c>
      <c r="D50" s="29">
        <v>1</v>
      </c>
      <c r="E50" s="29">
        <v>2</v>
      </c>
      <c r="F50" s="29">
        <v>1</v>
      </c>
      <c r="G50" s="29">
        <v>6</v>
      </c>
      <c r="H50" s="29">
        <v>1</v>
      </c>
      <c r="I50" s="29">
        <v>0</v>
      </c>
      <c r="J50" s="29">
        <v>2</v>
      </c>
      <c r="K50" s="29">
        <f t="shared" si="0"/>
        <v>14</v>
      </c>
      <c r="M50" s="27" t="s">
        <v>80</v>
      </c>
      <c r="N50" s="30">
        <f>IF(定点数!B$3=0,0,B50/定点数!B$3)</f>
        <v>0</v>
      </c>
      <c r="O50" s="30">
        <f>IF(定点数!C$3=0,0,C50/定点数!C$3)</f>
        <v>0.2</v>
      </c>
      <c r="P50" s="30">
        <f>IF(定点数!D$3=0,0,D50/定点数!D$33)</f>
        <v>0.33333333333333331</v>
      </c>
      <c r="Q50" s="30">
        <f>IF(定点数!E$3=0,0,E50/定点数!E$3)</f>
        <v>0.25</v>
      </c>
      <c r="R50" s="30">
        <f>IF(定点数!F$3=0,0,F50/定点数!F$3)</f>
        <v>0.33333333333333331</v>
      </c>
      <c r="S50" s="30">
        <f>IF(定点数!G$3=0,0,G50/定点数!G$3)</f>
        <v>1.2</v>
      </c>
      <c r="T50" s="30">
        <f>IF(定点数!H$3=0,0,H50/定点数!H$23)</f>
        <v>0.125</v>
      </c>
      <c r="U50" s="30">
        <f>IF(定点数!I$3=0,0,I50/定点数!I$3)</f>
        <v>0</v>
      </c>
      <c r="V50" s="30">
        <f>IF(定点数!J$3=0,0,J50/定点数!J$3)</f>
        <v>1</v>
      </c>
      <c r="W50" s="30">
        <f>IF(定点数!K$3=0,0,K50/定点数!K$33)</f>
        <v>0.30434782608695654</v>
      </c>
    </row>
    <row r="51" spans="1:23" ht="12.75" customHeight="1">
      <c r="A51" s="27" t="s">
        <v>81</v>
      </c>
      <c r="B51" s="29">
        <v>1</v>
      </c>
      <c r="C51" s="29">
        <v>2</v>
      </c>
      <c r="D51" s="29">
        <v>1</v>
      </c>
      <c r="E51" s="29">
        <v>1</v>
      </c>
      <c r="F51" s="29">
        <v>0</v>
      </c>
      <c r="G51" s="29">
        <v>3</v>
      </c>
      <c r="H51" s="29">
        <v>4</v>
      </c>
      <c r="I51" s="29">
        <v>0</v>
      </c>
      <c r="J51" s="29">
        <v>0</v>
      </c>
      <c r="K51" s="29">
        <f t="shared" si="0"/>
        <v>12</v>
      </c>
      <c r="M51" s="27" t="s">
        <v>81</v>
      </c>
      <c r="N51" s="30">
        <f>IF(定点数!B$3=0,0,B51/定点数!B$3)</f>
        <v>0.1</v>
      </c>
      <c r="O51" s="30">
        <f>IF(定点数!C$3=0,0,C51/定点数!C$3)</f>
        <v>0.4</v>
      </c>
      <c r="P51" s="30">
        <f>IF(定点数!D$3=0,0,D51/定点数!D$33)</f>
        <v>0.33333333333333331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0.6</v>
      </c>
      <c r="T51" s="30">
        <f>IF(定点数!H$3=0,0,H51/定点数!H$23)</f>
        <v>0.5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IF(定点数!K$3=0,0,K51/定点数!K$33)</f>
        <v>0.2608695652173913</v>
      </c>
    </row>
    <row r="52" spans="1:23" ht="12.75" customHeight="1">
      <c r="A52" s="27" t="s">
        <v>82</v>
      </c>
      <c r="B52" s="29">
        <v>0</v>
      </c>
      <c r="C52" s="29">
        <v>1</v>
      </c>
      <c r="D52" s="29">
        <v>0</v>
      </c>
      <c r="E52" s="29">
        <v>2</v>
      </c>
      <c r="F52" s="29">
        <v>1</v>
      </c>
      <c r="G52" s="29">
        <v>4</v>
      </c>
      <c r="H52" s="29">
        <v>5</v>
      </c>
      <c r="I52" s="29">
        <v>0</v>
      </c>
      <c r="J52" s="29">
        <v>0</v>
      </c>
      <c r="K52" s="29">
        <f t="shared" si="0"/>
        <v>13</v>
      </c>
      <c r="M52" s="27" t="s">
        <v>82</v>
      </c>
      <c r="N52" s="30">
        <f>IF(定点数!B$3=0,0,B52/定点数!B$3)</f>
        <v>0</v>
      </c>
      <c r="O52" s="30">
        <f>IF(定点数!C$3=0,0,C52/定点数!C$3)</f>
        <v>0.2</v>
      </c>
      <c r="P52" s="30">
        <f>IF(定点数!D$3=0,0,D52/定点数!D$33)</f>
        <v>0</v>
      </c>
      <c r="Q52" s="30">
        <f>IF(定点数!E$3=0,0,E52/定点数!E$3)</f>
        <v>0.25</v>
      </c>
      <c r="R52" s="30">
        <f>IF(定点数!F$3=0,0,F52/定点数!F$3)</f>
        <v>0.33333333333333331</v>
      </c>
      <c r="S52" s="30">
        <f>IF(定点数!G$3=0,0,G52/定点数!G$3)</f>
        <v>0.8</v>
      </c>
      <c r="T52" s="30">
        <f>IF(定点数!H$3=0,0,H52/定点数!H$23)</f>
        <v>0.625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IF(定点数!K$3=0,0,K52/定点数!K$33)</f>
        <v>0.28260869565217389</v>
      </c>
    </row>
    <row r="53" spans="1:23" ht="12.75" customHeight="1">
      <c r="A53" s="27" t="s">
        <v>83</v>
      </c>
      <c r="B53" s="29">
        <v>5</v>
      </c>
      <c r="C53" s="29">
        <v>4</v>
      </c>
      <c r="D53" s="29">
        <v>0</v>
      </c>
      <c r="E53" s="29">
        <v>3</v>
      </c>
      <c r="F53" s="29">
        <v>1</v>
      </c>
      <c r="G53" s="29">
        <v>1</v>
      </c>
      <c r="H53" s="29">
        <v>7</v>
      </c>
      <c r="I53" s="29">
        <v>0</v>
      </c>
      <c r="J53" s="29">
        <v>0</v>
      </c>
      <c r="K53" s="29">
        <f t="shared" si="0"/>
        <v>21</v>
      </c>
      <c r="M53" s="27" t="s">
        <v>83</v>
      </c>
      <c r="N53" s="30">
        <f>IF(定点数!B$3=0,0,B53/定点数!B$3)</f>
        <v>0.5</v>
      </c>
      <c r="O53" s="30">
        <f>IF(定点数!C$3=0,0,C53/定点数!C$3)</f>
        <v>0.8</v>
      </c>
      <c r="P53" s="30">
        <f>IF(定点数!D$3=0,0,D53/定点数!D$33)</f>
        <v>0</v>
      </c>
      <c r="Q53" s="30">
        <f>IF(定点数!E$3=0,0,E53/定点数!E$3)</f>
        <v>0.375</v>
      </c>
      <c r="R53" s="30">
        <f>IF(定点数!F$3=0,0,F53/定点数!F$3)</f>
        <v>0.33333333333333331</v>
      </c>
      <c r="S53" s="30">
        <f>IF(定点数!G$3=0,0,G53/定点数!G$3)</f>
        <v>0.2</v>
      </c>
      <c r="T53" s="30">
        <f>IF(定点数!H$3=0,0,H53/定点数!H$23)</f>
        <v>0.875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0.45652173913043476</v>
      </c>
    </row>
    <row r="54" spans="1:23" ht="12.75" customHeight="1">
      <c r="A54" s="27" t="s">
        <v>84</v>
      </c>
      <c r="B54" s="29">
        <v>3</v>
      </c>
      <c r="C54" s="29">
        <v>3</v>
      </c>
      <c r="D54" s="29">
        <v>0</v>
      </c>
      <c r="E54" s="29">
        <v>3</v>
      </c>
      <c r="F54" s="29">
        <v>1</v>
      </c>
      <c r="G54" s="29">
        <v>5</v>
      </c>
      <c r="H54" s="29">
        <v>1</v>
      </c>
      <c r="I54" s="29">
        <v>0</v>
      </c>
      <c r="J54" s="29">
        <v>0</v>
      </c>
      <c r="K54" s="29">
        <f t="shared" si="0"/>
        <v>16</v>
      </c>
      <c r="M54" s="27" t="s">
        <v>84</v>
      </c>
      <c r="N54" s="30">
        <f>IF(定点数!B$3=0,0,B54/定点数!B$3)</f>
        <v>0.3</v>
      </c>
      <c r="O54" s="30">
        <f>IF(定点数!C$3=0,0,C54/定点数!C$3)</f>
        <v>0.6</v>
      </c>
      <c r="P54" s="30">
        <f>IF(定点数!D$3=0,0,D54/定点数!D$33)</f>
        <v>0</v>
      </c>
      <c r="Q54" s="30">
        <f>IF(定点数!E$3=0,0,E54/定点数!E$3)</f>
        <v>0.375</v>
      </c>
      <c r="R54" s="30">
        <f>IF(定点数!F$3=0,0,F54/定点数!F$3)</f>
        <v>0.33333333333333331</v>
      </c>
      <c r="S54" s="30">
        <f>IF(定点数!G$3=0,0,G54/定点数!G$3)</f>
        <v>1</v>
      </c>
      <c r="T54" s="30">
        <f>IF(定点数!H$3=0,0,H54/定点数!H$23)</f>
        <v>0.125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IF(定点数!K$3=0,0,K54/定点数!K$33)</f>
        <v>0.34782608695652173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topLeftCell="J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93</v>
      </c>
      <c r="D1" s="26" t="s">
        <v>21</v>
      </c>
      <c r="J1" s="26" t="s">
        <v>88</v>
      </c>
      <c r="M1" s="26" t="s">
        <v>93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1</v>
      </c>
      <c r="C3" s="29">
        <v>0</v>
      </c>
      <c r="D3" s="29">
        <v>0</v>
      </c>
      <c r="E3" s="29">
        <v>0</v>
      </c>
      <c r="F3" s="29">
        <v>1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3</v>
      </c>
      <c r="M3" s="27" t="s">
        <v>33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IF(定点数!D$3=0,0,D3/定点数!D$33)</f>
        <v>0</v>
      </c>
      <c r="Q3" s="30">
        <f>IF(定点数!E$3=0,0,E3/定点数!E$3)</f>
        <v>0</v>
      </c>
      <c r="R3" s="30">
        <f>IF(定点数!F$3=0,0,F3/定点数!F$3)</f>
        <v>0.33333333333333331</v>
      </c>
      <c r="S3" s="30">
        <f>IF(定点数!G$3=0,0,G3/定点数!G$3)</f>
        <v>0</v>
      </c>
      <c r="T3" s="30">
        <f>IF(定点数!H$3=0,0,H3/定点数!H$23)</f>
        <v>0.125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IF(定点数!K$3=0,0,K3/定点数!K$33)</f>
        <v>6.5217391304347824E-2</v>
      </c>
    </row>
    <row r="4" spans="1:23" ht="12.75" customHeight="1">
      <c r="A4" s="27" t="s">
        <v>34</v>
      </c>
      <c r="B4" s="29">
        <v>1</v>
      </c>
      <c r="C4" s="29">
        <v>0</v>
      </c>
      <c r="D4" s="29">
        <v>0</v>
      </c>
      <c r="E4" s="29">
        <v>0</v>
      </c>
      <c r="F4" s="29">
        <v>1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3</v>
      </c>
      <c r="M4" s="27" t="s">
        <v>34</v>
      </c>
      <c r="N4" s="30">
        <f>IF(定点数!B$3=0,0,B4/定点数!B$3)</f>
        <v>0.1</v>
      </c>
      <c r="O4" s="30">
        <f>IF(定点数!C$3=0,0,C4/定点数!C$3)</f>
        <v>0</v>
      </c>
      <c r="P4" s="30">
        <f>IF(定点数!D$3=0,0,D4/定点数!D$33)</f>
        <v>0</v>
      </c>
      <c r="Q4" s="30">
        <f>IF(定点数!E$3=0,0,E4/定点数!E$3)</f>
        <v>0</v>
      </c>
      <c r="R4" s="30">
        <f>IF(定点数!F$3=0,0,F4/定点数!F$3)</f>
        <v>0.33333333333333331</v>
      </c>
      <c r="S4" s="30">
        <f>IF(定点数!G$3=0,0,G4/定点数!G$3)</f>
        <v>0.2</v>
      </c>
      <c r="T4" s="30">
        <f>IF(定点数!H$3=0,0,H4/定点数!H$23)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IF(定点数!K$3=0,0,K4/定点数!K$33)</f>
        <v>6.5217391304347824E-2</v>
      </c>
    </row>
    <row r="5" spans="1:23" ht="12.75" customHeight="1">
      <c r="A5" s="27" t="s">
        <v>35</v>
      </c>
      <c r="B5" s="29">
        <v>4</v>
      </c>
      <c r="C5" s="29">
        <v>0</v>
      </c>
      <c r="D5" s="29">
        <v>0</v>
      </c>
      <c r="E5" s="29">
        <v>0</v>
      </c>
      <c r="F5" s="29">
        <v>5</v>
      </c>
      <c r="G5" s="29">
        <v>0</v>
      </c>
      <c r="H5" s="29">
        <v>1</v>
      </c>
      <c r="I5" s="29">
        <v>0</v>
      </c>
      <c r="J5" s="29">
        <v>1</v>
      </c>
      <c r="K5" s="29">
        <f t="shared" si="0"/>
        <v>11</v>
      </c>
      <c r="M5" s="27" t="s">
        <v>35</v>
      </c>
      <c r="N5" s="30">
        <f>IF(定点数!B$3=0,0,B5/定点数!B$3)</f>
        <v>0.4</v>
      </c>
      <c r="O5" s="30">
        <f>IF(定点数!C$3=0,0,C5/定点数!C$3)</f>
        <v>0</v>
      </c>
      <c r="P5" s="30">
        <f>IF(定点数!D$3=0,0,D5/定点数!D$33)</f>
        <v>0</v>
      </c>
      <c r="Q5" s="30">
        <f>IF(定点数!E$3=0,0,E5/定点数!E$3)</f>
        <v>0</v>
      </c>
      <c r="R5" s="30">
        <f>IF(定点数!F$3=0,0,F5/定点数!F$3)</f>
        <v>1.6666666666666667</v>
      </c>
      <c r="S5" s="30">
        <f>IF(定点数!G$3=0,0,G5/定点数!G$3)</f>
        <v>0</v>
      </c>
      <c r="T5" s="30">
        <f>IF(定点数!H$3=0,0,H5/定点数!H$23)</f>
        <v>0.125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IF(定点数!K$3=0,0,K5/定点数!K$33)</f>
        <v>0.2391304347826087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1</v>
      </c>
      <c r="F6" s="29">
        <v>6</v>
      </c>
      <c r="G6" s="29">
        <v>3</v>
      </c>
      <c r="H6" s="29">
        <v>0</v>
      </c>
      <c r="I6" s="29">
        <v>0</v>
      </c>
      <c r="J6" s="29">
        <v>0</v>
      </c>
      <c r="K6" s="29">
        <f t="shared" si="0"/>
        <v>10</v>
      </c>
      <c r="M6" s="27" t="s">
        <v>36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IF(定点数!D$3=0,0,D6/定点数!D$33)</f>
        <v>0</v>
      </c>
      <c r="Q6" s="30">
        <f>IF(定点数!E$3=0,0,E6/定点数!E$3)</f>
        <v>0.125</v>
      </c>
      <c r="R6" s="30">
        <f>IF(定点数!F$3=0,0,F6/定点数!F$3)</f>
        <v>2</v>
      </c>
      <c r="S6" s="30">
        <f>IF(定点数!G$3=0,0,G6/定点数!G$3)</f>
        <v>0.6</v>
      </c>
      <c r="T6" s="30">
        <f>IF(定点数!H$3=0,0,H6/定点数!H$23)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IF(定点数!K$3=0,0,K6/定点数!K$33)</f>
        <v>0.21739130434782608</v>
      </c>
    </row>
    <row r="7" spans="1:23" ht="12.75" customHeight="1">
      <c r="A7" s="27" t="s">
        <v>37</v>
      </c>
      <c r="B7" s="29">
        <v>1</v>
      </c>
      <c r="C7" s="29">
        <v>0</v>
      </c>
      <c r="D7" s="29">
        <v>0</v>
      </c>
      <c r="E7" s="29">
        <v>2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3</v>
      </c>
      <c r="M7" s="27" t="s">
        <v>37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IF(定点数!D$3=0,0,D7/定点数!D$33)</f>
        <v>0</v>
      </c>
      <c r="Q7" s="30">
        <f>IF(定点数!E$3=0,0,E7/定点数!E$3)</f>
        <v>0.25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IF(定点数!H$3=0,0,H7/定点数!H$23)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IF(定点数!K$3=0,0,K7/定点数!K$33)</f>
        <v>6.5217391304347824E-2</v>
      </c>
    </row>
    <row r="8" spans="1:23" ht="12.75" customHeight="1">
      <c r="A8" s="27" t="s">
        <v>38</v>
      </c>
      <c r="B8" s="29">
        <v>1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38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IF(定点数!H$3=0,0,H8/定点数!H$23)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IF(定点数!K$3=0,0,K8/定点数!K$33)</f>
        <v>2.1739130434782608E-2</v>
      </c>
    </row>
    <row r="9" spans="1:23" ht="12.75" customHeight="1">
      <c r="A9" s="27" t="s">
        <v>39</v>
      </c>
      <c r="B9" s="29">
        <v>5</v>
      </c>
      <c r="C9" s="29">
        <v>0</v>
      </c>
      <c r="D9" s="29">
        <v>0</v>
      </c>
      <c r="E9" s="29">
        <v>0</v>
      </c>
      <c r="F9" s="29">
        <v>0</v>
      </c>
      <c r="G9" s="29">
        <v>1</v>
      </c>
      <c r="H9" s="29">
        <v>8</v>
      </c>
      <c r="I9" s="29">
        <v>0</v>
      </c>
      <c r="J9" s="29">
        <v>0</v>
      </c>
      <c r="K9" s="29">
        <f t="shared" si="0"/>
        <v>14</v>
      </c>
      <c r="M9" s="27" t="s">
        <v>39</v>
      </c>
      <c r="N9" s="30">
        <f>IF(定点数!B$3=0,0,B9/定点数!B$3)</f>
        <v>0.5</v>
      </c>
      <c r="O9" s="30">
        <f>IF(定点数!C$3=0,0,C9/定点数!C$3)</f>
        <v>0</v>
      </c>
      <c r="P9" s="30">
        <f>IF(定点数!D$3=0,0,D9/定点数!D$33)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0.2</v>
      </c>
      <c r="T9" s="30">
        <f>IF(定点数!H$3=0,0,H9/定点数!H$23)</f>
        <v>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0.30434782608695654</v>
      </c>
    </row>
    <row r="10" spans="1:23" ht="12.75" customHeight="1">
      <c r="A10" s="27" t="s">
        <v>40</v>
      </c>
      <c r="B10" s="29">
        <v>5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2</v>
      </c>
      <c r="I10" s="29">
        <v>0</v>
      </c>
      <c r="J10" s="29">
        <v>0</v>
      </c>
      <c r="K10" s="29">
        <f t="shared" si="0"/>
        <v>7</v>
      </c>
      <c r="M10" s="27" t="s">
        <v>40</v>
      </c>
      <c r="N10" s="30">
        <f>IF(定点数!B$3=0,0,B10/定点数!B$3)</f>
        <v>0.5</v>
      </c>
      <c r="O10" s="30">
        <f>IF(定点数!C$3=0,0,C10/定点数!C$3)</f>
        <v>0</v>
      </c>
      <c r="P10" s="30">
        <f>IF(定点数!D$3=0,0,D10/定点数!D$33)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IF(定点数!H$3=0,0,H10/定点数!H$23)</f>
        <v>0.25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0.15217391304347827</v>
      </c>
    </row>
    <row r="11" spans="1:23" ht="12.75" customHeight="1">
      <c r="A11" s="27" t="s">
        <v>41</v>
      </c>
      <c r="B11" s="29">
        <v>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2</v>
      </c>
      <c r="I11" s="29">
        <v>0</v>
      </c>
      <c r="J11" s="29">
        <v>0</v>
      </c>
      <c r="K11" s="29">
        <f t="shared" si="0"/>
        <v>6</v>
      </c>
      <c r="M11" s="27" t="s">
        <v>41</v>
      </c>
      <c r="N11" s="30">
        <f>IF(定点数!B$3=0,0,B11/定点数!B$3)</f>
        <v>0.4</v>
      </c>
      <c r="O11" s="30">
        <f>IF(定点数!C$3=0,0,C11/定点数!C$3)</f>
        <v>0</v>
      </c>
      <c r="P11" s="30">
        <f>IF(定点数!D$3=0,0,D11/定点数!D$33)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IF(定点数!H$3=0,0,H11/定点数!H$23)</f>
        <v>0.25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IF(定点数!K$3=0,0,K11/定点数!K$33)</f>
        <v>0.13043478260869565</v>
      </c>
    </row>
    <row r="12" spans="1:23" ht="12.75" customHeight="1">
      <c r="A12" s="27" t="s">
        <v>42</v>
      </c>
      <c r="B12" s="29">
        <v>7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</v>
      </c>
      <c r="I12" s="29">
        <v>0</v>
      </c>
      <c r="J12" s="29">
        <v>0</v>
      </c>
      <c r="K12" s="29">
        <f t="shared" si="0"/>
        <v>8</v>
      </c>
      <c r="M12" s="27" t="s">
        <v>42</v>
      </c>
      <c r="N12" s="30">
        <f>IF(定点数!B$3=0,0,B12/定点数!B$3)</f>
        <v>0.7</v>
      </c>
      <c r="O12" s="30">
        <f>IF(定点数!C$3=0,0,C12/定点数!C$3)</f>
        <v>0</v>
      </c>
      <c r="P12" s="30">
        <f>IF(定点数!D$3=0,0,D12/定点数!D$33)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IF(定点数!H$3=0,0,H12/定点数!H$23)</f>
        <v>0.125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IF(定点数!K$3=0,0,K12/定点数!K$33)</f>
        <v>0.17391304347826086</v>
      </c>
    </row>
    <row r="13" spans="1:23" ht="12.75" customHeight="1">
      <c r="A13" s="27" t="s">
        <v>43</v>
      </c>
      <c r="B13" s="29">
        <v>11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29">
        <v>5</v>
      </c>
      <c r="I13" s="29">
        <v>0</v>
      </c>
      <c r="J13" s="29">
        <v>0</v>
      </c>
      <c r="K13" s="29">
        <f t="shared" si="0"/>
        <v>17</v>
      </c>
      <c r="M13" s="27" t="s">
        <v>43</v>
      </c>
      <c r="N13" s="30">
        <f>IF(定点数!B$3=0,0,B13/定点数!B$3)</f>
        <v>1.1000000000000001</v>
      </c>
      <c r="O13" s="30">
        <f>IF(定点数!C$3=0,0,C13/定点数!C$3)</f>
        <v>0</v>
      </c>
      <c r="P13" s="30">
        <f>IF(定点数!D$3=0,0,D13/定点数!D$33)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IF(定点数!H$3=0,0,H13/定点数!H$23)</f>
        <v>0.625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0.36956521739130432</v>
      </c>
    </row>
    <row r="14" spans="1:23" ht="12.75" customHeight="1">
      <c r="A14" s="27" t="s">
        <v>44</v>
      </c>
      <c r="B14" s="29">
        <v>4</v>
      </c>
      <c r="C14" s="29">
        <v>0</v>
      </c>
      <c r="D14" s="29">
        <v>0</v>
      </c>
      <c r="E14" s="29">
        <v>1</v>
      </c>
      <c r="F14" s="29">
        <v>0</v>
      </c>
      <c r="G14" s="29">
        <v>1</v>
      </c>
      <c r="H14" s="29">
        <v>2</v>
      </c>
      <c r="I14" s="29">
        <v>0</v>
      </c>
      <c r="J14" s="29">
        <v>0</v>
      </c>
      <c r="K14" s="29">
        <f t="shared" si="0"/>
        <v>8</v>
      </c>
      <c r="M14" s="27" t="s">
        <v>44</v>
      </c>
      <c r="N14" s="30">
        <f>IF(定点数!B$3=0,0,B14/定点数!B$3)</f>
        <v>0.4</v>
      </c>
      <c r="O14" s="30">
        <f>IF(定点数!C$3=0,0,C14/定点数!C$3)</f>
        <v>0</v>
      </c>
      <c r="P14" s="30">
        <f>IF(定点数!D$3=0,0,D14/定点数!D$33)</f>
        <v>0</v>
      </c>
      <c r="Q14" s="30">
        <f>IF(定点数!E$3=0,0,E14/定点数!E$3)</f>
        <v>0.125</v>
      </c>
      <c r="R14" s="30">
        <f>IF(定点数!F$3=0,0,F14/定点数!F$3)</f>
        <v>0</v>
      </c>
      <c r="S14" s="30">
        <f>IF(定点数!G$3=0,0,G14/定点数!G$3)</f>
        <v>0.2</v>
      </c>
      <c r="T14" s="30">
        <f>IF(定点数!H$3=0,0,H14/定点数!H$23)</f>
        <v>0.25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IF(定点数!K$3=0,0,K14/定点数!K$33)</f>
        <v>0.17391304347826086</v>
      </c>
    </row>
    <row r="15" spans="1:23" ht="12.75" customHeight="1">
      <c r="A15" s="27" t="s">
        <v>45</v>
      </c>
      <c r="B15" s="29">
        <v>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5</v>
      </c>
      <c r="I15" s="29">
        <v>0</v>
      </c>
      <c r="J15" s="29">
        <v>0</v>
      </c>
      <c r="K15" s="29">
        <f t="shared" si="0"/>
        <v>10</v>
      </c>
      <c r="M15" s="27" t="s">
        <v>45</v>
      </c>
      <c r="N15" s="30">
        <f>IF(定点数!B$3=0,0,B15/定点数!B$3)</f>
        <v>0.5</v>
      </c>
      <c r="O15" s="30">
        <f>IF(定点数!C$3=0,0,C15/定点数!C$3)</f>
        <v>0</v>
      </c>
      <c r="P15" s="30">
        <f>IF(定点数!D$3=0,0,D15/定点数!D$33)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IF(定点数!H$3=0,0,H15/定点数!H$23)</f>
        <v>0.625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IF(定点数!K$3=0,0,K15/定点数!K$33)</f>
        <v>0.21739130434782608</v>
      </c>
    </row>
    <row r="16" spans="1:23" ht="12.75" customHeight="1">
      <c r="A16" s="27" t="s">
        <v>46</v>
      </c>
      <c r="B16" s="29">
        <v>0</v>
      </c>
      <c r="C16" s="29">
        <v>1</v>
      </c>
      <c r="D16" s="29">
        <v>0</v>
      </c>
      <c r="E16" s="29">
        <v>0</v>
      </c>
      <c r="F16" s="29">
        <v>0</v>
      </c>
      <c r="G16" s="29">
        <v>0</v>
      </c>
      <c r="H16" s="29">
        <v>2</v>
      </c>
      <c r="I16" s="29">
        <v>0</v>
      </c>
      <c r="J16" s="29">
        <v>0</v>
      </c>
      <c r="K16" s="29">
        <f t="shared" si="0"/>
        <v>3</v>
      </c>
      <c r="M16" s="27" t="s">
        <v>46</v>
      </c>
      <c r="N16" s="30">
        <f>IF(定点数!B$3=0,0,B16/定点数!B$3)</f>
        <v>0</v>
      </c>
      <c r="O16" s="30">
        <f>IF(定点数!C$3=0,0,C16/定点数!C$3)</f>
        <v>0.2</v>
      </c>
      <c r="P16" s="30">
        <f>IF(定点数!D$3=0,0,D16/定点数!D$33)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0.25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6.5217391304347824E-2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2</v>
      </c>
      <c r="F17" s="29">
        <v>2</v>
      </c>
      <c r="G17" s="29">
        <v>0</v>
      </c>
      <c r="H17" s="29">
        <v>2</v>
      </c>
      <c r="I17" s="29">
        <v>0</v>
      </c>
      <c r="J17" s="29">
        <v>0</v>
      </c>
      <c r="K17" s="29">
        <f t="shared" si="0"/>
        <v>6</v>
      </c>
      <c r="M17" s="27" t="s">
        <v>47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IF(定点数!D$3=0,0,D17/定点数!D$33)</f>
        <v>0</v>
      </c>
      <c r="Q17" s="30">
        <f>IF(定点数!E$3=0,0,E17/定点数!E$3)</f>
        <v>0.25</v>
      </c>
      <c r="R17" s="30">
        <f>IF(定点数!F$3=0,0,F17/定点数!F$3)</f>
        <v>0.66666666666666663</v>
      </c>
      <c r="S17" s="30">
        <f>IF(定点数!G$3=0,0,G17/定点数!G$3)</f>
        <v>0</v>
      </c>
      <c r="T17" s="30">
        <f>IF(定点数!H$3=0,0,H17/定点数!H$23)</f>
        <v>0.25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0.13043478260869565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4</v>
      </c>
      <c r="I18" s="29">
        <v>0</v>
      </c>
      <c r="J18" s="29">
        <v>0</v>
      </c>
      <c r="K18" s="29">
        <f t="shared" si="0"/>
        <v>5</v>
      </c>
      <c r="M18" s="27" t="s">
        <v>48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0.5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IF(定点数!K$3=0,0,K18/定点数!K$33)</f>
        <v>0.10869565217391304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10</v>
      </c>
      <c r="F19" s="29">
        <v>2</v>
      </c>
      <c r="G19" s="29">
        <v>0</v>
      </c>
      <c r="H19" s="29">
        <v>3</v>
      </c>
      <c r="I19" s="29">
        <v>0</v>
      </c>
      <c r="J19" s="29">
        <v>0</v>
      </c>
      <c r="K19" s="29">
        <f t="shared" si="0"/>
        <v>15</v>
      </c>
      <c r="M19" s="27" t="s">
        <v>49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IF(定点数!D$3=0,0,D19/定点数!D$33)</f>
        <v>0</v>
      </c>
      <c r="Q19" s="30">
        <f>IF(定点数!E$3=0,0,E19/定点数!E$3)</f>
        <v>1.25</v>
      </c>
      <c r="R19" s="30">
        <f>IF(定点数!F$3=0,0,F19/定点数!F$3)</f>
        <v>0.66666666666666663</v>
      </c>
      <c r="S19" s="30">
        <f>IF(定点数!G$3=0,0,G19/定点数!G$3)</f>
        <v>0</v>
      </c>
      <c r="T19" s="30">
        <f>IF(定点数!H$3=0,0,H19/定点数!H$23)</f>
        <v>0.375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0.32608695652173914</v>
      </c>
    </row>
    <row r="20" spans="1:23" ht="12.75" customHeight="1">
      <c r="A20" s="27" t="s">
        <v>50</v>
      </c>
      <c r="B20" s="29">
        <v>1</v>
      </c>
      <c r="C20" s="29">
        <v>0</v>
      </c>
      <c r="D20" s="29">
        <v>0</v>
      </c>
      <c r="E20" s="29">
        <v>3</v>
      </c>
      <c r="F20" s="29">
        <v>0</v>
      </c>
      <c r="G20" s="29">
        <v>3</v>
      </c>
      <c r="H20" s="29">
        <v>1</v>
      </c>
      <c r="I20" s="29">
        <v>0</v>
      </c>
      <c r="J20" s="29">
        <v>0</v>
      </c>
      <c r="K20" s="29">
        <f t="shared" si="0"/>
        <v>8</v>
      </c>
      <c r="M20" s="27" t="s">
        <v>50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0.375</v>
      </c>
      <c r="R20" s="30">
        <f>IF(定点数!F$3=0,0,F20/定点数!F$3)</f>
        <v>0</v>
      </c>
      <c r="S20" s="30">
        <f>IF(定点数!G$3=0,0,G20/定点数!G$3)</f>
        <v>0.6</v>
      </c>
      <c r="T20" s="30">
        <f>IF(定点数!H$3=0,0,H20/定点数!H$23)</f>
        <v>0.125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0.17391304347826086</v>
      </c>
    </row>
    <row r="21" spans="1:23" ht="12.75" customHeight="1">
      <c r="A21" s="27" t="s">
        <v>51</v>
      </c>
      <c r="B21" s="29">
        <v>1</v>
      </c>
      <c r="C21" s="29">
        <v>0</v>
      </c>
      <c r="D21" s="29">
        <v>1</v>
      </c>
      <c r="E21" s="29">
        <v>0</v>
      </c>
      <c r="F21" s="29">
        <v>2</v>
      </c>
      <c r="G21" s="29">
        <v>4</v>
      </c>
      <c r="H21" s="29">
        <v>8</v>
      </c>
      <c r="I21" s="29">
        <v>1</v>
      </c>
      <c r="J21" s="29">
        <v>0</v>
      </c>
      <c r="K21" s="29">
        <f t="shared" si="0"/>
        <v>17</v>
      </c>
      <c r="M21" s="27" t="s">
        <v>51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IF(定点数!D$3=0,0,D21/定点数!D$33)</f>
        <v>0.33333333333333331</v>
      </c>
      <c r="Q21" s="30">
        <f>IF(定点数!E$3=0,0,E21/定点数!E$3)</f>
        <v>0</v>
      </c>
      <c r="R21" s="30">
        <f>IF(定点数!F$3=0,0,F21/定点数!F$3)</f>
        <v>0.66666666666666663</v>
      </c>
      <c r="S21" s="30">
        <f>IF(定点数!G$3=0,0,G21/定点数!G$3)</f>
        <v>0.8</v>
      </c>
      <c r="T21" s="30">
        <f>IF(定点数!H$3=0,0,H21/定点数!H$23)</f>
        <v>1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IF(定点数!K$3=0,0,K21/定点数!K$33)</f>
        <v>0.36956521739130432</v>
      </c>
    </row>
    <row r="22" spans="1:23" ht="12.75" customHeight="1">
      <c r="A22" s="27" t="s">
        <v>52</v>
      </c>
      <c r="B22" s="29">
        <v>4</v>
      </c>
      <c r="C22" s="29">
        <v>0</v>
      </c>
      <c r="D22" s="29">
        <v>1</v>
      </c>
      <c r="E22" s="29">
        <v>0</v>
      </c>
      <c r="F22" s="29">
        <v>1</v>
      </c>
      <c r="G22" s="29">
        <v>3</v>
      </c>
      <c r="H22" s="29">
        <v>5</v>
      </c>
      <c r="I22" s="29">
        <v>1</v>
      </c>
      <c r="J22" s="29">
        <v>0</v>
      </c>
      <c r="K22" s="29">
        <f t="shared" si="0"/>
        <v>15</v>
      </c>
      <c r="M22" s="27" t="s">
        <v>52</v>
      </c>
      <c r="N22" s="30">
        <f>IF(定点数!B$3=0,0,B22/定点数!B$3)</f>
        <v>0.4</v>
      </c>
      <c r="O22" s="30">
        <f>IF(定点数!C$3=0,0,C22/定点数!C$3)</f>
        <v>0</v>
      </c>
      <c r="P22" s="30">
        <f>IF(定点数!D$3=0,0,D22/定点数!D$33)</f>
        <v>0.33333333333333331</v>
      </c>
      <c r="Q22" s="30">
        <f>IF(定点数!E$3=0,0,E22/定点数!E$3)</f>
        <v>0</v>
      </c>
      <c r="R22" s="30">
        <f>IF(定点数!F$3=0,0,F22/定点数!F$3)</f>
        <v>0.33333333333333331</v>
      </c>
      <c r="S22" s="30">
        <f>IF(定点数!G$3=0,0,G22/定点数!G$3)</f>
        <v>0.6</v>
      </c>
      <c r="T22" s="30">
        <f>IF(定点数!H$3=0,0,H22/定点数!H$23)</f>
        <v>0.625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IF(定点数!K$3=0,0,K22/定点数!K$33)</f>
        <v>0.32608695652173914</v>
      </c>
    </row>
    <row r="23" spans="1:23" ht="12.75" customHeight="1">
      <c r="A23" s="27" t="s">
        <v>53</v>
      </c>
      <c r="B23" s="29">
        <v>5</v>
      </c>
      <c r="C23" s="29">
        <v>0</v>
      </c>
      <c r="D23" s="29">
        <v>1</v>
      </c>
      <c r="E23" s="29">
        <v>5</v>
      </c>
      <c r="F23" s="29">
        <v>1</v>
      </c>
      <c r="G23" s="29">
        <v>7</v>
      </c>
      <c r="H23" s="29">
        <v>9</v>
      </c>
      <c r="I23" s="29">
        <v>1</v>
      </c>
      <c r="J23" s="29">
        <v>0</v>
      </c>
      <c r="K23" s="29">
        <f t="shared" si="0"/>
        <v>29</v>
      </c>
      <c r="M23" s="27" t="s">
        <v>53</v>
      </c>
      <c r="N23" s="30">
        <f>IF(定点数!B$3=0,0,B23/定点数!B$3)</f>
        <v>0.5</v>
      </c>
      <c r="O23" s="30">
        <f>IF(定点数!C$3=0,0,C23/定点数!C$3)</f>
        <v>0</v>
      </c>
      <c r="P23" s="30">
        <f>IF(定点数!D$3=0,0,D23/定点数!D$33)</f>
        <v>0.33333333333333331</v>
      </c>
      <c r="Q23" s="30">
        <f>IF(定点数!E$3=0,0,E23/定点数!E$3)</f>
        <v>0.625</v>
      </c>
      <c r="R23" s="30">
        <f>IF(定点数!F$3=0,0,F23/定点数!F$3)</f>
        <v>0.33333333333333331</v>
      </c>
      <c r="S23" s="30">
        <f>IF(定点数!G$3=0,0,G23/定点数!G$3)</f>
        <v>1.4</v>
      </c>
      <c r="T23" s="30">
        <f>IF(定点数!H$3=0,0,H23/定点数!H$23)</f>
        <v>1.125</v>
      </c>
      <c r="U23" s="30">
        <f>IF(定点数!I$3=0,0,I23/定点数!I$3)</f>
        <v>0.5</v>
      </c>
      <c r="V23" s="30">
        <f>IF(定点数!J$3=0,0,J23/定点数!J$3)</f>
        <v>0</v>
      </c>
      <c r="W23" s="30">
        <f>IF(定点数!K$3=0,0,K23/定点数!K$33)</f>
        <v>0.63043478260869568</v>
      </c>
    </row>
    <row r="24" spans="1:23" ht="12.75" customHeight="1">
      <c r="A24" s="27" t="s">
        <v>54</v>
      </c>
      <c r="B24" s="29">
        <v>18</v>
      </c>
      <c r="C24" s="29">
        <v>1</v>
      </c>
      <c r="D24" s="29">
        <v>0</v>
      </c>
      <c r="E24" s="29">
        <v>11</v>
      </c>
      <c r="F24" s="29">
        <v>1</v>
      </c>
      <c r="G24" s="29">
        <v>19</v>
      </c>
      <c r="H24" s="29">
        <v>22</v>
      </c>
      <c r="I24" s="29">
        <v>9</v>
      </c>
      <c r="J24" s="29">
        <v>2</v>
      </c>
      <c r="K24" s="29">
        <f t="shared" si="0"/>
        <v>83</v>
      </c>
      <c r="M24" s="27" t="s">
        <v>54</v>
      </c>
      <c r="N24" s="30">
        <f>IF(定点数!B$3=0,0,B24/定点数!B$3)</f>
        <v>1.8</v>
      </c>
      <c r="O24" s="30">
        <f>IF(定点数!C$3=0,0,C24/定点数!C$3)</f>
        <v>0.2</v>
      </c>
      <c r="P24" s="30">
        <f>IF(定点数!D$3=0,0,D24/定点数!D$33)</f>
        <v>0</v>
      </c>
      <c r="Q24" s="30">
        <f>IF(定点数!E$3=0,0,E24/定点数!E$3)</f>
        <v>1.375</v>
      </c>
      <c r="R24" s="30">
        <f>IF(定点数!F$3=0,0,F24/定点数!F$3)</f>
        <v>0.33333333333333331</v>
      </c>
      <c r="S24" s="30">
        <f>IF(定点数!G$3=0,0,G24/定点数!G$3)</f>
        <v>3.8</v>
      </c>
      <c r="T24" s="30">
        <f>IF(定点数!H$3=0,0,H24/定点数!H$23)</f>
        <v>2.75</v>
      </c>
      <c r="U24" s="30">
        <f>IF(定点数!I$3=0,0,I24/定点数!I$3)</f>
        <v>4.5</v>
      </c>
      <c r="V24" s="30">
        <f>IF(定点数!J$3=0,0,J24/定点数!J$3)</f>
        <v>1</v>
      </c>
      <c r="W24" s="30">
        <f>IF(定点数!K$3=0,0,K24/定点数!K$33)</f>
        <v>1.8043478260869565</v>
      </c>
    </row>
    <row r="25" spans="1:23" ht="12.75" customHeight="1">
      <c r="A25" s="27" t="s">
        <v>55</v>
      </c>
      <c r="B25" s="29">
        <v>27</v>
      </c>
      <c r="C25" s="29">
        <v>7</v>
      </c>
      <c r="D25" s="29">
        <v>2</v>
      </c>
      <c r="E25" s="29">
        <v>20</v>
      </c>
      <c r="F25" s="29">
        <v>1</v>
      </c>
      <c r="G25" s="29">
        <v>30</v>
      </c>
      <c r="H25" s="29">
        <v>53</v>
      </c>
      <c r="I25" s="29">
        <v>9</v>
      </c>
      <c r="J25" s="29">
        <v>4</v>
      </c>
      <c r="K25" s="29">
        <f t="shared" si="0"/>
        <v>153</v>
      </c>
      <c r="M25" s="27" t="s">
        <v>55</v>
      </c>
      <c r="N25" s="30">
        <f>IF(定点数!B$3=0,0,B25/定点数!B$3)</f>
        <v>2.7</v>
      </c>
      <c r="O25" s="30">
        <f>IF(定点数!C$3=0,0,C25/定点数!C$3)</f>
        <v>1.4</v>
      </c>
      <c r="P25" s="30">
        <f>IF(定点数!D$3=0,0,D25/定点数!D$33)</f>
        <v>0.66666666666666663</v>
      </c>
      <c r="Q25" s="30">
        <f>IF(定点数!E$3=0,0,E25/定点数!E$3)</f>
        <v>2.5</v>
      </c>
      <c r="R25" s="30">
        <f>IF(定点数!F$3=0,0,F25/定点数!F$3)</f>
        <v>0.33333333333333331</v>
      </c>
      <c r="S25" s="30">
        <f>IF(定点数!G$3=0,0,G25/定点数!G$3)</f>
        <v>6</v>
      </c>
      <c r="T25" s="30">
        <f>IF(定点数!H$3=0,0,H25/定点数!H$23)</f>
        <v>6.625</v>
      </c>
      <c r="U25" s="30">
        <f>IF(定点数!I$3=0,0,I25/定点数!I$3)</f>
        <v>4.5</v>
      </c>
      <c r="V25" s="30">
        <f>IF(定点数!J$3=0,0,J25/定点数!J$3)</f>
        <v>2</v>
      </c>
      <c r="W25" s="30">
        <f>IF(定点数!K$3=0,0,K25/定点数!K$33)</f>
        <v>3.3260869565217392</v>
      </c>
    </row>
    <row r="26" spans="1:23" ht="12.75" customHeight="1">
      <c r="A26" s="27" t="s">
        <v>56</v>
      </c>
      <c r="B26" s="29">
        <v>54</v>
      </c>
      <c r="C26" s="29">
        <v>7</v>
      </c>
      <c r="D26" s="29">
        <v>2</v>
      </c>
      <c r="E26" s="29">
        <v>40</v>
      </c>
      <c r="F26" s="29">
        <v>2</v>
      </c>
      <c r="G26" s="29">
        <v>28</v>
      </c>
      <c r="H26" s="29">
        <v>67</v>
      </c>
      <c r="I26" s="29">
        <v>6</v>
      </c>
      <c r="J26" s="29">
        <v>3</v>
      </c>
      <c r="K26" s="29">
        <f t="shared" si="0"/>
        <v>209</v>
      </c>
      <c r="M26" s="27" t="s">
        <v>56</v>
      </c>
      <c r="N26" s="30">
        <f>IF(定点数!B$3=0,0,B26/定点数!B$3)</f>
        <v>5.4</v>
      </c>
      <c r="O26" s="30">
        <f>IF(定点数!C$3=0,0,C26/定点数!C$3)</f>
        <v>1.4</v>
      </c>
      <c r="P26" s="30">
        <f>IF(定点数!D$3=0,0,D26/定点数!D$33)</f>
        <v>0.66666666666666663</v>
      </c>
      <c r="Q26" s="30">
        <f>IF(定点数!E$3=0,0,E26/定点数!E$3)</f>
        <v>5</v>
      </c>
      <c r="R26" s="30">
        <f>IF(定点数!F$3=0,0,F26/定点数!F$3)</f>
        <v>0.66666666666666663</v>
      </c>
      <c r="S26" s="30">
        <f>IF(定点数!G$3=0,0,G26/定点数!G$3)</f>
        <v>5.6</v>
      </c>
      <c r="T26" s="30">
        <f>IF(定点数!H$3=0,0,H26/定点数!H$23)</f>
        <v>8.375</v>
      </c>
      <c r="U26" s="30">
        <f>IF(定点数!I$3=0,0,I26/定点数!I$3)</f>
        <v>3</v>
      </c>
      <c r="V26" s="30">
        <f>IF(定点数!J$3=0,0,J26/定点数!J$3)</f>
        <v>1.5</v>
      </c>
      <c r="W26" s="30">
        <f>IF(定点数!K$3=0,0,K26/定点数!K$33)</f>
        <v>4.5434782608695654</v>
      </c>
    </row>
    <row r="27" spans="1:23" ht="12.75" customHeight="1">
      <c r="A27" s="27" t="s">
        <v>57</v>
      </c>
      <c r="B27" s="29">
        <v>92</v>
      </c>
      <c r="C27" s="29">
        <v>18</v>
      </c>
      <c r="D27" s="29">
        <v>21</v>
      </c>
      <c r="E27" s="29">
        <v>93</v>
      </c>
      <c r="F27" s="29">
        <v>10</v>
      </c>
      <c r="G27" s="29">
        <v>39</v>
      </c>
      <c r="H27" s="29">
        <v>129</v>
      </c>
      <c r="I27" s="29">
        <v>2</v>
      </c>
      <c r="J27" s="29">
        <v>7</v>
      </c>
      <c r="K27" s="29">
        <f t="shared" si="0"/>
        <v>411</v>
      </c>
      <c r="M27" s="27" t="s">
        <v>57</v>
      </c>
      <c r="N27" s="30">
        <f>IF(定点数!B$3=0,0,B27/定点数!B$3)</f>
        <v>9.1999999999999993</v>
      </c>
      <c r="O27" s="30">
        <f>IF(定点数!C$3=0,0,C27/定点数!C$3)</f>
        <v>3.6</v>
      </c>
      <c r="P27" s="30">
        <f>IF(定点数!D$3=0,0,D27/定点数!D$33)</f>
        <v>7</v>
      </c>
      <c r="Q27" s="30">
        <f>IF(定点数!E$3=0,0,E27/定点数!E$3)</f>
        <v>11.625</v>
      </c>
      <c r="R27" s="30">
        <f>IF(定点数!F$3=0,0,F27/定点数!F$3)</f>
        <v>3.3333333333333335</v>
      </c>
      <c r="S27" s="30">
        <f>IF(定点数!G$3=0,0,G27/定点数!G$3)</f>
        <v>7.8</v>
      </c>
      <c r="T27" s="30">
        <f>IF(定点数!H$3=0,0,H27/定点数!H$23)</f>
        <v>16.125</v>
      </c>
      <c r="U27" s="30">
        <f>IF(定点数!I$3=0,0,I27/定点数!I$3)</f>
        <v>1</v>
      </c>
      <c r="V27" s="30">
        <f>IF(定点数!J$3=0,0,J27/定点数!J$3)</f>
        <v>3.5</v>
      </c>
      <c r="W27" s="30">
        <f>IF(定点数!K$3=0,0,K27/定点数!K$33)</f>
        <v>8.9347826086956523</v>
      </c>
    </row>
    <row r="28" spans="1:23" ht="12.75" customHeight="1">
      <c r="A28" s="27" t="s">
        <v>58</v>
      </c>
      <c r="B28" s="29">
        <v>110</v>
      </c>
      <c r="C28" s="29">
        <v>23</v>
      </c>
      <c r="D28" s="29">
        <v>19</v>
      </c>
      <c r="E28" s="29">
        <v>138</v>
      </c>
      <c r="F28" s="29">
        <v>18</v>
      </c>
      <c r="G28" s="29">
        <v>56</v>
      </c>
      <c r="H28" s="29">
        <v>117</v>
      </c>
      <c r="I28" s="29">
        <v>5</v>
      </c>
      <c r="J28" s="29">
        <v>33</v>
      </c>
      <c r="K28" s="29">
        <f t="shared" si="0"/>
        <v>519</v>
      </c>
      <c r="M28" s="27" t="s">
        <v>58</v>
      </c>
      <c r="N28" s="30">
        <f>IF(定点数!B$3=0,0,B28/定点数!B$3)</f>
        <v>11</v>
      </c>
      <c r="O28" s="30">
        <f>IF(定点数!C$3=0,0,C28/定点数!C$3)</f>
        <v>4.5999999999999996</v>
      </c>
      <c r="P28" s="30">
        <f>IF(定点数!D$3=0,0,D28/定点数!D$33)</f>
        <v>6.333333333333333</v>
      </c>
      <c r="Q28" s="30">
        <f>IF(定点数!E$3=0,0,E28/定点数!E$3)</f>
        <v>17.25</v>
      </c>
      <c r="R28" s="30">
        <f>IF(定点数!F$3=0,0,F28/定点数!F$3)</f>
        <v>6</v>
      </c>
      <c r="S28" s="30">
        <f>IF(定点数!G$3=0,0,G28/定点数!G$3)</f>
        <v>11.2</v>
      </c>
      <c r="T28" s="30">
        <f>IF(定点数!H$3=0,0,H28/定点数!H$23)</f>
        <v>14.625</v>
      </c>
      <c r="U28" s="30">
        <f>IF(定点数!I$3=0,0,I28/定点数!I$3)</f>
        <v>2.5</v>
      </c>
      <c r="V28" s="30">
        <f>IF(定点数!J$3=0,0,J28/定点数!J$3)</f>
        <v>16.5</v>
      </c>
      <c r="W28" s="30">
        <f>IF(定点数!K$3=0,0,K28/定点数!K$33)</f>
        <v>11.282608695652174</v>
      </c>
    </row>
    <row r="29" spans="1:23" ht="12.75" customHeight="1">
      <c r="A29" s="27" t="s">
        <v>59</v>
      </c>
      <c r="B29" s="29">
        <v>143</v>
      </c>
      <c r="C29" s="29">
        <v>30</v>
      </c>
      <c r="D29" s="29">
        <v>35</v>
      </c>
      <c r="E29" s="29">
        <v>216</v>
      </c>
      <c r="F29" s="29">
        <v>37</v>
      </c>
      <c r="G29" s="29">
        <v>53</v>
      </c>
      <c r="H29" s="29">
        <v>108</v>
      </c>
      <c r="I29" s="29">
        <v>21</v>
      </c>
      <c r="J29" s="29">
        <v>74</v>
      </c>
      <c r="K29" s="29">
        <f t="shared" si="0"/>
        <v>717</v>
      </c>
      <c r="M29" s="27" t="s">
        <v>59</v>
      </c>
      <c r="N29" s="30">
        <f>IF(定点数!B$3=0,0,B29/定点数!B$3)</f>
        <v>14.3</v>
      </c>
      <c r="O29" s="30">
        <f>IF(定点数!C$3=0,0,C29/定点数!C$3)</f>
        <v>6</v>
      </c>
      <c r="P29" s="30">
        <f>IF(定点数!D$3=0,0,D29/定点数!D$33)</f>
        <v>11.666666666666666</v>
      </c>
      <c r="Q29" s="30">
        <f>IF(定点数!E$3=0,0,E29/定点数!E$3)</f>
        <v>27</v>
      </c>
      <c r="R29" s="30">
        <f>IF(定点数!F$3=0,0,F29/定点数!F$3)</f>
        <v>12.333333333333334</v>
      </c>
      <c r="S29" s="30">
        <f>IF(定点数!G$3=0,0,G29/定点数!G$3)</f>
        <v>10.6</v>
      </c>
      <c r="T29" s="30">
        <f>IF(定点数!H$3=0,0,H29/定点数!H$23)</f>
        <v>13.5</v>
      </c>
      <c r="U29" s="30">
        <f>IF(定点数!I$3=0,0,I29/定点数!I$3)</f>
        <v>10.5</v>
      </c>
      <c r="V29" s="30">
        <f>IF(定点数!J$3=0,0,J29/定点数!J$3)</f>
        <v>37</v>
      </c>
      <c r="W29" s="30">
        <f>IF(定点数!K$3=0,0,K29/定点数!K$33)</f>
        <v>15.586956521739131</v>
      </c>
    </row>
    <row r="30" spans="1:23" ht="12.75" customHeight="1">
      <c r="A30" s="27" t="s">
        <v>60</v>
      </c>
      <c r="B30" s="29">
        <v>126</v>
      </c>
      <c r="C30" s="29">
        <v>32</v>
      </c>
      <c r="D30" s="29">
        <v>28</v>
      </c>
      <c r="E30" s="29">
        <v>281</v>
      </c>
      <c r="F30" s="29">
        <v>64</v>
      </c>
      <c r="G30" s="29">
        <v>48</v>
      </c>
      <c r="H30" s="29">
        <v>108</v>
      </c>
      <c r="I30" s="29">
        <v>39</v>
      </c>
      <c r="J30" s="29">
        <v>52</v>
      </c>
      <c r="K30" s="29">
        <f t="shared" si="0"/>
        <v>778</v>
      </c>
      <c r="M30" s="27" t="s">
        <v>60</v>
      </c>
      <c r="N30" s="30">
        <f>IF(定点数!B$3=0,0,B30/定点数!B$3)</f>
        <v>12.6</v>
      </c>
      <c r="O30" s="30">
        <f>IF(定点数!C$3=0,0,C30/定点数!C$3)</f>
        <v>6.4</v>
      </c>
      <c r="P30" s="30">
        <f>IF(定点数!D$3=0,0,D30/定点数!D$33)</f>
        <v>9.3333333333333339</v>
      </c>
      <c r="Q30" s="30">
        <f>IF(定点数!E$3=0,0,E30/定点数!E$3)</f>
        <v>35.125</v>
      </c>
      <c r="R30" s="30">
        <f>IF(定点数!F$3=0,0,F30/定点数!F$3)</f>
        <v>21.333333333333332</v>
      </c>
      <c r="S30" s="30">
        <f>IF(定点数!G$3=0,0,G30/定点数!G$3)</f>
        <v>9.6</v>
      </c>
      <c r="T30" s="30">
        <f>IF(定点数!H$3=0,0,H30/定点数!H$23)</f>
        <v>13.5</v>
      </c>
      <c r="U30" s="30">
        <f>IF(定点数!I$3=0,0,I30/定点数!I$3)</f>
        <v>19.5</v>
      </c>
      <c r="V30" s="30">
        <f>IF(定点数!J$3=0,0,J30/定点数!J$3)</f>
        <v>26</v>
      </c>
      <c r="W30" s="30">
        <f>IF(定点数!K$3=0,0,K30/定点数!K$33)</f>
        <v>16.913043478260871</v>
      </c>
    </row>
    <row r="31" spans="1:23" ht="12.75" customHeight="1">
      <c r="A31" s="27" t="s">
        <v>61</v>
      </c>
      <c r="B31" s="29">
        <v>103</v>
      </c>
      <c r="C31" s="29">
        <v>32</v>
      </c>
      <c r="D31" s="29">
        <v>46</v>
      </c>
      <c r="E31" s="29">
        <v>204</v>
      </c>
      <c r="F31" s="29">
        <v>61</v>
      </c>
      <c r="G31" s="29">
        <v>47</v>
      </c>
      <c r="H31" s="29">
        <v>58</v>
      </c>
      <c r="I31" s="29">
        <v>32</v>
      </c>
      <c r="J31" s="29">
        <v>18</v>
      </c>
      <c r="K31" s="29">
        <f t="shared" si="0"/>
        <v>601</v>
      </c>
      <c r="M31" s="27" t="s">
        <v>61</v>
      </c>
      <c r="N31" s="30">
        <f>IF(定点数!B$3=0,0,B31/定点数!B$3)</f>
        <v>10.3</v>
      </c>
      <c r="O31" s="30">
        <f>IF(定点数!C$3=0,0,C31/定点数!C$3)</f>
        <v>6.4</v>
      </c>
      <c r="P31" s="30">
        <f>IF(定点数!D$3=0,0,D31/定点数!D$33)</f>
        <v>15.333333333333334</v>
      </c>
      <c r="Q31" s="30">
        <f>IF(定点数!E$3=0,0,E31/定点数!E$3)</f>
        <v>25.5</v>
      </c>
      <c r="R31" s="30">
        <f>IF(定点数!F$3=0,0,F31/定点数!F$3)</f>
        <v>20.333333333333332</v>
      </c>
      <c r="S31" s="30">
        <f>IF(定点数!G$3=0,0,G31/定点数!G$3)</f>
        <v>9.4</v>
      </c>
      <c r="T31" s="30">
        <f>IF(定点数!H$3=0,0,H31/定点数!H$23)</f>
        <v>7.25</v>
      </c>
      <c r="U31" s="30">
        <f>IF(定点数!I$3=0,0,I31/定点数!I$3)</f>
        <v>16</v>
      </c>
      <c r="V31" s="30">
        <f>IF(定点数!J$3=0,0,J31/定点数!J$3)</f>
        <v>9</v>
      </c>
      <c r="W31" s="30">
        <f>IF(定点数!K$3=0,0,K31/定点数!K$33)</f>
        <v>13.065217391304348</v>
      </c>
    </row>
    <row r="32" spans="1:23" ht="12.75" customHeight="1">
      <c r="A32" s="27" t="s">
        <v>62</v>
      </c>
      <c r="B32" s="29">
        <v>150</v>
      </c>
      <c r="C32" s="29">
        <v>36</v>
      </c>
      <c r="D32" s="29">
        <v>38</v>
      </c>
      <c r="E32" s="29">
        <v>177</v>
      </c>
      <c r="F32" s="29">
        <v>49</v>
      </c>
      <c r="G32" s="29">
        <v>40</v>
      </c>
      <c r="H32" s="29">
        <v>69</v>
      </c>
      <c r="I32" s="29">
        <v>18</v>
      </c>
      <c r="J32" s="29">
        <v>10</v>
      </c>
      <c r="K32" s="29">
        <f t="shared" si="0"/>
        <v>587</v>
      </c>
      <c r="M32" s="27" t="s">
        <v>62</v>
      </c>
      <c r="N32" s="30">
        <f>IF(定点数!B$3=0,0,B32/定点数!B$3)</f>
        <v>15</v>
      </c>
      <c r="O32" s="30">
        <f>IF(定点数!C$3=0,0,C32/定点数!C$3)</f>
        <v>7.2</v>
      </c>
      <c r="P32" s="30">
        <f>IF(定点数!D$3=0,0,D32/定点数!D$33)</f>
        <v>12.666666666666666</v>
      </c>
      <c r="Q32" s="30">
        <f>IF(定点数!E$3=0,0,E32/定点数!E$3)</f>
        <v>22.125</v>
      </c>
      <c r="R32" s="30">
        <f>IF(定点数!F$3=0,0,F32/定点数!F$3)</f>
        <v>16.333333333333332</v>
      </c>
      <c r="S32" s="30">
        <f>IF(定点数!G$3=0,0,G32/定点数!G$3)</f>
        <v>8</v>
      </c>
      <c r="T32" s="30">
        <f>IF(定点数!H$3=0,0,H32/定点数!H$23)</f>
        <v>8.625</v>
      </c>
      <c r="U32" s="30">
        <f>IF(定点数!I$3=0,0,I32/定点数!I$3)</f>
        <v>9</v>
      </c>
      <c r="V32" s="30">
        <f>IF(定点数!J$3=0,0,J32/定点数!J$3)</f>
        <v>5</v>
      </c>
      <c r="W32" s="30">
        <f>IF(定点数!K$3=0,0,K32/定点数!K$33)</f>
        <v>12.760869565217391</v>
      </c>
    </row>
    <row r="33" spans="1:23" ht="12.75" customHeight="1">
      <c r="A33" s="27" t="s">
        <v>63</v>
      </c>
      <c r="B33" s="29">
        <v>141</v>
      </c>
      <c r="C33" s="29">
        <v>14</v>
      </c>
      <c r="D33" s="29">
        <v>46</v>
      </c>
      <c r="E33" s="29">
        <v>172</v>
      </c>
      <c r="F33" s="29">
        <v>34</v>
      </c>
      <c r="G33" s="29">
        <v>27</v>
      </c>
      <c r="H33" s="29">
        <v>48</v>
      </c>
      <c r="I33" s="29">
        <v>11</v>
      </c>
      <c r="J33" s="29">
        <v>4</v>
      </c>
      <c r="K33" s="29">
        <f t="shared" si="0"/>
        <v>497</v>
      </c>
      <c r="M33" s="27" t="s">
        <v>63</v>
      </c>
      <c r="N33" s="30">
        <f>IF(定点数!B$3=0,0,B33/定点数!B$3)</f>
        <v>14.1</v>
      </c>
      <c r="O33" s="30">
        <f>IF(定点数!C$3=0,0,C33/定点数!C$3)</f>
        <v>2.8</v>
      </c>
      <c r="P33" s="30">
        <f>IF(定点数!D$3=0,0,D33/定点数!D$33)</f>
        <v>15.333333333333334</v>
      </c>
      <c r="Q33" s="30">
        <f>IF(定点数!E$3=0,0,E33/定点数!E$3)</f>
        <v>21.5</v>
      </c>
      <c r="R33" s="30">
        <f>IF(定点数!F$3=0,0,F33/定点数!F$3)</f>
        <v>11.333333333333334</v>
      </c>
      <c r="S33" s="30">
        <f>IF(定点数!G$3=0,0,G33/定点数!G$3)</f>
        <v>5.4</v>
      </c>
      <c r="T33" s="30">
        <f>IF(定点数!H$3=0,0,H33/定点数!H$23)</f>
        <v>6</v>
      </c>
      <c r="U33" s="30">
        <f>IF(定点数!I$3=0,0,I33/定点数!I$3)</f>
        <v>5.5</v>
      </c>
      <c r="V33" s="30">
        <f>IF(定点数!J$3=0,0,J33/定点数!J$3)</f>
        <v>2</v>
      </c>
      <c r="W33" s="30">
        <f>IF(定点数!K$3=0,0,K33/定点数!K$33)</f>
        <v>10.804347826086957</v>
      </c>
    </row>
    <row r="34" spans="1:23" ht="12.75" customHeight="1">
      <c r="A34" s="27" t="s">
        <v>64</v>
      </c>
      <c r="B34" s="29">
        <v>117</v>
      </c>
      <c r="C34" s="29">
        <v>8</v>
      </c>
      <c r="D34" s="29">
        <v>26</v>
      </c>
      <c r="E34" s="29">
        <v>93</v>
      </c>
      <c r="F34" s="29">
        <v>27</v>
      </c>
      <c r="G34" s="29">
        <v>28</v>
      </c>
      <c r="H34" s="29">
        <v>36</v>
      </c>
      <c r="I34" s="29">
        <v>1</v>
      </c>
      <c r="J34" s="29">
        <v>3</v>
      </c>
      <c r="K34" s="29">
        <f t="shared" si="0"/>
        <v>339</v>
      </c>
      <c r="M34" s="27" t="s">
        <v>64</v>
      </c>
      <c r="N34" s="30">
        <f>IF(定点数!B$3=0,0,B34/定点数!B$3)</f>
        <v>11.7</v>
      </c>
      <c r="O34" s="30">
        <f>IF(定点数!C$3=0,0,C34/定点数!C$3)</f>
        <v>1.6</v>
      </c>
      <c r="P34" s="30">
        <f>IF(定点数!D$3=0,0,D34/定点数!D$33)</f>
        <v>8.6666666666666661</v>
      </c>
      <c r="Q34" s="30">
        <f>IF(定点数!E$3=0,0,E34/定点数!E$3)</f>
        <v>11.625</v>
      </c>
      <c r="R34" s="30">
        <f>IF(定点数!F$3=0,0,F34/定点数!F$3)</f>
        <v>9</v>
      </c>
      <c r="S34" s="30">
        <f>IF(定点数!G$3=0,0,G34/定点数!G$3)</f>
        <v>5.6</v>
      </c>
      <c r="T34" s="30">
        <f>IF(定点数!H$3=0,0,H34/定点数!H$23)</f>
        <v>4.5</v>
      </c>
      <c r="U34" s="30">
        <f>IF(定点数!I$3=0,0,I34/定点数!I$3)</f>
        <v>0.5</v>
      </c>
      <c r="V34" s="30">
        <f>IF(定点数!J$3=0,0,J34/定点数!J$3)</f>
        <v>1.5</v>
      </c>
      <c r="W34" s="30">
        <f>IF(定点数!K$3=0,0,K34/定点数!K$33)</f>
        <v>7.3695652173913047</v>
      </c>
    </row>
    <row r="35" spans="1:23" ht="12.75" customHeight="1">
      <c r="A35" s="27" t="s">
        <v>65</v>
      </c>
      <c r="B35" s="29">
        <v>46</v>
      </c>
      <c r="C35" s="29">
        <v>3</v>
      </c>
      <c r="D35" s="29">
        <v>14</v>
      </c>
      <c r="E35" s="29">
        <v>26</v>
      </c>
      <c r="F35" s="29">
        <v>16</v>
      </c>
      <c r="G35" s="29">
        <v>17</v>
      </c>
      <c r="H35" s="29">
        <v>10</v>
      </c>
      <c r="I35" s="29">
        <v>2</v>
      </c>
      <c r="J35" s="29">
        <v>1</v>
      </c>
      <c r="K35" s="29">
        <f t="shared" si="0"/>
        <v>135</v>
      </c>
      <c r="M35" s="27" t="s">
        <v>65</v>
      </c>
      <c r="N35" s="30">
        <f>IF(定点数!B$3=0,0,B35/定点数!B$3)</f>
        <v>4.5999999999999996</v>
      </c>
      <c r="O35" s="30">
        <f>IF(定点数!C$3=0,0,C35/定点数!C$3)</f>
        <v>0.6</v>
      </c>
      <c r="P35" s="30">
        <f>IF(定点数!D$3=0,0,D35/定点数!D$33)</f>
        <v>4.666666666666667</v>
      </c>
      <c r="Q35" s="30">
        <f>IF(定点数!E$3=0,0,E35/定点数!E$3)</f>
        <v>3.25</v>
      </c>
      <c r="R35" s="30">
        <f>IF(定点数!F$3=0,0,F35/定点数!F$3)</f>
        <v>5.333333333333333</v>
      </c>
      <c r="S35" s="30">
        <f>IF(定点数!G$3=0,0,G35/定点数!G$3)</f>
        <v>3.4</v>
      </c>
      <c r="T35" s="30">
        <f>IF(定点数!H$3=0,0,H35/定点数!H$23)</f>
        <v>1.25</v>
      </c>
      <c r="U35" s="30">
        <f>IF(定点数!I$3=0,0,I35/定点数!I$3)</f>
        <v>1</v>
      </c>
      <c r="V35" s="30">
        <f>IF(定点数!J$3=0,0,J35/定点数!J$3)</f>
        <v>0.5</v>
      </c>
      <c r="W35" s="30">
        <f>IF(定点数!K$3=0,0,K35/定点数!K$33)</f>
        <v>2.9347826086956523</v>
      </c>
    </row>
    <row r="36" spans="1:23" ht="12.75" customHeight="1">
      <c r="A36" s="27" t="s">
        <v>66</v>
      </c>
      <c r="B36" s="29">
        <v>34</v>
      </c>
      <c r="C36" s="29">
        <v>6</v>
      </c>
      <c r="D36" s="29">
        <v>14</v>
      </c>
      <c r="E36" s="29">
        <v>26</v>
      </c>
      <c r="F36" s="29">
        <v>5</v>
      </c>
      <c r="G36" s="29">
        <v>6</v>
      </c>
      <c r="H36" s="29">
        <v>8</v>
      </c>
      <c r="I36" s="29">
        <v>0</v>
      </c>
      <c r="J36" s="29">
        <v>1</v>
      </c>
      <c r="K36" s="29">
        <f t="shared" si="0"/>
        <v>100</v>
      </c>
      <c r="M36" s="27" t="s">
        <v>66</v>
      </c>
      <c r="N36" s="30">
        <f>IF(定点数!B$3=0,0,B36/定点数!B$3)</f>
        <v>3.4</v>
      </c>
      <c r="O36" s="30">
        <f>IF(定点数!C$3=0,0,C36/定点数!C$3)</f>
        <v>1.2</v>
      </c>
      <c r="P36" s="30">
        <f>IF(定点数!D$3=0,0,D36/定点数!D$33)</f>
        <v>4.666666666666667</v>
      </c>
      <c r="Q36" s="30">
        <f>IF(定点数!E$3=0,0,E36/定点数!E$3)</f>
        <v>3.25</v>
      </c>
      <c r="R36" s="30">
        <f>IF(定点数!F$3=0,0,F36/定点数!F$3)</f>
        <v>1.6666666666666667</v>
      </c>
      <c r="S36" s="30">
        <f>IF(定点数!G$3=0,0,G36/定点数!G$3)</f>
        <v>1.2</v>
      </c>
      <c r="T36" s="30">
        <f>IF(定点数!H$3=0,0,H36/定点数!H$23)</f>
        <v>1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IF(定点数!K$3=0,0,K36/定点数!K$33)</f>
        <v>2.1739130434782608</v>
      </c>
    </row>
    <row r="37" spans="1:23" ht="12.75" customHeight="1">
      <c r="A37" s="27" t="s">
        <v>67</v>
      </c>
      <c r="B37" s="29">
        <v>35</v>
      </c>
      <c r="C37" s="29">
        <v>24</v>
      </c>
      <c r="D37" s="29">
        <v>12</v>
      </c>
      <c r="E37" s="29">
        <v>39</v>
      </c>
      <c r="F37" s="29">
        <v>4</v>
      </c>
      <c r="G37" s="29">
        <v>14</v>
      </c>
      <c r="H37" s="29">
        <v>18</v>
      </c>
      <c r="I37" s="29">
        <v>0</v>
      </c>
      <c r="J37" s="29">
        <v>0</v>
      </c>
      <c r="K37" s="29">
        <f t="shared" si="0"/>
        <v>146</v>
      </c>
      <c r="M37" s="27" t="s">
        <v>67</v>
      </c>
      <c r="N37" s="30">
        <f>IF(定点数!B$3=0,0,B37/定点数!B$3)</f>
        <v>3.5</v>
      </c>
      <c r="O37" s="30">
        <f>IF(定点数!C$3=0,0,C37/定点数!C$3)</f>
        <v>4.8</v>
      </c>
      <c r="P37" s="30">
        <f>IF(定点数!D$3=0,0,D37/定点数!D$33)</f>
        <v>4</v>
      </c>
      <c r="Q37" s="30">
        <f>IF(定点数!E$3=0,0,E37/定点数!E$3)</f>
        <v>4.875</v>
      </c>
      <c r="R37" s="30">
        <f>IF(定点数!F$3=0,0,F37/定点数!F$3)</f>
        <v>1.3333333333333333</v>
      </c>
      <c r="S37" s="30">
        <f>IF(定点数!G$3=0,0,G37/定点数!G$3)</f>
        <v>2.8</v>
      </c>
      <c r="T37" s="30">
        <f>IF(定点数!H$3=0,0,H37/定点数!H$23)</f>
        <v>2.25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IF(定点数!K$3=0,0,K37/定点数!K$33)</f>
        <v>3.1739130434782608</v>
      </c>
    </row>
    <row r="38" spans="1:23" ht="12.75" customHeight="1">
      <c r="A38" s="27" t="s">
        <v>68</v>
      </c>
      <c r="B38" s="29">
        <v>33</v>
      </c>
      <c r="C38" s="29">
        <v>26</v>
      </c>
      <c r="D38" s="29">
        <v>11</v>
      </c>
      <c r="E38" s="29">
        <v>26</v>
      </c>
      <c r="F38" s="29">
        <v>7</v>
      </c>
      <c r="G38" s="29">
        <v>35</v>
      </c>
      <c r="H38" s="29">
        <v>20</v>
      </c>
      <c r="I38" s="29">
        <v>0</v>
      </c>
      <c r="J38" s="29">
        <v>10</v>
      </c>
      <c r="K38" s="29">
        <f t="shared" si="0"/>
        <v>168</v>
      </c>
      <c r="M38" s="27" t="s">
        <v>68</v>
      </c>
      <c r="N38" s="30">
        <f>IF(定点数!B$3=0,0,B38/定点数!B$3)</f>
        <v>3.3</v>
      </c>
      <c r="O38" s="30">
        <f>IF(定点数!C$3=0,0,C38/定点数!C$3)</f>
        <v>5.2</v>
      </c>
      <c r="P38" s="30">
        <f>IF(定点数!D$3=0,0,D38/定点数!D$33)</f>
        <v>3.6666666666666665</v>
      </c>
      <c r="Q38" s="30">
        <f>IF(定点数!E$3=0,0,E38/定点数!E$3)</f>
        <v>3.25</v>
      </c>
      <c r="R38" s="30">
        <f>IF(定点数!F$3=0,0,F38/定点数!F$3)</f>
        <v>2.3333333333333335</v>
      </c>
      <c r="S38" s="30">
        <f>IF(定点数!G$3=0,0,G38/定点数!G$3)</f>
        <v>7</v>
      </c>
      <c r="T38" s="30">
        <f>IF(定点数!H$3=0,0,H38/定点数!H$23)</f>
        <v>2.5</v>
      </c>
      <c r="U38" s="30">
        <f>IF(定点数!I$3=0,0,I38/定点数!I$3)</f>
        <v>0</v>
      </c>
      <c r="V38" s="30">
        <f>IF(定点数!J$3=0,0,J38/定点数!J$3)</f>
        <v>5</v>
      </c>
      <c r="W38" s="30">
        <f>IF(定点数!K$3=0,0,K38/定点数!K$33)</f>
        <v>3.652173913043478</v>
      </c>
    </row>
    <row r="39" spans="1:23" ht="12.75" customHeight="1">
      <c r="A39" s="27" t="s">
        <v>69</v>
      </c>
      <c r="B39" s="29">
        <v>37</v>
      </c>
      <c r="C39" s="29">
        <v>25</v>
      </c>
      <c r="D39" s="29">
        <v>16</v>
      </c>
      <c r="E39" s="29">
        <v>29</v>
      </c>
      <c r="F39" s="29">
        <v>13</v>
      </c>
      <c r="G39" s="29">
        <v>39</v>
      </c>
      <c r="H39" s="29">
        <v>28</v>
      </c>
      <c r="I39" s="29">
        <v>1</v>
      </c>
      <c r="J39" s="29">
        <v>2</v>
      </c>
      <c r="K39" s="29">
        <f t="shared" si="0"/>
        <v>190</v>
      </c>
      <c r="M39" s="27" t="s">
        <v>69</v>
      </c>
      <c r="N39" s="30">
        <f>IF(定点数!B$3=0,0,B39/定点数!B$3)</f>
        <v>3.7</v>
      </c>
      <c r="O39" s="30">
        <f>IF(定点数!C$3=0,0,C39/定点数!C$3)</f>
        <v>5</v>
      </c>
      <c r="P39" s="30">
        <f>IF(定点数!D$3=0,0,D39/定点数!D$33)</f>
        <v>5.333333333333333</v>
      </c>
      <c r="Q39" s="30">
        <f>IF(定点数!E$3=0,0,E39/定点数!E$3)</f>
        <v>3.625</v>
      </c>
      <c r="R39" s="30">
        <f>IF(定点数!F$3=0,0,F39/定点数!F$3)</f>
        <v>4.333333333333333</v>
      </c>
      <c r="S39" s="30">
        <f>IF(定点数!G$3=0,0,G39/定点数!G$3)</f>
        <v>7.8</v>
      </c>
      <c r="T39" s="30">
        <f>IF(定点数!H$3=0,0,H39/定点数!H$23)</f>
        <v>3.5</v>
      </c>
      <c r="U39" s="30">
        <f>IF(定点数!I$3=0,0,I39/定点数!I$3)</f>
        <v>0.5</v>
      </c>
      <c r="V39" s="30">
        <f>IF(定点数!J$3=0,0,J39/定点数!J$3)</f>
        <v>1</v>
      </c>
      <c r="W39" s="30">
        <f>IF(定点数!K$3=0,0,K39/定点数!K$33)</f>
        <v>4.1304347826086953</v>
      </c>
    </row>
    <row r="40" spans="1:23" ht="12.75" customHeight="1">
      <c r="A40" s="27" t="s">
        <v>70</v>
      </c>
      <c r="B40" s="29">
        <v>15</v>
      </c>
      <c r="C40" s="29">
        <v>16</v>
      </c>
      <c r="D40" s="29">
        <v>5</v>
      </c>
      <c r="E40" s="29">
        <v>21</v>
      </c>
      <c r="F40" s="29">
        <v>3</v>
      </c>
      <c r="G40" s="29">
        <v>35</v>
      </c>
      <c r="H40" s="29">
        <v>5</v>
      </c>
      <c r="I40" s="29">
        <v>0</v>
      </c>
      <c r="J40" s="29">
        <v>11</v>
      </c>
      <c r="K40" s="29">
        <f t="shared" si="0"/>
        <v>111</v>
      </c>
      <c r="M40" s="27" t="s">
        <v>70</v>
      </c>
      <c r="N40" s="30">
        <f>IF(定点数!B$3=0,0,B40/定点数!B$3)</f>
        <v>1.5</v>
      </c>
      <c r="O40" s="30">
        <f>IF(定点数!C$3=0,0,C40/定点数!C$3)</f>
        <v>3.2</v>
      </c>
      <c r="P40" s="30">
        <f>IF(定点数!D$3=0,0,D40/定点数!D$33)</f>
        <v>1.6666666666666667</v>
      </c>
      <c r="Q40" s="30">
        <f>IF(定点数!E$3=0,0,E40/定点数!E$3)</f>
        <v>2.625</v>
      </c>
      <c r="R40" s="30">
        <f>IF(定点数!F$3=0,0,F40/定点数!F$3)</f>
        <v>1</v>
      </c>
      <c r="S40" s="30">
        <f>IF(定点数!G$3=0,0,G40/定点数!G$3)</f>
        <v>7</v>
      </c>
      <c r="T40" s="30">
        <f>IF(定点数!H$3=0,0,H40/定点数!H$23)</f>
        <v>0.625</v>
      </c>
      <c r="U40" s="30">
        <f>IF(定点数!I$3=0,0,I40/定点数!I$3)</f>
        <v>0</v>
      </c>
      <c r="V40" s="30">
        <f>IF(定点数!J$3=0,0,J40/定点数!J$3)</f>
        <v>5.5</v>
      </c>
      <c r="W40" s="30">
        <f>IF(定点数!K$3=0,0,K40/定点数!K$33)</f>
        <v>2.4130434782608696</v>
      </c>
    </row>
    <row r="41" spans="1:23" ht="12.75" customHeight="1">
      <c r="A41" s="27" t="s">
        <v>71</v>
      </c>
      <c r="B41" s="29">
        <v>17</v>
      </c>
      <c r="C41" s="29">
        <v>6</v>
      </c>
      <c r="D41" s="29">
        <v>1</v>
      </c>
      <c r="E41" s="29">
        <v>13</v>
      </c>
      <c r="F41" s="29">
        <v>4</v>
      </c>
      <c r="G41" s="29">
        <v>24</v>
      </c>
      <c r="H41" s="29">
        <v>3</v>
      </c>
      <c r="I41" s="29">
        <v>0</v>
      </c>
      <c r="J41" s="29">
        <v>1</v>
      </c>
      <c r="K41" s="29">
        <f t="shared" si="0"/>
        <v>69</v>
      </c>
      <c r="M41" s="27" t="s">
        <v>71</v>
      </c>
      <c r="N41" s="30">
        <f>IF(定点数!B$3=0,0,B41/定点数!B$3)</f>
        <v>1.7</v>
      </c>
      <c r="O41" s="30">
        <f>IF(定点数!C$3=0,0,C41/定点数!C$3)</f>
        <v>1.2</v>
      </c>
      <c r="P41" s="30">
        <f>IF(定点数!D$3=0,0,D41/定点数!D$33)</f>
        <v>0.33333333333333331</v>
      </c>
      <c r="Q41" s="30">
        <f>IF(定点数!E$3=0,0,E41/定点数!E$3)</f>
        <v>1.625</v>
      </c>
      <c r="R41" s="30">
        <f>IF(定点数!F$3=0,0,F41/定点数!F$3)</f>
        <v>1.3333333333333333</v>
      </c>
      <c r="S41" s="30">
        <f>IF(定点数!G$3=0,0,G41/定点数!G$3)</f>
        <v>4.8</v>
      </c>
      <c r="T41" s="30">
        <f>IF(定点数!H$3=0,0,H41/定点数!H$23)</f>
        <v>0.375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IF(定点数!K$3=0,0,K41/定点数!K$33)</f>
        <v>1.5</v>
      </c>
    </row>
    <row r="42" spans="1:23" ht="12.75" customHeight="1">
      <c r="A42" s="27" t="s">
        <v>72</v>
      </c>
      <c r="B42" s="29">
        <v>17</v>
      </c>
      <c r="C42" s="29">
        <v>4</v>
      </c>
      <c r="D42" s="29">
        <v>2</v>
      </c>
      <c r="E42" s="29">
        <v>13</v>
      </c>
      <c r="F42" s="29">
        <v>10</v>
      </c>
      <c r="G42" s="29">
        <v>27</v>
      </c>
      <c r="H42" s="29">
        <v>2</v>
      </c>
      <c r="I42" s="29">
        <v>1</v>
      </c>
      <c r="J42" s="29">
        <v>1</v>
      </c>
      <c r="K42" s="29">
        <f t="shared" si="0"/>
        <v>77</v>
      </c>
      <c r="M42" s="27" t="s">
        <v>72</v>
      </c>
      <c r="N42" s="30">
        <f>IF(定点数!B$3=0,0,B42/定点数!B$3)</f>
        <v>1.7</v>
      </c>
      <c r="O42" s="30">
        <f>IF(定点数!C$3=0,0,C42/定点数!C$3)</f>
        <v>0.8</v>
      </c>
      <c r="P42" s="30">
        <f>IF(定点数!D$3=0,0,D42/定点数!D$33)</f>
        <v>0.66666666666666663</v>
      </c>
      <c r="Q42" s="30">
        <f>IF(定点数!E$3=0,0,E42/定点数!E$3)</f>
        <v>1.625</v>
      </c>
      <c r="R42" s="30">
        <f>IF(定点数!F$3=0,0,F42/定点数!F$3)</f>
        <v>3.3333333333333335</v>
      </c>
      <c r="S42" s="30">
        <f>IF(定点数!G$3=0,0,G42/定点数!G$3)</f>
        <v>5.4</v>
      </c>
      <c r="T42" s="30">
        <f>IF(定点数!H$3=0,0,H42/定点数!H$23)</f>
        <v>0.25</v>
      </c>
      <c r="U42" s="30">
        <f>IF(定点数!I$3=0,0,I42/定点数!I$3)</f>
        <v>0.5</v>
      </c>
      <c r="V42" s="30">
        <f>IF(定点数!J$3=0,0,J42/定点数!J$3)</f>
        <v>0.5</v>
      </c>
      <c r="W42" s="30">
        <f>IF(定点数!K$3=0,0,K42/定点数!K$33)</f>
        <v>1.673913043478261</v>
      </c>
    </row>
    <row r="43" spans="1:23" ht="12.75" customHeight="1">
      <c r="A43" s="27" t="s">
        <v>73</v>
      </c>
      <c r="B43" s="29">
        <v>23</v>
      </c>
      <c r="C43" s="29">
        <v>9</v>
      </c>
      <c r="D43" s="29">
        <v>0</v>
      </c>
      <c r="E43" s="29">
        <v>13</v>
      </c>
      <c r="F43" s="29">
        <v>6</v>
      </c>
      <c r="G43" s="29">
        <v>17</v>
      </c>
      <c r="H43" s="29">
        <v>9</v>
      </c>
      <c r="I43" s="29">
        <v>0</v>
      </c>
      <c r="J43" s="29">
        <v>0</v>
      </c>
      <c r="K43" s="29">
        <f t="shared" si="0"/>
        <v>77</v>
      </c>
      <c r="M43" s="27" t="s">
        <v>73</v>
      </c>
      <c r="N43" s="30">
        <f>IF(定点数!B$3=0,0,B43/定点数!B$3)</f>
        <v>2.2999999999999998</v>
      </c>
      <c r="O43" s="30">
        <f>IF(定点数!C$3=0,0,C43/定点数!C$3)</f>
        <v>1.8</v>
      </c>
      <c r="P43" s="30">
        <f>IF(定点数!D$3=0,0,D43/定点数!D$33)</f>
        <v>0</v>
      </c>
      <c r="Q43" s="30">
        <f>IF(定点数!E$3=0,0,E43/定点数!E$3)</f>
        <v>1.625</v>
      </c>
      <c r="R43" s="30">
        <f>IF(定点数!F$3=0,0,F43/定点数!F$3)</f>
        <v>2</v>
      </c>
      <c r="S43" s="30">
        <f>IF(定点数!G$3=0,0,G43/定点数!G$3)</f>
        <v>3.4</v>
      </c>
      <c r="T43" s="30">
        <f>IF(定点数!H$3=0,0,H43/定点数!H$23)</f>
        <v>1.125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IF(定点数!K$3=0,0,K43/定点数!K$33)</f>
        <v>1.673913043478261</v>
      </c>
    </row>
    <row r="44" spans="1:23" ht="12.75" customHeight="1">
      <c r="A44" s="27" t="s">
        <v>74</v>
      </c>
      <c r="B44" s="29">
        <v>22</v>
      </c>
      <c r="C44" s="29">
        <v>7</v>
      </c>
      <c r="D44" s="29">
        <v>1</v>
      </c>
      <c r="E44" s="29">
        <v>4</v>
      </c>
      <c r="F44" s="29">
        <v>1</v>
      </c>
      <c r="G44" s="29">
        <v>8</v>
      </c>
      <c r="H44" s="29">
        <v>3</v>
      </c>
      <c r="I44" s="29">
        <v>1</v>
      </c>
      <c r="J44" s="29">
        <v>3</v>
      </c>
      <c r="K44" s="29">
        <f t="shared" si="0"/>
        <v>50</v>
      </c>
      <c r="M44" s="27" t="s">
        <v>74</v>
      </c>
      <c r="N44" s="30">
        <f>IF(定点数!B$3=0,0,B44/定点数!B$3)</f>
        <v>2.2000000000000002</v>
      </c>
      <c r="O44" s="30">
        <f>IF(定点数!C$3=0,0,C44/定点数!C$3)</f>
        <v>1.4</v>
      </c>
      <c r="P44" s="30">
        <f>IF(定点数!D$3=0,0,D44/定点数!D$33)</f>
        <v>0.33333333333333331</v>
      </c>
      <c r="Q44" s="30">
        <f>IF(定点数!E$3=0,0,E44/定点数!E$3)</f>
        <v>0.5</v>
      </c>
      <c r="R44" s="30">
        <f>IF(定点数!F$3=0,0,F44/定点数!F$3)</f>
        <v>0.33333333333333331</v>
      </c>
      <c r="S44" s="30">
        <f>IF(定点数!G$3=0,0,G44/定点数!G$3)</f>
        <v>1.6</v>
      </c>
      <c r="T44" s="30">
        <f>IF(定点数!H$3=0,0,H44/定点数!H$23)</f>
        <v>0.375</v>
      </c>
      <c r="U44" s="30">
        <f>IF(定点数!I$3=0,0,I44/定点数!I$3)</f>
        <v>0.5</v>
      </c>
      <c r="V44" s="30">
        <f>IF(定点数!J$3=0,0,J44/定点数!J$3)</f>
        <v>1.5</v>
      </c>
      <c r="W44" s="30">
        <f>IF(定点数!K$3=0,0,K44/定点数!K$33)</f>
        <v>1.0869565217391304</v>
      </c>
    </row>
    <row r="45" spans="1:23" ht="12.75" customHeight="1">
      <c r="A45" s="27" t="s">
        <v>75</v>
      </c>
      <c r="B45" s="29">
        <v>20</v>
      </c>
      <c r="C45" s="29">
        <v>2</v>
      </c>
      <c r="D45" s="29">
        <v>3</v>
      </c>
      <c r="E45" s="29">
        <v>1</v>
      </c>
      <c r="F45" s="29">
        <v>3</v>
      </c>
      <c r="G45" s="29">
        <v>7</v>
      </c>
      <c r="H45" s="29">
        <v>7</v>
      </c>
      <c r="I45" s="29">
        <v>0</v>
      </c>
      <c r="J45" s="29">
        <v>14</v>
      </c>
      <c r="K45" s="29">
        <f t="shared" si="0"/>
        <v>57</v>
      </c>
      <c r="M45" s="27" t="s">
        <v>75</v>
      </c>
      <c r="N45" s="30">
        <f>IF(定点数!B$3=0,0,B45/定点数!B$3)</f>
        <v>2</v>
      </c>
      <c r="O45" s="30">
        <f>IF(定点数!C$3=0,0,C45/定点数!C$3)</f>
        <v>0.4</v>
      </c>
      <c r="P45" s="30">
        <f>IF(定点数!D$3=0,0,D45/定点数!D$33)</f>
        <v>1</v>
      </c>
      <c r="Q45" s="30">
        <f>IF(定点数!E$3=0,0,E45/定点数!E$3)</f>
        <v>0.125</v>
      </c>
      <c r="R45" s="30">
        <f>IF(定点数!F$3=0,0,F45/定点数!F$3)</f>
        <v>1</v>
      </c>
      <c r="S45" s="30">
        <f>IF(定点数!G$3=0,0,G45/定点数!G$3)</f>
        <v>1.4</v>
      </c>
      <c r="T45" s="30">
        <f>IF(定点数!H$3=0,0,H45/定点数!H$23)</f>
        <v>0.875</v>
      </c>
      <c r="U45" s="30">
        <f>IF(定点数!I$3=0,0,I45/定点数!I$3)</f>
        <v>0</v>
      </c>
      <c r="V45" s="30">
        <f>IF(定点数!J$3=0,0,J45/定点数!J$3)</f>
        <v>7</v>
      </c>
      <c r="W45" s="30">
        <f>IF(定点数!K$3=0,0,K45/定点数!K$33)</f>
        <v>1.2391304347826086</v>
      </c>
    </row>
    <row r="46" spans="1:23" ht="12.75" customHeight="1">
      <c r="A46" s="27" t="s">
        <v>76</v>
      </c>
      <c r="B46" s="29">
        <v>12</v>
      </c>
      <c r="C46" s="29">
        <v>2</v>
      </c>
      <c r="D46" s="29">
        <v>2</v>
      </c>
      <c r="E46" s="29">
        <v>12</v>
      </c>
      <c r="F46" s="29">
        <v>2</v>
      </c>
      <c r="G46" s="29">
        <v>3</v>
      </c>
      <c r="H46" s="29">
        <v>4</v>
      </c>
      <c r="I46" s="29">
        <v>0</v>
      </c>
      <c r="J46" s="29">
        <v>6</v>
      </c>
      <c r="K46" s="29">
        <f t="shared" si="0"/>
        <v>43</v>
      </c>
      <c r="M46" s="27" t="s">
        <v>76</v>
      </c>
      <c r="N46" s="30">
        <f>IF(定点数!B$3=0,0,B46/定点数!B$3)</f>
        <v>1.2</v>
      </c>
      <c r="O46" s="30">
        <f>IF(定点数!C$3=0,0,C46/定点数!C$3)</f>
        <v>0.4</v>
      </c>
      <c r="P46" s="30">
        <f>IF(定点数!D$3=0,0,D46/定点数!D$33)</f>
        <v>0.66666666666666663</v>
      </c>
      <c r="Q46" s="30">
        <f>IF(定点数!E$3=0,0,E46/定点数!E$3)</f>
        <v>1.5</v>
      </c>
      <c r="R46" s="30">
        <f>IF(定点数!F$3=0,0,F46/定点数!F$3)</f>
        <v>0.66666666666666663</v>
      </c>
      <c r="S46" s="30">
        <f>IF(定点数!G$3=0,0,G46/定点数!G$3)</f>
        <v>0.6</v>
      </c>
      <c r="T46" s="30">
        <f>IF(定点数!H$3=0,0,H46/定点数!H$23)</f>
        <v>0.5</v>
      </c>
      <c r="U46" s="30">
        <f>IF(定点数!I$3=0,0,I46/定点数!I$3)</f>
        <v>0</v>
      </c>
      <c r="V46" s="30">
        <f>IF(定点数!J$3=0,0,J46/定点数!J$3)</f>
        <v>3</v>
      </c>
      <c r="W46" s="30">
        <f>IF(定点数!K$3=0,0,K46/定点数!K$33)</f>
        <v>0.93478260869565222</v>
      </c>
    </row>
    <row r="47" spans="1:23" ht="12.75" customHeight="1">
      <c r="A47" s="27" t="s">
        <v>77</v>
      </c>
      <c r="B47" s="29">
        <v>4</v>
      </c>
      <c r="C47" s="29">
        <v>4</v>
      </c>
      <c r="D47" s="29">
        <v>5</v>
      </c>
      <c r="E47" s="29">
        <v>3</v>
      </c>
      <c r="F47" s="29">
        <v>5</v>
      </c>
      <c r="G47" s="29">
        <v>2</v>
      </c>
      <c r="H47" s="29">
        <v>6</v>
      </c>
      <c r="I47" s="29">
        <v>0</v>
      </c>
      <c r="J47" s="29">
        <v>10</v>
      </c>
      <c r="K47" s="29">
        <f t="shared" si="0"/>
        <v>39</v>
      </c>
      <c r="M47" s="27" t="s">
        <v>77</v>
      </c>
      <c r="N47" s="30">
        <f>IF(定点数!B$3=0,0,B47/定点数!B$3)</f>
        <v>0.4</v>
      </c>
      <c r="O47" s="30">
        <f>IF(定点数!C$3=0,0,C47/定点数!C$3)</f>
        <v>0.8</v>
      </c>
      <c r="P47" s="30">
        <f>IF(定点数!D$3=0,0,D47/定点数!D$33)</f>
        <v>1.6666666666666667</v>
      </c>
      <c r="Q47" s="30">
        <f>IF(定点数!E$3=0,0,E47/定点数!E$3)</f>
        <v>0.375</v>
      </c>
      <c r="R47" s="30">
        <f>IF(定点数!F$3=0,0,F47/定点数!F$3)</f>
        <v>1.6666666666666667</v>
      </c>
      <c r="S47" s="30">
        <f>IF(定点数!G$3=0,0,G47/定点数!G$3)</f>
        <v>0.4</v>
      </c>
      <c r="T47" s="30">
        <f>IF(定点数!H$3=0,0,H47/定点数!H$23)</f>
        <v>0.75</v>
      </c>
      <c r="U47" s="30">
        <f>IF(定点数!I$3=0,0,I47/定点数!I$3)</f>
        <v>0</v>
      </c>
      <c r="V47" s="30">
        <f>IF(定点数!J$3=0,0,J47/定点数!J$3)</f>
        <v>5</v>
      </c>
      <c r="W47" s="30">
        <f>IF(定点数!K$3=0,0,K47/定点数!K$33)</f>
        <v>0.84782608695652173</v>
      </c>
    </row>
    <row r="48" spans="1:23" ht="12.75" customHeight="1">
      <c r="A48" s="27" t="s">
        <v>78</v>
      </c>
      <c r="B48" s="29">
        <v>5</v>
      </c>
      <c r="C48" s="29">
        <v>1</v>
      </c>
      <c r="D48" s="29">
        <v>10</v>
      </c>
      <c r="E48" s="29">
        <v>7</v>
      </c>
      <c r="F48" s="29">
        <v>7</v>
      </c>
      <c r="G48" s="29">
        <v>4</v>
      </c>
      <c r="H48" s="29">
        <v>17</v>
      </c>
      <c r="I48" s="29">
        <v>0</v>
      </c>
      <c r="J48" s="29">
        <v>11</v>
      </c>
      <c r="K48" s="29">
        <f t="shared" si="0"/>
        <v>62</v>
      </c>
      <c r="M48" s="27" t="s">
        <v>78</v>
      </c>
      <c r="N48" s="30">
        <f>IF(定点数!B$3=0,0,B48/定点数!B$3)</f>
        <v>0.5</v>
      </c>
      <c r="O48" s="30">
        <f>IF(定点数!C$3=0,0,C48/定点数!C$3)</f>
        <v>0.2</v>
      </c>
      <c r="P48" s="30">
        <f>IF(定点数!D$3=0,0,D48/定点数!D$33)</f>
        <v>3.3333333333333335</v>
      </c>
      <c r="Q48" s="30">
        <f>IF(定点数!E$3=0,0,E48/定点数!E$3)</f>
        <v>0.875</v>
      </c>
      <c r="R48" s="30">
        <f>IF(定点数!F$3=0,0,F48/定点数!F$3)</f>
        <v>2.3333333333333335</v>
      </c>
      <c r="S48" s="30">
        <f>IF(定点数!G$3=0,0,G48/定点数!G$3)</f>
        <v>0.8</v>
      </c>
      <c r="T48" s="30">
        <f>IF(定点数!H$3=0,0,H48/定点数!H$23)</f>
        <v>2.125</v>
      </c>
      <c r="U48" s="30">
        <f>IF(定点数!I$3=0,0,I48/定点数!I$3)</f>
        <v>0</v>
      </c>
      <c r="V48" s="30">
        <f>IF(定点数!J$3=0,0,J48/定点数!J$3)</f>
        <v>5.5</v>
      </c>
      <c r="W48" s="30">
        <f>IF(定点数!K$3=0,0,K48/定点数!K$33)</f>
        <v>1.3478260869565217</v>
      </c>
    </row>
    <row r="49" spans="1:23" ht="12.75" customHeight="1">
      <c r="A49" s="27" t="s">
        <v>79</v>
      </c>
      <c r="B49" s="29">
        <v>2</v>
      </c>
      <c r="C49" s="29">
        <v>0</v>
      </c>
      <c r="D49" s="29">
        <v>4</v>
      </c>
      <c r="E49" s="29">
        <v>3</v>
      </c>
      <c r="F49" s="29">
        <v>8</v>
      </c>
      <c r="G49" s="29">
        <v>8</v>
      </c>
      <c r="H49" s="29">
        <v>10</v>
      </c>
      <c r="I49" s="29">
        <v>0</v>
      </c>
      <c r="J49" s="29">
        <v>8</v>
      </c>
      <c r="K49" s="29">
        <f t="shared" si="0"/>
        <v>43</v>
      </c>
      <c r="M49" s="27" t="s">
        <v>79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IF(定点数!D$3=0,0,D49/定点数!D$33)</f>
        <v>1.3333333333333333</v>
      </c>
      <c r="Q49" s="30">
        <f>IF(定点数!E$3=0,0,E49/定点数!E$3)</f>
        <v>0.375</v>
      </c>
      <c r="R49" s="30">
        <f>IF(定点数!F$3=0,0,F49/定点数!F$3)</f>
        <v>2.6666666666666665</v>
      </c>
      <c r="S49" s="30">
        <f>IF(定点数!G$3=0,0,G49/定点数!G$3)</f>
        <v>1.6</v>
      </c>
      <c r="T49" s="30">
        <f>IF(定点数!H$3=0,0,H49/定点数!H$23)</f>
        <v>1.25</v>
      </c>
      <c r="U49" s="30">
        <f>IF(定点数!I$3=0,0,I49/定点数!I$3)</f>
        <v>0</v>
      </c>
      <c r="V49" s="30">
        <f>IF(定点数!J$3=0,0,J49/定点数!J$3)</f>
        <v>4</v>
      </c>
      <c r="W49" s="30">
        <f>IF(定点数!K$3=0,0,K49/定点数!K$33)</f>
        <v>0.93478260869565222</v>
      </c>
    </row>
    <row r="50" spans="1:23" ht="12.75" customHeight="1">
      <c r="A50" s="27" t="s">
        <v>80</v>
      </c>
      <c r="B50" s="29">
        <v>2</v>
      </c>
      <c r="C50" s="29">
        <v>0</v>
      </c>
      <c r="D50" s="29">
        <v>2</v>
      </c>
      <c r="E50" s="29">
        <v>1</v>
      </c>
      <c r="F50" s="29">
        <v>12</v>
      </c>
      <c r="G50" s="29">
        <v>3</v>
      </c>
      <c r="H50" s="29">
        <v>15</v>
      </c>
      <c r="I50" s="29">
        <v>0</v>
      </c>
      <c r="J50" s="29">
        <v>7</v>
      </c>
      <c r="K50" s="29">
        <f t="shared" si="0"/>
        <v>42</v>
      </c>
      <c r="M50" s="27" t="s">
        <v>80</v>
      </c>
      <c r="N50" s="30">
        <f>IF(定点数!B$3=0,0,B50/定点数!B$3)</f>
        <v>0.2</v>
      </c>
      <c r="O50" s="30">
        <f>IF(定点数!C$3=0,0,C50/定点数!C$3)</f>
        <v>0</v>
      </c>
      <c r="P50" s="30">
        <f>IF(定点数!D$3=0,0,D50/定点数!D$33)</f>
        <v>0.66666666666666663</v>
      </c>
      <c r="Q50" s="30">
        <f>IF(定点数!E$3=0,0,E50/定点数!E$3)</f>
        <v>0.125</v>
      </c>
      <c r="R50" s="30">
        <f>IF(定点数!F$3=0,0,F50/定点数!F$3)</f>
        <v>4</v>
      </c>
      <c r="S50" s="30">
        <f>IF(定点数!G$3=0,0,G50/定点数!G$3)</f>
        <v>0.6</v>
      </c>
      <c r="T50" s="30">
        <f>IF(定点数!H$3=0,0,H50/定点数!H$23)</f>
        <v>1.875</v>
      </c>
      <c r="U50" s="30">
        <f>IF(定点数!I$3=0,0,I50/定点数!I$3)</f>
        <v>0</v>
      </c>
      <c r="V50" s="30">
        <f>IF(定点数!J$3=0,0,J50/定点数!J$3)</f>
        <v>3.5</v>
      </c>
      <c r="W50" s="30">
        <f>IF(定点数!K$3=0,0,K50/定点数!K$33)</f>
        <v>0.91304347826086951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1</v>
      </c>
      <c r="E51" s="29">
        <v>1</v>
      </c>
      <c r="F51" s="29">
        <v>7</v>
      </c>
      <c r="G51" s="29">
        <v>3</v>
      </c>
      <c r="H51" s="29">
        <v>10</v>
      </c>
      <c r="I51" s="29">
        <v>0</v>
      </c>
      <c r="J51" s="29">
        <v>3</v>
      </c>
      <c r="K51" s="29">
        <f t="shared" si="0"/>
        <v>25</v>
      </c>
      <c r="M51" s="27" t="s">
        <v>81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IF(定点数!D$3=0,0,D51/定点数!D$33)</f>
        <v>0.33333333333333331</v>
      </c>
      <c r="Q51" s="30">
        <f>IF(定点数!E$3=0,0,E51/定点数!E$3)</f>
        <v>0.125</v>
      </c>
      <c r="R51" s="30">
        <f>IF(定点数!F$3=0,0,F51/定点数!F$3)</f>
        <v>2.3333333333333335</v>
      </c>
      <c r="S51" s="30">
        <f>IF(定点数!G$3=0,0,G51/定点数!G$3)</f>
        <v>0.6</v>
      </c>
      <c r="T51" s="30">
        <f>IF(定点数!H$3=0,0,H51/定点数!H$23)</f>
        <v>1.25</v>
      </c>
      <c r="U51" s="30">
        <f>IF(定点数!I$3=0,0,I51/定点数!I$3)</f>
        <v>0</v>
      </c>
      <c r="V51" s="30">
        <f>IF(定点数!J$3=0,0,J51/定点数!J$3)</f>
        <v>1.5</v>
      </c>
      <c r="W51" s="30">
        <f>IF(定点数!K$3=0,0,K51/定点数!K$33)</f>
        <v>0.54347826086956519</v>
      </c>
    </row>
    <row r="52" spans="1:23" ht="12.75" customHeight="1">
      <c r="A52" s="27" t="s">
        <v>82</v>
      </c>
      <c r="B52" s="29">
        <v>1</v>
      </c>
      <c r="C52" s="29">
        <v>0</v>
      </c>
      <c r="D52" s="29">
        <v>0</v>
      </c>
      <c r="E52" s="29">
        <v>1</v>
      </c>
      <c r="F52" s="29">
        <v>4</v>
      </c>
      <c r="G52" s="29">
        <v>1</v>
      </c>
      <c r="H52" s="29">
        <v>5</v>
      </c>
      <c r="I52" s="29">
        <v>0</v>
      </c>
      <c r="J52" s="29">
        <v>3</v>
      </c>
      <c r="K52" s="29">
        <f t="shared" si="0"/>
        <v>15</v>
      </c>
      <c r="M52" s="27" t="s">
        <v>82</v>
      </c>
      <c r="N52" s="30">
        <f>IF(定点数!B$3=0,0,B52/定点数!B$3)</f>
        <v>0.1</v>
      </c>
      <c r="O52" s="30">
        <f>IF(定点数!C$3=0,0,C52/定点数!C$3)</f>
        <v>0</v>
      </c>
      <c r="P52" s="30">
        <f>IF(定点数!D$3=0,0,D52/定点数!D$33)</f>
        <v>0</v>
      </c>
      <c r="Q52" s="30">
        <f>IF(定点数!E$3=0,0,E52/定点数!E$3)</f>
        <v>0.125</v>
      </c>
      <c r="R52" s="30">
        <f>IF(定点数!F$3=0,0,F52/定点数!F$3)</f>
        <v>1.3333333333333333</v>
      </c>
      <c r="S52" s="30">
        <f>IF(定点数!G$3=0,0,G52/定点数!G$3)</f>
        <v>0.2</v>
      </c>
      <c r="T52" s="30">
        <f>IF(定点数!H$3=0,0,H52/定点数!H$23)</f>
        <v>0.625</v>
      </c>
      <c r="U52" s="30">
        <f>IF(定点数!I$3=0,0,I52/定点数!I$3)</f>
        <v>0</v>
      </c>
      <c r="V52" s="30">
        <f>IF(定点数!J$3=0,0,J52/定点数!J$3)</f>
        <v>1.5</v>
      </c>
      <c r="W52" s="30">
        <f>IF(定点数!K$3=0,0,K52/定点数!K$33)</f>
        <v>0.32608695652173914</v>
      </c>
    </row>
    <row r="53" spans="1:23" ht="12.75" customHeight="1">
      <c r="A53" s="27" t="s">
        <v>83</v>
      </c>
      <c r="B53" s="29">
        <v>2</v>
      </c>
      <c r="C53" s="29">
        <v>0</v>
      </c>
      <c r="D53" s="29">
        <v>0</v>
      </c>
      <c r="E53" s="29">
        <v>0</v>
      </c>
      <c r="F53" s="29">
        <v>11</v>
      </c>
      <c r="G53" s="29">
        <v>2</v>
      </c>
      <c r="H53" s="29">
        <v>7</v>
      </c>
      <c r="I53" s="29">
        <v>0</v>
      </c>
      <c r="J53" s="29">
        <v>2</v>
      </c>
      <c r="K53" s="29">
        <f t="shared" si="0"/>
        <v>24</v>
      </c>
      <c r="M53" s="27" t="s">
        <v>83</v>
      </c>
      <c r="N53" s="30">
        <f>IF(定点数!B$3=0,0,B53/定点数!B$3)</f>
        <v>0.2</v>
      </c>
      <c r="O53" s="30">
        <f>IF(定点数!C$3=0,0,C53/定点数!C$3)</f>
        <v>0</v>
      </c>
      <c r="P53" s="30">
        <f>IF(定点数!D$3=0,0,D53/定点数!D$33)</f>
        <v>0</v>
      </c>
      <c r="Q53" s="30">
        <f>IF(定点数!E$3=0,0,E53/定点数!E$3)</f>
        <v>0</v>
      </c>
      <c r="R53" s="30">
        <f>IF(定点数!F$3=0,0,F53/定点数!F$3)</f>
        <v>3.6666666666666665</v>
      </c>
      <c r="S53" s="30">
        <f>IF(定点数!G$3=0,0,G53/定点数!G$3)</f>
        <v>0.4</v>
      </c>
      <c r="T53" s="30">
        <f>IF(定点数!H$3=0,0,H53/定点数!H$23)</f>
        <v>0.875</v>
      </c>
      <c r="U53" s="30">
        <f>IF(定点数!I$3=0,0,I53/定点数!I$3)</f>
        <v>0</v>
      </c>
      <c r="V53" s="30">
        <f>IF(定点数!J$3=0,0,J53/定点数!J$3)</f>
        <v>1</v>
      </c>
      <c r="W53" s="30">
        <f>IF(定点数!K$3=0,0,K53/定点数!K$33)</f>
        <v>0.52173913043478259</v>
      </c>
    </row>
    <row r="54" spans="1:23" ht="12.75" customHeight="1">
      <c r="A54" s="27" t="s">
        <v>84</v>
      </c>
      <c r="B54" s="29">
        <v>1</v>
      </c>
      <c r="C54" s="29">
        <v>0</v>
      </c>
      <c r="D54" s="29">
        <v>0</v>
      </c>
      <c r="E54" s="29">
        <v>0</v>
      </c>
      <c r="F54" s="29">
        <v>4</v>
      </c>
      <c r="G54" s="29">
        <v>0</v>
      </c>
      <c r="H54" s="29">
        <v>7</v>
      </c>
      <c r="I54" s="29">
        <v>0</v>
      </c>
      <c r="J54" s="29">
        <v>0</v>
      </c>
      <c r="K54" s="29">
        <f t="shared" si="0"/>
        <v>12</v>
      </c>
      <c r="M54" s="27" t="s">
        <v>84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IF(定点数!D$3=0,0,D54/定点数!D$33)</f>
        <v>0</v>
      </c>
      <c r="Q54" s="30">
        <f>IF(定点数!E$3=0,0,E54/定点数!E$3)</f>
        <v>0</v>
      </c>
      <c r="R54" s="30">
        <f>IF(定点数!F$3=0,0,F54/定点数!F$3)</f>
        <v>1.3333333333333333</v>
      </c>
      <c r="S54" s="30">
        <f>IF(定点数!G$3=0,0,G54/定点数!G$3)</f>
        <v>0</v>
      </c>
      <c r="T54" s="30">
        <f>IF(定点数!H$3=0,0,H54/定点数!H$23)</f>
        <v>0.875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IF(定点数!K$3=0,0,K54/定点数!K$33)</f>
        <v>0.2608695652173913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94</v>
      </c>
      <c r="D1" s="26" t="s">
        <v>21</v>
      </c>
      <c r="J1" s="26" t="s">
        <v>95</v>
      </c>
      <c r="M1" s="26" t="s">
        <v>96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97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1</v>
      </c>
      <c r="D3" s="29">
        <v>0</v>
      </c>
      <c r="E3" s="29">
        <v>2</v>
      </c>
      <c r="F3" s="29">
        <v>3</v>
      </c>
      <c r="G3" s="29">
        <v>3</v>
      </c>
      <c r="H3" s="29">
        <v>2</v>
      </c>
      <c r="I3" s="29">
        <v>0</v>
      </c>
      <c r="J3" s="29">
        <v>1</v>
      </c>
      <c r="K3" s="29">
        <f>SUM(B3:J3)</f>
        <v>12</v>
      </c>
      <c r="M3" s="27" t="s">
        <v>33</v>
      </c>
      <c r="N3" s="30">
        <f>IF(定点数!B$3=0,0,B3/定点数!B$3)</f>
        <v>0</v>
      </c>
      <c r="O3" s="30">
        <f>IF(定点数!C$3=0,0,C3/定点数!C$3)</f>
        <v>0.2</v>
      </c>
      <c r="P3" s="30">
        <f>IF(定点数!D$3=0,0,D3/定点数!D$33)</f>
        <v>0</v>
      </c>
      <c r="Q3" s="30">
        <f>IF(定点数!E$3=0,0,E3/定点数!E$3)</f>
        <v>0.25</v>
      </c>
      <c r="R3" s="30">
        <f>IF(定点数!F$3=0,0,F3/定点数!F$3)</f>
        <v>1</v>
      </c>
      <c r="S3" s="30">
        <f>IF(定点数!G$3=0,0,G3/定点数!G$3)</f>
        <v>0.6</v>
      </c>
      <c r="T3" s="30">
        <f>IF(定点数!H$3=0,0,H3/定点数!H$23)</f>
        <v>0.25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IF(定点数!K$3=0,0,K3/定点数!K$33)</f>
        <v>0.2608695652173913</v>
      </c>
    </row>
    <row r="4" spans="1:23" ht="12.75" customHeight="1">
      <c r="A4" s="27" t="s">
        <v>34</v>
      </c>
      <c r="B4" s="29">
        <v>0</v>
      </c>
      <c r="C4" s="29">
        <v>1</v>
      </c>
      <c r="D4" s="29">
        <v>0</v>
      </c>
      <c r="E4" s="29">
        <v>3</v>
      </c>
      <c r="F4" s="29">
        <v>0</v>
      </c>
      <c r="G4" s="29">
        <v>1</v>
      </c>
      <c r="H4" s="29">
        <v>7</v>
      </c>
      <c r="I4" s="29">
        <v>0</v>
      </c>
      <c r="J4" s="29">
        <v>2</v>
      </c>
      <c r="K4" s="29">
        <f t="shared" ref="K4:K55" si="0">SUM(B4:J4)</f>
        <v>14</v>
      </c>
      <c r="M4" s="27" t="s">
        <v>34</v>
      </c>
      <c r="N4" s="30">
        <f>IF(定点数!B$3=0,0,B4/定点数!B$3)</f>
        <v>0</v>
      </c>
      <c r="O4" s="30">
        <f>IF(定点数!C$3=0,0,C4/定点数!C$3)</f>
        <v>0.2</v>
      </c>
      <c r="P4" s="30">
        <f>IF(定点数!D$3=0,0,D4/定点数!D$33)</f>
        <v>0</v>
      </c>
      <c r="Q4" s="30">
        <f>IF(定点数!E$3=0,0,E4/定点数!E$3)</f>
        <v>0.375</v>
      </c>
      <c r="R4" s="30">
        <f>IF(定点数!F$3=0,0,F4/定点数!F$3)</f>
        <v>0</v>
      </c>
      <c r="S4" s="30">
        <f>IF(定点数!G$3=0,0,G4/定点数!G$3)</f>
        <v>0.2</v>
      </c>
      <c r="T4" s="30">
        <f>IF(定点数!H$3=0,0,H4/定点数!H$23)</f>
        <v>0.875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IF(定点数!K$3=0,0,K4/定点数!K$33)</f>
        <v>0.30434782608695654</v>
      </c>
    </row>
    <row r="5" spans="1:23" ht="12.75" customHeight="1">
      <c r="A5" s="27" t="s">
        <v>35</v>
      </c>
      <c r="B5" s="29">
        <v>0</v>
      </c>
      <c r="C5" s="29">
        <v>2</v>
      </c>
      <c r="D5" s="29">
        <v>0</v>
      </c>
      <c r="E5" s="29">
        <v>6</v>
      </c>
      <c r="F5" s="29">
        <v>4</v>
      </c>
      <c r="G5" s="29">
        <v>1</v>
      </c>
      <c r="H5" s="29">
        <v>1</v>
      </c>
      <c r="I5" s="29">
        <v>0</v>
      </c>
      <c r="J5" s="29">
        <v>6</v>
      </c>
      <c r="K5" s="29">
        <f t="shared" si="0"/>
        <v>20</v>
      </c>
      <c r="M5" s="27" t="s">
        <v>35</v>
      </c>
      <c r="N5" s="30">
        <f>IF(定点数!B$3=0,0,B5/定点数!B$3)</f>
        <v>0</v>
      </c>
      <c r="O5" s="30">
        <f>IF(定点数!C$3=0,0,C5/定点数!C$3)</f>
        <v>0.4</v>
      </c>
      <c r="P5" s="30">
        <f>IF(定点数!D$3=0,0,D5/定点数!D$33)</f>
        <v>0</v>
      </c>
      <c r="Q5" s="30">
        <f>IF(定点数!E$3=0,0,E5/定点数!E$3)</f>
        <v>0.75</v>
      </c>
      <c r="R5" s="30">
        <f>IF(定点数!F$3=0,0,F5/定点数!F$3)</f>
        <v>1.3333333333333333</v>
      </c>
      <c r="S5" s="30">
        <f>IF(定点数!G$3=0,0,G5/定点数!G$3)</f>
        <v>0.2</v>
      </c>
      <c r="T5" s="30">
        <f>IF(定点数!H$3=0,0,H5/定点数!H$23)</f>
        <v>0.125</v>
      </c>
      <c r="U5" s="30">
        <f>IF(定点数!I$3=0,0,I5/定点数!I$3)</f>
        <v>0</v>
      </c>
      <c r="V5" s="30">
        <f>IF(定点数!J$3=0,0,J5/定点数!J$3)</f>
        <v>3</v>
      </c>
      <c r="W5" s="30">
        <f>IF(定点数!K$3=0,0,K5/定点数!K$33)</f>
        <v>0.43478260869565216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9</v>
      </c>
      <c r="F6" s="29">
        <v>2</v>
      </c>
      <c r="G6" s="29">
        <v>0</v>
      </c>
      <c r="H6" s="29">
        <v>6</v>
      </c>
      <c r="I6" s="29">
        <v>0</v>
      </c>
      <c r="J6" s="29">
        <v>4</v>
      </c>
      <c r="K6" s="29">
        <f t="shared" si="0"/>
        <v>21</v>
      </c>
      <c r="M6" s="27" t="s">
        <v>36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IF(定点数!D$3=0,0,D6/定点数!D$33)</f>
        <v>0</v>
      </c>
      <c r="Q6" s="30">
        <f>IF(定点数!E$3=0,0,E6/定点数!E$3)</f>
        <v>1.125</v>
      </c>
      <c r="R6" s="30">
        <f>IF(定点数!F$3=0,0,F6/定点数!F$3)</f>
        <v>0.66666666666666663</v>
      </c>
      <c r="S6" s="30">
        <f>IF(定点数!G$3=0,0,G6/定点数!G$3)</f>
        <v>0</v>
      </c>
      <c r="T6" s="30">
        <f>IF(定点数!H$3=0,0,H6/定点数!H$23)</f>
        <v>0.75</v>
      </c>
      <c r="U6" s="30">
        <f>IF(定点数!I$3=0,0,I6/定点数!I$3)</f>
        <v>0</v>
      </c>
      <c r="V6" s="30">
        <f>IF(定点数!J$3=0,0,J6/定点数!J$3)</f>
        <v>2</v>
      </c>
      <c r="W6" s="30">
        <f>IF(定点数!K$3=0,0,K6/定点数!K$33)</f>
        <v>0.45652173913043476</v>
      </c>
    </row>
    <row r="7" spans="1:23" ht="12.75" customHeight="1">
      <c r="A7" s="27" t="s">
        <v>37</v>
      </c>
      <c r="B7" s="29">
        <v>1</v>
      </c>
      <c r="C7" s="29">
        <v>0</v>
      </c>
      <c r="D7" s="29">
        <v>0</v>
      </c>
      <c r="E7" s="29">
        <v>3</v>
      </c>
      <c r="F7" s="29">
        <v>2</v>
      </c>
      <c r="G7" s="29">
        <v>1</v>
      </c>
      <c r="H7" s="29">
        <v>8</v>
      </c>
      <c r="I7" s="29">
        <v>0</v>
      </c>
      <c r="J7" s="29">
        <v>3</v>
      </c>
      <c r="K7" s="29">
        <f t="shared" si="0"/>
        <v>18</v>
      </c>
      <c r="M7" s="27" t="s">
        <v>37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IF(定点数!D$3=0,0,D7/定点数!D$33)</f>
        <v>0</v>
      </c>
      <c r="Q7" s="30">
        <f>IF(定点数!E$3=0,0,E7/定点数!E$3)</f>
        <v>0.375</v>
      </c>
      <c r="R7" s="30">
        <f>IF(定点数!F$3=0,0,F7/定点数!F$3)</f>
        <v>0.66666666666666663</v>
      </c>
      <c r="S7" s="30">
        <f>IF(定点数!G$3=0,0,G7/定点数!G$3)</f>
        <v>0.2</v>
      </c>
      <c r="T7" s="30">
        <f>IF(定点数!H$3=0,0,H7/定点数!H$23)</f>
        <v>1</v>
      </c>
      <c r="U7" s="30">
        <f>IF(定点数!I$3=0,0,I7/定点数!I$3)</f>
        <v>0</v>
      </c>
      <c r="V7" s="30">
        <f>IF(定点数!J$3=0,0,J7/定点数!J$3)</f>
        <v>1.5</v>
      </c>
      <c r="W7" s="30">
        <f>IF(定点数!K$3=0,0,K7/定点数!K$33)</f>
        <v>0.39130434782608697</v>
      </c>
    </row>
    <row r="8" spans="1:23" ht="12.75" customHeight="1">
      <c r="A8" s="27" t="s">
        <v>38</v>
      </c>
      <c r="B8" s="29">
        <v>1</v>
      </c>
      <c r="C8" s="29">
        <v>0</v>
      </c>
      <c r="D8" s="29">
        <v>0</v>
      </c>
      <c r="E8" s="29">
        <v>3</v>
      </c>
      <c r="F8" s="29">
        <v>6</v>
      </c>
      <c r="G8" s="29">
        <v>2</v>
      </c>
      <c r="H8" s="29">
        <v>4</v>
      </c>
      <c r="I8" s="29">
        <v>0</v>
      </c>
      <c r="J8" s="29">
        <v>1</v>
      </c>
      <c r="K8" s="29">
        <f t="shared" si="0"/>
        <v>17</v>
      </c>
      <c r="M8" s="27" t="s">
        <v>38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IF(定点数!D$3=0,0,D8/定点数!D$33)</f>
        <v>0</v>
      </c>
      <c r="Q8" s="30">
        <f>IF(定点数!E$3=0,0,E8/定点数!E$3)</f>
        <v>0.375</v>
      </c>
      <c r="R8" s="30">
        <f>IF(定点数!F$3=0,0,F8/定点数!F$3)</f>
        <v>2</v>
      </c>
      <c r="S8" s="30">
        <f>IF(定点数!G$3=0,0,G8/定点数!G$3)</f>
        <v>0.4</v>
      </c>
      <c r="T8" s="30">
        <f>IF(定点数!H$3=0,0,H8/定点数!H$23)</f>
        <v>0.5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IF(定点数!K$3=0,0,K8/定点数!K$33)</f>
        <v>0.36956521739130432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9</v>
      </c>
      <c r="F9" s="29">
        <v>0</v>
      </c>
      <c r="G9" s="29">
        <v>0</v>
      </c>
      <c r="H9" s="29">
        <v>2</v>
      </c>
      <c r="I9" s="29">
        <v>0</v>
      </c>
      <c r="J9" s="29">
        <v>0</v>
      </c>
      <c r="K9" s="29">
        <f t="shared" si="0"/>
        <v>11</v>
      </c>
      <c r="M9" s="27" t="s">
        <v>39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IF(定点数!D$3=0,0,D9/定点数!D$33)</f>
        <v>0</v>
      </c>
      <c r="Q9" s="30">
        <f>IF(定点数!E$3=0,0,E9/定点数!E$3)</f>
        <v>1.125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IF(定点数!H$3=0,0,H9/定点数!H$23)</f>
        <v>0.25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0.2391304347826087</v>
      </c>
    </row>
    <row r="10" spans="1:23" ht="12.75" customHeight="1">
      <c r="A10" s="27" t="s">
        <v>40</v>
      </c>
      <c r="B10" s="29">
        <v>1</v>
      </c>
      <c r="C10" s="29">
        <v>0</v>
      </c>
      <c r="D10" s="29">
        <v>0</v>
      </c>
      <c r="E10" s="29">
        <v>3</v>
      </c>
      <c r="F10" s="29">
        <v>5</v>
      </c>
      <c r="G10" s="29">
        <v>3</v>
      </c>
      <c r="H10" s="29">
        <v>11</v>
      </c>
      <c r="I10" s="29">
        <v>0</v>
      </c>
      <c r="J10" s="29">
        <v>0</v>
      </c>
      <c r="K10" s="29">
        <f t="shared" si="0"/>
        <v>23</v>
      </c>
      <c r="M10" s="27" t="s">
        <v>40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IF(定点数!D$3=0,0,D10/定点数!D$33)</f>
        <v>0</v>
      </c>
      <c r="Q10" s="30">
        <f>IF(定点数!E$3=0,0,E10/定点数!E$3)</f>
        <v>0.375</v>
      </c>
      <c r="R10" s="30">
        <f>IF(定点数!F$3=0,0,F10/定点数!F$3)</f>
        <v>1.6666666666666667</v>
      </c>
      <c r="S10" s="30">
        <f>IF(定点数!G$3=0,0,G10/定点数!G$3)</f>
        <v>0.6</v>
      </c>
      <c r="T10" s="30">
        <f>IF(定点数!H$3=0,0,H10/定点数!H$23)</f>
        <v>1.375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0.5</v>
      </c>
    </row>
    <row r="11" spans="1:23" ht="12.75" customHeight="1">
      <c r="A11" s="27" t="s">
        <v>41</v>
      </c>
      <c r="B11" s="29">
        <v>6</v>
      </c>
      <c r="C11" s="29">
        <v>1</v>
      </c>
      <c r="D11" s="29">
        <v>0</v>
      </c>
      <c r="E11" s="29">
        <v>3</v>
      </c>
      <c r="F11" s="29">
        <v>3</v>
      </c>
      <c r="G11" s="29">
        <v>0</v>
      </c>
      <c r="H11" s="29">
        <v>7</v>
      </c>
      <c r="I11" s="29">
        <v>1</v>
      </c>
      <c r="J11" s="29">
        <v>0</v>
      </c>
      <c r="K11" s="29">
        <f t="shared" si="0"/>
        <v>21</v>
      </c>
      <c r="M11" s="27" t="s">
        <v>41</v>
      </c>
      <c r="N11" s="30">
        <f>IF(定点数!B$3=0,0,B11/定点数!B$3)</f>
        <v>0.6</v>
      </c>
      <c r="O11" s="30">
        <f>IF(定点数!C$3=0,0,C11/定点数!C$3)</f>
        <v>0.2</v>
      </c>
      <c r="P11" s="30">
        <f>IF(定点数!D$3=0,0,D11/定点数!D$33)</f>
        <v>0</v>
      </c>
      <c r="Q11" s="30">
        <f>IF(定点数!E$3=0,0,E11/定点数!E$3)</f>
        <v>0.375</v>
      </c>
      <c r="R11" s="30">
        <f>IF(定点数!F$3=0,0,F11/定点数!F$3)</f>
        <v>1</v>
      </c>
      <c r="S11" s="30">
        <f>IF(定点数!G$3=0,0,G11/定点数!G$3)</f>
        <v>0</v>
      </c>
      <c r="T11" s="30">
        <f>IF(定点数!H$3=0,0,H11/定点数!H$23)</f>
        <v>0.875</v>
      </c>
      <c r="U11" s="30">
        <f>IF(定点数!I$3=0,0,I11/定点数!I$3)</f>
        <v>0.5</v>
      </c>
      <c r="V11" s="30">
        <f>IF(定点数!J$3=0,0,J11/定点数!J$3)</f>
        <v>0</v>
      </c>
      <c r="W11" s="30">
        <f>IF(定点数!K$3=0,0,K11/定点数!K$33)</f>
        <v>0.45652173913043476</v>
      </c>
    </row>
    <row r="12" spans="1:23" ht="12.75" customHeight="1">
      <c r="A12" s="27" t="s">
        <v>42</v>
      </c>
      <c r="B12" s="29">
        <v>9</v>
      </c>
      <c r="C12" s="29">
        <v>2</v>
      </c>
      <c r="D12" s="29">
        <v>0</v>
      </c>
      <c r="E12" s="29">
        <v>3</v>
      </c>
      <c r="F12" s="29">
        <v>7</v>
      </c>
      <c r="G12" s="29">
        <v>2</v>
      </c>
      <c r="H12" s="29">
        <v>5</v>
      </c>
      <c r="I12" s="29">
        <v>0</v>
      </c>
      <c r="J12" s="29">
        <v>0</v>
      </c>
      <c r="K12" s="29">
        <f t="shared" si="0"/>
        <v>28</v>
      </c>
      <c r="M12" s="27" t="s">
        <v>42</v>
      </c>
      <c r="N12" s="30">
        <f>IF(定点数!B$3=0,0,B12/定点数!B$3)</f>
        <v>0.9</v>
      </c>
      <c r="O12" s="30">
        <f>IF(定点数!C$3=0,0,C12/定点数!C$3)</f>
        <v>0.4</v>
      </c>
      <c r="P12" s="30">
        <f>IF(定点数!D$3=0,0,D12/定点数!D$33)</f>
        <v>0</v>
      </c>
      <c r="Q12" s="30">
        <f>IF(定点数!E$3=0,0,E12/定点数!E$3)</f>
        <v>0.375</v>
      </c>
      <c r="R12" s="30">
        <f>IF(定点数!F$3=0,0,F12/定点数!F$3)</f>
        <v>2.3333333333333335</v>
      </c>
      <c r="S12" s="30">
        <f>IF(定点数!G$3=0,0,G12/定点数!G$3)</f>
        <v>0.4</v>
      </c>
      <c r="T12" s="30">
        <f>IF(定点数!H$3=0,0,H12/定点数!H$23)</f>
        <v>0.625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IF(定点数!K$3=0,0,K12/定点数!K$33)</f>
        <v>0.60869565217391308</v>
      </c>
    </row>
    <row r="13" spans="1:23" ht="12.75" customHeight="1">
      <c r="A13" s="27" t="s">
        <v>43</v>
      </c>
      <c r="B13" s="29">
        <v>5</v>
      </c>
      <c r="C13" s="29">
        <v>0</v>
      </c>
      <c r="D13" s="29">
        <v>0</v>
      </c>
      <c r="E13" s="29">
        <v>3</v>
      </c>
      <c r="F13" s="29">
        <v>3</v>
      </c>
      <c r="G13" s="29">
        <v>4</v>
      </c>
      <c r="H13" s="29">
        <v>6</v>
      </c>
      <c r="I13" s="29">
        <v>0</v>
      </c>
      <c r="J13" s="29">
        <v>0</v>
      </c>
      <c r="K13" s="29">
        <f t="shared" si="0"/>
        <v>21</v>
      </c>
      <c r="M13" s="27" t="s">
        <v>43</v>
      </c>
      <c r="N13" s="30">
        <f>IF(定点数!B$3=0,0,B13/定点数!B$3)</f>
        <v>0.5</v>
      </c>
      <c r="O13" s="30">
        <f>IF(定点数!C$3=0,0,C13/定点数!C$3)</f>
        <v>0</v>
      </c>
      <c r="P13" s="30">
        <f>IF(定点数!D$3=0,0,D13/定点数!D$33)</f>
        <v>0</v>
      </c>
      <c r="Q13" s="30">
        <f>IF(定点数!E$3=0,0,E13/定点数!E$3)</f>
        <v>0.375</v>
      </c>
      <c r="R13" s="30">
        <f>IF(定点数!F$3=0,0,F13/定点数!F$3)</f>
        <v>1</v>
      </c>
      <c r="S13" s="30">
        <f>IF(定点数!G$3=0,0,G13/定点数!G$3)</f>
        <v>0.8</v>
      </c>
      <c r="T13" s="30">
        <f>IF(定点数!H$3=0,0,H13/定点数!H$23)</f>
        <v>0.75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0.45652173913043476</v>
      </c>
    </row>
    <row r="14" spans="1:23" ht="12.75" customHeight="1">
      <c r="A14" s="27" t="s">
        <v>44</v>
      </c>
      <c r="B14" s="29">
        <v>5</v>
      </c>
      <c r="C14" s="29">
        <v>0</v>
      </c>
      <c r="D14" s="29">
        <v>0</v>
      </c>
      <c r="E14" s="29">
        <v>4</v>
      </c>
      <c r="F14" s="29">
        <v>2</v>
      </c>
      <c r="G14" s="29">
        <v>5</v>
      </c>
      <c r="H14" s="29">
        <v>6</v>
      </c>
      <c r="I14" s="29">
        <v>0</v>
      </c>
      <c r="J14" s="29">
        <v>0</v>
      </c>
      <c r="K14" s="29">
        <f t="shared" si="0"/>
        <v>22</v>
      </c>
      <c r="M14" s="27" t="s">
        <v>44</v>
      </c>
      <c r="N14" s="30">
        <f>IF(定点数!B$3=0,0,B14/定点数!B$3)</f>
        <v>0.5</v>
      </c>
      <c r="O14" s="30">
        <f>IF(定点数!C$3=0,0,C14/定点数!C$3)</f>
        <v>0</v>
      </c>
      <c r="P14" s="30">
        <f>IF(定点数!D$3=0,0,D14/定点数!D$33)</f>
        <v>0</v>
      </c>
      <c r="Q14" s="30">
        <f>IF(定点数!E$3=0,0,E14/定点数!E$3)</f>
        <v>0.5</v>
      </c>
      <c r="R14" s="30">
        <f>IF(定点数!F$3=0,0,F14/定点数!F$3)</f>
        <v>0.66666666666666663</v>
      </c>
      <c r="S14" s="30">
        <f>IF(定点数!G$3=0,0,G14/定点数!G$3)</f>
        <v>1</v>
      </c>
      <c r="T14" s="30">
        <f>IF(定点数!H$3=0,0,H14/定点数!H$23)</f>
        <v>0.75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IF(定点数!K$3=0,0,K14/定点数!K$33)</f>
        <v>0.47826086956521741</v>
      </c>
    </row>
    <row r="15" spans="1:23" ht="12.75" customHeight="1">
      <c r="A15" s="27" t="s">
        <v>45</v>
      </c>
      <c r="B15" s="29">
        <v>7</v>
      </c>
      <c r="C15" s="29">
        <v>0</v>
      </c>
      <c r="D15" s="29">
        <v>0</v>
      </c>
      <c r="E15" s="29">
        <v>3</v>
      </c>
      <c r="F15" s="29">
        <v>4</v>
      </c>
      <c r="G15" s="29">
        <v>4</v>
      </c>
      <c r="H15" s="29">
        <v>6</v>
      </c>
      <c r="I15" s="29">
        <v>1</v>
      </c>
      <c r="J15" s="29">
        <v>0</v>
      </c>
      <c r="K15" s="29">
        <f t="shared" si="0"/>
        <v>25</v>
      </c>
      <c r="M15" s="27" t="s">
        <v>45</v>
      </c>
      <c r="N15" s="30">
        <f>IF(定点数!B$3=0,0,B15/定点数!B$3)</f>
        <v>0.7</v>
      </c>
      <c r="O15" s="30">
        <f>IF(定点数!C$3=0,0,C15/定点数!C$3)</f>
        <v>0</v>
      </c>
      <c r="P15" s="30">
        <f>IF(定点数!D$3=0,0,D15/定点数!D$33)</f>
        <v>0</v>
      </c>
      <c r="Q15" s="30">
        <f>IF(定点数!E$3=0,0,E15/定点数!E$3)</f>
        <v>0.375</v>
      </c>
      <c r="R15" s="30">
        <f>IF(定点数!F$3=0,0,F15/定点数!F$3)</f>
        <v>1.3333333333333333</v>
      </c>
      <c r="S15" s="30">
        <f>IF(定点数!G$3=0,0,G15/定点数!G$3)</f>
        <v>0.8</v>
      </c>
      <c r="T15" s="30">
        <f>IF(定点数!H$3=0,0,H15/定点数!H$23)</f>
        <v>0.75</v>
      </c>
      <c r="U15" s="30">
        <f>IF(定点数!I$3=0,0,I15/定点数!I$3)</f>
        <v>0.5</v>
      </c>
      <c r="V15" s="30">
        <f>IF(定点数!J$3=0,0,J15/定点数!J$3)</f>
        <v>0</v>
      </c>
      <c r="W15" s="30">
        <f>IF(定点数!K$3=0,0,K15/定点数!K$33)</f>
        <v>0.54347826086956519</v>
      </c>
    </row>
    <row r="16" spans="1:23" ht="12.75" customHeight="1">
      <c r="A16" s="27" t="s">
        <v>46</v>
      </c>
      <c r="B16" s="29">
        <v>8</v>
      </c>
      <c r="C16" s="29">
        <v>0</v>
      </c>
      <c r="D16" s="29">
        <v>0</v>
      </c>
      <c r="E16" s="29">
        <v>0</v>
      </c>
      <c r="F16" s="29">
        <v>2</v>
      </c>
      <c r="G16" s="29">
        <v>5</v>
      </c>
      <c r="H16" s="29">
        <v>10</v>
      </c>
      <c r="I16" s="29">
        <v>0</v>
      </c>
      <c r="J16" s="29">
        <v>0</v>
      </c>
      <c r="K16" s="29">
        <f t="shared" si="0"/>
        <v>25</v>
      </c>
      <c r="M16" s="27" t="s">
        <v>46</v>
      </c>
      <c r="N16" s="30">
        <f>IF(定点数!B$3=0,0,B16/定点数!B$3)</f>
        <v>0.8</v>
      </c>
      <c r="O16" s="30">
        <f>IF(定点数!C$3=0,0,C16/定点数!C$3)</f>
        <v>0</v>
      </c>
      <c r="P16" s="30">
        <f>IF(定点数!D$3=0,0,D16/定点数!D$33)</f>
        <v>0</v>
      </c>
      <c r="Q16" s="30">
        <f>IF(定点数!E$3=0,0,E16/定点数!E$3)</f>
        <v>0</v>
      </c>
      <c r="R16" s="30">
        <f>IF(定点数!F$3=0,0,F16/定点数!F$3)</f>
        <v>0.66666666666666663</v>
      </c>
      <c r="S16" s="30">
        <f>IF(定点数!G$3=0,0,G16/定点数!G$3)</f>
        <v>1</v>
      </c>
      <c r="T16" s="30">
        <f>IF(定点数!H$3=0,0,H16/定点数!H$23)</f>
        <v>1.25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0.54347826086956519</v>
      </c>
    </row>
    <row r="17" spans="1:23" ht="12.75" customHeight="1">
      <c r="A17" s="27" t="s">
        <v>47</v>
      </c>
      <c r="B17" s="29">
        <v>1</v>
      </c>
      <c r="C17" s="29">
        <v>1</v>
      </c>
      <c r="D17" s="29">
        <v>0</v>
      </c>
      <c r="E17" s="29">
        <v>2</v>
      </c>
      <c r="F17" s="29">
        <v>2</v>
      </c>
      <c r="G17" s="29">
        <v>2</v>
      </c>
      <c r="H17" s="29">
        <v>5</v>
      </c>
      <c r="I17" s="29">
        <v>0</v>
      </c>
      <c r="J17" s="29">
        <v>0</v>
      </c>
      <c r="K17" s="29">
        <f t="shared" si="0"/>
        <v>13</v>
      </c>
      <c r="M17" s="27" t="s">
        <v>47</v>
      </c>
      <c r="N17" s="30">
        <f>IF(定点数!B$3=0,0,B17/定点数!B$3)</f>
        <v>0.1</v>
      </c>
      <c r="O17" s="30">
        <f>IF(定点数!C$3=0,0,C17/定点数!C$3)</f>
        <v>0.2</v>
      </c>
      <c r="P17" s="30">
        <f>IF(定点数!D$3=0,0,D17/定点数!D$33)</f>
        <v>0</v>
      </c>
      <c r="Q17" s="30">
        <f>IF(定点数!E$3=0,0,E17/定点数!E$3)</f>
        <v>0.25</v>
      </c>
      <c r="R17" s="30">
        <f>IF(定点数!F$3=0,0,F17/定点数!F$3)</f>
        <v>0.66666666666666663</v>
      </c>
      <c r="S17" s="30">
        <f>IF(定点数!G$3=0,0,G17/定点数!G$3)</f>
        <v>0.4</v>
      </c>
      <c r="T17" s="30">
        <f>IF(定点数!H$3=0,0,H17/定点数!H$23)</f>
        <v>0.625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0.28260869565217389</v>
      </c>
    </row>
    <row r="18" spans="1:23" ht="12.75" customHeight="1">
      <c r="A18" s="27" t="s">
        <v>48</v>
      </c>
      <c r="B18" s="29">
        <v>7</v>
      </c>
      <c r="C18" s="29">
        <v>1</v>
      </c>
      <c r="D18" s="29">
        <v>0</v>
      </c>
      <c r="E18" s="29">
        <v>2</v>
      </c>
      <c r="F18" s="29">
        <v>2</v>
      </c>
      <c r="G18" s="29">
        <v>7</v>
      </c>
      <c r="H18" s="29">
        <v>6</v>
      </c>
      <c r="I18" s="29">
        <v>0</v>
      </c>
      <c r="J18" s="29">
        <v>0</v>
      </c>
      <c r="K18" s="29">
        <f t="shared" si="0"/>
        <v>25</v>
      </c>
      <c r="M18" s="27" t="s">
        <v>48</v>
      </c>
      <c r="N18" s="30">
        <f>IF(定点数!B$3=0,0,B18/定点数!B$3)</f>
        <v>0.7</v>
      </c>
      <c r="O18" s="30">
        <f>IF(定点数!C$3=0,0,C18/定点数!C$3)</f>
        <v>0.2</v>
      </c>
      <c r="P18" s="30">
        <f>IF(定点数!D$3=0,0,D18/定点数!D$33)</f>
        <v>0</v>
      </c>
      <c r="Q18" s="30">
        <f>IF(定点数!E$3=0,0,E18/定点数!E$3)</f>
        <v>0.25</v>
      </c>
      <c r="R18" s="30">
        <f>IF(定点数!F$3=0,0,F18/定点数!F$3)</f>
        <v>0.66666666666666663</v>
      </c>
      <c r="S18" s="30">
        <f>IF(定点数!G$3=0,0,G18/定点数!G$3)</f>
        <v>1.4</v>
      </c>
      <c r="T18" s="30">
        <f>IF(定点数!H$3=0,0,H18/定点数!H$23)</f>
        <v>0.75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IF(定点数!K$3=0,0,K18/定点数!K$33)</f>
        <v>0.54347826086956519</v>
      </c>
    </row>
    <row r="19" spans="1:23" ht="12.75" customHeight="1">
      <c r="A19" s="27" t="s">
        <v>49</v>
      </c>
      <c r="B19" s="29">
        <v>3</v>
      </c>
      <c r="C19" s="29">
        <v>0</v>
      </c>
      <c r="D19" s="29">
        <v>0</v>
      </c>
      <c r="E19" s="29">
        <v>4</v>
      </c>
      <c r="F19" s="29">
        <v>5</v>
      </c>
      <c r="G19" s="29">
        <v>3</v>
      </c>
      <c r="H19" s="29">
        <v>10</v>
      </c>
      <c r="I19" s="29">
        <v>0</v>
      </c>
      <c r="J19" s="29">
        <v>0</v>
      </c>
      <c r="K19" s="29">
        <f t="shared" si="0"/>
        <v>25</v>
      </c>
      <c r="M19" s="27" t="s">
        <v>49</v>
      </c>
      <c r="N19" s="30">
        <f>IF(定点数!B$3=0,0,B19/定点数!B$3)</f>
        <v>0.3</v>
      </c>
      <c r="O19" s="30">
        <f>IF(定点数!C$3=0,0,C19/定点数!C$3)</f>
        <v>0</v>
      </c>
      <c r="P19" s="30">
        <f>IF(定点数!D$3=0,0,D19/定点数!D$33)</f>
        <v>0</v>
      </c>
      <c r="Q19" s="30">
        <f>IF(定点数!E$3=0,0,E19/定点数!E$3)</f>
        <v>0.5</v>
      </c>
      <c r="R19" s="30">
        <f>IF(定点数!F$3=0,0,F19/定点数!F$3)</f>
        <v>1.6666666666666667</v>
      </c>
      <c r="S19" s="30">
        <f>IF(定点数!G$3=0,0,G19/定点数!G$3)</f>
        <v>0.6</v>
      </c>
      <c r="T19" s="30">
        <f>IF(定点数!H$3=0,0,H19/定点数!H$23)</f>
        <v>1.25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0.54347826086956519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2</v>
      </c>
      <c r="G20" s="29">
        <v>5</v>
      </c>
      <c r="H20" s="29">
        <v>1</v>
      </c>
      <c r="I20" s="29">
        <v>0</v>
      </c>
      <c r="J20" s="29">
        <v>0</v>
      </c>
      <c r="K20" s="29">
        <f t="shared" si="0"/>
        <v>8</v>
      </c>
      <c r="M20" s="27" t="s">
        <v>50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</v>
      </c>
      <c r="R20" s="30">
        <f>IF(定点数!F$3=0,0,F20/定点数!F$3)</f>
        <v>0.66666666666666663</v>
      </c>
      <c r="S20" s="30">
        <f>IF(定点数!G$3=0,0,G20/定点数!G$3)</f>
        <v>1</v>
      </c>
      <c r="T20" s="30">
        <f>IF(定点数!H$3=0,0,H20/定点数!H$23)</f>
        <v>0.125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0.17391304347826086</v>
      </c>
    </row>
    <row r="21" spans="1:23" ht="12.75" customHeight="1">
      <c r="A21" s="27" t="s">
        <v>51</v>
      </c>
      <c r="B21" s="29">
        <v>3</v>
      </c>
      <c r="C21" s="29">
        <v>0</v>
      </c>
      <c r="D21" s="29">
        <v>0</v>
      </c>
      <c r="E21" s="29">
        <v>2</v>
      </c>
      <c r="F21" s="29">
        <v>1</v>
      </c>
      <c r="G21" s="29">
        <v>4</v>
      </c>
      <c r="H21" s="29">
        <v>15</v>
      </c>
      <c r="I21" s="29">
        <v>2</v>
      </c>
      <c r="J21" s="29">
        <v>1</v>
      </c>
      <c r="K21" s="29">
        <f t="shared" si="0"/>
        <v>28</v>
      </c>
      <c r="M21" s="27" t="s">
        <v>51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IF(定点数!D$3=0,0,D21/定点数!D$33)</f>
        <v>0</v>
      </c>
      <c r="Q21" s="30">
        <f>IF(定点数!E$3=0,0,E21/定点数!E$3)</f>
        <v>0.25</v>
      </c>
      <c r="R21" s="30">
        <f>IF(定点数!F$3=0,0,F21/定点数!F$3)</f>
        <v>0.33333333333333331</v>
      </c>
      <c r="S21" s="30">
        <f>IF(定点数!G$3=0,0,G21/定点数!G$3)</f>
        <v>0.8</v>
      </c>
      <c r="T21" s="30">
        <f>IF(定点数!H$3=0,0,H21/定点数!H$23)</f>
        <v>1.875</v>
      </c>
      <c r="U21" s="30">
        <f>IF(定点数!I$3=0,0,I21/定点数!I$3)</f>
        <v>1</v>
      </c>
      <c r="V21" s="30">
        <f>IF(定点数!J$3=0,0,J21/定点数!J$3)</f>
        <v>0.5</v>
      </c>
      <c r="W21" s="30">
        <f>IF(定点数!K$3=0,0,K21/定点数!K$33)</f>
        <v>0.60869565217391308</v>
      </c>
    </row>
    <row r="22" spans="1:23" ht="12.75" customHeight="1">
      <c r="A22" s="27" t="s">
        <v>52</v>
      </c>
      <c r="B22" s="29">
        <v>2</v>
      </c>
      <c r="C22" s="29">
        <v>0</v>
      </c>
      <c r="D22" s="29">
        <v>0</v>
      </c>
      <c r="E22" s="29">
        <v>0</v>
      </c>
      <c r="F22" s="29">
        <v>2</v>
      </c>
      <c r="G22" s="29">
        <v>6</v>
      </c>
      <c r="H22" s="29">
        <v>10</v>
      </c>
      <c r="I22" s="29">
        <v>1</v>
      </c>
      <c r="J22" s="29">
        <v>0</v>
      </c>
      <c r="K22" s="29">
        <f t="shared" si="0"/>
        <v>21</v>
      </c>
      <c r="M22" s="27" t="s">
        <v>52</v>
      </c>
      <c r="N22" s="30">
        <f>IF(定点数!B$3=0,0,B22/定点数!B$3)</f>
        <v>0.2</v>
      </c>
      <c r="O22" s="30">
        <f>IF(定点数!C$3=0,0,C22/定点数!C$3)</f>
        <v>0</v>
      </c>
      <c r="P22" s="30">
        <f>IF(定点数!D$3=0,0,D22/定点数!D$33)</f>
        <v>0</v>
      </c>
      <c r="Q22" s="30">
        <f>IF(定点数!E$3=0,0,E22/定点数!E$3)</f>
        <v>0</v>
      </c>
      <c r="R22" s="30">
        <f>IF(定点数!F$3=0,0,F22/定点数!F$3)</f>
        <v>0.66666666666666663</v>
      </c>
      <c r="S22" s="30">
        <f>IF(定点数!G$3=0,0,G22/定点数!G$3)</f>
        <v>1.2</v>
      </c>
      <c r="T22" s="30">
        <f>IF(定点数!H$3=0,0,H22/定点数!H$23)</f>
        <v>1.25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IF(定点数!K$3=0,0,K22/定点数!K$33)</f>
        <v>0.45652173913043476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1</v>
      </c>
      <c r="F23" s="29">
        <v>2</v>
      </c>
      <c r="G23" s="29">
        <v>3</v>
      </c>
      <c r="H23" s="29">
        <v>8</v>
      </c>
      <c r="I23" s="29">
        <v>0</v>
      </c>
      <c r="J23" s="29">
        <v>0</v>
      </c>
      <c r="K23" s="29">
        <f t="shared" si="0"/>
        <v>14</v>
      </c>
      <c r="M23" s="27" t="s">
        <v>53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IF(定点数!D$3=0,0,D23/定点数!D$33)</f>
        <v>0</v>
      </c>
      <c r="Q23" s="30">
        <f>IF(定点数!E$3=0,0,E23/定点数!E$3)</f>
        <v>0.125</v>
      </c>
      <c r="R23" s="30">
        <f>IF(定点数!F$3=0,0,F23/定点数!F$3)</f>
        <v>0.66666666666666663</v>
      </c>
      <c r="S23" s="30">
        <f>IF(定点数!G$3=0,0,G23/定点数!G$3)</f>
        <v>0.6</v>
      </c>
      <c r="T23" s="30">
        <f>IF(定点数!H$3=0,0,H23/定点数!H$23)</f>
        <v>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IF(定点数!K$3=0,0,K23/定点数!K$33)</f>
        <v>0.30434782608695654</v>
      </c>
    </row>
    <row r="24" spans="1:23" ht="12.75" customHeight="1">
      <c r="A24" s="27" t="s">
        <v>54</v>
      </c>
      <c r="B24" s="29">
        <v>2</v>
      </c>
      <c r="C24" s="29">
        <v>0</v>
      </c>
      <c r="D24" s="29">
        <v>0</v>
      </c>
      <c r="E24" s="29">
        <v>0</v>
      </c>
      <c r="F24" s="29">
        <v>1</v>
      </c>
      <c r="G24" s="29">
        <v>6</v>
      </c>
      <c r="H24" s="29">
        <v>12</v>
      </c>
      <c r="I24" s="29">
        <v>0</v>
      </c>
      <c r="J24" s="29">
        <v>0</v>
      </c>
      <c r="K24" s="29">
        <f t="shared" si="0"/>
        <v>21</v>
      </c>
      <c r="M24" s="27" t="s">
        <v>54</v>
      </c>
      <c r="N24" s="30">
        <f>IF(定点数!B$3=0,0,B24/定点数!B$3)</f>
        <v>0.2</v>
      </c>
      <c r="O24" s="30">
        <f>IF(定点数!C$3=0,0,C24/定点数!C$3)</f>
        <v>0</v>
      </c>
      <c r="P24" s="30">
        <f>IF(定点数!D$3=0,0,D24/定点数!D$33)</f>
        <v>0</v>
      </c>
      <c r="Q24" s="30">
        <f>IF(定点数!E$3=0,0,E24/定点数!E$3)</f>
        <v>0</v>
      </c>
      <c r="R24" s="30">
        <f>IF(定点数!F$3=0,0,F24/定点数!F$3)</f>
        <v>0.33333333333333331</v>
      </c>
      <c r="S24" s="30">
        <f>IF(定点数!G$3=0,0,G24/定点数!G$3)</f>
        <v>1.2</v>
      </c>
      <c r="T24" s="30">
        <f>IF(定点数!H$3=0,0,H24/定点数!H$23)</f>
        <v>1.5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IF(定点数!K$3=0,0,K24/定点数!K$33)</f>
        <v>0.45652173913043476</v>
      </c>
    </row>
    <row r="25" spans="1:23" ht="12.75" customHeight="1">
      <c r="A25" s="27" t="s">
        <v>55</v>
      </c>
      <c r="B25" s="29">
        <v>1</v>
      </c>
      <c r="C25" s="29">
        <v>0</v>
      </c>
      <c r="D25" s="29">
        <v>0</v>
      </c>
      <c r="E25" s="29">
        <v>4</v>
      </c>
      <c r="F25" s="29">
        <v>1</v>
      </c>
      <c r="G25" s="29">
        <v>3</v>
      </c>
      <c r="H25" s="29">
        <v>9</v>
      </c>
      <c r="I25" s="29">
        <v>0</v>
      </c>
      <c r="J25" s="29">
        <v>0</v>
      </c>
      <c r="K25" s="29">
        <f t="shared" si="0"/>
        <v>18</v>
      </c>
      <c r="M25" s="27" t="s">
        <v>55</v>
      </c>
      <c r="N25" s="30">
        <f>IF(定点数!B$3=0,0,B25/定点数!B$3)</f>
        <v>0.1</v>
      </c>
      <c r="O25" s="30">
        <f>IF(定点数!C$3=0,0,C25/定点数!C$3)</f>
        <v>0</v>
      </c>
      <c r="P25" s="30">
        <f>IF(定点数!D$3=0,0,D25/定点数!D$33)</f>
        <v>0</v>
      </c>
      <c r="Q25" s="30">
        <f>IF(定点数!E$3=0,0,E25/定点数!E$3)</f>
        <v>0.5</v>
      </c>
      <c r="R25" s="30">
        <f>IF(定点数!F$3=0,0,F25/定点数!F$3)</f>
        <v>0.33333333333333331</v>
      </c>
      <c r="S25" s="30">
        <f>IF(定点数!G$3=0,0,G25/定点数!G$3)</f>
        <v>0.6</v>
      </c>
      <c r="T25" s="30">
        <f>IF(定点数!H$3=0,0,H25/定点数!H$23)</f>
        <v>1.125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IF(定点数!K$3=0,0,K25/定点数!K$33)</f>
        <v>0.39130434782608697</v>
      </c>
    </row>
    <row r="26" spans="1:23" ht="12.75" customHeight="1">
      <c r="A26" s="27" t="s">
        <v>56</v>
      </c>
      <c r="B26" s="29">
        <v>3</v>
      </c>
      <c r="C26" s="29">
        <v>0</v>
      </c>
      <c r="D26" s="29">
        <v>0</v>
      </c>
      <c r="E26" s="29">
        <v>4</v>
      </c>
      <c r="F26" s="29">
        <v>3</v>
      </c>
      <c r="G26" s="29">
        <v>4</v>
      </c>
      <c r="H26" s="29">
        <v>9</v>
      </c>
      <c r="I26" s="29">
        <v>0</v>
      </c>
      <c r="J26" s="29">
        <v>0</v>
      </c>
      <c r="K26" s="29">
        <f t="shared" si="0"/>
        <v>23</v>
      </c>
      <c r="M26" s="27" t="s">
        <v>56</v>
      </c>
      <c r="N26" s="30">
        <f>IF(定点数!B$3=0,0,B26/定点数!B$3)</f>
        <v>0.3</v>
      </c>
      <c r="O26" s="30">
        <f>IF(定点数!C$3=0,0,C26/定点数!C$3)</f>
        <v>0</v>
      </c>
      <c r="P26" s="30">
        <f>IF(定点数!D$3=0,0,D26/定点数!D$33)</f>
        <v>0</v>
      </c>
      <c r="Q26" s="30">
        <f>IF(定点数!E$3=0,0,E26/定点数!E$3)</f>
        <v>0.5</v>
      </c>
      <c r="R26" s="30">
        <f>IF(定点数!F$3=0,0,F26/定点数!F$3)</f>
        <v>1</v>
      </c>
      <c r="S26" s="30">
        <f>IF(定点数!G$3=0,0,G26/定点数!G$3)</f>
        <v>0.8</v>
      </c>
      <c r="T26" s="30">
        <f>IF(定点数!H$3=0,0,H26/定点数!H$23)</f>
        <v>1.125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IF(定点数!K$3=0,0,K26/定点数!K$33)</f>
        <v>0.5</v>
      </c>
    </row>
    <row r="27" spans="1:23" ht="12.75" customHeight="1">
      <c r="A27" s="27" t="s">
        <v>57</v>
      </c>
      <c r="B27" s="29">
        <v>3</v>
      </c>
      <c r="C27" s="29">
        <v>0</v>
      </c>
      <c r="D27" s="29">
        <v>0</v>
      </c>
      <c r="E27" s="29">
        <v>1</v>
      </c>
      <c r="F27" s="29">
        <v>2</v>
      </c>
      <c r="G27" s="29">
        <v>2</v>
      </c>
      <c r="H27" s="29">
        <v>16</v>
      </c>
      <c r="I27" s="29">
        <v>0</v>
      </c>
      <c r="J27" s="29">
        <v>0</v>
      </c>
      <c r="K27" s="29">
        <f t="shared" si="0"/>
        <v>24</v>
      </c>
      <c r="M27" s="27" t="s">
        <v>57</v>
      </c>
      <c r="N27" s="30">
        <f>IF(定点数!B$3=0,0,B27/定点数!B$3)</f>
        <v>0.3</v>
      </c>
      <c r="O27" s="30">
        <f>IF(定点数!C$3=0,0,C27/定点数!C$3)</f>
        <v>0</v>
      </c>
      <c r="P27" s="30">
        <f>IF(定点数!D$3=0,0,D27/定点数!D$33)</f>
        <v>0</v>
      </c>
      <c r="Q27" s="30">
        <f>IF(定点数!E$3=0,0,E27/定点数!E$3)</f>
        <v>0.125</v>
      </c>
      <c r="R27" s="30">
        <f>IF(定点数!F$3=0,0,F27/定点数!F$3)</f>
        <v>0.66666666666666663</v>
      </c>
      <c r="S27" s="30">
        <f>IF(定点数!G$3=0,0,G27/定点数!G$3)</f>
        <v>0.4</v>
      </c>
      <c r="T27" s="30">
        <f>IF(定点数!H$3=0,0,H27/定点数!H$23)</f>
        <v>2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IF(定点数!K$3=0,0,K27/定点数!K$33)</f>
        <v>0.52173913043478259</v>
      </c>
    </row>
    <row r="28" spans="1:23" ht="12.75" customHeight="1">
      <c r="A28" s="27" t="s">
        <v>58</v>
      </c>
      <c r="B28" s="29">
        <v>4</v>
      </c>
      <c r="C28" s="29">
        <v>0</v>
      </c>
      <c r="D28" s="29">
        <v>0</v>
      </c>
      <c r="E28" s="29">
        <v>6</v>
      </c>
      <c r="F28" s="29">
        <v>3</v>
      </c>
      <c r="G28" s="29">
        <v>4</v>
      </c>
      <c r="H28" s="29">
        <v>15</v>
      </c>
      <c r="I28" s="29">
        <v>1</v>
      </c>
      <c r="J28" s="29">
        <v>0</v>
      </c>
      <c r="K28" s="29">
        <f t="shared" si="0"/>
        <v>33</v>
      </c>
      <c r="M28" s="27" t="s">
        <v>58</v>
      </c>
      <c r="N28" s="30">
        <f>IF(定点数!B$3=0,0,B28/定点数!B$3)</f>
        <v>0.4</v>
      </c>
      <c r="O28" s="30">
        <f>IF(定点数!C$3=0,0,C28/定点数!C$3)</f>
        <v>0</v>
      </c>
      <c r="P28" s="30">
        <f>IF(定点数!D$3=0,0,D28/定点数!D$33)</f>
        <v>0</v>
      </c>
      <c r="Q28" s="30">
        <f>IF(定点数!E$3=0,0,E28/定点数!E$3)</f>
        <v>0.75</v>
      </c>
      <c r="R28" s="30">
        <f>IF(定点数!F$3=0,0,F28/定点数!F$3)</f>
        <v>1</v>
      </c>
      <c r="S28" s="30">
        <f>IF(定点数!G$3=0,0,G28/定点数!G$3)</f>
        <v>0.8</v>
      </c>
      <c r="T28" s="30">
        <f>IF(定点数!H$3=0,0,H28/定点数!H$23)</f>
        <v>1.875</v>
      </c>
      <c r="U28" s="30">
        <f>IF(定点数!I$3=0,0,I28/定点数!I$3)</f>
        <v>0.5</v>
      </c>
      <c r="V28" s="30">
        <f>IF(定点数!J$3=0,0,J28/定点数!J$3)</f>
        <v>0</v>
      </c>
      <c r="W28" s="30">
        <f>IF(定点数!K$3=0,0,K28/定点数!K$33)</f>
        <v>0.71739130434782605</v>
      </c>
    </row>
    <row r="29" spans="1:23" ht="12.75" customHeight="1">
      <c r="A29" s="27" t="s">
        <v>59</v>
      </c>
      <c r="B29" s="29">
        <v>1</v>
      </c>
      <c r="C29" s="29">
        <v>0</v>
      </c>
      <c r="D29" s="29">
        <v>0</v>
      </c>
      <c r="E29" s="29">
        <v>3</v>
      </c>
      <c r="F29" s="29">
        <v>2</v>
      </c>
      <c r="G29" s="29">
        <v>4</v>
      </c>
      <c r="H29" s="29">
        <v>6</v>
      </c>
      <c r="I29" s="29">
        <v>0</v>
      </c>
      <c r="J29" s="29">
        <v>0</v>
      </c>
      <c r="K29" s="29">
        <f t="shared" si="0"/>
        <v>16</v>
      </c>
      <c r="M29" s="27" t="s">
        <v>59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IF(定点数!D$3=0,0,D29/定点数!D$33)</f>
        <v>0</v>
      </c>
      <c r="Q29" s="30">
        <f>IF(定点数!E$3=0,0,E29/定点数!E$3)</f>
        <v>0.375</v>
      </c>
      <c r="R29" s="30">
        <f>IF(定点数!F$3=0,0,F29/定点数!F$3)</f>
        <v>0.66666666666666663</v>
      </c>
      <c r="S29" s="30">
        <f>IF(定点数!G$3=0,0,G29/定点数!G$3)</f>
        <v>0.8</v>
      </c>
      <c r="T29" s="30">
        <f>IF(定点数!H$3=0,0,H29/定点数!H$23)</f>
        <v>0.75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IF(定点数!K$3=0,0,K29/定点数!K$33)</f>
        <v>0.34782608695652173</v>
      </c>
    </row>
    <row r="30" spans="1:23" ht="12.75" customHeight="1">
      <c r="A30" s="27" t="s">
        <v>60</v>
      </c>
      <c r="B30" s="29">
        <v>3</v>
      </c>
      <c r="C30" s="29">
        <v>0</v>
      </c>
      <c r="D30" s="29">
        <v>0</v>
      </c>
      <c r="E30" s="29">
        <v>4</v>
      </c>
      <c r="F30" s="29">
        <v>1</v>
      </c>
      <c r="G30" s="29">
        <v>4</v>
      </c>
      <c r="H30" s="29">
        <v>8</v>
      </c>
      <c r="I30" s="29">
        <v>1</v>
      </c>
      <c r="J30" s="29">
        <v>0</v>
      </c>
      <c r="K30" s="29">
        <f t="shared" si="0"/>
        <v>21</v>
      </c>
      <c r="M30" s="27" t="s">
        <v>60</v>
      </c>
      <c r="N30" s="30">
        <f>IF(定点数!B$3=0,0,B30/定点数!B$3)</f>
        <v>0.3</v>
      </c>
      <c r="O30" s="30">
        <f>IF(定点数!C$3=0,0,C30/定点数!C$3)</f>
        <v>0</v>
      </c>
      <c r="P30" s="30">
        <f>IF(定点数!D$3=0,0,D30/定点数!D$33)</f>
        <v>0</v>
      </c>
      <c r="Q30" s="30">
        <f>IF(定点数!E$3=0,0,E30/定点数!E$3)</f>
        <v>0.5</v>
      </c>
      <c r="R30" s="30">
        <f>IF(定点数!F$3=0,0,F30/定点数!F$3)</f>
        <v>0.33333333333333331</v>
      </c>
      <c r="S30" s="30">
        <f>IF(定点数!G$3=0,0,G30/定点数!G$3)</f>
        <v>0.8</v>
      </c>
      <c r="T30" s="30">
        <f>IF(定点数!H$3=0,0,H30/定点数!H$23)</f>
        <v>1</v>
      </c>
      <c r="U30" s="30">
        <f>IF(定点数!I$3=0,0,I30/定点数!I$3)</f>
        <v>0.5</v>
      </c>
      <c r="V30" s="30">
        <f>IF(定点数!J$3=0,0,J30/定点数!J$3)</f>
        <v>0</v>
      </c>
      <c r="W30" s="30">
        <f>IF(定点数!K$3=0,0,K30/定点数!K$33)</f>
        <v>0.45652173913043476</v>
      </c>
    </row>
    <row r="31" spans="1:23" ht="12.75" customHeight="1">
      <c r="A31" s="27" t="s">
        <v>61</v>
      </c>
      <c r="B31" s="29">
        <v>2</v>
      </c>
      <c r="C31" s="29">
        <v>1</v>
      </c>
      <c r="D31" s="29">
        <v>0</v>
      </c>
      <c r="E31" s="29">
        <v>4</v>
      </c>
      <c r="F31" s="29">
        <v>1</v>
      </c>
      <c r="G31" s="29">
        <v>1</v>
      </c>
      <c r="H31" s="29">
        <v>9</v>
      </c>
      <c r="I31" s="29">
        <v>0</v>
      </c>
      <c r="J31" s="29">
        <v>1</v>
      </c>
      <c r="K31" s="29">
        <f t="shared" si="0"/>
        <v>19</v>
      </c>
      <c r="M31" s="27" t="s">
        <v>61</v>
      </c>
      <c r="N31" s="30">
        <f>IF(定点数!B$3=0,0,B31/定点数!B$3)</f>
        <v>0.2</v>
      </c>
      <c r="O31" s="30">
        <f>IF(定点数!C$3=0,0,C31/定点数!C$3)</f>
        <v>0.2</v>
      </c>
      <c r="P31" s="30">
        <f>IF(定点数!D$3=0,0,D31/定点数!D$33)</f>
        <v>0</v>
      </c>
      <c r="Q31" s="30">
        <f>IF(定点数!E$3=0,0,E31/定点数!E$3)</f>
        <v>0.5</v>
      </c>
      <c r="R31" s="30">
        <f>IF(定点数!F$3=0,0,F31/定点数!F$3)</f>
        <v>0.33333333333333331</v>
      </c>
      <c r="S31" s="30">
        <f>IF(定点数!G$3=0,0,G31/定点数!G$3)</f>
        <v>0.2</v>
      </c>
      <c r="T31" s="30">
        <f>IF(定点数!H$3=0,0,H31/定点数!H$23)</f>
        <v>1.125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IF(定点数!K$3=0,0,K31/定点数!K$33)</f>
        <v>0.41304347826086957</v>
      </c>
    </row>
    <row r="32" spans="1:23" ht="12.75" customHeight="1">
      <c r="A32" s="27" t="s">
        <v>62</v>
      </c>
      <c r="B32" s="29">
        <v>2</v>
      </c>
      <c r="C32" s="29">
        <v>1</v>
      </c>
      <c r="D32" s="29">
        <v>0</v>
      </c>
      <c r="E32" s="29">
        <v>4</v>
      </c>
      <c r="F32" s="29">
        <v>2</v>
      </c>
      <c r="G32" s="29">
        <v>3</v>
      </c>
      <c r="H32" s="29">
        <v>9</v>
      </c>
      <c r="I32" s="29">
        <v>0</v>
      </c>
      <c r="J32" s="29">
        <v>0</v>
      </c>
      <c r="K32" s="29">
        <f t="shared" si="0"/>
        <v>21</v>
      </c>
      <c r="M32" s="27" t="s">
        <v>62</v>
      </c>
      <c r="N32" s="30">
        <f>IF(定点数!B$3=0,0,B32/定点数!B$3)</f>
        <v>0.2</v>
      </c>
      <c r="O32" s="30">
        <f>IF(定点数!C$3=0,0,C32/定点数!C$3)</f>
        <v>0.2</v>
      </c>
      <c r="P32" s="30">
        <f>IF(定点数!D$3=0,0,D32/定点数!D$33)</f>
        <v>0</v>
      </c>
      <c r="Q32" s="30">
        <f>IF(定点数!E$3=0,0,E32/定点数!E$3)</f>
        <v>0.5</v>
      </c>
      <c r="R32" s="30">
        <f>IF(定点数!F$3=0,0,F32/定点数!F$3)</f>
        <v>0.66666666666666663</v>
      </c>
      <c r="S32" s="30">
        <f>IF(定点数!G$3=0,0,G32/定点数!G$3)</f>
        <v>0.6</v>
      </c>
      <c r="T32" s="30">
        <f>IF(定点数!H$3=0,0,H32/定点数!H$23)</f>
        <v>1.125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IF(定点数!K$3=0,0,K32/定点数!K$33)</f>
        <v>0.45652173913043476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6</v>
      </c>
      <c r="F33" s="29">
        <v>4</v>
      </c>
      <c r="G33" s="29">
        <v>2</v>
      </c>
      <c r="H33" s="29">
        <v>8</v>
      </c>
      <c r="I33" s="29">
        <v>1</v>
      </c>
      <c r="J33" s="29">
        <v>0</v>
      </c>
      <c r="K33" s="29">
        <f t="shared" si="0"/>
        <v>21</v>
      </c>
      <c r="M33" s="27" t="s">
        <v>63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IF(定点数!D$3=0,0,D33/定点数!D$33)</f>
        <v>0</v>
      </c>
      <c r="Q33" s="30">
        <f>IF(定点数!E$3=0,0,E33/定点数!E$3)</f>
        <v>0.75</v>
      </c>
      <c r="R33" s="30">
        <f>IF(定点数!F$3=0,0,F33/定点数!F$3)</f>
        <v>1.3333333333333333</v>
      </c>
      <c r="S33" s="30">
        <f>IF(定点数!G$3=0,0,G33/定点数!G$3)</f>
        <v>0.4</v>
      </c>
      <c r="T33" s="30">
        <f>IF(定点数!H$3=0,0,H33/定点数!H$23)</f>
        <v>1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IF(定点数!K$3=0,0,K33/定点数!K$33)</f>
        <v>0.45652173913043476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12</v>
      </c>
      <c r="F34" s="29">
        <v>2</v>
      </c>
      <c r="G34" s="29">
        <v>2</v>
      </c>
      <c r="H34" s="29">
        <v>9</v>
      </c>
      <c r="I34" s="29">
        <v>0</v>
      </c>
      <c r="J34" s="29">
        <v>0</v>
      </c>
      <c r="K34" s="29">
        <f t="shared" si="0"/>
        <v>25</v>
      </c>
      <c r="M34" s="27" t="s">
        <v>64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IF(定点数!D$3=0,0,D34/定点数!D$33)</f>
        <v>0</v>
      </c>
      <c r="Q34" s="30">
        <f>IF(定点数!E$3=0,0,E34/定点数!E$3)</f>
        <v>1.5</v>
      </c>
      <c r="R34" s="30">
        <f>IF(定点数!F$3=0,0,F34/定点数!F$3)</f>
        <v>0.66666666666666663</v>
      </c>
      <c r="S34" s="30">
        <f>IF(定点数!G$3=0,0,G34/定点数!G$3)</f>
        <v>0.4</v>
      </c>
      <c r="T34" s="30">
        <f>IF(定点数!H$3=0,0,H34/定点数!H$23)</f>
        <v>1.125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IF(定点数!K$3=0,0,K34/定点数!K$33)</f>
        <v>0.54347826086956519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4</v>
      </c>
      <c r="F35" s="29">
        <v>0</v>
      </c>
      <c r="G35" s="29">
        <v>1</v>
      </c>
      <c r="H35" s="29">
        <v>4</v>
      </c>
      <c r="I35" s="29">
        <v>0</v>
      </c>
      <c r="J35" s="29">
        <v>0</v>
      </c>
      <c r="K35" s="29">
        <f t="shared" si="0"/>
        <v>9</v>
      </c>
      <c r="M35" s="27" t="s">
        <v>65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IF(定点数!D$3=0,0,D35/定点数!D$33)</f>
        <v>0</v>
      </c>
      <c r="Q35" s="30">
        <f>IF(定点数!E$3=0,0,E35/定点数!E$3)</f>
        <v>0.5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IF(定点数!H$3=0,0,H35/定点数!H$23)</f>
        <v>0.5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IF(定点数!K$3=0,0,K35/定点数!K$33)</f>
        <v>0.19565217391304349</v>
      </c>
    </row>
    <row r="36" spans="1:23" ht="12.75" customHeight="1">
      <c r="A36" s="27" t="s">
        <v>66</v>
      </c>
      <c r="B36" s="29">
        <v>1</v>
      </c>
      <c r="C36" s="29">
        <v>1</v>
      </c>
      <c r="D36" s="29">
        <v>1</v>
      </c>
      <c r="E36" s="29">
        <v>3</v>
      </c>
      <c r="F36" s="29">
        <v>0</v>
      </c>
      <c r="G36" s="29">
        <v>4</v>
      </c>
      <c r="H36" s="29">
        <v>6</v>
      </c>
      <c r="I36" s="29">
        <v>0</v>
      </c>
      <c r="J36" s="29">
        <v>0</v>
      </c>
      <c r="K36" s="29">
        <f t="shared" si="0"/>
        <v>16</v>
      </c>
      <c r="M36" s="27" t="s">
        <v>66</v>
      </c>
      <c r="N36" s="30">
        <f>IF(定点数!B$3=0,0,B36/定点数!B$3)</f>
        <v>0.1</v>
      </c>
      <c r="O36" s="30">
        <f>IF(定点数!C$3=0,0,C36/定点数!C$3)</f>
        <v>0.2</v>
      </c>
      <c r="P36" s="30">
        <f>IF(定点数!D$3=0,0,D36/定点数!D$33)</f>
        <v>0.33333333333333331</v>
      </c>
      <c r="Q36" s="30">
        <f>IF(定点数!E$3=0,0,E36/定点数!E$3)</f>
        <v>0.375</v>
      </c>
      <c r="R36" s="30">
        <f>IF(定点数!F$3=0,0,F36/定点数!F$3)</f>
        <v>0</v>
      </c>
      <c r="S36" s="30">
        <f>IF(定点数!G$3=0,0,G36/定点数!G$3)</f>
        <v>0.8</v>
      </c>
      <c r="T36" s="30">
        <f>IF(定点数!H$3=0,0,H36/定点数!H$23)</f>
        <v>0.75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IF(定点数!K$3=0,0,K36/定点数!K$33)</f>
        <v>0.34782608695652173</v>
      </c>
    </row>
    <row r="37" spans="1:23" ht="12.75" customHeight="1">
      <c r="A37" s="27" t="s">
        <v>67</v>
      </c>
      <c r="B37" s="29">
        <v>2</v>
      </c>
      <c r="C37" s="29">
        <v>1</v>
      </c>
      <c r="D37" s="29">
        <v>0</v>
      </c>
      <c r="E37" s="29">
        <v>5</v>
      </c>
      <c r="F37" s="29">
        <v>2</v>
      </c>
      <c r="G37" s="29">
        <v>6</v>
      </c>
      <c r="H37" s="29">
        <v>7</v>
      </c>
      <c r="I37" s="29">
        <v>0</v>
      </c>
      <c r="J37" s="29">
        <v>0</v>
      </c>
      <c r="K37" s="29">
        <f t="shared" si="0"/>
        <v>23</v>
      </c>
      <c r="M37" s="27" t="s">
        <v>67</v>
      </c>
      <c r="N37" s="30">
        <f>IF(定点数!B$3=0,0,B37/定点数!B$3)</f>
        <v>0.2</v>
      </c>
      <c r="O37" s="30">
        <f>IF(定点数!C$3=0,0,C37/定点数!C$3)</f>
        <v>0.2</v>
      </c>
      <c r="P37" s="30">
        <f>IF(定点数!D$3=0,0,D37/定点数!D$33)</f>
        <v>0</v>
      </c>
      <c r="Q37" s="30">
        <f>IF(定点数!E$3=0,0,E37/定点数!E$3)</f>
        <v>0.625</v>
      </c>
      <c r="R37" s="30">
        <f>IF(定点数!F$3=0,0,F37/定点数!F$3)</f>
        <v>0.66666666666666663</v>
      </c>
      <c r="S37" s="30">
        <f>IF(定点数!G$3=0,0,G37/定点数!G$3)</f>
        <v>1.2</v>
      </c>
      <c r="T37" s="30">
        <f>IF(定点数!H$3=0,0,H37/定点数!H$23)</f>
        <v>0.875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IF(定点数!K$3=0,0,K37/定点数!K$33)</f>
        <v>0.5</v>
      </c>
    </row>
    <row r="38" spans="1:23" ht="12.75" customHeight="1">
      <c r="A38" s="27" t="s">
        <v>68</v>
      </c>
      <c r="B38" s="29">
        <v>4</v>
      </c>
      <c r="C38" s="29">
        <v>0</v>
      </c>
      <c r="D38" s="29">
        <v>0</v>
      </c>
      <c r="E38" s="29">
        <v>9</v>
      </c>
      <c r="F38" s="29">
        <v>5</v>
      </c>
      <c r="G38" s="29">
        <v>4</v>
      </c>
      <c r="H38" s="29">
        <v>9</v>
      </c>
      <c r="I38" s="29">
        <v>0</v>
      </c>
      <c r="J38" s="29">
        <v>0</v>
      </c>
      <c r="K38" s="29">
        <f t="shared" si="0"/>
        <v>31</v>
      </c>
      <c r="M38" s="27" t="s">
        <v>68</v>
      </c>
      <c r="N38" s="30">
        <f>IF(定点数!B$3=0,0,B38/定点数!B$3)</f>
        <v>0.4</v>
      </c>
      <c r="O38" s="30">
        <f>IF(定点数!C$3=0,0,C38/定点数!C$3)</f>
        <v>0</v>
      </c>
      <c r="P38" s="30">
        <f>IF(定点数!D$3=0,0,D38/定点数!D$33)</f>
        <v>0</v>
      </c>
      <c r="Q38" s="30">
        <f>IF(定点数!E$3=0,0,E38/定点数!E$3)</f>
        <v>1.125</v>
      </c>
      <c r="R38" s="30">
        <f>IF(定点数!F$3=0,0,F38/定点数!F$3)</f>
        <v>1.6666666666666667</v>
      </c>
      <c r="S38" s="30">
        <f>IF(定点数!G$3=0,0,G38/定点数!G$3)</f>
        <v>0.8</v>
      </c>
      <c r="T38" s="30">
        <f>IF(定点数!H$3=0,0,H38/定点数!H$23)</f>
        <v>1.125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IF(定点数!K$3=0,0,K38/定点数!K$33)</f>
        <v>0.67391304347826086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5</v>
      </c>
      <c r="F39" s="29">
        <v>5</v>
      </c>
      <c r="G39" s="29">
        <v>3</v>
      </c>
      <c r="H39" s="29">
        <v>8</v>
      </c>
      <c r="I39" s="29">
        <v>0</v>
      </c>
      <c r="J39" s="29">
        <v>0</v>
      </c>
      <c r="K39" s="29">
        <f t="shared" si="0"/>
        <v>21</v>
      </c>
      <c r="M39" s="27" t="s">
        <v>69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IF(定点数!D$3=0,0,D39/定点数!D$33)</f>
        <v>0</v>
      </c>
      <c r="Q39" s="30">
        <f>IF(定点数!E$3=0,0,E39/定点数!E$3)</f>
        <v>0.625</v>
      </c>
      <c r="R39" s="30">
        <f>IF(定点数!F$3=0,0,F39/定点数!F$3)</f>
        <v>1.6666666666666667</v>
      </c>
      <c r="S39" s="30">
        <f>IF(定点数!G$3=0,0,G39/定点数!G$3)</f>
        <v>0.6</v>
      </c>
      <c r="T39" s="30">
        <f>IF(定点数!H$3=0,0,H39/定点数!H$23)</f>
        <v>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IF(定点数!K$3=0,0,K39/定点数!K$33)</f>
        <v>0.45652173913043476</v>
      </c>
    </row>
    <row r="40" spans="1:23" ht="12.75" customHeight="1">
      <c r="A40" s="27" t="s">
        <v>70</v>
      </c>
      <c r="B40" s="29">
        <v>1</v>
      </c>
      <c r="C40" s="29">
        <v>0</v>
      </c>
      <c r="D40" s="29">
        <v>0</v>
      </c>
      <c r="E40" s="29">
        <v>5</v>
      </c>
      <c r="F40" s="29">
        <v>3</v>
      </c>
      <c r="G40" s="29">
        <v>1</v>
      </c>
      <c r="H40" s="29">
        <v>2</v>
      </c>
      <c r="I40" s="29">
        <v>0</v>
      </c>
      <c r="J40" s="29">
        <v>0</v>
      </c>
      <c r="K40" s="29">
        <f t="shared" si="0"/>
        <v>12</v>
      </c>
      <c r="M40" s="27" t="s">
        <v>70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IF(定点数!D$3=0,0,D40/定点数!D$33)</f>
        <v>0</v>
      </c>
      <c r="Q40" s="30">
        <f>IF(定点数!E$3=0,0,E40/定点数!E$3)</f>
        <v>0.625</v>
      </c>
      <c r="R40" s="30">
        <f>IF(定点数!F$3=0,0,F40/定点数!F$3)</f>
        <v>1</v>
      </c>
      <c r="S40" s="30">
        <f>IF(定点数!G$3=0,0,G40/定点数!G$3)</f>
        <v>0.2</v>
      </c>
      <c r="T40" s="30">
        <f>IF(定点数!H$3=0,0,H40/定点数!H$23)</f>
        <v>0.25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IF(定点数!K$3=0,0,K40/定点数!K$33)</f>
        <v>0.2608695652173913</v>
      </c>
    </row>
    <row r="41" spans="1:23" ht="12.75" customHeight="1">
      <c r="A41" s="27" t="s">
        <v>71</v>
      </c>
      <c r="B41" s="29">
        <v>6</v>
      </c>
      <c r="C41" s="29">
        <v>1</v>
      </c>
      <c r="D41" s="29">
        <v>0</v>
      </c>
      <c r="E41" s="29">
        <v>10</v>
      </c>
      <c r="F41" s="29">
        <v>2</v>
      </c>
      <c r="G41" s="29">
        <v>1</v>
      </c>
      <c r="H41" s="29">
        <v>6</v>
      </c>
      <c r="I41" s="29">
        <v>0</v>
      </c>
      <c r="J41" s="29">
        <v>0</v>
      </c>
      <c r="K41" s="29">
        <f t="shared" si="0"/>
        <v>26</v>
      </c>
      <c r="M41" s="27" t="s">
        <v>71</v>
      </c>
      <c r="N41" s="30">
        <f>IF(定点数!B$3=0,0,B41/定点数!B$3)</f>
        <v>0.6</v>
      </c>
      <c r="O41" s="30">
        <f>IF(定点数!C$3=0,0,C41/定点数!C$3)</f>
        <v>0.2</v>
      </c>
      <c r="P41" s="30">
        <f>IF(定点数!D$3=0,0,D41/定点数!D$33)</f>
        <v>0</v>
      </c>
      <c r="Q41" s="30">
        <f>IF(定点数!E$3=0,0,E41/定点数!E$3)</f>
        <v>1.25</v>
      </c>
      <c r="R41" s="30">
        <f>IF(定点数!F$3=0,0,F41/定点数!F$3)</f>
        <v>0.66666666666666663</v>
      </c>
      <c r="S41" s="30">
        <f>IF(定点数!G$3=0,0,G41/定点数!G$3)</f>
        <v>0.2</v>
      </c>
      <c r="T41" s="30">
        <f>IF(定点数!H$3=0,0,H41/定点数!H$23)</f>
        <v>0.75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IF(定点数!K$3=0,0,K41/定点数!K$33)</f>
        <v>0.56521739130434778</v>
      </c>
    </row>
    <row r="42" spans="1:23" ht="12.75" customHeight="1">
      <c r="A42" s="27" t="s">
        <v>72</v>
      </c>
      <c r="B42" s="29">
        <v>7</v>
      </c>
      <c r="C42" s="29">
        <v>2</v>
      </c>
      <c r="D42" s="29">
        <v>0</v>
      </c>
      <c r="E42" s="29">
        <v>9</v>
      </c>
      <c r="F42" s="29">
        <v>2</v>
      </c>
      <c r="G42" s="29">
        <v>3</v>
      </c>
      <c r="H42" s="29">
        <v>6</v>
      </c>
      <c r="I42" s="29">
        <v>0</v>
      </c>
      <c r="J42" s="29">
        <v>0</v>
      </c>
      <c r="K42" s="29">
        <f t="shared" si="0"/>
        <v>29</v>
      </c>
      <c r="M42" s="27" t="s">
        <v>72</v>
      </c>
      <c r="N42" s="30">
        <f>IF(定点数!B$3=0,0,B42/定点数!B$3)</f>
        <v>0.7</v>
      </c>
      <c r="O42" s="30">
        <f>IF(定点数!C$3=0,0,C42/定点数!C$3)</f>
        <v>0.4</v>
      </c>
      <c r="P42" s="30">
        <f>IF(定点数!D$3=0,0,D42/定点数!D$33)</f>
        <v>0</v>
      </c>
      <c r="Q42" s="30">
        <f>IF(定点数!E$3=0,0,E42/定点数!E$3)</f>
        <v>1.125</v>
      </c>
      <c r="R42" s="30">
        <f>IF(定点数!F$3=0,0,F42/定点数!F$3)</f>
        <v>0.66666666666666663</v>
      </c>
      <c r="S42" s="30">
        <f>IF(定点数!G$3=0,0,G42/定点数!G$3)</f>
        <v>0.6</v>
      </c>
      <c r="T42" s="30">
        <f>IF(定点数!H$3=0,0,H42/定点数!H$23)</f>
        <v>0.75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IF(定点数!K$3=0,0,K42/定点数!K$33)</f>
        <v>0.63043478260869568</v>
      </c>
    </row>
    <row r="43" spans="1:23" ht="12.75" customHeight="1">
      <c r="A43" s="27" t="s">
        <v>73</v>
      </c>
      <c r="B43" s="29">
        <v>4</v>
      </c>
      <c r="C43" s="29">
        <v>0</v>
      </c>
      <c r="D43" s="29">
        <v>0</v>
      </c>
      <c r="E43" s="29">
        <v>10</v>
      </c>
      <c r="F43" s="29">
        <v>1</v>
      </c>
      <c r="G43" s="29">
        <v>3</v>
      </c>
      <c r="H43" s="29">
        <v>5</v>
      </c>
      <c r="I43" s="29">
        <v>0</v>
      </c>
      <c r="J43" s="29">
        <v>1</v>
      </c>
      <c r="K43" s="29">
        <f t="shared" si="0"/>
        <v>24</v>
      </c>
      <c r="M43" s="27" t="s">
        <v>73</v>
      </c>
      <c r="N43" s="30">
        <f>IF(定点数!B$3=0,0,B43/定点数!B$3)</f>
        <v>0.4</v>
      </c>
      <c r="O43" s="30">
        <f>IF(定点数!C$3=0,0,C43/定点数!C$3)</f>
        <v>0</v>
      </c>
      <c r="P43" s="30">
        <f>IF(定点数!D$3=0,0,D43/定点数!D$33)</f>
        <v>0</v>
      </c>
      <c r="Q43" s="30">
        <f>IF(定点数!E$3=0,0,E43/定点数!E$3)</f>
        <v>1.25</v>
      </c>
      <c r="R43" s="30">
        <f>IF(定点数!F$3=0,0,F43/定点数!F$3)</f>
        <v>0.33333333333333331</v>
      </c>
      <c r="S43" s="30">
        <f>IF(定点数!G$3=0,0,G43/定点数!G$3)</f>
        <v>0.6</v>
      </c>
      <c r="T43" s="30">
        <f>IF(定点数!H$3=0,0,H43/定点数!H$23)</f>
        <v>0.625</v>
      </c>
      <c r="U43" s="30">
        <f>IF(定点数!I$3=0,0,I43/定点数!I$3)</f>
        <v>0</v>
      </c>
      <c r="V43" s="30">
        <f>IF(定点数!J$3=0,0,J43/定点数!J$3)</f>
        <v>0.5</v>
      </c>
      <c r="W43" s="30">
        <f>IF(定点数!K$3=0,0,K43/定点数!K$33)</f>
        <v>0.52173913043478259</v>
      </c>
    </row>
    <row r="44" spans="1:23" ht="12.75" customHeight="1">
      <c r="A44" s="27" t="s">
        <v>74</v>
      </c>
      <c r="B44" s="29">
        <v>4</v>
      </c>
      <c r="C44" s="29">
        <v>0</v>
      </c>
      <c r="D44" s="29">
        <v>0</v>
      </c>
      <c r="E44" s="29">
        <v>7</v>
      </c>
      <c r="F44" s="29">
        <v>1</v>
      </c>
      <c r="G44" s="29">
        <v>2</v>
      </c>
      <c r="H44" s="29">
        <v>8</v>
      </c>
      <c r="I44" s="29">
        <v>0</v>
      </c>
      <c r="J44" s="29">
        <v>1</v>
      </c>
      <c r="K44" s="29">
        <f t="shared" si="0"/>
        <v>23</v>
      </c>
      <c r="M44" s="27" t="s">
        <v>74</v>
      </c>
      <c r="N44" s="30">
        <f>IF(定点数!B$3=0,0,B44/定点数!B$3)</f>
        <v>0.4</v>
      </c>
      <c r="O44" s="30">
        <f>IF(定点数!C$3=0,0,C44/定点数!C$3)</f>
        <v>0</v>
      </c>
      <c r="P44" s="30">
        <f>IF(定点数!D$3=0,0,D44/定点数!D$33)</f>
        <v>0</v>
      </c>
      <c r="Q44" s="30">
        <f>IF(定点数!E$3=0,0,E44/定点数!E$3)</f>
        <v>0.875</v>
      </c>
      <c r="R44" s="30">
        <f>IF(定点数!F$3=0,0,F44/定点数!F$3)</f>
        <v>0.33333333333333331</v>
      </c>
      <c r="S44" s="30">
        <f>IF(定点数!G$3=0,0,G44/定点数!G$3)</f>
        <v>0.4</v>
      </c>
      <c r="T44" s="30">
        <f>IF(定点数!H$3=0,0,H44/定点数!H$23)</f>
        <v>1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IF(定点数!K$3=0,0,K44/定点数!K$33)</f>
        <v>0.5</v>
      </c>
    </row>
    <row r="45" spans="1:23" ht="12.75" customHeight="1">
      <c r="A45" s="27" t="s">
        <v>75</v>
      </c>
      <c r="B45" s="29">
        <v>1</v>
      </c>
      <c r="C45" s="29">
        <v>0</v>
      </c>
      <c r="D45" s="29">
        <v>0</v>
      </c>
      <c r="E45" s="29">
        <v>1</v>
      </c>
      <c r="F45" s="29">
        <v>3</v>
      </c>
      <c r="G45" s="29">
        <v>1</v>
      </c>
      <c r="H45" s="29">
        <v>6</v>
      </c>
      <c r="I45" s="29">
        <v>0</v>
      </c>
      <c r="J45" s="29">
        <v>0</v>
      </c>
      <c r="K45" s="29">
        <f t="shared" si="0"/>
        <v>12</v>
      </c>
      <c r="M45" s="27" t="s">
        <v>75</v>
      </c>
      <c r="N45" s="30">
        <f>IF(定点数!B$3=0,0,B45/定点数!B$3)</f>
        <v>0.1</v>
      </c>
      <c r="O45" s="30">
        <f>IF(定点数!C$3=0,0,C45/定点数!C$3)</f>
        <v>0</v>
      </c>
      <c r="P45" s="30">
        <f>IF(定点数!D$3=0,0,D45/定点数!D$33)</f>
        <v>0</v>
      </c>
      <c r="Q45" s="30">
        <f>IF(定点数!E$3=0,0,E45/定点数!E$3)</f>
        <v>0.125</v>
      </c>
      <c r="R45" s="30">
        <f>IF(定点数!F$3=0,0,F45/定点数!F$3)</f>
        <v>1</v>
      </c>
      <c r="S45" s="30">
        <f>IF(定点数!G$3=0,0,G45/定点数!G$3)</f>
        <v>0.2</v>
      </c>
      <c r="T45" s="30">
        <f>IF(定点数!H$3=0,0,H45/定点数!H$23)</f>
        <v>0.75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IF(定点数!K$3=0,0,K45/定点数!K$33)</f>
        <v>0.2608695652173913</v>
      </c>
    </row>
    <row r="46" spans="1:23" ht="12.75" customHeight="1">
      <c r="A46" s="27" t="s">
        <v>76</v>
      </c>
      <c r="B46" s="29">
        <v>4</v>
      </c>
      <c r="C46" s="29">
        <v>0</v>
      </c>
      <c r="D46" s="29">
        <v>0</v>
      </c>
      <c r="E46" s="29">
        <v>3</v>
      </c>
      <c r="F46" s="29">
        <v>1</v>
      </c>
      <c r="G46" s="29">
        <v>3</v>
      </c>
      <c r="H46" s="29">
        <v>4</v>
      </c>
      <c r="I46" s="29">
        <v>0</v>
      </c>
      <c r="J46" s="29">
        <v>0</v>
      </c>
      <c r="K46" s="29">
        <f t="shared" si="0"/>
        <v>15</v>
      </c>
      <c r="M46" s="27" t="s">
        <v>76</v>
      </c>
      <c r="N46" s="30">
        <f>IF(定点数!B$3=0,0,B46/定点数!B$3)</f>
        <v>0.4</v>
      </c>
      <c r="O46" s="30">
        <f>IF(定点数!C$3=0,0,C46/定点数!C$3)</f>
        <v>0</v>
      </c>
      <c r="P46" s="30">
        <f>IF(定点数!D$3=0,0,D46/定点数!D$33)</f>
        <v>0</v>
      </c>
      <c r="Q46" s="30">
        <f>IF(定点数!E$3=0,0,E46/定点数!E$3)</f>
        <v>0.375</v>
      </c>
      <c r="R46" s="30">
        <f>IF(定点数!F$3=0,0,F46/定点数!F$3)</f>
        <v>0.33333333333333331</v>
      </c>
      <c r="S46" s="30">
        <f>IF(定点数!G$3=0,0,G46/定点数!G$3)</f>
        <v>0.6</v>
      </c>
      <c r="T46" s="30">
        <f>IF(定点数!H$3=0,0,H46/定点数!H$23)</f>
        <v>0.5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IF(定点数!K$3=0,0,K46/定点数!K$33)</f>
        <v>0.32608695652173914</v>
      </c>
    </row>
    <row r="47" spans="1:23" ht="12.75" customHeight="1">
      <c r="A47" s="27" t="s">
        <v>77</v>
      </c>
      <c r="B47" s="29">
        <v>4</v>
      </c>
      <c r="C47" s="29">
        <v>1</v>
      </c>
      <c r="D47" s="29">
        <v>0</v>
      </c>
      <c r="E47" s="29">
        <v>4</v>
      </c>
      <c r="F47" s="29">
        <v>1</v>
      </c>
      <c r="G47" s="29">
        <v>0</v>
      </c>
      <c r="H47" s="29">
        <v>7</v>
      </c>
      <c r="I47" s="29">
        <v>0</v>
      </c>
      <c r="J47" s="29">
        <v>0</v>
      </c>
      <c r="K47" s="29">
        <f t="shared" si="0"/>
        <v>17</v>
      </c>
      <c r="M47" s="27" t="s">
        <v>77</v>
      </c>
      <c r="N47" s="30">
        <f>IF(定点数!B$3=0,0,B47/定点数!B$3)</f>
        <v>0.4</v>
      </c>
      <c r="O47" s="30">
        <f>IF(定点数!C$3=0,0,C47/定点数!C$3)</f>
        <v>0.2</v>
      </c>
      <c r="P47" s="30">
        <f>IF(定点数!D$3=0,0,D47/定点数!D$33)</f>
        <v>0</v>
      </c>
      <c r="Q47" s="30">
        <f>IF(定点数!E$3=0,0,E47/定点数!E$3)</f>
        <v>0.5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IF(定点数!H$3=0,0,H47/定点数!H$23)</f>
        <v>0.875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IF(定点数!K$3=0,0,K47/定点数!K$33)</f>
        <v>0.36956521739130432</v>
      </c>
    </row>
    <row r="48" spans="1:23" ht="12.75" customHeight="1">
      <c r="A48" s="27" t="s">
        <v>78</v>
      </c>
      <c r="B48" s="29">
        <v>8</v>
      </c>
      <c r="C48" s="29">
        <v>0</v>
      </c>
      <c r="D48" s="29">
        <v>0</v>
      </c>
      <c r="E48" s="29">
        <v>4</v>
      </c>
      <c r="F48" s="29">
        <v>0</v>
      </c>
      <c r="G48" s="29">
        <v>2</v>
      </c>
      <c r="H48" s="29">
        <v>5</v>
      </c>
      <c r="I48" s="29">
        <v>0</v>
      </c>
      <c r="J48" s="29">
        <v>0</v>
      </c>
      <c r="K48" s="29">
        <f t="shared" si="0"/>
        <v>19</v>
      </c>
      <c r="M48" s="27" t="s">
        <v>78</v>
      </c>
      <c r="N48" s="30">
        <f>IF(定点数!B$3=0,0,B48/定点数!B$3)</f>
        <v>0.8</v>
      </c>
      <c r="O48" s="30">
        <f>IF(定点数!C$3=0,0,C48/定点数!C$3)</f>
        <v>0</v>
      </c>
      <c r="P48" s="30">
        <f>IF(定点数!D$3=0,0,D48/定点数!D$33)</f>
        <v>0</v>
      </c>
      <c r="Q48" s="30">
        <f>IF(定点数!E$3=0,0,E48/定点数!E$3)</f>
        <v>0.5</v>
      </c>
      <c r="R48" s="30">
        <f>IF(定点数!F$3=0,0,F48/定点数!F$3)</f>
        <v>0</v>
      </c>
      <c r="S48" s="30">
        <f>IF(定点数!G$3=0,0,G48/定点数!G$3)</f>
        <v>0.4</v>
      </c>
      <c r="T48" s="30">
        <f>IF(定点数!H$3=0,0,H48/定点数!H$23)</f>
        <v>0.625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IF(定点数!K$3=0,0,K48/定点数!K$33)</f>
        <v>0.41304347826086957</v>
      </c>
    </row>
    <row r="49" spans="1:23" ht="12.75" customHeight="1">
      <c r="A49" s="27" t="s">
        <v>79</v>
      </c>
      <c r="B49" s="29">
        <v>3</v>
      </c>
      <c r="C49" s="29">
        <v>0</v>
      </c>
      <c r="D49" s="29">
        <v>0</v>
      </c>
      <c r="E49" s="29">
        <v>7</v>
      </c>
      <c r="F49" s="29">
        <v>1</v>
      </c>
      <c r="G49" s="29">
        <v>4</v>
      </c>
      <c r="H49" s="29">
        <v>5</v>
      </c>
      <c r="I49" s="29">
        <v>1</v>
      </c>
      <c r="J49" s="29">
        <v>0</v>
      </c>
      <c r="K49" s="29">
        <f t="shared" si="0"/>
        <v>21</v>
      </c>
      <c r="M49" s="27" t="s">
        <v>79</v>
      </c>
      <c r="N49" s="30">
        <f>IF(定点数!B$3=0,0,B49/定点数!B$3)</f>
        <v>0.3</v>
      </c>
      <c r="O49" s="30">
        <f>IF(定点数!C$3=0,0,C49/定点数!C$3)</f>
        <v>0</v>
      </c>
      <c r="P49" s="30">
        <f>IF(定点数!D$3=0,0,D49/定点数!D$33)</f>
        <v>0</v>
      </c>
      <c r="Q49" s="30">
        <f>IF(定点数!E$3=0,0,E49/定点数!E$3)</f>
        <v>0.875</v>
      </c>
      <c r="R49" s="30">
        <f>IF(定点数!F$3=0,0,F49/定点数!F$3)</f>
        <v>0.33333333333333331</v>
      </c>
      <c r="S49" s="30">
        <f>IF(定点数!G$3=0,0,G49/定点数!G$3)</f>
        <v>0.8</v>
      </c>
      <c r="T49" s="30">
        <f>IF(定点数!H$3=0,0,H49/定点数!H$23)</f>
        <v>0.625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IF(定点数!K$3=0,0,K49/定点数!K$33)</f>
        <v>0.45652173913043476</v>
      </c>
    </row>
    <row r="50" spans="1:23" ht="12.75" customHeight="1">
      <c r="A50" s="27" t="s">
        <v>80</v>
      </c>
      <c r="B50" s="29">
        <v>11</v>
      </c>
      <c r="C50" s="29">
        <v>1</v>
      </c>
      <c r="D50" s="29">
        <v>0</v>
      </c>
      <c r="E50" s="29">
        <v>3</v>
      </c>
      <c r="F50" s="29">
        <v>0</v>
      </c>
      <c r="G50" s="29">
        <v>2</v>
      </c>
      <c r="H50" s="29">
        <v>3</v>
      </c>
      <c r="I50" s="29">
        <v>0</v>
      </c>
      <c r="J50" s="29">
        <v>0</v>
      </c>
      <c r="K50" s="29">
        <f t="shared" si="0"/>
        <v>20</v>
      </c>
      <c r="M50" s="27" t="s">
        <v>80</v>
      </c>
      <c r="N50" s="30">
        <f>IF(定点数!B$3=0,0,B50/定点数!B$3)</f>
        <v>1.1000000000000001</v>
      </c>
      <c r="O50" s="30">
        <f>IF(定点数!C$3=0,0,C50/定点数!C$3)</f>
        <v>0.2</v>
      </c>
      <c r="P50" s="30">
        <f>IF(定点数!D$3=0,0,D50/定点数!D$33)</f>
        <v>0</v>
      </c>
      <c r="Q50" s="30">
        <f>IF(定点数!E$3=0,0,E50/定点数!E$3)</f>
        <v>0.375</v>
      </c>
      <c r="R50" s="30">
        <f>IF(定点数!F$3=0,0,F50/定点数!F$3)</f>
        <v>0</v>
      </c>
      <c r="S50" s="30">
        <f>IF(定点数!G$3=0,0,G50/定点数!G$3)</f>
        <v>0.4</v>
      </c>
      <c r="T50" s="30">
        <f>IF(定点数!H$3=0,0,H50/定点数!H$23)</f>
        <v>0.375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IF(定点数!K$3=0,0,K50/定点数!K$33)</f>
        <v>0.43478260869565216</v>
      </c>
    </row>
    <row r="51" spans="1:23" ht="12.75" customHeight="1">
      <c r="A51" s="27" t="s">
        <v>81</v>
      </c>
      <c r="B51" s="29">
        <v>3</v>
      </c>
      <c r="C51" s="29">
        <v>5</v>
      </c>
      <c r="D51" s="29">
        <v>0</v>
      </c>
      <c r="E51" s="29">
        <v>3</v>
      </c>
      <c r="F51" s="29">
        <v>3</v>
      </c>
      <c r="G51" s="29">
        <v>3</v>
      </c>
      <c r="H51" s="29">
        <v>1</v>
      </c>
      <c r="I51" s="29">
        <v>0</v>
      </c>
      <c r="J51" s="29">
        <v>0</v>
      </c>
      <c r="K51" s="29">
        <f t="shared" si="0"/>
        <v>18</v>
      </c>
      <c r="M51" s="27" t="s">
        <v>81</v>
      </c>
      <c r="N51" s="30">
        <f>IF(定点数!B$3=0,0,B51/定点数!B$3)</f>
        <v>0.3</v>
      </c>
      <c r="O51" s="30">
        <f>IF(定点数!C$3=0,0,C51/定点数!C$3)</f>
        <v>1</v>
      </c>
      <c r="P51" s="30">
        <f>IF(定点数!D$3=0,0,D51/定点数!D$33)</f>
        <v>0</v>
      </c>
      <c r="Q51" s="30">
        <f>IF(定点数!E$3=0,0,E51/定点数!E$3)</f>
        <v>0.375</v>
      </c>
      <c r="R51" s="30">
        <f>IF(定点数!F$3=0,0,F51/定点数!F$3)</f>
        <v>1</v>
      </c>
      <c r="S51" s="30">
        <f>IF(定点数!G$3=0,0,G51/定点数!G$3)</f>
        <v>0.6</v>
      </c>
      <c r="T51" s="30">
        <f>IF(定点数!H$3=0,0,H51/定点数!H$23)</f>
        <v>0.125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IF(定点数!K$3=0,0,K51/定点数!K$33)</f>
        <v>0.39130434782608697</v>
      </c>
    </row>
    <row r="52" spans="1:23" ht="12.75" customHeight="1">
      <c r="A52" s="27" t="s">
        <v>82</v>
      </c>
      <c r="B52" s="29">
        <v>12</v>
      </c>
      <c r="C52" s="29">
        <v>1</v>
      </c>
      <c r="D52" s="29">
        <v>0</v>
      </c>
      <c r="E52" s="29">
        <v>3</v>
      </c>
      <c r="F52" s="29">
        <v>5</v>
      </c>
      <c r="G52" s="29">
        <v>2</v>
      </c>
      <c r="H52" s="29">
        <v>1</v>
      </c>
      <c r="I52" s="29">
        <v>0</v>
      </c>
      <c r="J52" s="29">
        <v>0</v>
      </c>
      <c r="K52" s="29">
        <f t="shared" si="0"/>
        <v>24</v>
      </c>
      <c r="M52" s="27" t="s">
        <v>82</v>
      </c>
      <c r="N52" s="30">
        <f>IF(定点数!B$3=0,0,B52/定点数!B$3)</f>
        <v>1.2</v>
      </c>
      <c r="O52" s="30">
        <f>IF(定点数!C$3=0,0,C52/定点数!C$3)</f>
        <v>0.2</v>
      </c>
      <c r="P52" s="30">
        <f>IF(定点数!D$3=0,0,D52/定点数!D$33)</f>
        <v>0</v>
      </c>
      <c r="Q52" s="30">
        <f>IF(定点数!E$3=0,0,E52/定点数!E$3)</f>
        <v>0.375</v>
      </c>
      <c r="R52" s="30">
        <f>IF(定点数!F$3=0,0,F52/定点数!F$3)</f>
        <v>1.6666666666666667</v>
      </c>
      <c r="S52" s="30">
        <f>IF(定点数!G$3=0,0,G52/定点数!G$3)</f>
        <v>0.4</v>
      </c>
      <c r="T52" s="30">
        <f>IF(定点数!H$3=0,0,H52/定点数!H$23)</f>
        <v>0.125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IF(定点数!K$3=0,0,K52/定点数!K$33)</f>
        <v>0.52173913043478259</v>
      </c>
    </row>
    <row r="53" spans="1:23" ht="12.75" customHeight="1">
      <c r="A53" s="27" t="s">
        <v>83</v>
      </c>
      <c r="B53" s="29">
        <v>11</v>
      </c>
      <c r="C53" s="29">
        <v>2</v>
      </c>
      <c r="D53" s="29">
        <v>0</v>
      </c>
      <c r="E53" s="29">
        <v>1</v>
      </c>
      <c r="F53" s="29">
        <v>2</v>
      </c>
      <c r="G53" s="29">
        <v>2</v>
      </c>
      <c r="H53" s="29">
        <v>5</v>
      </c>
      <c r="I53" s="29">
        <v>0</v>
      </c>
      <c r="J53" s="29">
        <v>0</v>
      </c>
      <c r="K53" s="29">
        <f t="shared" si="0"/>
        <v>23</v>
      </c>
      <c r="M53" s="27" t="s">
        <v>83</v>
      </c>
      <c r="N53" s="30">
        <f>IF(定点数!B$3=0,0,B53/定点数!B$3)</f>
        <v>1.1000000000000001</v>
      </c>
      <c r="O53" s="30">
        <f>IF(定点数!C$3=0,0,C53/定点数!C$3)</f>
        <v>0.4</v>
      </c>
      <c r="P53" s="30">
        <f>IF(定点数!D$3=0,0,D53/定点数!D$33)</f>
        <v>0</v>
      </c>
      <c r="Q53" s="30">
        <f>IF(定点数!E$3=0,0,E53/定点数!E$3)</f>
        <v>0.125</v>
      </c>
      <c r="R53" s="30">
        <f>IF(定点数!F$3=0,0,F53/定点数!F$3)</f>
        <v>0.66666666666666663</v>
      </c>
      <c r="S53" s="30">
        <f>IF(定点数!G$3=0,0,G53/定点数!G$3)</f>
        <v>0.4</v>
      </c>
      <c r="T53" s="30">
        <f>IF(定点数!H$3=0,0,H53/定点数!H$23)</f>
        <v>0.625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0.5</v>
      </c>
    </row>
    <row r="54" spans="1:23" ht="12.75" customHeight="1">
      <c r="A54" s="27" t="s">
        <v>84</v>
      </c>
      <c r="B54" s="29">
        <v>21</v>
      </c>
      <c r="C54" s="29">
        <v>0</v>
      </c>
      <c r="D54" s="29">
        <v>0</v>
      </c>
      <c r="E54" s="29">
        <v>1</v>
      </c>
      <c r="F54" s="29">
        <v>2</v>
      </c>
      <c r="G54" s="29">
        <v>4</v>
      </c>
      <c r="H54" s="29">
        <v>3</v>
      </c>
      <c r="I54" s="29">
        <v>0</v>
      </c>
      <c r="J54" s="29">
        <v>0</v>
      </c>
      <c r="K54" s="29">
        <f t="shared" si="0"/>
        <v>31</v>
      </c>
      <c r="M54" s="27" t="s">
        <v>84</v>
      </c>
      <c r="N54" s="30">
        <f>IF(定点数!B$3=0,0,B54/定点数!B$3)</f>
        <v>2.1</v>
      </c>
      <c r="O54" s="30">
        <f>IF(定点数!C$3=0,0,C54/定点数!C$3)</f>
        <v>0</v>
      </c>
      <c r="P54" s="30">
        <f>IF(定点数!D$3=0,0,D54/定点数!D$33)</f>
        <v>0</v>
      </c>
      <c r="Q54" s="30">
        <f>IF(定点数!E$3=0,0,E54/定点数!E$3)</f>
        <v>0.125</v>
      </c>
      <c r="R54" s="30">
        <f>IF(定点数!F$3=0,0,F54/定点数!F$3)</f>
        <v>0.66666666666666663</v>
      </c>
      <c r="S54" s="30">
        <f>IF(定点数!G$3=0,0,G54/定点数!G$3)</f>
        <v>0.8</v>
      </c>
      <c r="T54" s="30">
        <f>IF(定点数!H$3=0,0,H54/定点数!H$23)</f>
        <v>0.375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IF(定点数!K$3=0,0,K54/定点数!K$33)</f>
        <v>0.67391304347826086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topLeftCell="I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98</v>
      </c>
      <c r="D1" s="26" t="s">
        <v>21</v>
      </c>
      <c r="J1" s="26" t="s">
        <v>88</v>
      </c>
      <c r="M1" s="26" t="s">
        <v>98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4</v>
      </c>
      <c r="C3" s="29">
        <v>0</v>
      </c>
      <c r="D3" s="29">
        <v>1</v>
      </c>
      <c r="E3" s="29">
        <v>3</v>
      </c>
      <c r="F3" s="29">
        <v>2</v>
      </c>
      <c r="G3" s="29">
        <v>1</v>
      </c>
      <c r="H3" s="29">
        <v>1</v>
      </c>
      <c r="I3" s="29">
        <v>3</v>
      </c>
      <c r="J3" s="29">
        <v>1</v>
      </c>
      <c r="K3" s="29">
        <f>SUM(B3:J3)</f>
        <v>16</v>
      </c>
      <c r="M3" s="27" t="s">
        <v>33</v>
      </c>
      <c r="N3" s="30">
        <f>IF(定点数!B$3=0,0,B3/定点数!B$3)</f>
        <v>0.4</v>
      </c>
      <c r="O3" s="30">
        <f>IF(定点数!C$3=0,0,C3/定点数!C$3)</f>
        <v>0</v>
      </c>
      <c r="P3" s="30">
        <f>IF(定点数!D$3=0,0,D3/定点数!D$33)</f>
        <v>0.33333333333333331</v>
      </c>
      <c r="Q3" s="30">
        <f>IF(定点数!E$3=0,0,E3/定点数!E$3)</f>
        <v>0.375</v>
      </c>
      <c r="R3" s="30">
        <f>IF(定点数!F$3=0,0,F3/定点数!F$3)</f>
        <v>0.66666666666666663</v>
      </c>
      <c r="S3" s="30">
        <f>IF(定点数!G$3=0,0,G3/定点数!G$3)</f>
        <v>0.2</v>
      </c>
      <c r="T3" s="30">
        <f>IF(定点数!H$3=0,0,H3/定点数!H$23)</f>
        <v>0.125</v>
      </c>
      <c r="U3" s="30">
        <f>IF(定点数!I$3=0,0,I3/定点数!I$3)</f>
        <v>1.5</v>
      </c>
      <c r="V3" s="30">
        <f>IF(定点数!J$3=0,0,J3/定点数!J$3)</f>
        <v>0.5</v>
      </c>
      <c r="W3" s="30">
        <f>IF(定点数!K$3=0,0,K3/定点数!K$33)</f>
        <v>0.34782608695652173</v>
      </c>
    </row>
    <row r="4" spans="1:23" ht="12.75" customHeight="1">
      <c r="A4" s="27" t="s">
        <v>34</v>
      </c>
      <c r="B4" s="29">
        <v>6</v>
      </c>
      <c r="C4" s="29">
        <v>0</v>
      </c>
      <c r="D4" s="29">
        <v>1</v>
      </c>
      <c r="E4" s="29">
        <v>5</v>
      </c>
      <c r="F4" s="29">
        <v>3</v>
      </c>
      <c r="G4" s="29">
        <v>1</v>
      </c>
      <c r="H4" s="29">
        <v>1</v>
      </c>
      <c r="I4" s="29">
        <v>0</v>
      </c>
      <c r="J4" s="29">
        <v>2</v>
      </c>
      <c r="K4" s="29">
        <f t="shared" ref="K4:K55" si="0">SUM(B4:J4)</f>
        <v>19</v>
      </c>
      <c r="M4" s="27" t="s">
        <v>34</v>
      </c>
      <c r="N4" s="30">
        <f>IF(定点数!B$3=0,0,B4/定点数!B$3)</f>
        <v>0.6</v>
      </c>
      <c r="O4" s="30">
        <f>IF(定点数!C$3=0,0,C4/定点数!C$3)</f>
        <v>0</v>
      </c>
      <c r="P4" s="30">
        <f>IF(定点数!D$3=0,0,D4/定点数!D$33)</f>
        <v>0.33333333333333331</v>
      </c>
      <c r="Q4" s="30">
        <f>IF(定点数!E$3=0,0,E4/定点数!E$3)</f>
        <v>0.625</v>
      </c>
      <c r="R4" s="30">
        <f>IF(定点数!F$3=0,0,F4/定点数!F$3)</f>
        <v>1</v>
      </c>
      <c r="S4" s="30">
        <f>IF(定点数!G$3=0,0,G4/定点数!G$3)</f>
        <v>0.2</v>
      </c>
      <c r="T4" s="30">
        <f>IF(定点数!H$3=0,0,H4/定点数!H$23)</f>
        <v>0.125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IF(定点数!K$3=0,0,K4/定点数!K$33)</f>
        <v>0.41304347826086957</v>
      </c>
    </row>
    <row r="5" spans="1:23" ht="12.75" customHeight="1">
      <c r="A5" s="27" t="s">
        <v>35</v>
      </c>
      <c r="B5" s="29">
        <v>3</v>
      </c>
      <c r="C5" s="29">
        <v>0</v>
      </c>
      <c r="D5" s="29">
        <v>0</v>
      </c>
      <c r="E5" s="29">
        <v>9</v>
      </c>
      <c r="F5" s="29">
        <v>1</v>
      </c>
      <c r="G5" s="29">
        <v>0</v>
      </c>
      <c r="H5" s="29">
        <v>3</v>
      </c>
      <c r="I5" s="29">
        <v>1</v>
      </c>
      <c r="J5" s="29">
        <v>2</v>
      </c>
      <c r="K5" s="29">
        <f t="shared" si="0"/>
        <v>19</v>
      </c>
      <c r="M5" s="27" t="s">
        <v>35</v>
      </c>
      <c r="N5" s="30">
        <f>IF(定点数!B$3=0,0,B5/定点数!B$3)</f>
        <v>0.3</v>
      </c>
      <c r="O5" s="30">
        <f>IF(定点数!C$3=0,0,C5/定点数!C$3)</f>
        <v>0</v>
      </c>
      <c r="P5" s="30">
        <f>IF(定点数!D$3=0,0,D5/定点数!D$33)</f>
        <v>0</v>
      </c>
      <c r="Q5" s="30">
        <f>IF(定点数!E$3=0,0,E5/定点数!E$3)</f>
        <v>1.125</v>
      </c>
      <c r="R5" s="30">
        <f>IF(定点数!F$3=0,0,F5/定点数!F$3)</f>
        <v>0.33333333333333331</v>
      </c>
      <c r="S5" s="30">
        <f>IF(定点数!G$3=0,0,G5/定点数!G$3)</f>
        <v>0</v>
      </c>
      <c r="T5" s="30">
        <f>IF(定点数!H$3=0,0,H5/定点数!H$23)</f>
        <v>0.375</v>
      </c>
      <c r="U5" s="30">
        <f>IF(定点数!I$3=0,0,I5/定点数!I$3)</f>
        <v>0.5</v>
      </c>
      <c r="V5" s="30">
        <f>IF(定点数!J$3=0,0,J5/定点数!J$3)</f>
        <v>1</v>
      </c>
      <c r="W5" s="30">
        <f>IF(定点数!K$3=0,0,K5/定点数!K$33)</f>
        <v>0.41304347826086957</v>
      </c>
    </row>
    <row r="6" spans="1:23" ht="12.75" customHeight="1">
      <c r="A6" s="27" t="s">
        <v>36</v>
      </c>
      <c r="B6" s="29">
        <v>5</v>
      </c>
      <c r="C6" s="29">
        <v>0</v>
      </c>
      <c r="D6" s="29">
        <v>1</v>
      </c>
      <c r="E6" s="29">
        <v>3</v>
      </c>
      <c r="F6" s="29">
        <v>0</v>
      </c>
      <c r="G6" s="29">
        <v>1</v>
      </c>
      <c r="H6" s="29">
        <v>2</v>
      </c>
      <c r="I6" s="29">
        <v>0</v>
      </c>
      <c r="J6" s="29">
        <v>1</v>
      </c>
      <c r="K6" s="29">
        <f t="shared" si="0"/>
        <v>13</v>
      </c>
      <c r="M6" s="27" t="s">
        <v>36</v>
      </c>
      <c r="N6" s="30">
        <f>IF(定点数!B$3=0,0,B6/定点数!B$3)</f>
        <v>0.5</v>
      </c>
      <c r="O6" s="30">
        <f>IF(定点数!C$3=0,0,C6/定点数!C$3)</f>
        <v>0</v>
      </c>
      <c r="P6" s="30">
        <f>IF(定点数!D$3=0,0,D6/定点数!D$33)</f>
        <v>0.33333333333333331</v>
      </c>
      <c r="Q6" s="30">
        <f>IF(定点数!E$3=0,0,E6/定点数!E$3)</f>
        <v>0.375</v>
      </c>
      <c r="R6" s="30">
        <f>IF(定点数!F$3=0,0,F6/定点数!F$3)</f>
        <v>0</v>
      </c>
      <c r="S6" s="30">
        <f>IF(定点数!G$3=0,0,G6/定点数!G$3)</f>
        <v>0.2</v>
      </c>
      <c r="T6" s="30">
        <f>IF(定点数!H$3=0,0,H6/定点数!H$23)</f>
        <v>0.25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IF(定点数!K$3=0,0,K6/定点数!K$33)</f>
        <v>0.28260869565217389</v>
      </c>
    </row>
    <row r="7" spans="1:23" ht="12.75" customHeight="1">
      <c r="A7" s="27" t="s">
        <v>37</v>
      </c>
      <c r="B7" s="29">
        <v>2</v>
      </c>
      <c r="C7" s="29">
        <v>0</v>
      </c>
      <c r="D7" s="29">
        <v>0</v>
      </c>
      <c r="E7" s="29">
        <v>5</v>
      </c>
      <c r="F7" s="29">
        <v>0</v>
      </c>
      <c r="G7" s="29">
        <v>2</v>
      </c>
      <c r="H7" s="29">
        <v>1</v>
      </c>
      <c r="I7" s="29">
        <v>0</v>
      </c>
      <c r="J7" s="29">
        <v>1</v>
      </c>
      <c r="K7" s="29">
        <f t="shared" si="0"/>
        <v>11</v>
      </c>
      <c r="M7" s="27" t="s">
        <v>37</v>
      </c>
      <c r="N7" s="30">
        <f>IF(定点数!B$3=0,0,B7/定点数!B$3)</f>
        <v>0.2</v>
      </c>
      <c r="O7" s="30">
        <f>IF(定点数!C$3=0,0,C7/定点数!C$3)</f>
        <v>0</v>
      </c>
      <c r="P7" s="30">
        <f>IF(定点数!D$3=0,0,D7/定点数!D$33)</f>
        <v>0</v>
      </c>
      <c r="Q7" s="30">
        <f>IF(定点数!E$3=0,0,E7/定点数!E$3)</f>
        <v>0.625</v>
      </c>
      <c r="R7" s="30">
        <f>IF(定点数!F$3=0,0,F7/定点数!F$3)</f>
        <v>0</v>
      </c>
      <c r="S7" s="30">
        <f>IF(定点数!G$3=0,0,G7/定点数!G$3)</f>
        <v>0.4</v>
      </c>
      <c r="T7" s="30">
        <f>IF(定点数!H$3=0,0,H7/定点数!H$23)</f>
        <v>0.125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IF(定点数!K$3=0,0,K7/定点数!K$33)</f>
        <v>0.2391304347826087</v>
      </c>
    </row>
    <row r="8" spans="1:23" ht="12.75" customHeight="1">
      <c r="A8" s="27" t="s">
        <v>38</v>
      </c>
      <c r="B8" s="29">
        <v>3</v>
      </c>
      <c r="C8" s="29">
        <v>2</v>
      </c>
      <c r="D8" s="29">
        <v>0</v>
      </c>
      <c r="E8" s="29">
        <v>4</v>
      </c>
      <c r="F8" s="29">
        <v>1</v>
      </c>
      <c r="G8" s="29">
        <v>1</v>
      </c>
      <c r="H8" s="29">
        <v>4</v>
      </c>
      <c r="I8" s="29">
        <v>2</v>
      </c>
      <c r="J8" s="29">
        <v>0</v>
      </c>
      <c r="K8" s="29">
        <f t="shared" si="0"/>
        <v>17</v>
      </c>
      <c r="M8" s="27" t="s">
        <v>38</v>
      </c>
      <c r="N8" s="30">
        <f>IF(定点数!B$3=0,0,B8/定点数!B$3)</f>
        <v>0.3</v>
      </c>
      <c r="O8" s="30">
        <f>IF(定点数!C$3=0,0,C8/定点数!C$3)</f>
        <v>0.4</v>
      </c>
      <c r="P8" s="30">
        <f>IF(定点数!D$3=0,0,D8/定点数!D$33)</f>
        <v>0</v>
      </c>
      <c r="Q8" s="30">
        <f>IF(定点数!E$3=0,0,E8/定点数!E$3)</f>
        <v>0.5</v>
      </c>
      <c r="R8" s="30">
        <f>IF(定点数!F$3=0,0,F8/定点数!F$3)</f>
        <v>0.33333333333333331</v>
      </c>
      <c r="S8" s="30">
        <f>IF(定点数!G$3=0,0,G8/定点数!G$3)</f>
        <v>0.2</v>
      </c>
      <c r="T8" s="30">
        <f>IF(定点数!H$3=0,0,H8/定点数!H$23)</f>
        <v>0.5</v>
      </c>
      <c r="U8" s="30">
        <f>IF(定点数!I$3=0,0,I8/定点数!I$3)</f>
        <v>1</v>
      </c>
      <c r="V8" s="30">
        <f>IF(定点数!J$3=0,0,J8/定点数!J$3)</f>
        <v>0</v>
      </c>
      <c r="W8" s="30">
        <f>IF(定点数!K$3=0,0,K8/定点数!K$33)</f>
        <v>0.36956521739130432</v>
      </c>
    </row>
    <row r="9" spans="1:23" ht="12.75" customHeight="1">
      <c r="A9" s="27" t="s">
        <v>39</v>
      </c>
      <c r="B9" s="29">
        <v>5</v>
      </c>
      <c r="C9" s="29">
        <v>0</v>
      </c>
      <c r="D9" s="29">
        <v>0</v>
      </c>
      <c r="E9" s="29">
        <v>6</v>
      </c>
      <c r="F9" s="29">
        <v>2</v>
      </c>
      <c r="G9" s="29">
        <v>1</v>
      </c>
      <c r="H9" s="29">
        <v>5</v>
      </c>
      <c r="I9" s="29">
        <v>0</v>
      </c>
      <c r="J9" s="29">
        <v>0</v>
      </c>
      <c r="K9" s="29">
        <f t="shared" si="0"/>
        <v>19</v>
      </c>
      <c r="M9" s="27" t="s">
        <v>39</v>
      </c>
      <c r="N9" s="30">
        <f>IF(定点数!B$3=0,0,B9/定点数!B$3)</f>
        <v>0.5</v>
      </c>
      <c r="O9" s="30">
        <f>IF(定点数!C$3=0,0,C9/定点数!C$3)</f>
        <v>0</v>
      </c>
      <c r="P9" s="30">
        <f>IF(定点数!D$3=0,0,D9/定点数!D$33)</f>
        <v>0</v>
      </c>
      <c r="Q9" s="30">
        <f>IF(定点数!E$3=0,0,E9/定点数!E$3)</f>
        <v>0.75</v>
      </c>
      <c r="R9" s="30">
        <f>IF(定点数!F$3=0,0,F9/定点数!F$3)</f>
        <v>0.66666666666666663</v>
      </c>
      <c r="S9" s="30">
        <f>IF(定点数!G$3=0,0,G9/定点数!G$3)</f>
        <v>0.2</v>
      </c>
      <c r="T9" s="30">
        <f>IF(定点数!H$3=0,0,H9/定点数!H$23)</f>
        <v>0.625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0.41304347826086957</v>
      </c>
    </row>
    <row r="10" spans="1:23" ht="12.75" customHeight="1">
      <c r="A10" s="27" t="s">
        <v>40</v>
      </c>
      <c r="B10" s="29">
        <v>4</v>
      </c>
      <c r="C10" s="29">
        <v>0</v>
      </c>
      <c r="D10" s="29">
        <v>2</v>
      </c>
      <c r="E10" s="29">
        <v>5</v>
      </c>
      <c r="F10" s="29">
        <v>1</v>
      </c>
      <c r="G10" s="29">
        <v>2</v>
      </c>
      <c r="H10" s="29">
        <v>6</v>
      </c>
      <c r="I10" s="29">
        <v>0</v>
      </c>
      <c r="J10" s="29">
        <v>0</v>
      </c>
      <c r="K10" s="29">
        <f t="shared" si="0"/>
        <v>20</v>
      </c>
      <c r="M10" s="27" t="s">
        <v>40</v>
      </c>
      <c r="N10" s="30">
        <f>IF(定点数!B$3=0,0,B10/定点数!B$3)</f>
        <v>0.4</v>
      </c>
      <c r="O10" s="30">
        <f>IF(定点数!C$3=0,0,C10/定点数!C$3)</f>
        <v>0</v>
      </c>
      <c r="P10" s="30">
        <f>IF(定点数!D$3=0,0,D10/定点数!D$33)</f>
        <v>0.66666666666666663</v>
      </c>
      <c r="Q10" s="30">
        <f>IF(定点数!E$3=0,0,E10/定点数!E$3)</f>
        <v>0.625</v>
      </c>
      <c r="R10" s="30">
        <f>IF(定点数!F$3=0,0,F10/定点数!F$3)</f>
        <v>0.33333333333333331</v>
      </c>
      <c r="S10" s="30">
        <f>IF(定点数!G$3=0,0,G10/定点数!G$3)</f>
        <v>0.4</v>
      </c>
      <c r="T10" s="30">
        <f>IF(定点数!H$3=0,0,H10/定点数!H$23)</f>
        <v>0.75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0.43478260869565216</v>
      </c>
    </row>
    <row r="11" spans="1:23" ht="12.75" customHeight="1">
      <c r="A11" s="27" t="s">
        <v>41</v>
      </c>
      <c r="B11" s="29">
        <v>1</v>
      </c>
      <c r="C11" s="29">
        <v>1</v>
      </c>
      <c r="D11" s="29">
        <v>2</v>
      </c>
      <c r="E11" s="29">
        <v>5</v>
      </c>
      <c r="F11" s="29">
        <v>0</v>
      </c>
      <c r="G11" s="29">
        <v>1</v>
      </c>
      <c r="H11" s="29">
        <v>6</v>
      </c>
      <c r="I11" s="29">
        <v>0</v>
      </c>
      <c r="J11" s="29">
        <v>2</v>
      </c>
      <c r="K11" s="29">
        <f t="shared" si="0"/>
        <v>18</v>
      </c>
      <c r="M11" s="27" t="s">
        <v>41</v>
      </c>
      <c r="N11" s="30">
        <f>IF(定点数!B$3=0,0,B11/定点数!B$3)</f>
        <v>0.1</v>
      </c>
      <c r="O11" s="30">
        <f>IF(定点数!C$3=0,0,C11/定点数!C$3)</f>
        <v>0.2</v>
      </c>
      <c r="P11" s="30">
        <f>IF(定点数!D$3=0,0,D11/定点数!D$33)</f>
        <v>0.66666666666666663</v>
      </c>
      <c r="Q11" s="30">
        <f>IF(定点数!E$3=0,0,E11/定点数!E$3)</f>
        <v>0.625</v>
      </c>
      <c r="R11" s="30">
        <f>IF(定点数!F$3=0,0,F11/定点数!F$3)</f>
        <v>0</v>
      </c>
      <c r="S11" s="30">
        <f>IF(定点数!G$3=0,0,G11/定点数!G$3)</f>
        <v>0.2</v>
      </c>
      <c r="T11" s="30">
        <f>IF(定点数!H$3=0,0,H11/定点数!H$23)</f>
        <v>0.75</v>
      </c>
      <c r="U11" s="30">
        <f>IF(定点数!I$3=0,0,I11/定点数!I$3)</f>
        <v>0</v>
      </c>
      <c r="V11" s="30">
        <f>IF(定点数!J$3=0,0,J11/定点数!J$3)</f>
        <v>1</v>
      </c>
      <c r="W11" s="30">
        <f>IF(定点数!K$3=0,0,K11/定点数!K$33)</f>
        <v>0.39130434782608697</v>
      </c>
    </row>
    <row r="12" spans="1:23" ht="12.75" customHeight="1">
      <c r="A12" s="27" t="s">
        <v>42</v>
      </c>
      <c r="B12" s="29">
        <v>4</v>
      </c>
      <c r="C12" s="29">
        <v>0</v>
      </c>
      <c r="D12" s="29">
        <v>0</v>
      </c>
      <c r="E12" s="29">
        <v>3</v>
      </c>
      <c r="F12" s="29">
        <v>1</v>
      </c>
      <c r="G12" s="29">
        <v>1</v>
      </c>
      <c r="H12" s="29">
        <v>7</v>
      </c>
      <c r="I12" s="29">
        <v>1</v>
      </c>
      <c r="J12" s="29">
        <v>0</v>
      </c>
      <c r="K12" s="29">
        <f t="shared" si="0"/>
        <v>17</v>
      </c>
      <c r="M12" s="27" t="s">
        <v>42</v>
      </c>
      <c r="N12" s="30">
        <f>IF(定点数!B$3=0,0,B12/定点数!B$3)</f>
        <v>0.4</v>
      </c>
      <c r="O12" s="30">
        <f>IF(定点数!C$3=0,0,C12/定点数!C$3)</f>
        <v>0</v>
      </c>
      <c r="P12" s="30">
        <f>IF(定点数!D$3=0,0,D12/定点数!D$33)</f>
        <v>0</v>
      </c>
      <c r="Q12" s="30">
        <f>IF(定点数!E$3=0,0,E12/定点数!E$3)</f>
        <v>0.375</v>
      </c>
      <c r="R12" s="30">
        <f>IF(定点数!F$3=0,0,F12/定点数!F$3)</f>
        <v>0.33333333333333331</v>
      </c>
      <c r="S12" s="30">
        <f>IF(定点数!G$3=0,0,G12/定点数!G$3)</f>
        <v>0.2</v>
      </c>
      <c r="T12" s="30">
        <f>IF(定点数!H$3=0,0,H12/定点数!H$23)</f>
        <v>0.875</v>
      </c>
      <c r="U12" s="30">
        <f>IF(定点数!I$3=0,0,I12/定点数!I$3)</f>
        <v>0.5</v>
      </c>
      <c r="V12" s="30">
        <f>IF(定点数!J$3=0,0,J12/定点数!J$3)</f>
        <v>0</v>
      </c>
      <c r="W12" s="30">
        <f>IF(定点数!K$3=0,0,K12/定点数!K$33)</f>
        <v>0.36956521739130432</v>
      </c>
    </row>
    <row r="13" spans="1:23" ht="12.75" customHeight="1">
      <c r="A13" s="27" t="s">
        <v>43</v>
      </c>
      <c r="B13" s="29">
        <v>10</v>
      </c>
      <c r="C13" s="29">
        <v>0</v>
      </c>
      <c r="D13" s="29">
        <v>0</v>
      </c>
      <c r="E13" s="29">
        <v>8</v>
      </c>
      <c r="F13" s="29">
        <v>5</v>
      </c>
      <c r="G13" s="29">
        <v>2</v>
      </c>
      <c r="H13" s="29">
        <v>6</v>
      </c>
      <c r="I13" s="29">
        <v>0</v>
      </c>
      <c r="J13" s="29">
        <v>0</v>
      </c>
      <c r="K13" s="29">
        <f t="shared" si="0"/>
        <v>31</v>
      </c>
      <c r="M13" s="27" t="s">
        <v>43</v>
      </c>
      <c r="N13" s="30">
        <f>IF(定点数!B$3=0,0,B13/定点数!B$3)</f>
        <v>1</v>
      </c>
      <c r="O13" s="30">
        <f>IF(定点数!C$3=0,0,C13/定点数!C$3)</f>
        <v>0</v>
      </c>
      <c r="P13" s="30">
        <f>IF(定点数!D$3=0,0,D13/定点数!D$33)</f>
        <v>0</v>
      </c>
      <c r="Q13" s="30">
        <f>IF(定点数!E$3=0,0,E13/定点数!E$3)</f>
        <v>1</v>
      </c>
      <c r="R13" s="30">
        <f>IF(定点数!F$3=0,0,F13/定点数!F$3)</f>
        <v>1.6666666666666667</v>
      </c>
      <c r="S13" s="30">
        <f>IF(定点数!G$3=0,0,G13/定点数!G$3)</f>
        <v>0.4</v>
      </c>
      <c r="T13" s="30">
        <f>IF(定点数!H$3=0,0,H13/定点数!H$23)</f>
        <v>0.75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0.67391304347826086</v>
      </c>
    </row>
    <row r="14" spans="1:23" ht="12.75" customHeight="1">
      <c r="A14" s="27" t="s">
        <v>44</v>
      </c>
      <c r="B14" s="29">
        <v>1</v>
      </c>
      <c r="C14" s="29">
        <v>0</v>
      </c>
      <c r="D14" s="29">
        <v>0</v>
      </c>
      <c r="E14" s="29">
        <v>4</v>
      </c>
      <c r="F14" s="29">
        <v>0</v>
      </c>
      <c r="G14" s="29">
        <v>4</v>
      </c>
      <c r="H14" s="29">
        <v>5</v>
      </c>
      <c r="I14" s="29">
        <v>0</v>
      </c>
      <c r="J14" s="29">
        <v>0</v>
      </c>
      <c r="K14" s="29">
        <f t="shared" si="0"/>
        <v>14</v>
      </c>
      <c r="M14" s="27" t="s">
        <v>44</v>
      </c>
      <c r="N14" s="30">
        <f>IF(定点数!B$3=0,0,B14/定点数!B$3)</f>
        <v>0.1</v>
      </c>
      <c r="O14" s="30">
        <f>IF(定点数!C$3=0,0,C14/定点数!C$3)</f>
        <v>0</v>
      </c>
      <c r="P14" s="30">
        <f>IF(定点数!D$3=0,0,D14/定点数!D$33)</f>
        <v>0</v>
      </c>
      <c r="Q14" s="30">
        <f>IF(定点数!E$3=0,0,E14/定点数!E$3)</f>
        <v>0.5</v>
      </c>
      <c r="R14" s="30">
        <f>IF(定点数!F$3=0,0,F14/定点数!F$3)</f>
        <v>0</v>
      </c>
      <c r="S14" s="30">
        <f>IF(定点数!G$3=0,0,G14/定点数!G$3)</f>
        <v>0.8</v>
      </c>
      <c r="T14" s="30">
        <f>IF(定点数!H$3=0,0,H14/定点数!H$23)</f>
        <v>0.625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IF(定点数!K$3=0,0,K14/定点数!K$33)</f>
        <v>0.30434782608695654</v>
      </c>
    </row>
    <row r="15" spans="1:23" ht="12.75" customHeight="1">
      <c r="A15" s="27" t="s">
        <v>45</v>
      </c>
      <c r="B15" s="29">
        <v>5</v>
      </c>
      <c r="C15" s="29">
        <v>0</v>
      </c>
      <c r="D15" s="29">
        <v>0</v>
      </c>
      <c r="E15" s="29">
        <v>4</v>
      </c>
      <c r="F15" s="29">
        <v>1</v>
      </c>
      <c r="G15" s="29">
        <v>2</v>
      </c>
      <c r="H15" s="29">
        <v>1</v>
      </c>
      <c r="I15" s="29">
        <v>0</v>
      </c>
      <c r="J15" s="29">
        <v>1</v>
      </c>
      <c r="K15" s="29">
        <f t="shared" si="0"/>
        <v>14</v>
      </c>
      <c r="M15" s="27" t="s">
        <v>45</v>
      </c>
      <c r="N15" s="30">
        <f>IF(定点数!B$3=0,0,B15/定点数!B$3)</f>
        <v>0.5</v>
      </c>
      <c r="O15" s="30">
        <f>IF(定点数!C$3=0,0,C15/定点数!C$3)</f>
        <v>0</v>
      </c>
      <c r="P15" s="30">
        <f>IF(定点数!D$3=0,0,D15/定点数!D$33)</f>
        <v>0</v>
      </c>
      <c r="Q15" s="30">
        <f>IF(定点数!E$3=0,0,E15/定点数!E$3)</f>
        <v>0.5</v>
      </c>
      <c r="R15" s="30">
        <f>IF(定点数!F$3=0,0,F15/定点数!F$3)</f>
        <v>0.33333333333333331</v>
      </c>
      <c r="S15" s="30">
        <f>IF(定点数!G$3=0,0,G15/定点数!G$3)</f>
        <v>0.4</v>
      </c>
      <c r="T15" s="30">
        <f>IF(定点数!H$3=0,0,H15/定点数!H$23)</f>
        <v>0.125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IF(定点数!K$3=0,0,K15/定点数!K$33)</f>
        <v>0.30434782608695654</v>
      </c>
    </row>
    <row r="16" spans="1:23" ht="12.75" customHeight="1">
      <c r="A16" s="27" t="s">
        <v>46</v>
      </c>
      <c r="B16" s="29">
        <v>7</v>
      </c>
      <c r="C16" s="29">
        <v>1</v>
      </c>
      <c r="D16" s="29">
        <v>2</v>
      </c>
      <c r="E16" s="29">
        <v>2</v>
      </c>
      <c r="F16" s="29">
        <v>0</v>
      </c>
      <c r="G16" s="29">
        <v>6</v>
      </c>
      <c r="H16" s="29">
        <v>7</v>
      </c>
      <c r="I16" s="29">
        <v>0</v>
      </c>
      <c r="J16" s="29">
        <v>0</v>
      </c>
      <c r="K16" s="29">
        <f t="shared" si="0"/>
        <v>25</v>
      </c>
      <c r="M16" s="27" t="s">
        <v>46</v>
      </c>
      <c r="N16" s="30">
        <f>IF(定点数!B$3=0,0,B16/定点数!B$3)</f>
        <v>0.7</v>
      </c>
      <c r="O16" s="30">
        <f>IF(定点数!C$3=0,0,C16/定点数!C$3)</f>
        <v>0.2</v>
      </c>
      <c r="P16" s="30">
        <f>IF(定点数!D$3=0,0,D16/定点数!D$33)</f>
        <v>0.66666666666666663</v>
      </c>
      <c r="Q16" s="30">
        <f>IF(定点数!E$3=0,0,E16/定点数!E$3)</f>
        <v>0.25</v>
      </c>
      <c r="R16" s="30">
        <f>IF(定点数!F$3=0,0,F16/定点数!F$3)</f>
        <v>0</v>
      </c>
      <c r="S16" s="30">
        <f>IF(定点数!G$3=0,0,G16/定点数!G$3)</f>
        <v>1.2</v>
      </c>
      <c r="T16" s="30">
        <f>IF(定点数!H$3=0,0,H16/定点数!H$23)</f>
        <v>0.875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0.54347826086956519</v>
      </c>
    </row>
    <row r="17" spans="1:23" ht="12.75" customHeight="1">
      <c r="A17" s="27" t="s">
        <v>47</v>
      </c>
      <c r="B17" s="29">
        <v>8</v>
      </c>
      <c r="C17" s="29">
        <v>2</v>
      </c>
      <c r="D17" s="29">
        <v>0</v>
      </c>
      <c r="E17" s="29">
        <v>11</v>
      </c>
      <c r="F17" s="29">
        <v>3</v>
      </c>
      <c r="G17" s="29">
        <v>2</v>
      </c>
      <c r="H17" s="29">
        <v>5</v>
      </c>
      <c r="I17" s="29">
        <v>1</v>
      </c>
      <c r="J17" s="29">
        <v>0</v>
      </c>
      <c r="K17" s="29">
        <f t="shared" si="0"/>
        <v>32</v>
      </c>
      <c r="M17" s="27" t="s">
        <v>47</v>
      </c>
      <c r="N17" s="30">
        <f>IF(定点数!B$3=0,0,B17/定点数!B$3)</f>
        <v>0.8</v>
      </c>
      <c r="O17" s="30">
        <f>IF(定点数!C$3=0,0,C17/定点数!C$3)</f>
        <v>0.4</v>
      </c>
      <c r="P17" s="30">
        <f>IF(定点数!D$3=0,0,D17/定点数!D$33)</f>
        <v>0</v>
      </c>
      <c r="Q17" s="30">
        <f>IF(定点数!E$3=0,0,E17/定点数!E$3)</f>
        <v>1.375</v>
      </c>
      <c r="R17" s="30">
        <f>IF(定点数!F$3=0,0,F17/定点数!F$3)</f>
        <v>1</v>
      </c>
      <c r="S17" s="30">
        <f>IF(定点数!G$3=0,0,G17/定点数!G$3)</f>
        <v>0.4</v>
      </c>
      <c r="T17" s="30">
        <f>IF(定点数!H$3=0,0,H17/定点数!H$23)</f>
        <v>0.625</v>
      </c>
      <c r="U17" s="30">
        <f>IF(定点数!I$3=0,0,I17/定点数!I$3)</f>
        <v>0.5</v>
      </c>
      <c r="V17" s="30">
        <f>IF(定点数!J$3=0,0,J17/定点数!J$3)</f>
        <v>0</v>
      </c>
      <c r="W17" s="30">
        <f>IF(定点数!K$3=0,0,K17/定点数!K$33)</f>
        <v>0.69565217391304346</v>
      </c>
    </row>
    <row r="18" spans="1:23" ht="12.75" customHeight="1">
      <c r="A18" s="27" t="s">
        <v>48</v>
      </c>
      <c r="B18" s="29">
        <v>4</v>
      </c>
      <c r="C18" s="29">
        <v>0</v>
      </c>
      <c r="D18" s="29">
        <v>1</v>
      </c>
      <c r="E18" s="29">
        <v>5</v>
      </c>
      <c r="F18" s="29">
        <v>0</v>
      </c>
      <c r="G18" s="29">
        <v>3</v>
      </c>
      <c r="H18" s="29">
        <v>6</v>
      </c>
      <c r="I18" s="29">
        <v>0</v>
      </c>
      <c r="J18" s="29">
        <v>1</v>
      </c>
      <c r="K18" s="29">
        <f t="shared" si="0"/>
        <v>20</v>
      </c>
      <c r="M18" s="27" t="s">
        <v>48</v>
      </c>
      <c r="N18" s="30">
        <f>IF(定点数!B$3=0,0,B18/定点数!B$3)</f>
        <v>0.4</v>
      </c>
      <c r="O18" s="30">
        <f>IF(定点数!C$3=0,0,C18/定点数!C$3)</f>
        <v>0</v>
      </c>
      <c r="P18" s="30">
        <f>IF(定点数!D$3=0,0,D18/定点数!D$33)</f>
        <v>0.33333333333333331</v>
      </c>
      <c r="Q18" s="30">
        <f>IF(定点数!E$3=0,0,E18/定点数!E$3)</f>
        <v>0.625</v>
      </c>
      <c r="R18" s="30">
        <f>IF(定点数!F$3=0,0,F18/定点数!F$3)</f>
        <v>0</v>
      </c>
      <c r="S18" s="30">
        <f>IF(定点数!G$3=0,0,G18/定点数!G$3)</f>
        <v>0.6</v>
      </c>
      <c r="T18" s="30">
        <f>IF(定点数!H$3=0,0,H18/定点数!H$23)</f>
        <v>0.75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IF(定点数!K$3=0,0,K18/定点数!K$33)</f>
        <v>0.43478260869565216</v>
      </c>
    </row>
    <row r="19" spans="1:23" ht="12.75" customHeight="1">
      <c r="A19" s="27" t="s">
        <v>49</v>
      </c>
      <c r="B19" s="29">
        <v>11</v>
      </c>
      <c r="C19" s="29">
        <v>1</v>
      </c>
      <c r="D19" s="29">
        <v>0</v>
      </c>
      <c r="E19" s="29">
        <v>6</v>
      </c>
      <c r="F19" s="29">
        <v>1</v>
      </c>
      <c r="G19" s="29">
        <v>4</v>
      </c>
      <c r="H19" s="29">
        <v>8</v>
      </c>
      <c r="I19" s="29">
        <v>0</v>
      </c>
      <c r="J19" s="29">
        <v>0</v>
      </c>
      <c r="K19" s="29">
        <f t="shared" si="0"/>
        <v>31</v>
      </c>
      <c r="M19" s="27" t="s">
        <v>49</v>
      </c>
      <c r="N19" s="30">
        <f>IF(定点数!B$3=0,0,B19/定点数!B$3)</f>
        <v>1.1000000000000001</v>
      </c>
      <c r="O19" s="30">
        <f>IF(定点数!C$3=0,0,C19/定点数!C$3)</f>
        <v>0.2</v>
      </c>
      <c r="P19" s="30">
        <f>IF(定点数!D$3=0,0,D19/定点数!D$33)</f>
        <v>0</v>
      </c>
      <c r="Q19" s="30">
        <f>IF(定点数!E$3=0,0,E19/定点数!E$3)</f>
        <v>0.75</v>
      </c>
      <c r="R19" s="30">
        <f>IF(定点数!F$3=0,0,F19/定点数!F$3)</f>
        <v>0.33333333333333331</v>
      </c>
      <c r="S19" s="30">
        <f>IF(定点数!G$3=0,0,G19/定点数!G$3)</f>
        <v>0.8</v>
      </c>
      <c r="T19" s="30">
        <f>IF(定点数!H$3=0,0,H19/定点数!H$23)</f>
        <v>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0.67391304347826086</v>
      </c>
    </row>
    <row r="20" spans="1:23" ht="12.75" customHeight="1">
      <c r="A20" s="27" t="s">
        <v>50</v>
      </c>
      <c r="B20" s="29">
        <v>3</v>
      </c>
      <c r="C20" s="29">
        <v>0</v>
      </c>
      <c r="D20" s="29">
        <v>0</v>
      </c>
      <c r="E20" s="29">
        <v>0</v>
      </c>
      <c r="F20" s="29">
        <v>0</v>
      </c>
      <c r="G20" s="29">
        <v>4</v>
      </c>
      <c r="H20" s="29">
        <v>0</v>
      </c>
      <c r="I20" s="29">
        <v>0</v>
      </c>
      <c r="J20" s="29">
        <v>2</v>
      </c>
      <c r="K20" s="29">
        <f t="shared" si="0"/>
        <v>9</v>
      </c>
      <c r="M20" s="27" t="s">
        <v>50</v>
      </c>
      <c r="N20" s="30">
        <f>IF(定点数!B$3=0,0,B20/定点数!B$3)</f>
        <v>0.3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0.8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1</v>
      </c>
      <c r="W20" s="30">
        <f>IF(定点数!K$3=0,0,K20/定点数!K$33)</f>
        <v>0.19565217391304349</v>
      </c>
    </row>
    <row r="21" spans="1:23" ht="12.75" customHeight="1">
      <c r="A21" s="27" t="s">
        <v>51</v>
      </c>
      <c r="B21" s="29">
        <v>3</v>
      </c>
      <c r="C21" s="29">
        <v>1</v>
      </c>
      <c r="D21" s="29">
        <v>0</v>
      </c>
      <c r="E21" s="29">
        <v>2</v>
      </c>
      <c r="F21" s="29">
        <v>1</v>
      </c>
      <c r="G21" s="29">
        <v>5</v>
      </c>
      <c r="H21" s="29">
        <v>2</v>
      </c>
      <c r="I21" s="29">
        <v>0</v>
      </c>
      <c r="J21" s="29">
        <v>0</v>
      </c>
      <c r="K21" s="29">
        <f t="shared" si="0"/>
        <v>14</v>
      </c>
      <c r="M21" s="27" t="s">
        <v>51</v>
      </c>
      <c r="N21" s="30">
        <f>IF(定点数!B$3=0,0,B21/定点数!B$3)</f>
        <v>0.3</v>
      </c>
      <c r="O21" s="30">
        <f>IF(定点数!C$3=0,0,C21/定点数!C$3)</f>
        <v>0.2</v>
      </c>
      <c r="P21" s="30">
        <f>IF(定点数!D$3=0,0,D21/定点数!D$33)</f>
        <v>0</v>
      </c>
      <c r="Q21" s="30">
        <f>IF(定点数!E$3=0,0,E21/定点数!E$3)</f>
        <v>0.25</v>
      </c>
      <c r="R21" s="30">
        <f>IF(定点数!F$3=0,0,F21/定点数!F$3)</f>
        <v>0.33333333333333331</v>
      </c>
      <c r="S21" s="30">
        <f>IF(定点数!G$3=0,0,G21/定点数!G$3)</f>
        <v>1</v>
      </c>
      <c r="T21" s="30">
        <f>IF(定点数!H$3=0,0,H21/定点数!H$23)</f>
        <v>0.25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IF(定点数!K$3=0,0,K21/定点数!K$33)</f>
        <v>0.30434782608695654</v>
      </c>
    </row>
    <row r="22" spans="1:23" ht="12.75" customHeight="1">
      <c r="A22" s="27" t="s">
        <v>52</v>
      </c>
      <c r="B22" s="29">
        <v>5</v>
      </c>
      <c r="C22" s="29">
        <v>0</v>
      </c>
      <c r="D22" s="29">
        <v>0</v>
      </c>
      <c r="E22" s="29">
        <v>4</v>
      </c>
      <c r="F22" s="29">
        <v>1</v>
      </c>
      <c r="G22" s="29">
        <v>5</v>
      </c>
      <c r="H22" s="29">
        <v>7</v>
      </c>
      <c r="I22" s="29">
        <v>0</v>
      </c>
      <c r="J22" s="29">
        <v>1</v>
      </c>
      <c r="K22" s="29">
        <f t="shared" si="0"/>
        <v>23</v>
      </c>
      <c r="M22" s="27" t="s">
        <v>52</v>
      </c>
      <c r="N22" s="30">
        <f>IF(定点数!B$3=0,0,B22/定点数!B$3)</f>
        <v>0.5</v>
      </c>
      <c r="O22" s="30">
        <f>IF(定点数!C$3=0,0,C22/定点数!C$3)</f>
        <v>0</v>
      </c>
      <c r="P22" s="30">
        <f>IF(定点数!D$3=0,0,D22/定点数!D$33)</f>
        <v>0</v>
      </c>
      <c r="Q22" s="30">
        <f>IF(定点数!E$3=0,0,E22/定点数!E$3)</f>
        <v>0.5</v>
      </c>
      <c r="R22" s="30">
        <f>IF(定点数!F$3=0,0,F22/定点数!F$3)</f>
        <v>0.33333333333333331</v>
      </c>
      <c r="S22" s="30">
        <f>IF(定点数!G$3=0,0,G22/定点数!G$3)</f>
        <v>1</v>
      </c>
      <c r="T22" s="30">
        <f>IF(定点数!H$3=0,0,H22/定点数!H$23)</f>
        <v>0.875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IF(定点数!K$3=0,0,K22/定点数!K$33)</f>
        <v>0.5</v>
      </c>
    </row>
    <row r="23" spans="1:23" ht="12.75" customHeight="1">
      <c r="A23" s="27" t="s">
        <v>53</v>
      </c>
      <c r="B23" s="29">
        <v>9</v>
      </c>
      <c r="C23" s="29">
        <v>1</v>
      </c>
      <c r="D23" s="29">
        <v>0</v>
      </c>
      <c r="E23" s="29">
        <v>5</v>
      </c>
      <c r="F23" s="29">
        <v>1</v>
      </c>
      <c r="G23" s="29">
        <v>2</v>
      </c>
      <c r="H23" s="29">
        <v>3</v>
      </c>
      <c r="I23" s="29">
        <v>0</v>
      </c>
      <c r="J23" s="29">
        <v>3</v>
      </c>
      <c r="K23" s="29">
        <f t="shared" si="0"/>
        <v>24</v>
      </c>
      <c r="M23" s="27" t="s">
        <v>53</v>
      </c>
      <c r="N23" s="30">
        <f>IF(定点数!B$3=0,0,B23/定点数!B$3)</f>
        <v>0.9</v>
      </c>
      <c r="O23" s="30">
        <f>IF(定点数!C$3=0,0,C23/定点数!C$3)</f>
        <v>0.2</v>
      </c>
      <c r="P23" s="30">
        <f>IF(定点数!D$3=0,0,D23/定点数!D$33)</f>
        <v>0</v>
      </c>
      <c r="Q23" s="30">
        <f>IF(定点数!E$3=0,0,E23/定点数!E$3)</f>
        <v>0.625</v>
      </c>
      <c r="R23" s="30">
        <f>IF(定点数!F$3=0,0,F23/定点数!F$3)</f>
        <v>0.33333333333333331</v>
      </c>
      <c r="S23" s="30">
        <f>IF(定点数!G$3=0,0,G23/定点数!G$3)</f>
        <v>0.4</v>
      </c>
      <c r="T23" s="30">
        <f>IF(定点数!H$3=0,0,H23/定点数!H$23)</f>
        <v>0.375</v>
      </c>
      <c r="U23" s="30">
        <f>IF(定点数!I$3=0,0,I23/定点数!I$3)</f>
        <v>0</v>
      </c>
      <c r="V23" s="30">
        <f>IF(定点数!J$3=0,0,J23/定点数!J$3)</f>
        <v>1.5</v>
      </c>
      <c r="W23" s="30">
        <f>IF(定点数!K$3=0,0,K23/定点数!K$33)</f>
        <v>0.52173913043478259</v>
      </c>
    </row>
    <row r="24" spans="1:23" ht="12.75" customHeight="1">
      <c r="A24" s="27" t="s">
        <v>54</v>
      </c>
      <c r="B24" s="29">
        <v>7</v>
      </c>
      <c r="C24" s="29">
        <v>1</v>
      </c>
      <c r="D24" s="29">
        <v>1</v>
      </c>
      <c r="E24" s="29">
        <v>12</v>
      </c>
      <c r="F24" s="29">
        <v>2</v>
      </c>
      <c r="G24" s="29">
        <v>5</v>
      </c>
      <c r="H24" s="29">
        <v>1</v>
      </c>
      <c r="I24" s="29">
        <v>1</v>
      </c>
      <c r="J24" s="29">
        <v>2</v>
      </c>
      <c r="K24" s="29">
        <f t="shared" si="0"/>
        <v>32</v>
      </c>
      <c r="M24" s="27" t="s">
        <v>54</v>
      </c>
      <c r="N24" s="30">
        <f>IF(定点数!B$3=0,0,B24/定点数!B$3)</f>
        <v>0.7</v>
      </c>
      <c r="O24" s="30">
        <f>IF(定点数!C$3=0,0,C24/定点数!C$3)</f>
        <v>0.2</v>
      </c>
      <c r="P24" s="30">
        <f>IF(定点数!D$3=0,0,D24/定点数!D$33)</f>
        <v>0.33333333333333331</v>
      </c>
      <c r="Q24" s="30">
        <f>IF(定点数!E$3=0,0,E24/定点数!E$3)</f>
        <v>1.5</v>
      </c>
      <c r="R24" s="30">
        <f>IF(定点数!F$3=0,0,F24/定点数!F$3)</f>
        <v>0.66666666666666663</v>
      </c>
      <c r="S24" s="30">
        <f>IF(定点数!G$3=0,0,G24/定点数!G$3)</f>
        <v>1</v>
      </c>
      <c r="T24" s="30">
        <f>IF(定点数!H$3=0,0,H24/定点数!H$23)</f>
        <v>0.125</v>
      </c>
      <c r="U24" s="30">
        <f>IF(定点数!I$3=0,0,I24/定点数!I$3)</f>
        <v>0.5</v>
      </c>
      <c r="V24" s="30">
        <f>IF(定点数!J$3=0,0,J24/定点数!J$3)</f>
        <v>1</v>
      </c>
      <c r="W24" s="30">
        <f>IF(定点数!K$3=0,0,K24/定点数!K$33)</f>
        <v>0.69565217391304346</v>
      </c>
    </row>
    <row r="25" spans="1:23" ht="12.75" customHeight="1">
      <c r="A25" s="27" t="s">
        <v>55</v>
      </c>
      <c r="B25" s="29">
        <v>5</v>
      </c>
      <c r="C25" s="29">
        <v>0</v>
      </c>
      <c r="D25" s="29">
        <v>1</v>
      </c>
      <c r="E25" s="29">
        <v>8</v>
      </c>
      <c r="F25" s="29">
        <v>2</v>
      </c>
      <c r="G25" s="29">
        <v>4</v>
      </c>
      <c r="H25" s="29">
        <v>3</v>
      </c>
      <c r="I25" s="29">
        <v>1</v>
      </c>
      <c r="J25" s="29">
        <v>0</v>
      </c>
      <c r="K25" s="29">
        <f t="shared" si="0"/>
        <v>24</v>
      </c>
      <c r="M25" s="27" t="s">
        <v>55</v>
      </c>
      <c r="N25" s="30">
        <f>IF(定点数!B$3=0,0,B25/定点数!B$3)</f>
        <v>0.5</v>
      </c>
      <c r="O25" s="30">
        <f>IF(定点数!C$3=0,0,C25/定点数!C$3)</f>
        <v>0</v>
      </c>
      <c r="P25" s="30">
        <f>IF(定点数!D$3=0,0,D25/定点数!D$33)</f>
        <v>0.33333333333333331</v>
      </c>
      <c r="Q25" s="30">
        <f>IF(定点数!E$3=0,0,E25/定点数!E$3)</f>
        <v>1</v>
      </c>
      <c r="R25" s="30">
        <f>IF(定点数!F$3=0,0,F25/定点数!F$3)</f>
        <v>0.66666666666666663</v>
      </c>
      <c r="S25" s="30">
        <f>IF(定点数!G$3=0,0,G25/定点数!G$3)</f>
        <v>0.8</v>
      </c>
      <c r="T25" s="30">
        <f>IF(定点数!H$3=0,0,H25/定点数!H$23)</f>
        <v>0.375</v>
      </c>
      <c r="U25" s="30">
        <f>IF(定点数!I$3=0,0,I25/定点数!I$3)</f>
        <v>0.5</v>
      </c>
      <c r="V25" s="30">
        <f>IF(定点数!J$3=0,0,J25/定点数!J$3)</f>
        <v>0</v>
      </c>
      <c r="W25" s="30">
        <f>IF(定点数!K$3=0,0,K25/定点数!K$33)</f>
        <v>0.52173913043478259</v>
      </c>
    </row>
    <row r="26" spans="1:23" ht="12.75" customHeight="1">
      <c r="A26" s="27" t="s">
        <v>56</v>
      </c>
      <c r="B26" s="29">
        <v>10</v>
      </c>
      <c r="C26" s="29">
        <v>0</v>
      </c>
      <c r="D26" s="29">
        <v>0</v>
      </c>
      <c r="E26" s="29">
        <v>11</v>
      </c>
      <c r="F26" s="29">
        <v>0</v>
      </c>
      <c r="G26" s="29">
        <v>3</v>
      </c>
      <c r="H26" s="29">
        <v>3</v>
      </c>
      <c r="I26" s="29">
        <v>1</v>
      </c>
      <c r="J26" s="29">
        <v>0</v>
      </c>
      <c r="K26" s="29">
        <f t="shared" si="0"/>
        <v>28</v>
      </c>
      <c r="M26" s="27" t="s">
        <v>56</v>
      </c>
      <c r="N26" s="30">
        <f>IF(定点数!B$3=0,0,B26/定点数!B$3)</f>
        <v>1</v>
      </c>
      <c r="O26" s="30">
        <f>IF(定点数!C$3=0,0,C26/定点数!C$3)</f>
        <v>0</v>
      </c>
      <c r="P26" s="30">
        <f>IF(定点数!D$3=0,0,D26/定点数!D$33)</f>
        <v>0</v>
      </c>
      <c r="Q26" s="30">
        <f>IF(定点数!E$3=0,0,E26/定点数!E$3)</f>
        <v>1.375</v>
      </c>
      <c r="R26" s="30">
        <f>IF(定点数!F$3=0,0,F26/定点数!F$3)</f>
        <v>0</v>
      </c>
      <c r="S26" s="30">
        <f>IF(定点数!G$3=0,0,G26/定点数!G$3)</f>
        <v>0.6</v>
      </c>
      <c r="T26" s="30">
        <f>IF(定点数!H$3=0,0,H26/定点数!H$23)</f>
        <v>0.375</v>
      </c>
      <c r="U26" s="30">
        <f>IF(定点数!I$3=0,0,I26/定点数!I$3)</f>
        <v>0.5</v>
      </c>
      <c r="V26" s="30">
        <f>IF(定点数!J$3=0,0,J26/定点数!J$3)</f>
        <v>0</v>
      </c>
      <c r="W26" s="30">
        <f>IF(定点数!K$3=0,0,K26/定点数!K$33)</f>
        <v>0.60869565217391308</v>
      </c>
    </row>
    <row r="27" spans="1:23" ht="12.75" customHeight="1">
      <c r="A27" s="27" t="s">
        <v>57</v>
      </c>
      <c r="B27" s="29">
        <v>3</v>
      </c>
      <c r="C27" s="29">
        <v>0</v>
      </c>
      <c r="D27" s="29">
        <v>1</v>
      </c>
      <c r="E27" s="29">
        <v>8</v>
      </c>
      <c r="F27" s="29">
        <v>3</v>
      </c>
      <c r="G27" s="29">
        <v>6</v>
      </c>
      <c r="H27" s="29">
        <v>7</v>
      </c>
      <c r="I27" s="29">
        <v>0</v>
      </c>
      <c r="J27" s="29">
        <v>1</v>
      </c>
      <c r="K27" s="29">
        <f t="shared" si="0"/>
        <v>29</v>
      </c>
      <c r="M27" s="27" t="s">
        <v>57</v>
      </c>
      <c r="N27" s="30">
        <f>IF(定点数!B$3=0,0,B27/定点数!B$3)</f>
        <v>0.3</v>
      </c>
      <c r="O27" s="30">
        <f>IF(定点数!C$3=0,0,C27/定点数!C$3)</f>
        <v>0</v>
      </c>
      <c r="P27" s="30">
        <f>IF(定点数!D$3=0,0,D27/定点数!D$33)</f>
        <v>0.33333333333333331</v>
      </c>
      <c r="Q27" s="30">
        <f>IF(定点数!E$3=0,0,E27/定点数!E$3)</f>
        <v>1</v>
      </c>
      <c r="R27" s="30">
        <f>IF(定点数!F$3=0,0,F27/定点数!F$3)</f>
        <v>1</v>
      </c>
      <c r="S27" s="30">
        <f>IF(定点数!G$3=0,0,G27/定点数!G$3)</f>
        <v>1.2</v>
      </c>
      <c r="T27" s="30">
        <f>IF(定点数!H$3=0,0,H27/定点数!H$23)</f>
        <v>0.875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IF(定点数!K$3=0,0,K27/定点数!K$33)</f>
        <v>0.63043478260869568</v>
      </c>
    </row>
    <row r="28" spans="1:23" ht="12.75" customHeight="1">
      <c r="A28" s="27" t="s">
        <v>58</v>
      </c>
      <c r="B28" s="29">
        <v>6</v>
      </c>
      <c r="C28" s="29">
        <v>1</v>
      </c>
      <c r="D28" s="29">
        <v>3</v>
      </c>
      <c r="E28" s="29">
        <v>7</v>
      </c>
      <c r="F28" s="29">
        <v>2</v>
      </c>
      <c r="G28" s="29">
        <v>3</v>
      </c>
      <c r="H28" s="29">
        <v>6</v>
      </c>
      <c r="I28" s="29">
        <v>0</v>
      </c>
      <c r="J28" s="29">
        <v>1</v>
      </c>
      <c r="K28" s="29">
        <f t="shared" si="0"/>
        <v>29</v>
      </c>
      <c r="M28" s="27" t="s">
        <v>58</v>
      </c>
      <c r="N28" s="30">
        <f>IF(定点数!B$3=0,0,B28/定点数!B$3)</f>
        <v>0.6</v>
      </c>
      <c r="O28" s="30">
        <f>IF(定点数!C$3=0,0,C28/定点数!C$3)</f>
        <v>0.2</v>
      </c>
      <c r="P28" s="30">
        <f>IF(定点数!D$3=0,0,D28/定点数!D$33)</f>
        <v>1</v>
      </c>
      <c r="Q28" s="30">
        <f>IF(定点数!E$3=0,0,E28/定点数!E$3)</f>
        <v>0.875</v>
      </c>
      <c r="R28" s="30">
        <f>IF(定点数!F$3=0,0,F28/定点数!F$3)</f>
        <v>0.66666666666666663</v>
      </c>
      <c r="S28" s="30">
        <f>IF(定点数!G$3=0,0,G28/定点数!G$3)</f>
        <v>0.6</v>
      </c>
      <c r="T28" s="30">
        <f>IF(定点数!H$3=0,0,H28/定点数!H$23)</f>
        <v>0.75</v>
      </c>
      <c r="U28" s="30">
        <f>IF(定点数!I$3=0,0,I28/定点数!I$3)</f>
        <v>0</v>
      </c>
      <c r="V28" s="30">
        <f>IF(定点数!J$3=0,0,J28/定点数!J$3)</f>
        <v>0.5</v>
      </c>
      <c r="W28" s="30">
        <f>IF(定点数!K$3=0,0,K28/定点数!K$33)</f>
        <v>0.63043478260869568</v>
      </c>
    </row>
    <row r="29" spans="1:23" ht="12.75" customHeight="1">
      <c r="A29" s="27" t="s">
        <v>59</v>
      </c>
      <c r="B29" s="29">
        <v>1</v>
      </c>
      <c r="C29" s="29">
        <v>1</v>
      </c>
      <c r="D29" s="29">
        <v>0</v>
      </c>
      <c r="E29" s="29">
        <v>6</v>
      </c>
      <c r="F29" s="29">
        <v>1</v>
      </c>
      <c r="G29" s="29">
        <v>5</v>
      </c>
      <c r="H29" s="29">
        <v>8</v>
      </c>
      <c r="I29" s="29">
        <v>1</v>
      </c>
      <c r="J29" s="29">
        <v>0</v>
      </c>
      <c r="K29" s="29">
        <f t="shared" si="0"/>
        <v>23</v>
      </c>
      <c r="M29" s="27" t="s">
        <v>59</v>
      </c>
      <c r="N29" s="30">
        <f>IF(定点数!B$3=0,0,B29/定点数!B$3)</f>
        <v>0.1</v>
      </c>
      <c r="O29" s="30">
        <f>IF(定点数!C$3=0,0,C29/定点数!C$3)</f>
        <v>0.2</v>
      </c>
      <c r="P29" s="30">
        <f>IF(定点数!D$3=0,0,D29/定点数!D$33)</f>
        <v>0</v>
      </c>
      <c r="Q29" s="30">
        <f>IF(定点数!E$3=0,0,E29/定点数!E$3)</f>
        <v>0.75</v>
      </c>
      <c r="R29" s="30">
        <f>IF(定点数!F$3=0,0,F29/定点数!F$3)</f>
        <v>0.33333333333333331</v>
      </c>
      <c r="S29" s="30">
        <f>IF(定点数!G$3=0,0,G29/定点数!G$3)</f>
        <v>1</v>
      </c>
      <c r="T29" s="30">
        <f>IF(定点数!H$3=0,0,H29/定点数!H$23)</f>
        <v>1</v>
      </c>
      <c r="U29" s="30">
        <f>IF(定点数!I$3=0,0,I29/定点数!I$3)</f>
        <v>0.5</v>
      </c>
      <c r="V29" s="30">
        <f>IF(定点数!J$3=0,0,J29/定点数!J$3)</f>
        <v>0</v>
      </c>
      <c r="W29" s="30">
        <f>IF(定点数!K$3=0,0,K29/定点数!K$33)</f>
        <v>0.5</v>
      </c>
    </row>
    <row r="30" spans="1:23" ht="12.75" customHeight="1">
      <c r="A30" s="27" t="s">
        <v>60</v>
      </c>
      <c r="B30" s="29">
        <v>3</v>
      </c>
      <c r="C30" s="29">
        <v>0</v>
      </c>
      <c r="D30" s="29">
        <v>1</v>
      </c>
      <c r="E30" s="29">
        <v>15</v>
      </c>
      <c r="F30" s="29">
        <v>0</v>
      </c>
      <c r="G30" s="29">
        <v>2</v>
      </c>
      <c r="H30" s="29">
        <v>4</v>
      </c>
      <c r="I30" s="29">
        <v>2</v>
      </c>
      <c r="J30" s="29">
        <v>1</v>
      </c>
      <c r="K30" s="29">
        <f t="shared" si="0"/>
        <v>28</v>
      </c>
      <c r="M30" s="27" t="s">
        <v>60</v>
      </c>
      <c r="N30" s="30">
        <f>IF(定点数!B$3=0,0,B30/定点数!B$3)</f>
        <v>0.3</v>
      </c>
      <c r="O30" s="30">
        <f>IF(定点数!C$3=0,0,C30/定点数!C$3)</f>
        <v>0</v>
      </c>
      <c r="P30" s="30">
        <f>IF(定点数!D$3=0,0,D30/定点数!D$33)</f>
        <v>0.33333333333333331</v>
      </c>
      <c r="Q30" s="30">
        <f>IF(定点数!E$3=0,0,E30/定点数!E$3)</f>
        <v>1.875</v>
      </c>
      <c r="R30" s="30">
        <f>IF(定点数!F$3=0,0,F30/定点数!F$3)</f>
        <v>0</v>
      </c>
      <c r="S30" s="30">
        <f>IF(定点数!G$3=0,0,G30/定点数!G$3)</f>
        <v>0.4</v>
      </c>
      <c r="T30" s="30">
        <f>IF(定点数!H$3=0,0,H30/定点数!H$23)</f>
        <v>0.5</v>
      </c>
      <c r="U30" s="30">
        <f>IF(定点数!I$3=0,0,I30/定点数!I$3)</f>
        <v>1</v>
      </c>
      <c r="V30" s="30">
        <f>IF(定点数!J$3=0,0,J30/定点数!J$3)</f>
        <v>0.5</v>
      </c>
      <c r="W30" s="30">
        <f>IF(定点数!K$3=0,0,K30/定点数!K$33)</f>
        <v>0.60869565217391308</v>
      </c>
    </row>
    <row r="31" spans="1:23" ht="12.75" customHeight="1">
      <c r="A31" s="27" t="s">
        <v>61</v>
      </c>
      <c r="B31" s="29">
        <v>2</v>
      </c>
      <c r="C31" s="29">
        <v>0</v>
      </c>
      <c r="D31" s="29">
        <v>0</v>
      </c>
      <c r="E31" s="29">
        <v>8</v>
      </c>
      <c r="F31" s="29">
        <v>3</v>
      </c>
      <c r="G31" s="29">
        <v>2</v>
      </c>
      <c r="H31" s="29">
        <v>3</v>
      </c>
      <c r="I31" s="29">
        <v>0</v>
      </c>
      <c r="J31" s="29">
        <v>0</v>
      </c>
      <c r="K31" s="29">
        <f t="shared" si="0"/>
        <v>18</v>
      </c>
      <c r="M31" s="27" t="s">
        <v>61</v>
      </c>
      <c r="N31" s="30">
        <f>IF(定点数!B$3=0,0,B31/定点数!B$3)</f>
        <v>0.2</v>
      </c>
      <c r="O31" s="30">
        <f>IF(定点数!C$3=0,0,C31/定点数!C$3)</f>
        <v>0</v>
      </c>
      <c r="P31" s="30">
        <f>IF(定点数!D$3=0,0,D31/定点数!D$33)</f>
        <v>0</v>
      </c>
      <c r="Q31" s="30">
        <f>IF(定点数!E$3=0,0,E31/定点数!E$3)</f>
        <v>1</v>
      </c>
      <c r="R31" s="30">
        <f>IF(定点数!F$3=0,0,F31/定点数!F$3)</f>
        <v>1</v>
      </c>
      <c r="S31" s="30">
        <f>IF(定点数!G$3=0,0,G31/定点数!G$3)</f>
        <v>0.4</v>
      </c>
      <c r="T31" s="30">
        <f>IF(定点数!H$3=0,0,H31/定点数!H$23)</f>
        <v>0.375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IF(定点数!K$3=0,0,K31/定点数!K$33)</f>
        <v>0.39130434782608697</v>
      </c>
    </row>
    <row r="32" spans="1:23" ht="12.75" customHeight="1">
      <c r="A32" s="27" t="s">
        <v>62</v>
      </c>
      <c r="B32" s="29">
        <v>6</v>
      </c>
      <c r="C32" s="29">
        <v>1</v>
      </c>
      <c r="D32" s="29">
        <v>0</v>
      </c>
      <c r="E32" s="29">
        <v>7</v>
      </c>
      <c r="F32" s="29">
        <v>1</v>
      </c>
      <c r="G32" s="29">
        <v>3</v>
      </c>
      <c r="H32" s="29">
        <v>7</v>
      </c>
      <c r="I32" s="29">
        <v>1</v>
      </c>
      <c r="J32" s="29">
        <v>0</v>
      </c>
      <c r="K32" s="29">
        <f t="shared" si="0"/>
        <v>26</v>
      </c>
      <c r="M32" s="27" t="s">
        <v>62</v>
      </c>
      <c r="N32" s="30">
        <f>IF(定点数!B$3=0,0,B32/定点数!B$3)</f>
        <v>0.6</v>
      </c>
      <c r="O32" s="30">
        <f>IF(定点数!C$3=0,0,C32/定点数!C$3)</f>
        <v>0.2</v>
      </c>
      <c r="P32" s="30">
        <f>IF(定点数!D$3=0,0,D32/定点数!D$33)</f>
        <v>0</v>
      </c>
      <c r="Q32" s="30">
        <f>IF(定点数!E$3=0,0,E32/定点数!E$3)</f>
        <v>0.875</v>
      </c>
      <c r="R32" s="30">
        <f>IF(定点数!F$3=0,0,F32/定点数!F$3)</f>
        <v>0.33333333333333331</v>
      </c>
      <c r="S32" s="30">
        <f>IF(定点数!G$3=0,0,G32/定点数!G$3)</f>
        <v>0.6</v>
      </c>
      <c r="T32" s="30">
        <f>IF(定点数!H$3=0,0,H32/定点数!H$23)</f>
        <v>0.875</v>
      </c>
      <c r="U32" s="30">
        <f>IF(定点数!I$3=0,0,I32/定点数!I$3)</f>
        <v>0.5</v>
      </c>
      <c r="V32" s="30">
        <f>IF(定点数!J$3=0,0,J32/定点数!J$3)</f>
        <v>0</v>
      </c>
      <c r="W32" s="30">
        <f>IF(定点数!K$3=0,0,K32/定点数!K$33)</f>
        <v>0.56521739130434778</v>
      </c>
    </row>
    <row r="33" spans="1:23" ht="12.75" customHeight="1">
      <c r="A33" s="27" t="s">
        <v>63</v>
      </c>
      <c r="B33" s="29">
        <v>5</v>
      </c>
      <c r="C33" s="29">
        <v>0</v>
      </c>
      <c r="D33" s="29">
        <v>3</v>
      </c>
      <c r="E33" s="29">
        <v>9</v>
      </c>
      <c r="F33" s="29">
        <v>1</v>
      </c>
      <c r="G33" s="29">
        <v>2</v>
      </c>
      <c r="H33" s="29">
        <v>7</v>
      </c>
      <c r="I33" s="29">
        <v>0</v>
      </c>
      <c r="J33" s="29">
        <v>1</v>
      </c>
      <c r="K33" s="29">
        <f t="shared" si="0"/>
        <v>28</v>
      </c>
      <c r="M33" s="27" t="s">
        <v>63</v>
      </c>
      <c r="N33" s="30">
        <f>IF(定点数!B$3=0,0,B33/定点数!B$3)</f>
        <v>0.5</v>
      </c>
      <c r="O33" s="30">
        <f>IF(定点数!C$3=0,0,C33/定点数!C$3)</f>
        <v>0</v>
      </c>
      <c r="P33" s="30">
        <f>IF(定点数!D$3=0,0,D33/定点数!D$33)</f>
        <v>1</v>
      </c>
      <c r="Q33" s="30">
        <f>IF(定点数!E$3=0,0,E33/定点数!E$3)</f>
        <v>1.125</v>
      </c>
      <c r="R33" s="30">
        <f>IF(定点数!F$3=0,0,F33/定点数!F$3)</f>
        <v>0.33333333333333331</v>
      </c>
      <c r="S33" s="30">
        <f>IF(定点数!G$3=0,0,G33/定点数!G$3)</f>
        <v>0.4</v>
      </c>
      <c r="T33" s="30">
        <f>IF(定点数!H$3=0,0,H33/定点数!H$23)</f>
        <v>0.875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IF(定点数!K$3=0,0,K33/定点数!K$33)</f>
        <v>0.60869565217391308</v>
      </c>
    </row>
    <row r="34" spans="1:23" ht="12.75" customHeight="1">
      <c r="A34" s="27" t="s">
        <v>64</v>
      </c>
      <c r="B34" s="29">
        <v>7</v>
      </c>
      <c r="C34" s="29">
        <v>0</v>
      </c>
      <c r="D34" s="29">
        <v>0</v>
      </c>
      <c r="E34" s="29">
        <v>11</v>
      </c>
      <c r="F34" s="29">
        <v>1</v>
      </c>
      <c r="G34" s="29">
        <v>1</v>
      </c>
      <c r="H34" s="29">
        <v>4</v>
      </c>
      <c r="I34" s="29">
        <v>2</v>
      </c>
      <c r="J34" s="29">
        <v>0</v>
      </c>
      <c r="K34" s="29">
        <f t="shared" si="0"/>
        <v>26</v>
      </c>
      <c r="M34" s="27" t="s">
        <v>64</v>
      </c>
      <c r="N34" s="30">
        <f>IF(定点数!B$3=0,0,B34/定点数!B$3)</f>
        <v>0.7</v>
      </c>
      <c r="O34" s="30">
        <f>IF(定点数!C$3=0,0,C34/定点数!C$3)</f>
        <v>0</v>
      </c>
      <c r="P34" s="30">
        <f>IF(定点数!D$3=0,0,D34/定点数!D$33)</f>
        <v>0</v>
      </c>
      <c r="Q34" s="30">
        <f>IF(定点数!E$3=0,0,E34/定点数!E$3)</f>
        <v>1.375</v>
      </c>
      <c r="R34" s="30">
        <f>IF(定点数!F$3=0,0,F34/定点数!F$3)</f>
        <v>0.33333333333333331</v>
      </c>
      <c r="S34" s="30">
        <f>IF(定点数!G$3=0,0,G34/定点数!G$3)</f>
        <v>0.2</v>
      </c>
      <c r="T34" s="30">
        <f>IF(定点数!H$3=0,0,H34/定点数!H$23)</f>
        <v>0.5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IF(定点数!K$3=0,0,K34/定点数!K$33)</f>
        <v>0.56521739130434778</v>
      </c>
    </row>
    <row r="35" spans="1:23" ht="12.75" customHeight="1">
      <c r="A35" s="27" t="s">
        <v>65</v>
      </c>
      <c r="B35" s="29">
        <v>5</v>
      </c>
      <c r="C35" s="29">
        <v>0</v>
      </c>
      <c r="D35" s="29">
        <v>1</v>
      </c>
      <c r="E35" s="29">
        <v>2</v>
      </c>
      <c r="F35" s="29">
        <v>2</v>
      </c>
      <c r="G35" s="29">
        <v>4</v>
      </c>
      <c r="H35" s="29">
        <v>3</v>
      </c>
      <c r="I35" s="29">
        <v>0</v>
      </c>
      <c r="J35" s="29">
        <v>0</v>
      </c>
      <c r="K35" s="29">
        <f t="shared" si="0"/>
        <v>17</v>
      </c>
      <c r="M35" s="27" t="s">
        <v>65</v>
      </c>
      <c r="N35" s="30">
        <f>IF(定点数!B$3=0,0,B35/定点数!B$3)</f>
        <v>0.5</v>
      </c>
      <c r="O35" s="30">
        <f>IF(定点数!C$3=0,0,C35/定点数!C$3)</f>
        <v>0</v>
      </c>
      <c r="P35" s="30">
        <f>IF(定点数!D$3=0,0,D35/定点数!D$33)</f>
        <v>0.33333333333333331</v>
      </c>
      <c r="Q35" s="30">
        <f>IF(定点数!E$3=0,0,E35/定点数!E$3)</f>
        <v>0.25</v>
      </c>
      <c r="R35" s="30">
        <f>IF(定点数!F$3=0,0,F35/定点数!F$3)</f>
        <v>0.66666666666666663</v>
      </c>
      <c r="S35" s="30">
        <f>IF(定点数!G$3=0,0,G35/定点数!G$3)</f>
        <v>0.8</v>
      </c>
      <c r="T35" s="30">
        <f>IF(定点数!H$3=0,0,H35/定点数!H$23)</f>
        <v>0.375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IF(定点数!K$3=0,0,K35/定点数!K$33)</f>
        <v>0.36956521739130432</v>
      </c>
    </row>
    <row r="36" spans="1:23" ht="12.75" customHeight="1">
      <c r="A36" s="27" t="s">
        <v>66</v>
      </c>
      <c r="B36" s="29">
        <v>4</v>
      </c>
      <c r="C36" s="29">
        <v>2</v>
      </c>
      <c r="D36" s="29">
        <v>0</v>
      </c>
      <c r="E36" s="29">
        <v>6</v>
      </c>
      <c r="F36" s="29">
        <v>1</v>
      </c>
      <c r="G36" s="29">
        <v>2</v>
      </c>
      <c r="H36" s="29">
        <v>4</v>
      </c>
      <c r="I36" s="29">
        <v>2</v>
      </c>
      <c r="J36" s="29">
        <v>3</v>
      </c>
      <c r="K36" s="29">
        <f t="shared" si="0"/>
        <v>24</v>
      </c>
      <c r="M36" s="27" t="s">
        <v>66</v>
      </c>
      <c r="N36" s="30">
        <f>IF(定点数!B$3=0,0,B36/定点数!B$3)</f>
        <v>0.4</v>
      </c>
      <c r="O36" s="30">
        <f>IF(定点数!C$3=0,0,C36/定点数!C$3)</f>
        <v>0.4</v>
      </c>
      <c r="P36" s="30">
        <f>IF(定点数!D$3=0,0,D36/定点数!D$33)</f>
        <v>0</v>
      </c>
      <c r="Q36" s="30">
        <f>IF(定点数!E$3=0,0,E36/定点数!E$3)</f>
        <v>0.75</v>
      </c>
      <c r="R36" s="30">
        <f>IF(定点数!F$3=0,0,F36/定点数!F$3)</f>
        <v>0.33333333333333331</v>
      </c>
      <c r="S36" s="30">
        <f>IF(定点数!G$3=0,0,G36/定点数!G$3)</f>
        <v>0.4</v>
      </c>
      <c r="T36" s="30">
        <f>IF(定点数!H$3=0,0,H36/定点数!H$23)</f>
        <v>0.5</v>
      </c>
      <c r="U36" s="30">
        <f>IF(定点数!I$3=0,0,I36/定点数!I$3)</f>
        <v>1</v>
      </c>
      <c r="V36" s="30">
        <f>IF(定点数!J$3=0,0,J36/定点数!J$3)</f>
        <v>1.5</v>
      </c>
      <c r="W36" s="30">
        <f>IF(定点数!K$3=0,0,K36/定点数!K$33)</f>
        <v>0.52173913043478259</v>
      </c>
    </row>
    <row r="37" spans="1:23" ht="12.75" customHeight="1">
      <c r="A37" s="27" t="s">
        <v>67</v>
      </c>
      <c r="B37" s="29">
        <v>2</v>
      </c>
      <c r="C37" s="29">
        <v>0</v>
      </c>
      <c r="D37" s="29">
        <v>1</v>
      </c>
      <c r="E37" s="29">
        <v>12</v>
      </c>
      <c r="F37" s="29">
        <v>2</v>
      </c>
      <c r="G37" s="29">
        <v>2</v>
      </c>
      <c r="H37" s="29">
        <v>3</v>
      </c>
      <c r="I37" s="29">
        <v>4</v>
      </c>
      <c r="J37" s="29">
        <v>1</v>
      </c>
      <c r="K37" s="29">
        <f t="shared" si="0"/>
        <v>27</v>
      </c>
      <c r="M37" s="27" t="s">
        <v>67</v>
      </c>
      <c r="N37" s="30">
        <f>IF(定点数!B$3=0,0,B37/定点数!B$3)</f>
        <v>0.2</v>
      </c>
      <c r="O37" s="30">
        <f>IF(定点数!C$3=0,0,C37/定点数!C$3)</f>
        <v>0</v>
      </c>
      <c r="P37" s="30">
        <f>IF(定点数!D$3=0,0,D37/定点数!D$33)</f>
        <v>0.33333333333333331</v>
      </c>
      <c r="Q37" s="30">
        <f>IF(定点数!E$3=0,0,E37/定点数!E$3)</f>
        <v>1.5</v>
      </c>
      <c r="R37" s="30">
        <f>IF(定点数!F$3=0,0,F37/定点数!F$3)</f>
        <v>0.66666666666666663</v>
      </c>
      <c r="S37" s="30">
        <f>IF(定点数!G$3=0,0,G37/定点数!G$3)</f>
        <v>0.4</v>
      </c>
      <c r="T37" s="30">
        <f>IF(定点数!H$3=0,0,H37/定点数!H$23)</f>
        <v>0.375</v>
      </c>
      <c r="U37" s="30">
        <f>IF(定点数!I$3=0,0,I37/定点数!I$3)</f>
        <v>2</v>
      </c>
      <c r="V37" s="30">
        <f>IF(定点数!J$3=0,0,J37/定点数!J$3)</f>
        <v>0.5</v>
      </c>
      <c r="W37" s="30">
        <f>IF(定点数!K$3=0,0,K37/定点数!K$33)</f>
        <v>0.58695652173913049</v>
      </c>
    </row>
    <row r="38" spans="1:23" ht="12.75" customHeight="1">
      <c r="A38" s="27" t="s">
        <v>68</v>
      </c>
      <c r="B38" s="29">
        <v>3</v>
      </c>
      <c r="C38" s="29">
        <v>1</v>
      </c>
      <c r="D38" s="29">
        <v>2</v>
      </c>
      <c r="E38" s="29">
        <v>8</v>
      </c>
      <c r="F38" s="29">
        <v>2</v>
      </c>
      <c r="G38" s="29">
        <v>2</v>
      </c>
      <c r="H38" s="29">
        <v>4</v>
      </c>
      <c r="I38" s="29">
        <v>1</v>
      </c>
      <c r="J38" s="29">
        <v>0</v>
      </c>
      <c r="K38" s="29">
        <f t="shared" si="0"/>
        <v>23</v>
      </c>
      <c r="M38" s="27" t="s">
        <v>68</v>
      </c>
      <c r="N38" s="30">
        <f>IF(定点数!B$3=0,0,B38/定点数!B$3)</f>
        <v>0.3</v>
      </c>
      <c r="O38" s="30">
        <f>IF(定点数!C$3=0,0,C38/定点数!C$3)</f>
        <v>0.2</v>
      </c>
      <c r="P38" s="30">
        <f>IF(定点数!D$3=0,0,D38/定点数!D$33)</f>
        <v>0.66666666666666663</v>
      </c>
      <c r="Q38" s="30">
        <f>IF(定点数!E$3=0,0,E38/定点数!E$3)</f>
        <v>1</v>
      </c>
      <c r="R38" s="30">
        <f>IF(定点数!F$3=0,0,F38/定点数!F$3)</f>
        <v>0.66666666666666663</v>
      </c>
      <c r="S38" s="30">
        <f>IF(定点数!G$3=0,0,G38/定点数!G$3)</f>
        <v>0.4</v>
      </c>
      <c r="T38" s="30">
        <f>IF(定点数!H$3=0,0,H38/定点数!H$23)</f>
        <v>0.5</v>
      </c>
      <c r="U38" s="30">
        <f>IF(定点数!I$3=0,0,I38/定点数!I$3)</f>
        <v>0.5</v>
      </c>
      <c r="V38" s="30">
        <f>IF(定点数!J$3=0,0,J38/定点数!J$3)</f>
        <v>0</v>
      </c>
      <c r="W38" s="30">
        <f>IF(定点数!K$3=0,0,K38/定点数!K$33)</f>
        <v>0.5</v>
      </c>
    </row>
    <row r="39" spans="1:23" ht="12.75" customHeight="1">
      <c r="A39" s="27" t="s">
        <v>69</v>
      </c>
      <c r="B39" s="29">
        <v>7</v>
      </c>
      <c r="C39" s="29">
        <v>0</v>
      </c>
      <c r="D39" s="29">
        <v>1</v>
      </c>
      <c r="E39" s="29">
        <v>7</v>
      </c>
      <c r="F39" s="29">
        <v>1</v>
      </c>
      <c r="G39" s="29">
        <v>4</v>
      </c>
      <c r="H39" s="29">
        <v>7</v>
      </c>
      <c r="I39" s="29">
        <v>0</v>
      </c>
      <c r="J39" s="29">
        <v>0</v>
      </c>
      <c r="K39" s="29">
        <f t="shared" si="0"/>
        <v>27</v>
      </c>
      <c r="M39" s="27" t="s">
        <v>69</v>
      </c>
      <c r="N39" s="30">
        <f>IF(定点数!B$3=0,0,B39/定点数!B$3)</f>
        <v>0.7</v>
      </c>
      <c r="O39" s="30">
        <f>IF(定点数!C$3=0,0,C39/定点数!C$3)</f>
        <v>0</v>
      </c>
      <c r="P39" s="30">
        <f>IF(定点数!D$3=0,0,D39/定点数!D$33)</f>
        <v>0.33333333333333331</v>
      </c>
      <c r="Q39" s="30">
        <f>IF(定点数!E$3=0,0,E39/定点数!E$3)</f>
        <v>0.875</v>
      </c>
      <c r="R39" s="30">
        <f>IF(定点数!F$3=0,0,F39/定点数!F$3)</f>
        <v>0.33333333333333331</v>
      </c>
      <c r="S39" s="30">
        <f>IF(定点数!G$3=0,0,G39/定点数!G$3)</f>
        <v>0.8</v>
      </c>
      <c r="T39" s="30">
        <f>IF(定点数!H$3=0,0,H39/定点数!H$23)</f>
        <v>0.875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IF(定点数!K$3=0,0,K39/定点数!K$33)</f>
        <v>0.58695652173913049</v>
      </c>
    </row>
    <row r="40" spans="1:23" ht="12.75" customHeight="1">
      <c r="A40" s="27" t="s">
        <v>70</v>
      </c>
      <c r="B40" s="29">
        <v>5</v>
      </c>
      <c r="C40" s="29">
        <v>0</v>
      </c>
      <c r="D40" s="29">
        <v>1</v>
      </c>
      <c r="E40" s="29">
        <v>3</v>
      </c>
      <c r="F40" s="29">
        <v>1</v>
      </c>
      <c r="G40" s="29">
        <v>4</v>
      </c>
      <c r="H40" s="29">
        <v>5</v>
      </c>
      <c r="I40" s="29">
        <v>0</v>
      </c>
      <c r="J40" s="29">
        <v>2</v>
      </c>
      <c r="K40" s="29">
        <f t="shared" si="0"/>
        <v>21</v>
      </c>
      <c r="M40" s="27" t="s">
        <v>70</v>
      </c>
      <c r="N40" s="30">
        <f>IF(定点数!B$3=0,0,B40/定点数!B$3)</f>
        <v>0.5</v>
      </c>
      <c r="O40" s="30">
        <f>IF(定点数!C$3=0,0,C40/定点数!C$3)</f>
        <v>0</v>
      </c>
      <c r="P40" s="30">
        <f>IF(定点数!D$3=0,0,D40/定点数!D$33)</f>
        <v>0.33333333333333331</v>
      </c>
      <c r="Q40" s="30">
        <f>IF(定点数!E$3=0,0,E40/定点数!E$3)</f>
        <v>0.375</v>
      </c>
      <c r="R40" s="30">
        <f>IF(定点数!F$3=0,0,F40/定点数!F$3)</f>
        <v>0.33333333333333331</v>
      </c>
      <c r="S40" s="30">
        <f>IF(定点数!G$3=0,0,G40/定点数!G$3)</f>
        <v>0.8</v>
      </c>
      <c r="T40" s="30">
        <f>IF(定点数!H$3=0,0,H40/定点数!H$23)</f>
        <v>0.625</v>
      </c>
      <c r="U40" s="30">
        <f>IF(定点数!I$3=0,0,I40/定点数!I$3)</f>
        <v>0</v>
      </c>
      <c r="V40" s="30">
        <f>IF(定点数!J$3=0,0,J40/定点数!J$3)</f>
        <v>1</v>
      </c>
      <c r="W40" s="30">
        <f>IF(定点数!K$3=0,0,K40/定点数!K$33)</f>
        <v>0.45652173913043476</v>
      </c>
    </row>
    <row r="41" spans="1:23" ht="12.75" customHeight="1">
      <c r="A41" s="27" t="s">
        <v>71</v>
      </c>
      <c r="B41" s="29">
        <v>3</v>
      </c>
      <c r="C41" s="29">
        <v>0</v>
      </c>
      <c r="D41" s="29">
        <v>0</v>
      </c>
      <c r="E41" s="29">
        <v>4</v>
      </c>
      <c r="F41" s="29">
        <v>3</v>
      </c>
      <c r="G41" s="29">
        <v>3</v>
      </c>
      <c r="H41" s="29">
        <v>4</v>
      </c>
      <c r="I41" s="29">
        <v>0</v>
      </c>
      <c r="J41" s="29">
        <v>1</v>
      </c>
      <c r="K41" s="29">
        <f t="shared" si="0"/>
        <v>18</v>
      </c>
      <c r="M41" s="27" t="s">
        <v>71</v>
      </c>
      <c r="N41" s="30">
        <f>IF(定点数!B$3=0,0,B41/定点数!B$3)</f>
        <v>0.3</v>
      </c>
      <c r="O41" s="30">
        <f>IF(定点数!C$3=0,0,C41/定点数!C$3)</f>
        <v>0</v>
      </c>
      <c r="P41" s="30">
        <f>IF(定点数!D$3=0,0,D41/定点数!D$33)</f>
        <v>0</v>
      </c>
      <c r="Q41" s="30">
        <f>IF(定点数!E$3=0,0,E41/定点数!E$3)</f>
        <v>0.5</v>
      </c>
      <c r="R41" s="30">
        <f>IF(定点数!F$3=0,0,F41/定点数!F$3)</f>
        <v>1</v>
      </c>
      <c r="S41" s="30">
        <f>IF(定点数!G$3=0,0,G41/定点数!G$3)</f>
        <v>0.6</v>
      </c>
      <c r="T41" s="30">
        <f>IF(定点数!H$3=0,0,H41/定点数!H$23)</f>
        <v>0.5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IF(定点数!K$3=0,0,K41/定点数!K$33)</f>
        <v>0.39130434782608697</v>
      </c>
    </row>
    <row r="42" spans="1:23" ht="12.75" customHeight="1">
      <c r="A42" s="27" t="s">
        <v>72</v>
      </c>
      <c r="B42" s="29">
        <v>6</v>
      </c>
      <c r="C42" s="29">
        <v>1</v>
      </c>
      <c r="D42" s="29">
        <v>0</v>
      </c>
      <c r="E42" s="29">
        <v>7</v>
      </c>
      <c r="F42" s="29">
        <v>1</v>
      </c>
      <c r="G42" s="29">
        <v>3</v>
      </c>
      <c r="H42" s="29">
        <v>4</v>
      </c>
      <c r="I42" s="29">
        <v>0</v>
      </c>
      <c r="J42" s="29">
        <v>0</v>
      </c>
      <c r="K42" s="29">
        <f t="shared" si="0"/>
        <v>22</v>
      </c>
      <c r="M42" s="27" t="s">
        <v>72</v>
      </c>
      <c r="N42" s="30">
        <f>IF(定点数!B$3=0,0,B42/定点数!B$3)</f>
        <v>0.6</v>
      </c>
      <c r="O42" s="30">
        <f>IF(定点数!C$3=0,0,C42/定点数!C$3)</f>
        <v>0.2</v>
      </c>
      <c r="P42" s="30">
        <f>IF(定点数!D$3=0,0,D42/定点数!D$33)</f>
        <v>0</v>
      </c>
      <c r="Q42" s="30">
        <f>IF(定点数!E$3=0,0,E42/定点数!E$3)</f>
        <v>0.875</v>
      </c>
      <c r="R42" s="30">
        <f>IF(定点数!F$3=0,0,F42/定点数!F$3)</f>
        <v>0.33333333333333331</v>
      </c>
      <c r="S42" s="30">
        <f>IF(定点数!G$3=0,0,G42/定点数!G$3)</f>
        <v>0.6</v>
      </c>
      <c r="T42" s="30">
        <f>IF(定点数!H$3=0,0,H42/定点数!H$23)</f>
        <v>0.5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IF(定点数!K$3=0,0,K42/定点数!K$33)</f>
        <v>0.47826086956521741</v>
      </c>
    </row>
    <row r="43" spans="1:23" ht="12.75" customHeight="1">
      <c r="A43" s="27" t="s">
        <v>73</v>
      </c>
      <c r="B43" s="29">
        <v>3</v>
      </c>
      <c r="C43" s="29">
        <v>0</v>
      </c>
      <c r="D43" s="29">
        <v>0</v>
      </c>
      <c r="E43" s="29">
        <v>2</v>
      </c>
      <c r="F43" s="29">
        <v>1</v>
      </c>
      <c r="G43" s="29">
        <v>2</v>
      </c>
      <c r="H43" s="29">
        <v>2</v>
      </c>
      <c r="I43" s="29">
        <v>1</v>
      </c>
      <c r="J43" s="29">
        <v>1</v>
      </c>
      <c r="K43" s="29">
        <f t="shared" si="0"/>
        <v>12</v>
      </c>
      <c r="M43" s="27" t="s">
        <v>73</v>
      </c>
      <c r="N43" s="30">
        <f>IF(定点数!B$3=0,0,B43/定点数!B$3)</f>
        <v>0.3</v>
      </c>
      <c r="O43" s="30">
        <f>IF(定点数!C$3=0,0,C43/定点数!C$3)</f>
        <v>0</v>
      </c>
      <c r="P43" s="30">
        <f>IF(定点数!D$3=0,0,D43/定点数!D$33)</f>
        <v>0</v>
      </c>
      <c r="Q43" s="30">
        <f>IF(定点数!E$3=0,0,E43/定点数!E$3)</f>
        <v>0.25</v>
      </c>
      <c r="R43" s="30">
        <f>IF(定点数!F$3=0,0,F43/定点数!F$3)</f>
        <v>0.33333333333333331</v>
      </c>
      <c r="S43" s="30">
        <f>IF(定点数!G$3=0,0,G43/定点数!G$3)</f>
        <v>0.4</v>
      </c>
      <c r="T43" s="30">
        <f>IF(定点数!H$3=0,0,H43/定点数!H$23)</f>
        <v>0.25</v>
      </c>
      <c r="U43" s="30">
        <f>IF(定点数!I$3=0,0,I43/定点数!I$3)</f>
        <v>0.5</v>
      </c>
      <c r="V43" s="30">
        <f>IF(定点数!J$3=0,0,J43/定点数!J$3)</f>
        <v>0.5</v>
      </c>
      <c r="W43" s="30">
        <f>IF(定点数!K$3=0,0,K43/定点数!K$33)</f>
        <v>0.2608695652173913</v>
      </c>
    </row>
    <row r="44" spans="1:23" ht="12.75" customHeight="1">
      <c r="A44" s="27" t="s">
        <v>74</v>
      </c>
      <c r="B44" s="29">
        <v>4</v>
      </c>
      <c r="C44" s="29">
        <v>1</v>
      </c>
      <c r="D44" s="29">
        <v>0</v>
      </c>
      <c r="E44" s="29">
        <v>4</v>
      </c>
      <c r="F44" s="29">
        <v>0</v>
      </c>
      <c r="G44" s="29">
        <v>2</v>
      </c>
      <c r="H44" s="29">
        <v>4</v>
      </c>
      <c r="I44" s="29">
        <v>1</v>
      </c>
      <c r="J44" s="29">
        <v>3</v>
      </c>
      <c r="K44" s="29">
        <f t="shared" si="0"/>
        <v>19</v>
      </c>
      <c r="M44" s="27" t="s">
        <v>74</v>
      </c>
      <c r="N44" s="30">
        <f>IF(定点数!B$3=0,0,B44/定点数!B$3)</f>
        <v>0.4</v>
      </c>
      <c r="O44" s="30">
        <f>IF(定点数!C$3=0,0,C44/定点数!C$3)</f>
        <v>0.2</v>
      </c>
      <c r="P44" s="30">
        <f>IF(定点数!D$3=0,0,D44/定点数!D$33)</f>
        <v>0</v>
      </c>
      <c r="Q44" s="30">
        <f>IF(定点数!E$3=0,0,E44/定点数!E$3)</f>
        <v>0.5</v>
      </c>
      <c r="R44" s="30">
        <f>IF(定点数!F$3=0,0,F44/定点数!F$3)</f>
        <v>0</v>
      </c>
      <c r="S44" s="30">
        <f>IF(定点数!G$3=0,0,G44/定点数!G$3)</f>
        <v>0.4</v>
      </c>
      <c r="T44" s="30">
        <f>IF(定点数!H$3=0,0,H44/定点数!H$23)</f>
        <v>0.5</v>
      </c>
      <c r="U44" s="30">
        <f>IF(定点数!I$3=0,0,I44/定点数!I$3)</f>
        <v>0.5</v>
      </c>
      <c r="V44" s="30">
        <f>IF(定点数!J$3=0,0,J44/定点数!J$3)</f>
        <v>1.5</v>
      </c>
      <c r="W44" s="30">
        <f>IF(定点数!K$3=0,0,K44/定点数!K$33)</f>
        <v>0.41304347826086957</v>
      </c>
    </row>
    <row r="45" spans="1:23" ht="12.75" customHeight="1">
      <c r="A45" s="27" t="s">
        <v>75</v>
      </c>
      <c r="B45" s="29">
        <v>3</v>
      </c>
      <c r="C45" s="29">
        <v>1</v>
      </c>
      <c r="D45" s="29">
        <v>2</v>
      </c>
      <c r="E45" s="29">
        <v>6</v>
      </c>
      <c r="F45" s="29">
        <v>2</v>
      </c>
      <c r="G45" s="29">
        <v>2</v>
      </c>
      <c r="H45" s="29">
        <v>4</v>
      </c>
      <c r="I45" s="29">
        <v>0</v>
      </c>
      <c r="J45" s="29">
        <v>1</v>
      </c>
      <c r="K45" s="29">
        <f t="shared" si="0"/>
        <v>21</v>
      </c>
      <c r="M45" s="27" t="s">
        <v>75</v>
      </c>
      <c r="N45" s="30">
        <f>IF(定点数!B$3=0,0,B45/定点数!B$3)</f>
        <v>0.3</v>
      </c>
      <c r="O45" s="30">
        <f>IF(定点数!C$3=0,0,C45/定点数!C$3)</f>
        <v>0.2</v>
      </c>
      <c r="P45" s="30">
        <f>IF(定点数!D$3=0,0,D45/定点数!D$33)</f>
        <v>0.66666666666666663</v>
      </c>
      <c r="Q45" s="30">
        <f>IF(定点数!E$3=0,0,E45/定点数!E$3)</f>
        <v>0.75</v>
      </c>
      <c r="R45" s="30">
        <f>IF(定点数!F$3=0,0,F45/定点数!F$3)</f>
        <v>0.66666666666666663</v>
      </c>
      <c r="S45" s="30">
        <f>IF(定点数!G$3=0,0,G45/定点数!G$3)</f>
        <v>0.4</v>
      </c>
      <c r="T45" s="30">
        <f>IF(定点数!H$3=0,0,H45/定点数!H$23)</f>
        <v>0.5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IF(定点数!K$3=0,0,K45/定点数!K$33)</f>
        <v>0.45652173913043476</v>
      </c>
    </row>
    <row r="46" spans="1:23" ht="12.75" customHeight="1">
      <c r="A46" s="27" t="s">
        <v>76</v>
      </c>
      <c r="B46" s="29">
        <v>7</v>
      </c>
      <c r="C46" s="29">
        <v>0</v>
      </c>
      <c r="D46" s="29">
        <v>0</v>
      </c>
      <c r="E46" s="29">
        <v>2</v>
      </c>
      <c r="F46" s="29">
        <v>1</v>
      </c>
      <c r="G46" s="29">
        <v>4</v>
      </c>
      <c r="H46" s="29">
        <v>3</v>
      </c>
      <c r="I46" s="29">
        <v>0</v>
      </c>
      <c r="J46" s="29">
        <v>1</v>
      </c>
      <c r="K46" s="29">
        <f t="shared" si="0"/>
        <v>18</v>
      </c>
      <c r="M46" s="27" t="s">
        <v>76</v>
      </c>
      <c r="N46" s="30">
        <f>IF(定点数!B$3=0,0,B46/定点数!B$3)</f>
        <v>0.7</v>
      </c>
      <c r="O46" s="30">
        <f>IF(定点数!C$3=0,0,C46/定点数!C$3)</f>
        <v>0</v>
      </c>
      <c r="P46" s="30">
        <f>IF(定点数!D$3=0,0,D46/定点数!D$33)</f>
        <v>0</v>
      </c>
      <c r="Q46" s="30">
        <f>IF(定点数!E$3=0,0,E46/定点数!E$3)</f>
        <v>0.25</v>
      </c>
      <c r="R46" s="30">
        <f>IF(定点数!F$3=0,0,F46/定点数!F$3)</f>
        <v>0.33333333333333331</v>
      </c>
      <c r="S46" s="30">
        <f>IF(定点数!G$3=0,0,G46/定点数!G$3)</f>
        <v>0.8</v>
      </c>
      <c r="T46" s="30">
        <f>IF(定点数!H$3=0,0,H46/定点数!H$23)</f>
        <v>0.375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IF(定点数!K$3=0,0,K46/定点数!K$33)</f>
        <v>0.39130434782608697</v>
      </c>
    </row>
    <row r="47" spans="1:23" ht="12.75" customHeight="1">
      <c r="A47" s="27" t="s">
        <v>77</v>
      </c>
      <c r="B47" s="29">
        <v>4</v>
      </c>
      <c r="C47" s="29">
        <v>0</v>
      </c>
      <c r="D47" s="29">
        <v>2</v>
      </c>
      <c r="E47" s="29">
        <v>5</v>
      </c>
      <c r="F47" s="29">
        <v>1</v>
      </c>
      <c r="G47" s="29">
        <v>2</v>
      </c>
      <c r="H47" s="29">
        <v>6</v>
      </c>
      <c r="I47" s="29">
        <v>2</v>
      </c>
      <c r="J47" s="29">
        <v>2</v>
      </c>
      <c r="K47" s="29">
        <f t="shared" si="0"/>
        <v>24</v>
      </c>
      <c r="M47" s="27" t="s">
        <v>77</v>
      </c>
      <c r="N47" s="30">
        <f>IF(定点数!B$3=0,0,B47/定点数!B$3)</f>
        <v>0.4</v>
      </c>
      <c r="O47" s="30">
        <f>IF(定点数!C$3=0,0,C47/定点数!C$3)</f>
        <v>0</v>
      </c>
      <c r="P47" s="30">
        <f>IF(定点数!D$3=0,0,D47/定点数!D$33)</f>
        <v>0.66666666666666663</v>
      </c>
      <c r="Q47" s="30">
        <f>IF(定点数!E$3=0,0,E47/定点数!E$3)</f>
        <v>0.625</v>
      </c>
      <c r="R47" s="30">
        <f>IF(定点数!F$3=0,0,F47/定点数!F$3)</f>
        <v>0.33333333333333331</v>
      </c>
      <c r="S47" s="30">
        <f>IF(定点数!G$3=0,0,G47/定点数!G$3)</f>
        <v>0.4</v>
      </c>
      <c r="T47" s="30">
        <f>IF(定点数!H$3=0,0,H47/定点数!H$23)</f>
        <v>0.75</v>
      </c>
      <c r="U47" s="30">
        <f>IF(定点数!I$3=0,0,I47/定点数!I$3)</f>
        <v>1</v>
      </c>
      <c r="V47" s="30">
        <f>IF(定点数!J$3=0,0,J47/定点数!J$3)</f>
        <v>1</v>
      </c>
      <c r="W47" s="30">
        <f>IF(定点数!K$3=0,0,K47/定点数!K$33)</f>
        <v>0.52173913043478259</v>
      </c>
    </row>
    <row r="48" spans="1:23" ht="12.75" customHeight="1">
      <c r="A48" s="27" t="s">
        <v>78</v>
      </c>
      <c r="B48" s="29">
        <v>5</v>
      </c>
      <c r="C48" s="29">
        <v>0</v>
      </c>
      <c r="D48" s="29">
        <v>2</v>
      </c>
      <c r="E48" s="29">
        <v>5</v>
      </c>
      <c r="F48" s="29">
        <v>0</v>
      </c>
      <c r="G48" s="29">
        <v>3</v>
      </c>
      <c r="H48" s="29">
        <v>3</v>
      </c>
      <c r="I48" s="29">
        <v>0</v>
      </c>
      <c r="J48" s="29">
        <v>1</v>
      </c>
      <c r="K48" s="29">
        <f t="shared" si="0"/>
        <v>19</v>
      </c>
      <c r="M48" s="27" t="s">
        <v>78</v>
      </c>
      <c r="N48" s="30">
        <f>IF(定点数!B$3=0,0,B48/定点数!B$3)</f>
        <v>0.5</v>
      </c>
      <c r="O48" s="30">
        <f>IF(定点数!C$3=0,0,C48/定点数!C$3)</f>
        <v>0</v>
      </c>
      <c r="P48" s="30">
        <f>IF(定点数!D$3=0,0,D48/定点数!D$33)</f>
        <v>0.66666666666666663</v>
      </c>
      <c r="Q48" s="30">
        <f>IF(定点数!E$3=0,0,E48/定点数!E$3)</f>
        <v>0.625</v>
      </c>
      <c r="R48" s="30">
        <f>IF(定点数!F$3=0,0,F48/定点数!F$3)</f>
        <v>0</v>
      </c>
      <c r="S48" s="30">
        <f>IF(定点数!G$3=0,0,G48/定点数!G$3)</f>
        <v>0.6</v>
      </c>
      <c r="T48" s="30">
        <f>IF(定点数!H$3=0,0,H48/定点数!H$23)</f>
        <v>0.375</v>
      </c>
      <c r="U48" s="30">
        <f>IF(定点数!I$3=0,0,I48/定点数!I$3)</f>
        <v>0</v>
      </c>
      <c r="V48" s="30">
        <f>IF(定点数!J$3=0,0,J48/定点数!J$3)</f>
        <v>0.5</v>
      </c>
      <c r="W48" s="30">
        <f>IF(定点数!K$3=0,0,K48/定点数!K$33)</f>
        <v>0.41304347826086957</v>
      </c>
    </row>
    <row r="49" spans="1:23" ht="12.75" customHeight="1">
      <c r="A49" s="27" t="s">
        <v>79</v>
      </c>
      <c r="B49" s="29">
        <v>5</v>
      </c>
      <c r="C49" s="29">
        <v>0</v>
      </c>
      <c r="D49" s="29">
        <v>0</v>
      </c>
      <c r="E49" s="29">
        <v>5</v>
      </c>
      <c r="F49" s="29">
        <v>2</v>
      </c>
      <c r="G49" s="29">
        <v>4</v>
      </c>
      <c r="H49" s="29">
        <v>8</v>
      </c>
      <c r="I49" s="29">
        <v>0</v>
      </c>
      <c r="J49" s="29">
        <v>0</v>
      </c>
      <c r="K49" s="29">
        <f t="shared" si="0"/>
        <v>24</v>
      </c>
      <c r="M49" s="27" t="s">
        <v>79</v>
      </c>
      <c r="N49" s="30">
        <f>IF(定点数!B$3=0,0,B49/定点数!B$3)</f>
        <v>0.5</v>
      </c>
      <c r="O49" s="30">
        <f>IF(定点数!C$3=0,0,C49/定点数!C$3)</f>
        <v>0</v>
      </c>
      <c r="P49" s="30">
        <f>IF(定点数!D$3=0,0,D49/定点数!D$33)</f>
        <v>0</v>
      </c>
      <c r="Q49" s="30">
        <f>IF(定点数!E$3=0,0,E49/定点数!E$3)</f>
        <v>0.625</v>
      </c>
      <c r="R49" s="30">
        <f>IF(定点数!F$3=0,0,F49/定点数!F$3)</f>
        <v>0.66666666666666663</v>
      </c>
      <c r="S49" s="30">
        <f>IF(定点数!G$3=0,0,G49/定点数!G$3)</f>
        <v>0.8</v>
      </c>
      <c r="T49" s="30">
        <f>IF(定点数!H$3=0,0,H49/定点数!H$23)</f>
        <v>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IF(定点数!K$3=0,0,K49/定点数!K$33)</f>
        <v>0.52173913043478259</v>
      </c>
    </row>
    <row r="50" spans="1:23" ht="12.75" customHeight="1">
      <c r="A50" s="27" t="s">
        <v>80</v>
      </c>
      <c r="B50" s="29">
        <v>10</v>
      </c>
      <c r="C50" s="29">
        <v>0</v>
      </c>
      <c r="D50" s="29">
        <v>1</v>
      </c>
      <c r="E50" s="29">
        <v>7</v>
      </c>
      <c r="F50" s="29">
        <v>3</v>
      </c>
      <c r="G50" s="29">
        <v>7</v>
      </c>
      <c r="H50" s="29">
        <v>3</v>
      </c>
      <c r="I50" s="29">
        <v>0</v>
      </c>
      <c r="J50" s="29">
        <v>0</v>
      </c>
      <c r="K50" s="29">
        <f t="shared" si="0"/>
        <v>31</v>
      </c>
      <c r="M50" s="27" t="s">
        <v>80</v>
      </c>
      <c r="N50" s="30">
        <f>IF(定点数!B$3=0,0,B50/定点数!B$3)</f>
        <v>1</v>
      </c>
      <c r="O50" s="30">
        <f>IF(定点数!C$3=0,0,C50/定点数!C$3)</f>
        <v>0</v>
      </c>
      <c r="P50" s="30">
        <f>IF(定点数!D$3=0,0,D50/定点数!D$33)</f>
        <v>0.33333333333333331</v>
      </c>
      <c r="Q50" s="30">
        <f>IF(定点数!E$3=0,0,E50/定点数!E$3)</f>
        <v>0.875</v>
      </c>
      <c r="R50" s="30">
        <f>IF(定点数!F$3=0,0,F50/定点数!F$3)</f>
        <v>1</v>
      </c>
      <c r="S50" s="30">
        <f>IF(定点数!G$3=0,0,G50/定点数!G$3)</f>
        <v>1.4</v>
      </c>
      <c r="T50" s="30">
        <f>IF(定点数!H$3=0,0,H50/定点数!H$23)</f>
        <v>0.375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IF(定点数!K$3=0,0,K50/定点数!K$33)</f>
        <v>0.67391304347826086</v>
      </c>
    </row>
    <row r="51" spans="1:23" ht="12.75" customHeight="1">
      <c r="A51" s="27" t="s">
        <v>81</v>
      </c>
      <c r="B51" s="29">
        <v>2</v>
      </c>
      <c r="C51" s="29">
        <v>0</v>
      </c>
      <c r="D51" s="29">
        <v>2</v>
      </c>
      <c r="E51" s="29">
        <v>2</v>
      </c>
      <c r="F51" s="29">
        <v>2</v>
      </c>
      <c r="G51" s="29">
        <v>2</v>
      </c>
      <c r="H51" s="29">
        <v>3</v>
      </c>
      <c r="I51" s="29">
        <v>0</v>
      </c>
      <c r="J51" s="29">
        <v>1</v>
      </c>
      <c r="K51" s="29">
        <f t="shared" si="0"/>
        <v>14</v>
      </c>
      <c r="M51" s="27" t="s">
        <v>81</v>
      </c>
      <c r="N51" s="30">
        <f>IF(定点数!B$3=0,0,B51/定点数!B$3)</f>
        <v>0.2</v>
      </c>
      <c r="O51" s="30">
        <f>IF(定点数!C$3=0,0,C51/定点数!C$3)</f>
        <v>0</v>
      </c>
      <c r="P51" s="30">
        <f>IF(定点数!D$3=0,0,D51/定点数!D$33)</f>
        <v>0.66666666666666663</v>
      </c>
      <c r="Q51" s="30">
        <f>IF(定点数!E$3=0,0,E51/定点数!E$3)</f>
        <v>0.25</v>
      </c>
      <c r="R51" s="30">
        <f>IF(定点数!F$3=0,0,F51/定点数!F$3)</f>
        <v>0.66666666666666663</v>
      </c>
      <c r="S51" s="30">
        <f>IF(定点数!G$3=0,0,G51/定点数!G$3)</f>
        <v>0.4</v>
      </c>
      <c r="T51" s="30">
        <f>IF(定点数!H$3=0,0,H51/定点数!H$23)</f>
        <v>0.375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IF(定点数!K$3=0,0,K51/定点数!K$33)</f>
        <v>0.30434782608695654</v>
      </c>
    </row>
    <row r="52" spans="1:23" ht="12.75" customHeight="1">
      <c r="A52" s="27" t="s">
        <v>82</v>
      </c>
      <c r="B52" s="29">
        <v>7</v>
      </c>
      <c r="C52" s="29">
        <v>0</v>
      </c>
      <c r="D52" s="29">
        <v>0</v>
      </c>
      <c r="E52" s="29">
        <v>5</v>
      </c>
      <c r="F52" s="29">
        <v>0</v>
      </c>
      <c r="G52" s="29">
        <v>0</v>
      </c>
      <c r="H52" s="29">
        <v>4</v>
      </c>
      <c r="I52" s="29">
        <v>1</v>
      </c>
      <c r="J52" s="29">
        <v>1</v>
      </c>
      <c r="K52" s="29">
        <f t="shared" si="0"/>
        <v>18</v>
      </c>
      <c r="M52" s="27" t="s">
        <v>82</v>
      </c>
      <c r="N52" s="30">
        <f>IF(定点数!B$3=0,0,B52/定点数!B$3)</f>
        <v>0.7</v>
      </c>
      <c r="O52" s="30">
        <f>IF(定点数!C$3=0,0,C52/定点数!C$3)</f>
        <v>0</v>
      </c>
      <c r="P52" s="30">
        <f>IF(定点数!D$3=0,0,D52/定点数!D$33)</f>
        <v>0</v>
      </c>
      <c r="Q52" s="30">
        <f>IF(定点数!E$3=0,0,E52/定点数!E$3)</f>
        <v>0.625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IF(定点数!H$3=0,0,H52/定点数!H$23)</f>
        <v>0.5</v>
      </c>
      <c r="U52" s="30">
        <f>IF(定点数!I$3=0,0,I52/定点数!I$3)</f>
        <v>0.5</v>
      </c>
      <c r="V52" s="30">
        <f>IF(定点数!J$3=0,0,J52/定点数!J$3)</f>
        <v>0.5</v>
      </c>
      <c r="W52" s="30">
        <f>IF(定点数!K$3=0,0,K52/定点数!K$33)</f>
        <v>0.39130434782608697</v>
      </c>
    </row>
    <row r="53" spans="1:23" ht="12.75" customHeight="1">
      <c r="A53" s="27" t="s">
        <v>83</v>
      </c>
      <c r="B53" s="29">
        <v>3</v>
      </c>
      <c r="C53" s="29">
        <v>0</v>
      </c>
      <c r="D53" s="29">
        <v>1</v>
      </c>
      <c r="E53" s="29">
        <v>4</v>
      </c>
      <c r="F53" s="29">
        <v>2</v>
      </c>
      <c r="G53" s="29">
        <v>2</v>
      </c>
      <c r="H53" s="29">
        <v>2</v>
      </c>
      <c r="I53" s="29">
        <v>0</v>
      </c>
      <c r="J53" s="29">
        <v>0</v>
      </c>
      <c r="K53" s="29">
        <f t="shared" si="0"/>
        <v>14</v>
      </c>
      <c r="M53" s="27" t="s">
        <v>83</v>
      </c>
      <c r="N53" s="30">
        <f>IF(定点数!B$3=0,0,B53/定点数!B$3)</f>
        <v>0.3</v>
      </c>
      <c r="O53" s="30">
        <f>IF(定点数!C$3=0,0,C53/定点数!C$3)</f>
        <v>0</v>
      </c>
      <c r="P53" s="30">
        <f>IF(定点数!D$3=0,0,D53/定点数!D$33)</f>
        <v>0.33333333333333331</v>
      </c>
      <c r="Q53" s="30">
        <f>IF(定点数!E$3=0,0,E53/定点数!E$3)</f>
        <v>0.5</v>
      </c>
      <c r="R53" s="30">
        <f>IF(定点数!F$3=0,0,F53/定点数!F$3)</f>
        <v>0.66666666666666663</v>
      </c>
      <c r="S53" s="30">
        <f>IF(定点数!G$3=0,0,G53/定点数!G$3)</f>
        <v>0.4</v>
      </c>
      <c r="T53" s="30">
        <f>IF(定点数!H$3=0,0,H53/定点数!H$23)</f>
        <v>0.25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0.30434782608695654</v>
      </c>
    </row>
    <row r="54" spans="1:23" ht="12.75" customHeight="1">
      <c r="A54" s="27" t="s">
        <v>84</v>
      </c>
      <c r="B54" s="29">
        <v>2</v>
      </c>
      <c r="C54" s="29">
        <v>0</v>
      </c>
      <c r="D54" s="29">
        <v>0</v>
      </c>
      <c r="E54" s="29">
        <v>6</v>
      </c>
      <c r="F54" s="29">
        <v>1</v>
      </c>
      <c r="G54" s="29">
        <v>3</v>
      </c>
      <c r="H54" s="29">
        <v>5</v>
      </c>
      <c r="I54" s="29">
        <v>1</v>
      </c>
      <c r="J54" s="29">
        <v>2</v>
      </c>
      <c r="K54" s="29">
        <f t="shared" si="0"/>
        <v>20</v>
      </c>
      <c r="M54" s="27" t="s">
        <v>84</v>
      </c>
      <c r="N54" s="30">
        <f>IF(定点数!B$3=0,0,B54/定点数!B$3)</f>
        <v>0.2</v>
      </c>
      <c r="O54" s="30">
        <f>IF(定点数!C$3=0,0,C54/定点数!C$3)</f>
        <v>0</v>
      </c>
      <c r="P54" s="30">
        <f>IF(定点数!D$3=0,0,D54/定点数!D$33)</f>
        <v>0</v>
      </c>
      <c r="Q54" s="30">
        <f>IF(定点数!E$3=0,0,E54/定点数!E$3)</f>
        <v>0.75</v>
      </c>
      <c r="R54" s="30">
        <f>IF(定点数!F$3=0,0,F54/定点数!F$3)</f>
        <v>0.33333333333333331</v>
      </c>
      <c r="S54" s="30">
        <f>IF(定点数!G$3=0,0,G54/定点数!G$3)</f>
        <v>0.6</v>
      </c>
      <c r="T54" s="30">
        <f>IF(定点数!H$3=0,0,H54/定点数!H$23)</f>
        <v>0.625</v>
      </c>
      <c r="U54" s="30">
        <f>IF(定点数!I$3=0,0,I54/定点数!I$3)</f>
        <v>0.5</v>
      </c>
      <c r="V54" s="30">
        <f>IF(定点数!J$3=0,0,J54/定点数!J$3)</f>
        <v>1</v>
      </c>
      <c r="W54" s="30">
        <f>IF(定点数!K$3=0,0,K54/定点数!K$33)</f>
        <v>0.43478260869565216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tabSelected="1" view="pageBreakPreview" topLeftCell="J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21</v>
      </c>
      <c r="J1" s="26" t="s">
        <v>88</v>
      </c>
      <c r="M1" s="26" t="s">
        <v>99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1</v>
      </c>
      <c r="M3" s="27" t="s">
        <v>33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IF(定点数!D$3=0,0,D33/定点数!D$3)</f>
        <v>1.75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IF(定点数!H$3=0,0,H3/定点数!H$23)</f>
        <v>0.125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IF(定点数!K$3=0,0,K3/定点数!K$33)</f>
        <v>2.1739130434782608E-2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1</v>
      </c>
      <c r="F4" s="29">
        <v>2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3</v>
      </c>
      <c r="M4" s="27" t="s">
        <v>34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IF(定点数!D$3=0,0,D34/定点数!D$3)</f>
        <v>0.5</v>
      </c>
      <c r="Q4" s="30">
        <f>IF(定点数!E$3=0,0,E4/定点数!E$3)</f>
        <v>0.125</v>
      </c>
      <c r="R4" s="30">
        <f>IF(定点数!F$3=0,0,F4/定点数!F$3)</f>
        <v>0.66666666666666663</v>
      </c>
      <c r="S4" s="30">
        <f>IF(定点数!G$3=0,0,G4/定点数!G$3)</f>
        <v>0</v>
      </c>
      <c r="T4" s="30">
        <f>IF(定点数!H$3=0,0,H4/定点数!H$23)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IF(定点数!K$3=0,0,K4/定点数!K$33)</f>
        <v>6.5217391304347824E-2</v>
      </c>
    </row>
    <row r="5" spans="1:23" ht="12.75" customHeight="1">
      <c r="A5" s="27" t="s">
        <v>35</v>
      </c>
      <c r="B5" s="29">
        <v>1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2</v>
      </c>
      <c r="M5" s="27" t="s">
        <v>35</v>
      </c>
      <c r="N5" s="30">
        <f>IF(定点数!B$3=0,0,B5/定点数!B$3)</f>
        <v>0.1</v>
      </c>
      <c r="O5" s="30">
        <f>IF(定点数!C$3=0,0,C5/定点数!C$3)</f>
        <v>0</v>
      </c>
      <c r="P5" s="30">
        <f>IF(定点数!D$3=0,0,D35/定点数!D$3)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IF(定点数!H$3=0,0,H5/定点数!H$23)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IF(定点数!K$3=0,0,K5/定点数!K$33)</f>
        <v>4.3478260869565216E-2</v>
      </c>
    </row>
    <row r="6" spans="1:23" ht="12.75" customHeight="1">
      <c r="A6" s="27" t="s">
        <v>36</v>
      </c>
      <c r="B6" s="29">
        <v>1</v>
      </c>
      <c r="C6" s="29">
        <v>0</v>
      </c>
      <c r="D6" s="29">
        <v>0</v>
      </c>
      <c r="E6" s="29">
        <v>0</v>
      </c>
      <c r="F6" s="29">
        <v>3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4</v>
      </c>
      <c r="M6" s="27" t="s">
        <v>36</v>
      </c>
      <c r="N6" s="30">
        <f>IF(定点数!B$3=0,0,B6/定点数!B$3)</f>
        <v>0.1</v>
      </c>
      <c r="O6" s="30">
        <f>IF(定点数!C$3=0,0,C6/定点数!C$3)</f>
        <v>0</v>
      </c>
      <c r="P6" s="30">
        <f>IF(定点数!D$3=0,0,D36/定点数!D$3)</f>
        <v>0.25</v>
      </c>
      <c r="Q6" s="30">
        <f>IF(定点数!E$3=0,0,E6/定点数!E$3)</f>
        <v>0</v>
      </c>
      <c r="R6" s="30">
        <f>IF(定点数!F$3=0,0,F6/定点数!F$3)</f>
        <v>1</v>
      </c>
      <c r="S6" s="30">
        <f>IF(定点数!G$3=0,0,G6/定点数!G$3)</f>
        <v>0</v>
      </c>
      <c r="T6" s="30">
        <f>IF(定点数!H$3=0,0,H6/定点数!H$23)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IF(定点数!K$3=0,0,K6/定点数!K$33)</f>
        <v>8.6956521739130432E-2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37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IF(定点数!D$3=0,0,D37/定点数!D$3)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IF(定点数!H$3=0,0,H7/定点数!H$23)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IF(定点数!K$3=0,0,K7/定点数!K$33)</f>
        <v>0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IF(定点数!D$3=0,0,D38/定点数!D$3)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IF(定点数!H$3=0,0,H8/定点数!H$23)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IF(定点数!K$3=0,0,K8/定点数!K$33)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2</v>
      </c>
      <c r="I9" s="29">
        <v>0</v>
      </c>
      <c r="J9" s="29">
        <v>0</v>
      </c>
      <c r="K9" s="29">
        <f t="shared" si="0"/>
        <v>2</v>
      </c>
      <c r="M9" s="27" t="s">
        <v>39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IF(定点数!D$3=0,0,D39/定点数!D$3)</f>
        <v>0.5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IF(定点数!H$3=0,0,H9/定点数!H$23)</f>
        <v>0.25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IF(定点数!K$3=0,0,K9/定点数!K$33)</f>
        <v>4.3478260869565216E-2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IF(定点数!D$3=0,0,D40/定点数!D$3)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IF(定点数!H$3=0,0,H10/定点数!H$23)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IF(定点数!K$3=0,0,K10/定点数!K$33)</f>
        <v>0</v>
      </c>
    </row>
    <row r="11" spans="1:23" ht="12.75" customHeight="1">
      <c r="A11" s="27" t="s">
        <v>41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41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IF(定点数!D$3=0,0,D41/定点数!D$3)</f>
        <v>0.25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IF(定点数!H$3=0,0,H11/定点数!H$23)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IF(定点数!K$3=0,0,K11/定点数!K$33)</f>
        <v>2.1739130434782608E-2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1</v>
      </c>
      <c r="H12" s="29">
        <v>1</v>
      </c>
      <c r="I12" s="29">
        <v>0</v>
      </c>
      <c r="J12" s="29">
        <v>0</v>
      </c>
      <c r="K12" s="29">
        <f t="shared" si="0"/>
        <v>2</v>
      </c>
      <c r="M12" s="27" t="s">
        <v>42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IF(定点数!D$3=0,0,D42/定点数!D$3)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0.2</v>
      </c>
      <c r="T12" s="30">
        <f>IF(定点数!H$3=0,0,H12/定点数!H$23)</f>
        <v>0.125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IF(定点数!K$3=0,0,K12/定点数!K$33)</f>
        <v>4.3478260869565216E-2</v>
      </c>
    </row>
    <row r="13" spans="1:23" ht="12.75" customHeight="1">
      <c r="A13" s="27" t="s">
        <v>43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0</v>
      </c>
      <c r="K13" s="29">
        <f t="shared" si="0"/>
        <v>2</v>
      </c>
      <c r="M13" s="27" t="s">
        <v>43</v>
      </c>
      <c r="N13" s="30">
        <f>IF(定点数!B$3=0,0,B13/定点数!B$3)</f>
        <v>0.1</v>
      </c>
      <c r="O13" s="30">
        <f>IF(定点数!C$3=0,0,C13/定点数!C$3)</f>
        <v>0</v>
      </c>
      <c r="P13" s="30">
        <f>IF(定点数!D$3=0,0,D43/定点数!D$3)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IF(定点数!H$3=0,0,H13/定点数!H$23)</f>
        <v>0.125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IF(定点数!K$3=0,0,K13/定点数!K$33)</f>
        <v>4.3478260869565216E-2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1</v>
      </c>
      <c r="M14" s="27" t="s">
        <v>44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IF(定点数!D$3=0,0,D44/定点数!D$3)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IF(定点数!H$3=0,0,H14/定点数!H$23)</f>
        <v>0.125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IF(定点数!K$3=0,0,K14/定点数!K$33)</f>
        <v>2.1739130434782608E-2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45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IF(定点数!D$3=0,0,D45/定点数!D$3)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IF(定点数!H$3=0,0,H15/定点数!H$23)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IF(定点数!K$3=0,0,K15/定点数!K$33)</f>
        <v>0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46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IF(定点数!D$3=0,0,D46/定点数!D$3)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IF(定点数!K$3=0,0,K16/定点数!K$33)</f>
        <v>0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IF(定点数!D$3=0,0,D47/定点数!D$3)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1</v>
      </c>
      <c r="M18" s="27" t="s">
        <v>48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IF(定点数!D$3=0,0,D48/定点数!D$3)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IF(定点数!K$3=0,0,K18/定点数!K$33)</f>
        <v>2.1739130434782608E-2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6</v>
      </c>
      <c r="F19" s="29">
        <v>1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8</v>
      </c>
      <c r="M19" s="27" t="s">
        <v>49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IF(定点数!D$3=0,0,D49/定点数!D$3)</f>
        <v>0.75</v>
      </c>
      <c r="Q19" s="30">
        <f>IF(定点数!E$3=0,0,E19/定点数!E$3)</f>
        <v>0.75</v>
      </c>
      <c r="R19" s="30">
        <f>IF(定点数!F$3=0,0,F19/定点数!F$3)</f>
        <v>0.33333333333333331</v>
      </c>
      <c r="S19" s="30">
        <f>IF(定点数!G$3=0,0,G19/定点数!G$3)</f>
        <v>0</v>
      </c>
      <c r="T19" s="30">
        <f>IF(定点数!H$3=0,0,H19/定点数!H$23)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0.17391304347826086</v>
      </c>
    </row>
    <row r="20" spans="1:23" ht="12.75" customHeight="1">
      <c r="A20" s="27" t="s">
        <v>50</v>
      </c>
      <c r="B20" s="29">
        <v>1</v>
      </c>
      <c r="C20" s="29">
        <v>0</v>
      </c>
      <c r="D20" s="29">
        <v>0</v>
      </c>
      <c r="E20" s="29">
        <v>4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5</v>
      </c>
      <c r="M20" s="27" t="s">
        <v>50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IF(定点数!D$3=0,0,D50/定点数!D$3)</f>
        <v>0.75</v>
      </c>
      <c r="Q20" s="30">
        <f>IF(定点数!E$3=0,0,E20/定点数!E$3)</f>
        <v>0.5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0.10869565217391304</v>
      </c>
    </row>
    <row r="21" spans="1:23" ht="12.75" customHeight="1">
      <c r="A21" s="27" t="s">
        <v>51</v>
      </c>
      <c r="B21" s="29">
        <v>1</v>
      </c>
      <c r="C21" s="29">
        <v>0</v>
      </c>
      <c r="D21" s="29">
        <v>0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3</v>
      </c>
      <c r="M21" s="27" t="s">
        <v>51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IF(定点数!D$3=0,0,D51/定点数!D$3)</f>
        <v>0</v>
      </c>
      <c r="Q21" s="30">
        <f>IF(定点数!E$3=0,0,E21/定点数!E$3)</f>
        <v>0.125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IF(定点数!K$3=0,0,K21/定点数!K$33)</f>
        <v>6.5217391304347824E-2</v>
      </c>
    </row>
    <row r="22" spans="1:23" ht="12.75" customHeight="1">
      <c r="A22" s="27" t="s">
        <v>52</v>
      </c>
      <c r="B22" s="29">
        <v>6</v>
      </c>
      <c r="C22" s="29">
        <v>0</v>
      </c>
      <c r="D22" s="29">
        <v>0</v>
      </c>
      <c r="E22" s="29">
        <v>0</v>
      </c>
      <c r="F22" s="29">
        <v>0</v>
      </c>
      <c r="G22" s="29">
        <v>1</v>
      </c>
      <c r="H22" s="29">
        <v>3</v>
      </c>
      <c r="I22" s="29">
        <v>0</v>
      </c>
      <c r="J22" s="29">
        <v>0</v>
      </c>
      <c r="K22" s="29">
        <f t="shared" si="0"/>
        <v>10</v>
      </c>
      <c r="M22" s="27" t="s">
        <v>52</v>
      </c>
      <c r="N22" s="30">
        <f>IF(定点数!B$3=0,0,B22/定点数!B$3)</f>
        <v>0.6</v>
      </c>
      <c r="O22" s="30">
        <f>IF(定点数!C$3=0,0,C22/定点数!C$3)</f>
        <v>0</v>
      </c>
      <c r="P22" s="30">
        <f>IF(定点数!D$3=0,0,D52/定点数!D$3)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0.2</v>
      </c>
      <c r="T22" s="30">
        <f>IF(定点数!H$3=0,0,H22/定点数!H$23)</f>
        <v>0.375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IF(定点数!K$3=0,0,K22/定点数!K$33)</f>
        <v>0.21739130434782608</v>
      </c>
    </row>
    <row r="23" spans="1:23" ht="12.75" customHeight="1">
      <c r="A23" s="27" t="s">
        <v>53</v>
      </c>
      <c r="B23" s="29">
        <v>2</v>
      </c>
      <c r="C23" s="29">
        <v>0</v>
      </c>
      <c r="D23" s="29">
        <v>0</v>
      </c>
      <c r="E23" s="29">
        <v>1</v>
      </c>
      <c r="F23" s="29">
        <v>0</v>
      </c>
      <c r="G23" s="29">
        <v>1</v>
      </c>
      <c r="H23" s="29">
        <v>5</v>
      </c>
      <c r="I23" s="29">
        <v>0</v>
      </c>
      <c r="J23" s="29">
        <v>0</v>
      </c>
      <c r="K23" s="29">
        <f t="shared" si="0"/>
        <v>9</v>
      </c>
      <c r="M23" s="27" t="s">
        <v>53</v>
      </c>
      <c r="N23" s="30">
        <f>IF(定点数!B$3=0,0,B23/定点数!B$3)</f>
        <v>0.2</v>
      </c>
      <c r="O23" s="30">
        <f>IF(定点数!C$3=0,0,C23/定点数!C$3)</f>
        <v>0</v>
      </c>
      <c r="P23" s="30">
        <f>IF(定点数!D$3=0,0,D53/定点数!D$3)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0.2</v>
      </c>
      <c r="T23" s="30">
        <f>IF(定点数!H$3=0,0,H23/定点数!H$23)</f>
        <v>0.625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IF(定点数!K$3=0,0,K23/定点数!K$33)</f>
        <v>0.19565217391304349</v>
      </c>
    </row>
    <row r="24" spans="1:23" ht="12.75" customHeight="1">
      <c r="A24" s="27" t="s">
        <v>54</v>
      </c>
      <c r="B24" s="29">
        <v>2</v>
      </c>
      <c r="C24" s="29">
        <v>1</v>
      </c>
      <c r="D24" s="29">
        <v>0</v>
      </c>
      <c r="E24" s="29">
        <v>3</v>
      </c>
      <c r="F24" s="29">
        <v>0</v>
      </c>
      <c r="G24" s="29">
        <v>4</v>
      </c>
      <c r="H24" s="29">
        <v>10</v>
      </c>
      <c r="I24" s="29">
        <v>0</v>
      </c>
      <c r="J24" s="29">
        <v>0</v>
      </c>
      <c r="K24" s="29">
        <f t="shared" si="0"/>
        <v>20</v>
      </c>
      <c r="M24" s="27" t="s">
        <v>54</v>
      </c>
      <c r="N24" s="30">
        <f>IF(定点数!B$3=0,0,B24/定点数!B$3)</f>
        <v>0.2</v>
      </c>
      <c r="O24" s="30">
        <f>IF(定点数!C$3=0,0,C24/定点数!C$3)</f>
        <v>0.2</v>
      </c>
      <c r="P24" s="30">
        <f>IF(定点数!D$3=0,0,D54/定点数!D$3)</f>
        <v>0</v>
      </c>
      <c r="Q24" s="30">
        <f>IF(定点数!E$3=0,0,E24/定点数!E$3)</f>
        <v>0.375</v>
      </c>
      <c r="R24" s="30">
        <f>IF(定点数!F$3=0,0,F24/定点数!F$3)</f>
        <v>0</v>
      </c>
      <c r="S24" s="30">
        <f>IF(定点数!G$3=0,0,G24/定点数!G$3)</f>
        <v>0.8</v>
      </c>
      <c r="T24" s="30">
        <f>IF(定点数!H$3=0,0,H24/定点数!H$23)</f>
        <v>1.25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IF(定点数!K$3=0,0,K24/定点数!K$33)</f>
        <v>0.43478260869565216</v>
      </c>
    </row>
    <row r="25" spans="1:23" ht="12.75" customHeight="1">
      <c r="A25" s="27" t="s">
        <v>55</v>
      </c>
      <c r="B25" s="29">
        <v>4</v>
      </c>
      <c r="C25" s="29">
        <v>0</v>
      </c>
      <c r="D25" s="29">
        <v>0</v>
      </c>
      <c r="E25" s="29">
        <v>11</v>
      </c>
      <c r="F25" s="29">
        <v>1</v>
      </c>
      <c r="G25" s="29">
        <v>10</v>
      </c>
      <c r="H25" s="29">
        <v>21</v>
      </c>
      <c r="I25" s="29">
        <v>2</v>
      </c>
      <c r="J25" s="29">
        <v>3</v>
      </c>
      <c r="K25" s="29">
        <f t="shared" si="0"/>
        <v>52</v>
      </c>
      <c r="M25" s="27" t="s">
        <v>55</v>
      </c>
      <c r="N25" s="30">
        <f>IF(定点数!B$3=0,0,B25/定点数!B$3)</f>
        <v>0.4</v>
      </c>
      <c r="O25" s="30">
        <f>IF(定点数!C$3=0,0,C25/定点数!C$3)</f>
        <v>0</v>
      </c>
      <c r="P25" s="30">
        <f>IF(定点数!D$3=0,0,D55/定点数!D$3)</f>
        <v>0</v>
      </c>
      <c r="Q25" s="30">
        <f>IF(定点数!E$3=0,0,E25/定点数!E$3)</f>
        <v>1.375</v>
      </c>
      <c r="R25" s="30">
        <f>IF(定点数!F$3=0,0,F25/定点数!F$3)</f>
        <v>0.33333333333333331</v>
      </c>
      <c r="S25" s="30">
        <f>IF(定点数!G$3=0,0,G25/定点数!G$3)</f>
        <v>2</v>
      </c>
      <c r="T25" s="30">
        <f>IF(定点数!H$3=0,0,H25/定点数!H$23)</f>
        <v>2.625</v>
      </c>
      <c r="U25" s="30">
        <f>IF(定点数!I$3=0,0,I25/定点数!I$3)</f>
        <v>1</v>
      </c>
      <c r="V25" s="30">
        <f>IF(定点数!J$3=0,0,J25/定点数!J$3)</f>
        <v>1.5</v>
      </c>
      <c r="W25" s="30">
        <f>IF(定点数!K$3=0,0,K25/定点数!K$33)</f>
        <v>1.1304347826086956</v>
      </c>
    </row>
    <row r="26" spans="1:23" ht="12.75" customHeight="1">
      <c r="A26" s="27" t="s">
        <v>56</v>
      </c>
      <c r="B26" s="29">
        <v>9</v>
      </c>
      <c r="C26" s="29">
        <v>2</v>
      </c>
      <c r="D26" s="29">
        <v>2</v>
      </c>
      <c r="E26" s="29">
        <v>12</v>
      </c>
      <c r="F26" s="29">
        <v>2</v>
      </c>
      <c r="G26" s="29">
        <v>20</v>
      </c>
      <c r="H26" s="29">
        <v>48</v>
      </c>
      <c r="I26" s="29">
        <v>1</v>
      </c>
      <c r="J26" s="29">
        <v>3</v>
      </c>
      <c r="K26" s="29">
        <f t="shared" si="0"/>
        <v>99</v>
      </c>
      <c r="M26" s="27" t="s">
        <v>56</v>
      </c>
      <c r="N26" s="30">
        <f>IF(定点数!B$3=0,0,B26/定点数!B$3)</f>
        <v>0.9</v>
      </c>
      <c r="O26" s="30">
        <f>IF(定点数!C$3=0,0,C26/定点数!C$3)</f>
        <v>0.4</v>
      </c>
      <c r="P26" s="30">
        <f>IF(定点数!D$3=0,0,D56/定点数!D$3)</f>
        <v>0</v>
      </c>
      <c r="Q26" s="30">
        <f>IF(定点数!E$3=0,0,E26/定点数!E$3)</f>
        <v>1.5</v>
      </c>
      <c r="R26" s="30">
        <f>IF(定点数!F$3=0,0,F26/定点数!F$3)</f>
        <v>0.66666666666666663</v>
      </c>
      <c r="S26" s="30">
        <f>IF(定点数!G$3=0,0,G26/定点数!G$3)</f>
        <v>4</v>
      </c>
      <c r="T26" s="30">
        <f>IF(定点数!H$3=0,0,H26/定点数!H$23)</f>
        <v>6</v>
      </c>
      <c r="U26" s="30">
        <f>IF(定点数!I$3=0,0,I26/定点数!I$3)</f>
        <v>0.5</v>
      </c>
      <c r="V26" s="30">
        <f>IF(定点数!J$3=0,0,J26/定点数!J$3)</f>
        <v>1.5</v>
      </c>
      <c r="W26" s="30">
        <f>IF(定点数!K$3=0,0,K26/定点数!K$33)</f>
        <v>2.152173913043478</v>
      </c>
    </row>
    <row r="27" spans="1:23" ht="12.75" customHeight="1">
      <c r="A27" s="27" t="s">
        <v>57</v>
      </c>
      <c r="B27" s="29">
        <v>23</v>
      </c>
      <c r="C27" s="29">
        <v>2</v>
      </c>
      <c r="D27" s="29">
        <v>8</v>
      </c>
      <c r="E27" s="29">
        <v>23</v>
      </c>
      <c r="F27" s="29">
        <v>8</v>
      </c>
      <c r="G27" s="29">
        <v>20</v>
      </c>
      <c r="H27" s="29">
        <v>52</v>
      </c>
      <c r="I27" s="29">
        <v>0</v>
      </c>
      <c r="J27" s="29">
        <v>3</v>
      </c>
      <c r="K27" s="29">
        <f t="shared" si="0"/>
        <v>139</v>
      </c>
      <c r="M27" s="27" t="s">
        <v>57</v>
      </c>
      <c r="N27" s="30">
        <f>IF(定点数!B$3=0,0,B27/定点数!B$3)</f>
        <v>2.2999999999999998</v>
      </c>
      <c r="O27" s="30">
        <f>IF(定点数!C$3=0,0,C27/定点数!C$3)</f>
        <v>0.4</v>
      </c>
      <c r="P27" s="30">
        <f>IF(定点数!D$3=0,0,D57/定点数!D$3)</f>
        <v>0</v>
      </c>
      <c r="Q27" s="30">
        <f>IF(定点数!E$3=0,0,E27/定点数!E$3)</f>
        <v>2.875</v>
      </c>
      <c r="R27" s="30">
        <f>IF(定点数!F$3=0,0,F27/定点数!F$3)</f>
        <v>2.6666666666666665</v>
      </c>
      <c r="S27" s="30">
        <f>IF(定点数!G$3=0,0,G27/定点数!G$3)</f>
        <v>4</v>
      </c>
      <c r="T27" s="30">
        <f>IF(定点数!H$3=0,0,H27/定点数!H$23)</f>
        <v>6.5</v>
      </c>
      <c r="U27" s="30">
        <f>IF(定点数!I$3=0,0,I27/定点数!I$3)</f>
        <v>0</v>
      </c>
      <c r="V27" s="30">
        <f>IF(定点数!J$3=0,0,J27/定点数!J$3)</f>
        <v>1.5</v>
      </c>
      <c r="W27" s="30">
        <f>IF(定点数!K$3=0,0,K27/定点数!K$33)</f>
        <v>3.0217391304347827</v>
      </c>
    </row>
    <row r="28" spans="1:23" ht="12.75" customHeight="1">
      <c r="A28" s="27" t="s">
        <v>58</v>
      </c>
      <c r="B28" s="29">
        <v>23</v>
      </c>
      <c r="C28" s="29">
        <v>3</v>
      </c>
      <c r="D28" s="29">
        <v>7</v>
      </c>
      <c r="E28" s="29">
        <v>31</v>
      </c>
      <c r="F28" s="29">
        <v>14</v>
      </c>
      <c r="G28" s="29">
        <v>11</v>
      </c>
      <c r="H28" s="29">
        <v>59</v>
      </c>
      <c r="I28" s="29">
        <v>1</v>
      </c>
      <c r="J28" s="29">
        <v>0</v>
      </c>
      <c r="K28" s="29">
        <f t="shared" si="0"/>
        <v>149</v>
      </c>
      <c r="M28" s="27" t="s">
        <v>58</v>
      </c>
      <c r="N28" s="30">
        <f>IF(定点数!B$3=0,0,B28/定点数!B$3)</f>
        <v>2.2999999999999998</v>
      </c>
      <c r="O28" s="30">
        <f>IF(定点数!C$3=0,0,C28/定点数!C$3)</f>
        <v>0.6</v>
      </c>
      <c r="P28" s="30">
        <f>IF(定点数!D$3=0,0,D58/定点数!D$3)</f>
        <v>0</v>
      </c>
      <c r="Q28" s="30">
        <f>IF(定点数!E$3=0,0,E28/定点数!E$3)</f>
        <v>3.875</v>
      </c>
      <c r="R28" s="30">
        <f>IF(定点数!F$3=0,0,F28/定点数!F$3)</f>
        <v>4.666666666666667</v>
      </c>
      <c r="S28" s="30">
        <f>IF(定点数!G$3=0,0,G28/定点数!G$3)</f>
        <v>2.2000000000000002</v>
      </c>
      <c r="T28" s="30">
        <f>IF(定点数!H$3=0,0,H28/定点数!H$23)</f>
        <v>7.375</v>
      </c>
      <c r="U28" s="30">
        <f>IF(定点数!I$3=0,0,I28/定点数!I$3)</f>
        <v>0.5</v>
      </c>
      <c r="V28" s="30">
        <f>IF(定点数!J$3=0,0,J28/定点数!J$3)</f>
        <v>0</v>
      </c>
      <c r="W28" s="30">
        <f>IF(定点数!K$3=0,0,K28/定点数!K$33)</f>
        <v>3.2391304347826089</v>
      </c>
    </row>
    <row r="29" spans="1:23" ht="12.75" customHeight="1">
      <c r="A29" s="27" t="s">
        <v>59</v>
      </c>
      <c r="B29" s="29">
        <v>38</v>
      </c>
      <c r="C29" s="29">
        <v>10</v>
      </c>
      <c r="D29" s="29">
        <v>16</v>
      </c>
      <c r="E29" s="29">
        <v>44</v>
      </c>
      <c r="F29" s="29">
        <v>24</v>
      </c>
      <c r="G29" s="29">
        <v>10</v>
      </c>
      <c r="H29" s="29">
        <v>49</v>
      </c>
      <c r="I29" s="29">
        <v>1</v>
      </c>
      <c r="J29" s="29">
        <v>2</v>
      </c>
      <c r="K29" s="29">
        <f t="shared" si="0"/>
        <v>194</v>
      </c>
      <c r="M29" s="27" t="s">
        <v>59</v>
      </c>
      <c r="N29" s="30">
        <f>IF(定点数!B$3=0,0,B29/定点数!B$3)</f>
        <v>3.8</v>
      </c>
      <c r="O29" s="30">
        <f>IF(定点数!C$3=0,0,C29/定点数!C$3)</f>
        <v>2</v>
      </c>
      <c r="P29" s="30">
        <f>IF(定点数!D$3=0,0,D59/定点数!D$3)</f>
        <v>0</v>
      </c>
      <c r="Q29" s="30">
        <f>IF(定点数!E$3=0,0,E29/定点数!E$3)</f>
        <v>5.5</v>
      </c>
      <c r="R29" s="30">
        <f>IF(定点数!F$3=0,0,F29/定点数!F$3)</f>
        <v>8</v>
      </c>
      <c r="S29" s="30">
        <f>IF(定点数!G$3=0,0,G29/定点数!G$3)</f>
        <v>2</v>
      </c>
      <c r="T29" s="30">
        <f>IF(定点数!H$3=0,0,H29/定点数!H$23)</f>
        <v>6.125</v>
      </c>
      <c r="U29" s="30">
        <f>IF(定点数!I$3=0,0,I29/定点数!I$3)</f>
        <v>0.5</v>
      </c>
      <c r="V29" s="30">
        <f>IF(定点数!J$3=0,0,J29/定点数!J$3)</f>
        <v>1</v>
      </c>
      <c r="W29" s="30">
        <f>IF(定点数!K$3=0,0,K29/定点数!K$33)</f>
        <v>4.2173913043478262</v>
      </c>
    </row>
    <row r="30" spans="1:23" ht="12.75" customHeight="1">
      <c r="A30" s="27" t="s">
        <v>60</v>
      </c>
      <c r="B30" s="29">
        <v>41</v>
      </c>
      <c r="C30" s="29">
        <v>9</v>
      </c>
      <c r="D30" s="29">
        <v>7</v>
      </c>
      <c r="E30" s="29">
        <v>74</v>
      </c>
      <c r="F30" s="29">
        <v>73</v>
      </c>
      <c r="G30" s="29">
        <v>10</v>
      </c>
      <c r="H30" s="29">
        <v>45</v>
      </c>
      <c r="I30" s="29">
        <v>12</v>
      </c>
      <c r="J30" s="29">
        <v>9</v>
      </c>
      <c r="K30" s="29">
        <f t="shared" si="0"/>
        <v>280</v>
      </c>
      <c r="M30" s="27" t="s">
        <v>60</v>
      </c>
      <c r="N30" s="30">
        <f>IF(定点数!B$3=0,0,B30/定点数!B$3)</f>
        <v>4.0999999999999996</v>
      </c>
      <c r="O30" s="30">
        <f>IF(定点数!C$3=0,0,C30/定点数!C$3)</f>
        <v>1.8</v>
      </c>
      <c r="P30" s="30">
        <f>IF(定点数!D$3=0,0,D60/定点数!D$3)</f>
        <v>0</v>
      </c>
      <c r="Q30" s="30">
        <f>IF(定点数!E$3=0,0,E30/定点数!E$3)</f>
        <v>9.25</v>
      </c>
      <c r="R30" s="30">
        <f>IF(定点数!F$3=0,0,F30/定点数!F$3)</f>
        <v>24.333333333333332</v>
      </c>
      <c r="S30" s="30">
        <f>IF(定点数!G$3=0,0,G30/定点数!G$3)</f>
        <v>2</v>
      </c>
      <c r="T30" s="30">
        <f>IF(定点数!H$3=0,0,H30/定点数!H$23)</f>
        <v>5.625</v>
      </c>
      <c r="U30" s="30">
        <f>IF(定点数!I$3=0,0,I30/定点数!I$3)</f>
        <v>6</v>
      </c>
      <c r="V30" s="30">
        <f>IF(定点数!J$3=0,0,J30/定点数!J$3)</f>
        <v>4.5</v>
      </c>
      <c r="W30" s="30">
        <f>IF(定点数!K$3=0,0,K30/定点数!K$33)</f>
        <v>6.0869565217391308</v>
      </c>
    </row>
    <row r="31" spans="1:23" ht="12.75" customHeight="1">
      <c r="A31" s="27" t="s">
        <v>61</v>
      </c>
      <c r="B31" s="29">
        <v>45</v>
      </c>
      <c r="C31" s="29">
        <v>7</v>
      </c>
      <c r="D31" s="29">
        <v>12</v>
      </c>
      <c r="E31" s="29">
        <v>52</v>
      </c>
      <c r="F31" s="29">
        <v>18</v>
      </c>
      <c r="G31" s="29">
        <v>13</v>
      </c>
      <c r="H31" s="29">
        <v>27</v>
      </c>
      <c r="I31" s="29">
        <v>5</v>
      </c>
      <c r="J31" s="29">
        <v>2</v>
      </c>
      <c r="K31" s="29">
        <f t="shared" si="0"/>
        <v>181</v>
      </c>
      <c r="M31" s="27" t="s">
        <v>61</v>
      </c>
      <c r="N31" s="30">
        <f>IF(定点数!B$3=0,0,B31/定点数!B$3)</f>
        <v>4.5</v>
      </c>
      <c r="O31" s="30">
        <f>IF(定点数!C$3=0,0,C31/定点数!C$3)</f>
        <v>1.4</v>
      </c>
      <c r="P31" s="30">
        <f>IF(定点数!D$3=0,0,D61/定点数!D$3)</f>
        <v>0</v>
      </c>
      <c r="Q31" s="30">
        <f>IF(定点数!E$3=0,0,E31/定点数!E$3)</f>
        <v>6.5</v>
      </c>
      <c r="R31" s="30">
        <f>IF(定点数!F$3=0,0,F31/定点数!F$3)</f>
        <v>6</v>
      </c>
      <c r="S31" s="30">
        <f>IF(定点数!G$3=0,0,G31/定点数!G$3)</f>
        <v>2.6</v>
      </c>
      <c r="T31" s="30">
        <f>IF(定点数!H$3=0,0,H31/定点数!H$23)</f>
        <v>3.375</v>
      </c>
      <c r="U31" s="30">
        <f>IF(定点数!I$3=0,0,I31/定点数!I$3)</f>
        <v>2.5</v>
      </c>
      <c r="V31" s="30">
        <f>IF(定点数!J$3=0,0,J31/定点数!J$3)</f>
        <v>1</v>
      </c>
      <c r="W31" s="30">
        <f>IF(定点数!K$3=0,0,K31/定点数!K$33)</f>
        <v>3.9347826086956523</v>
      </c>
    </row>
    <row r="32" spans="1:23" ht="12.75" customHeight="1">
      <c r="A32" s="27" t="s">
        <v>62</v>
      </c>
      <c r="B32" s="29">
        <v>41</v>
      </c>
      <c r="C32" s="29">
        <v>7</v>
      </c>
      <c r="D32" s="29">
        <v>11</v>
      </c>
      <c r="E32" s="29">
        <v>38</v>
      </c>
      <c r="F32" s="29">
        <v>32</v>
      </c>
      <c r="G32" s="29">
        <v>12</v>
      </c>
      <c r="H32" s="29">
        <v>43</v>
      </c>
      <c r="I32" s="29">
        <v>1</v>
      </c>
      <c r="J32" s="29">
        <v>3</v>
      </c>
      <c r="K32" s="29">
        <f t="shared" si="0"/>
        <v>188</v>
      </c>
      <c r="M32" s="27" t="s">
        <v>62</v>
      </c>
      <c r="N32" s="30">
        <f>IF(定点数!B$3=0,0,B32/定点数!B$3)</f>
        <v>4.0999999999999996</v>
      </c>
      <c r="O32" s="30">
        <f>IF(定点数!C$3=0,0,C32/定点数!C$3)</f>
        <v>1.4</v>
      </c>
      <c r="P32" s="30">
        <f>IF(定点数!D$3=0,0,D62/定点数!D$3)</f>
        <v>0</v>
      </c>
      <c r="Q32" s="30">
        <f>IF(定点数!E$3=0,0,E32/定点数!E$3)</f>
        <v>4.75</v>
      </c>
      <c r="R32" s="30">
        <f>IF(定点数!F$3=0,0,F32/定点数!F$3)</f>
        <v>10.666666666666666</v>
      </c>
      <c r="S32" s="30">
        <f>IF(定点数!G$3=0,0,G32/定点数!G$3)</f>
        <v>2.4</v>
      </c>
      <c r="T32" s="30">
        <f>IF(定点数!H$3=0,0,H32/定点数!H$23)</f>
        <v>5.375</v>
      </c>
      <c r="U32" s="30">
        <f>IF(定点数!I$3=0,0,I32/定点数!I$3)</f>
        <v>0.5</v>
      </c>
      <c r="V32" s="30">
        <f>IF(定点数!J$3=0,0,J32/定点数!J$3)</f>
        <v>1.5</v>
      </c>
      <c r="W32" s="30">
        <f>IF(定点数!K$3=0,0,K32/定点数!K$33)</f>
        <v>4.0869565217391308</v>
      </c>
    </row>
    <row r="33" spans="1:23" ht="12.75" customHeight="1">
      <c r="A33" s="27" t="s">
        <v>63</v>
      </c>
      <c r="B33" s="29">
        <v>36</v>
      </c>
      <c r="C33" s="29">
        <v>3</v>
      </c>
      <c r="D33" s="29">
        <v>7</v>
      </c>
      <c r="E33" s="29">
        <v>14</v>
      </c>
      <c r="F33" s="29">
        <v>9</v>
      </c>
      <c r="G33" s="29">
        <v>6</v>
      </c>
      <c r="H33" s="29">
        <v>39</v>
      </c>
      <c r="I33" s="29">
        <v>1</v>
      </c>
      <c r="J33" s="29">
        <v>4</v>
      </c>
      <c r="K33" s="29">
        <f t="shared" si="0"/>
        <v>119</v>
      </c>
      <c r="M33" s="27" t="s">
        <v>63</v>
      </c>
      <c r="N33" s="30">
        <f>IF(定点数!B$3=0,0,B33/定点数!B$3)</f>
        <v>3.6</v>
      </c>
      <c r="O33" s="30">
        <f>IF(定点数!C$3=0,0,C33/定点数!C$3)</f>
        <v>0.6</v>
      </c>
      <c r="P33" s="30">
        <f>IF(定点数!D$3=0,0,D63/定点数!D$3)</f>
        <v>0</v>
      </c>
      <c r="Q33" s="30">
        <f>IF(定点数!E$3=0,0,E33/定点数!E$3)</f>
        <v>1.75</v>
      </c>
      <c r="R33" s="30">
        <f>IF(定点数!F$3=0,0,F33/定点数!F$3)</f>
        <v>3</v>
      </c>
      <c r="S33" s="30">
        <f>IF(定点数!G$3=0,0,G33/定点数!G$3)</f>
        <v>1.2</v>
      </c>
      <c r="T33" s="30">
        <f>IF(定点数!H$3=0,0,H33/定点数!H$23)</f>
        <v>4.875</v>
      </c>
      <c r="U33" s="30">
        <f>IF(定点数!I$3=0,0,I33/定点数!I$3)</f>
        <v>0.5</v>
      </c>
      <c r="V33" s="30">
        <f>IF(定点数!J$3=0,0,J33/定点数!J$3)</f>
        <v>2</v>
      </c>
      <c r="W33" s="30">
        <f>IF(定点数!K$3=0,0,K33/定点数!K$33)</f>
        <v>2.5869565217391304</v>
      </c>
    </row>
    <row r="34" spans="1:23" ht="12.75" customHeight="1">
      <c r="A34" s="27" t="s">
        <v>64</v>
      </c>
      <c r="B34" s="29">
        <v>25</v>
      </c>
      <c r="C34" s="29">
        <v>0</v>
      </c>
      <c r="D34" s="29">
        <v>2</v>
      </c>
      <c r="E34" s="29">
        <v>13</v>
      </c>
      <c r="F34" s="29">
        <v>3</v>
      </c>
      <c r="G34" s="29">
        <v>7</v>
      </c>
      <c r="H34" s="29">
        <v>22</v>
      </c>
      <c r="I34" s="29">
        <v>0</v>
      </c>
      <c r="J34" s="29">
        <v>1</v>
      </c>
      <c r="K34" s="29">
        <f t="shared" si="0"/>
        <v>73</v>
      </c>
      <c r="M34" s="27" t="s">
        <v>64</v>
      </c>
      <c r="N34" s="30">
        <f>IF(定点数!B$3=0,0,B34/定点数!B$3)</f>
        <v>2.5</v>
      </c>
      <c r="O34" s="30">
        <f>IF(定点数!C$3=0,0,C34/定点数!C$3)</f>
        <v>0</v>
      </c>
      <c r="P34" s="30">
        <f>IF(定点数!D$3=0,0,D64/定点数!D$3)</f>
        <v>0</v>
      </c>
      <c r="Q34" s="30">
        <f>IF(定点数!E$3=0,0,E34/定点数!E$3)</f>
        <v>1.625</v>
      </c>
      <c r="R34" s="30">
        <f>IF(定点数!F$3=0,0,F34/定点数!F$3)</f>
        <v>1</v>
      </c>
      <c r="S34" s="30">
        <f>IF(定点数!G$3=0,0,G34/定点数!G$3)</f>
        <v>1.4</v>
      </c>
      <c r="T34" s="30">
        <f>IF(定点数!H$3=0,0,H34/定点数!H$23)</f>
        <v>2.75</v>
      </c>
      <c r="U34" s="30">
        <f>IF(定点数!I$3=0,0,I34/定点数!I$3)</f>
        <v>0</v>
      </c>
      <c r="V34" s="30">
        <f>IF(定点数!J$3=0,0,J34/定点数!J$3)</f>
        <v>0.5</v>
      </c>
      <c r="W34" s="30">
        <f>IF(定点数!K$3=0,0,K34/定点数!K$33)</f>
        <v>1.5869565217391304</v>
      </c>
    </row>
    <row r="35" spans="1:23" ht="12.75" customHeight="1">
      <c r="A35" s="27" t="s">
        <v>65</v>
      </c>
      <c r="B35" s="29">
        <v>6</v>
      </c>
      <c r="C35" s="29">
        <v>1</v>
      </c>
      <c r="D35" s="29">
        <v>0</v>
      </c>
      <c r="E35" s="29">
        <v>5</v>
      </c>
      <c r="F35" s="29">
        <v>2</v>
      </c>
      <c r="G35" s="29">
        <v>3</v>
      </c>
      <c r="H35" s="29">
        <v>10</v>
      </c>
      <c r="I35" s="29">
        <v>0</v>
      </c>
      <c r="J35" s="29">
        <v>0</v>
      </c>
      <c r="K35" s="29">
        <f t="shared" si="0"/>
        <v>27</v>
      </c>
      <c r="M35" s="27" t="s">
        <v>65</v>
      </c>
      <c r="N35" s="30">
        <f>IF(定点数!B$3=0,0,B35/定点数!B$3)</f>
        <v>0.6</v>
      </c>
      <c r="O35" s="30">
        <f>IF(定点数!C$3=0,0,C35/定点数!C$3)</f>
        <v>0.2</v>
      </c>
      <c r="P35" s="30">
        <f>IF(定点数!D$3=0,0,D65/定点数!D$3)</f>
        <v>0</v>
      </c>
      <c r="Q35" s="30">
        <f>IF(定点数!E$3=0,0,E35/定点数!E$3)</f>
        <v>0.625</v>
      </c>
      <c r="R35" s="30">
        <f>IF(定点数!F$3=0,0,F35/定点数!F$3)</f>
        <v>0.66666666666666663</v>
      </c>
      <c r="S35" s="30">
        <f>IF(定点数!G$3=0,0,G35/定点数!G$3)</f>
        <v>0.6</v>
      </c>
      <c r="T35" s="30">
        <f>IF(定点数!H$3=0,0,H35/定点数!H$23)</f>
        <v>1.25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IF(定点数!K$3=0,0,K35/定点数!K$33)</f>
        <v>0.58695652173913049</v>
      </c>
    </row>
    <row r="36" spans="1:23" ht="12.75" customHeight="1">
      <c r="A36" s="27" t="s">
        <v>66</v>
      </c>
      <c r="B36" s="29">
        <v>8</v>
      </c>
      <c r="C36" s="29">
        <v>0</v>
      </c>
      <c r="D36" s="29">
        <v>1</v>
      </c>
      <c r="E36" s="29">
        <v>16</v>
      </c>
      <c r="F36" s="29">
        <v>1</v>
      </c>
      <c r="G36" s="29">
        <v>0</v>
      </c>
      <c r="H36" s="29">
        <v>14</v>
      </c>
      <c r="I36" s="29">
        <v>0</v>
      </c>
      <c r="J36" s="29">
        <v>1</v>
      </c>
      <c r="K36" s="29">
        <f t="shared" si="0"/>
        <v>41</v>
      </c>
      <c r="M36" s="27" t="s">
        <v>66</v>
      </c>
      <c r="N36" s="30">
        <f>IF(定点数!B$3=0,0,B36/定点数!B$3)</f>
        <v>0.8</v>
      </c>
      <c r="O36" s="30">
        <f>IF(定点数!C$3=0,0,C36/定点数!C$3)</f>
        <v>0</v>
      </c>
      <c r="P36" s="30">
        <f>IF(定点数!D$3=0,0,D66/定点数!D$3)</f>
        <v>0</v>
      </c>
      <c r="Q36" s="30">
        <f>IF(定点数!E$3=0,0,E36/定点数!E$3)</f>
        <v>2</v>
      </c>
      <c r="R36" s="30">
        <f>IF(定点数!F$3=0,0,F36/定点数!F$3)</f>
        <v>0.33333333333333331</v>
      </c>
      <c r="S36" s="30">
        <f>IF(定点数!G$3=0,0,G36/定点数!G$3)</f>
        <v>0</v>
      </c>
      <c r="T36" s="30">
        <f>IF(定点数!H$3=0,0,H36/定点数!H$23)</f>
        <v>1.75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IF(定点数!K$3=0,0,K36/定点数!K$33)</f>
        <v>0.89130434782608692</v>
      </c>
    </row>
    <row r="37" spans="1:23" ht="12.75" customHeight="1">
      <c r="A37" s="27" t="s">
        <v>67</v>
      </c>
      <c r="B37" s="29">
        <v>17</v>
      </c>
      <c r="C37" s="29">
        <v>2</v>
      </c>
      <c r="D37" s="29">
        <v>0</v>
      </c>
      <c r="E37" s="29">
        <v>10</v>
      </c>
      <c r="F37" s="29">
        <v>4</v>
      </c>
      <c r="G37" s="29">
        <v>3</v>
      </c>
      <c r="H37" s="29">
        <v>17</v>
      </c>
      <c r="I37" s="29">
        <v>0</v>
      </c>
      <c r="J37" s="29">
        <v>4</v>
      </c>
      <c r="K37" s="29">
        <f t="shared" si="0"/>
        <v>57</v>
      </c>
      <c r="M37" s="27" t="s">
        <v>67</v>
      </c>
      <c r="N37" s="30">
        <f>IF(定点数!B$3=0,0,B37/定点数!B$3)</f>
        <v>1.7</v>
      </c>
      <c r="O37" s="30">
        <f>IF(定点数!C$3=0,0,C37/定点数!C$3)</f>
        <v>0.4</v>
      </c>
      <c r="P37" s="30">
        <f>IF(定点数!D$3=0,0,D67/定点数!D$3)</f>
        <v>0</v>
      </c>
      <c r="Q37" s="30">
        <f>IF(定点数!E$3=0,0,E37/定点数!E$3)</f>
        <v>1.25</v>
      </c>
      <c r="R37" s="30">
        <f>IF(定点数!F$3=0,0,F37/定点数!F$3)</f>
        <v>1.3333333333333333</v>
      </c>
      <c r="S37" s="30">
        <f>IF(定点数!G$3=0,0,G37/定点数!G$3)</f>
        <v>0.6</v>
      </c>
      <c r="T37" s="30">
        <f>IF(定点数!H$3=0,0,H37/定点数!H$23)</f>
        <v>2.125</v>
      </c>
      <c r="U37" s="30">
        <f>IF(定点数!I$3=0,0,I37/定点数!I$3)</f>
        <v>0</v>
      </c>
      <c r="V37" s="30">
        <f>IF(定点数!J$3=0,0,J37/定点数!J$3)</f>
        <v>2</v>
      </c>
      <c r="W37" s="30">
        <f>IF(定点数!K$3=0,0,K37/定点数!K$33)</f>
        <v>1.2391304347826086</v>
      </c>
    </row>
    <row r="38" spans="1:23" ht="12.75" customHeight="1">
      <c r="A38" s="27" t="s">
        <v>68</v>
      </c>
      <c r="B38" s="29">
        <v>6</v>
      </c>
      <c r="C38" s="29">
        <v>4</v>
      </c>
      <c r="D38" s="29">
        <v>0</v>
      </c>
      <c r="E38" s="29">
        <v>26</v>
      </c>
      <c r="F38" s="29">
        <v>4</v>
      </c>
      <c r="G38" s="29">
        <v>9</v>
      </c>
      <c r="H38" s="29">
        <v>21</v>
      </c>
      <c r="I38" s="29">
        <v>5</v>
      </c>
      <c r="J38" s="29">
        <v>1</v>
      </c>
      <c r="K38" s="29">
        <f t="shared" si="0"/>
        <v>76</v>
      </c>
      <c r="M38" s="27" t="s">
        <v>68</v>
      </c>
      <c r="N38" s="30">
        <f>IF(定点数!B$3=0,0,B38/定点数!B$3)</f>
        <v>0.6</v>
      </c>
      <c r="O38" s="30">
        <f>IF(定点数!C$3=0,0,C38/定点数!C$3)</f>
        <v>0.8</v>
      </c>
      <c r="P38" s="30">
        <f>IF(定点数!D$3=0,0,D68/定点数!D$3)</f>
        <v>0</v>
      </c>
      <c r="Q38" s="30">
        <f>IF(定点数!E$3=0,0,E38/定点数!E$3)</f>
        <v>3.25</v>
      </c>
      <c r="R38" s="30">
        <f>IF(定点数!F$3=0,0,F38/定点数!F$3)</f>
        <v>1.3333333333333333</v>
      </c>
      <c r="S38" s="30">
        <f>IF(定点数!G$3=0,0,G38/定点数!G$3)</f>
        <v>1.8</v>
      </c>
      <c r="T38" s="30">
        <f>IF(定点数!H$3=0,0,H38/定点数!H$23)</f>
        <v>2.625</v>
      </c>
      <c r="U38" s="30">
        <f>IF(定点数!I$3=0,0,I38/定点数!I$3)</f>
        <v>2.5</v>
      </c>
      <c r="V38" s="30">
        <f>IF(定点数!J$3=0,0,J38/定点数!J$3)</f>
        <v>0.5</v>
      </c>
      <c r="W38" s="30">
        <f>IF(定点数!K$3=0,0,K38/定点数!K$33)</f>
        <v>1.6521739130434783</v>
      </c>
    </row>
    <row r="39" spans="1:23" ht="12.75" customHeight="1">
      <c r="A39" s="27" t="s">
        <v>69</v>
      </c>
      <c r="B39" s="29">
        <v>11</v>
      </c>
      <c r="C39" s="29">
        <v>0</v>
      </c>
      <c r="D39" s="29">
        <v>2</v>
      </c>
      <c r="E39" s="29">
        <v>18</v>
      </c>
      <c r="F39" s="29">
        <v>1</v>
      </c>
      <c r="G39" s="29">
        <v>1</v>
      </c>
      <c r="H39" s="29">
        <v>20</v>
      </c>
      <c r="I39" s="29">
        <v>3</v>
      </c>
      <c r="J39" s="29">
        <v>1</v>
      </c>
      <c r="K39" s="29">
        <f t="shared" si="0"/>
        <v>57</v>
      </c>
      <c r="M39" s="27" t="s">
        <v>69</v>
      </c>
      <c r="N39" s="30">
        <f>IF(定点数!B$3=0,0,B39/定点数!B$3)</f>
        <v>1.1000000000000001</v>
      </c>
      <c r="O39" s="30">
        <f>IF(定点数!C$3=0,0,C39/定点数!C$3)</f>
        <v>0</v>
      </c>
      <c r="P39" s="30">
        <f>IF(定点数!D$3=0,0,D69/定点数!D$3)</f>
        <v>0</v>
      </c>
      <c r="Q39" s="30">
        <f>IF(定点数!E$3=0,0,E39/定点数!E$3)</f>
        <v>2.25</v>
      </c>
      <c r="R39" s="30">
        <f>IF(定点数!F$3=0,0,F39/定点数!F$3)</f>
        <v>0.33333333333333331</v>
      </c>
      <c r="S39" s="30">
        <f>IF(定点数!G$3=0,0,G39/定点数!G$3)</f>
        <v>0.2</v>
      </c>
      <c r="T39" s="30">
        <f>IF(定点数!H$3=0,0,H39/定点数!H$23)</f>
        <v>2.5</v>
      </c>
      <c r="U39" s="30">
        <f>IF(定点数!I$3=0,0,I39/定点数!I$3)</f>
        <v>1.5</v>
      </c>
      <c r="V39" s="30">
        <f>IF(定点数!J$3=0,0,J39/定点数!J$3)</f>
        <v>0.5</v>
      </c>
      <c r="W39" s="30">
        <f>IF(定点数!K$3=0,0,K39/定点数!K$33)</f>
        <v>1.2391304347826086</v>
      </c>
    </row>
    <row r="40" spans="1:23" ht="12.75" customHeight="1">
      <c r="A40" s="27" t="s">
        <v>70</v>
      </c>
      <c r="B40" s="29">
        <v>15</v>
      </c>
      <c r="C40" s="29">
        <v>0</v>
      </c>
      <c r="D40" s="29">
        <v>0</v>
      </c>
      <c r="E40" s="29">
        <v>9</v>
      </c>
      <c r="F40" s="29">
        <v>2</v>
      </c>
      <c r="G40" s="29">
        <v>3</v>
      </c>
      <c r="H40" s="29">
        <v>9</v>
      </c>
      <c r="I40" s="29">
        <v>2</v>
      </c>
      <c r="J40" s="29">
        <v>1</v>
      </c>
      <c r="K40" s="29">
        <f t="shared" si="0"/>
        <v>41</v>
      </c>
      <c r="M40" s="27" t="s">
        <v>70</v>
      </c>
      <c r="N40" s="30">
        <f>IF(定点数!B$3=0,0,B40/定点数!B$3)</f>
        <v>1.5</v>
      </c>
      <c r="O40" s="30">
        <f>IF(定点数!C$3=0,0,C40/定点数!C$3)</f>
        <v>0</v>
      </c>
      <c r="P40" s="30">
        <f>IF(定点数!D$3=0,0,D70/定点数!D$3)</f>
        <v>0</v>
      </c>
      <c r="Q40" s="30">
        <f>IF(定点数!E$3=0,0,E40/定点数!E$3)</f>
        <v>1.125</v>
      </c>
      <c r="R40" s="30">
        <f>IF(定点数!F$3=0,0,F40/定点数!F$3)</f>
        <v>0.66666666666666663</v>
      </c>
      <c r="S40" s="30">
        <f>IF(定点数!G$3=0,0,G40/定点数!G$3)</f>
        <v>0.6</v>
      </c>
      <c r="T40" s="30">
        <f>IF(定点数!H$3=0,0,H40/定点数!H$23)</f>
        <v>1.125</v>
      </c>
      <c r="U40" s="30">
        <f>IF(定点数!I$3=0,0,I40/定点数!I$3)</f>
        <v>1</v>
      </c>
      <c r="V40" s="30">
        <f>IF(定点数!J$3=0,0,J40/定点数!J$3)</f>
        <v>0.5</v>
      </c>
      <c r="W40" s="30">
        <f>IF(定点数!K$3=0,0,K40/定点数!K$33)</f>
        <v>0.89130434782608692</v>
      </c>
    </row>
    <row r="41" spans="1:23" ht="12.75" customHeight="1">
      <c r="A41" s="27" t="s">
        <v>71</v>
      </c>
      <c r="B41" s="29">
        <v>6</v>
      </c>
      <c r="C41" s="29">
        <v>0</v>
      </c>
      <c r="D41" s="29">
        <v>1</v>
      </c>
      <c r="E41" s="29">
        <v>6</v>
      </c>
      <c r="F41" s="29">
        <v>2</v>
      </c>
      <c r="G41" s="29">
        <v>0</v>
      </c>
      <c r="H41" s="29">
        <v>10</v>
      </c>
      <c r="I41" s="29">
        <v>0</v>
      </c>
      <c r="J41" s="29">
        <v>0</v>
      </c>
      <c r="K41" s="29">
        <f t="shared" si="0"/>
        <v>25</v>
      </c>
      <c r="M41" s="27" t="s">
        <v>71</v>
      </c>
      <c r="N41" s="30">
        <f>IF(定点数!B$3=0,0,B41/定点数!B$3)</f>
        <v>0.6</v>
      </c>
      <c r="O41" s="30">
        <f>IF(定点数!C$3=0,0,C41/定点数!C$3)</f>
        <v>0</v>
      </c>
      <c r="P41" s="30">
        <f>IF(定点数!D$3=0,0,D71/定点数!D$3)</f>
        <v>0</v>
      </c>
      <c r="Q41" s="30">
        <f>IF(定点数!E$3=0,0,E41/定点数!E$3)</f>
        <v>0.75</v>
      </c>
      <c r="R41" s="30">
        <f>IF(定点数!F$3=0,0,F41/定点数!F$3)</f>
        <v>0.66666666666666663</v>
      </c>
      <c r="S41" s="30">
        <f>IF(定点数!G$3=0,0,G41/定点数!G$3)</f>
        <v>0</v>
      </c>
      <c r="T41" s="30">
        <f>IF(定点数!H$3=0,0,H41/定点数!H$23)</f>
        <v>1.25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IF(定点数!K$3=0,0,K41/定点数!K$33)</f>
        <v>0.54347826086956519</v>
      </c>
    </row>
    <row r="42" spans="1:23" ht="12.75" customHeight="1">
      <c r="A42" s="27" t="s">
        <v>72</v>
      </c>
      <c r="B42" s="29">
        <v>7</v>
      </c>
      <c r="C42" s="29">
        <v>1</v>
      </c>
      <c r="D42" s="29">
        <v>0</v>
      </c>
      <c r="E42" s="29">
        <v>11</v>
      </c>
      <c r="F42" s="29">
        <v>2</v>
      </c>
      <c r="G42" s="29">
        <v>3</v>
      </c>
      <c r="H42" s="29">
        <v>16</v>
      </c>
      <c r="I42" s="29">
        <v>0</v>
      </c>
      <c r="J42" s="29">
        <v>5</v>
      </c>
      <c r="K42" s="29">
        <f t="shared" si="0"/>
        <v>45</v>
      </c>
      <c r="M42" s="27" t="s">
        <v>72</v>
      </c>
      <c r="N42" s="30">
        <f>IF(定点数!B$3=0,0,B42/定点数!B$3)</f>
        <v>0.7</v>
      </c>
      <c r="O42" s="30">
        <f>IF(定点数!C$3=0,0,C42/定点数!C$3)</f>
        <v>0.2</v>
      </c>
      <c r="P42" s="30">
        <f>IF(定点数!D$3=0,0,D72/定点数!D$3)</f>
        <v>0</v>
      </c>
      <c r="Q42" s="30">
        <f>IF(定点数!E$3=0,0,E42/定点数!E$3)</f>
        <v>1.375</v>
      </c>
      <c r="R42" s="30">
        <f>IF(定点数!F$3=0,0,F42/定点数!F$3)</f>
        <v>0.66666666666666663</v>
      </c>
      <c r="S42" s="30">
        <f>IF(定点数!G$3=0,0,G42/定点数!G$3)</f>
        <v>0.6</v>
      </c>
      <c r="T42" s="30">
        <f>IF(定点数!H$3=0,0,H42/定点数!H$23)</f>
        <v>2</v>
      </c>
      <c r="U42" s="30">
        <f>IF(定点数!I$3=0,0,I42/定点数!I$3)</f>
        <v>0</v>
      </c>
      <c r="V42" s="30">
        <f>IF(定点数!J$3=0,0,J42/定点数!J$3)</f>
        <v>2.5</v>
      </c>
      <c r="W42" s="30">
        <f>IF(定点数!K$3=0,0,K42/定点数!K$33)</f>
        <v>0.97826086956521741</v>
      </c>
    </row>
    <row r="43" spans="1:23" ht="12.75" customHeight="1">
      <c r="A43" s="27" t="s">
        <v>73</v>
      </c>
      <c r="B43" s="29">
        <v>6</v>
      </c>
      <c r="C43" s="29">
        <v>2</v>
      </c>
      <c r="D43" s="29">
        <v>0</v>
      </c>
      <c r="E43" s="29">
        <v>4</v>
      </c>
      <c r="F43" s="29">
        <v>0</v>
      </c>
      <c r="G43" s="29">
        <v>1</v>
      </c>
      <c r="H43" s="29">
        <v>13</v>
      </c>
      <c r="I43" s="29">
        <v>0</v>
      </c>
      <c r="J43" s="29">
        <v>8</v>
      </c>
      <c r="K43" s="29">
        <f t="shared" si="0"/>
        <v>34</v>
      </c>
      <c r="M43" s="27" t="s">
        <v>73</v>
      </c>
      <c r="N43" s="30">
        <f>IF(定点数!B$3=0,0,B43/定点数!B$3)</f>
        <v>0.6</v>
      </c>
      <c r="O43" s="30">
        <f>IF(定点数!C$3=0,0,C43/定点数!C$3)</f>
        <v>0.4</v>
      </c>
      <c r="P43" s="30">
        <f>IF(定点数!D$3=0,0,D73/定点数!D$3)</f>
        <v>0</v>
      </c>
      <c r="Q43" s="30">
        <f>IF(定点数!E$3=0,0,E43/定点数!E$3)</f>
        <v>0.5</v>
      </c>
      <c r="R43" s="30">
        <f>IF(定点数!F$3=0,0,F43/定点数!F$3)</f>
        <v>0</v>
      </c>
      <c r="S43" s="30">
        <f>IF(定点数!G$3=0,0,G43/定点数!G$3)</f>
        <v>0.2</v>
      </c>
      <c r="T43" s="30">
        <f>IF(定点数!H$3=0,0,H43/定点数!H$23)</f>
        <v>1.625</v>
      </c>
      <c r="U43" s="30">
        <f>IF(定点数!I$3=0,0,I43/定点数!I$3)</f>
        <v>0</v>
      </c>
      <c r="V43" s="30">
        <f>IF(定点数!J$3=0,0,J43/定点数!J$3)</f>
        <v>4</v>
      </c>
      <c r="W43" s="30">
        <f>IF(定点数!K$3=0,0,K43/定点数!K$33)</f>
        <v>0.73913043478260865</v>
      </c>
    </row>
    <row r="44" spans="1:23" ht="12.75" customHeight="1">
      <c r="A44" s="27" t="s">
        <v>74</v>
      </c>
      <c r="B44" s="29">
        <v>2</v>
      </c>
      <c r="C44" s="29">
        <v>0</v>
      </c>
      <c r="D44" s="29">
        <v>0</v>
      </c>
      <c r="E44" s="29">
        <v>4</v>
      </c>
      <c r="F44" s="29">
        <v>0</v>
      </c>
      <c r="G44" s="29">
        <v>1</v>
      </c>
      <c r="H44" s="29">
        <v>2</v>
      </c>
      <c r="I44" s="29">
        <v>0</v>
      </c>
      <c r="J44" s="29">
        <v>7</v>
      </c>
      <c r="K44" s="29">
        <f t="shared" si="0"/>
        <v>16</v>
      </c>
      <c r="M44" s="27" t="s">
        <v>74</v>
      </c>
      <c r="N44" s="30">
        <f>IF(定点数!B$3=0,0,B44/定点数!B$3)</f>
        <v>0.2</v>
      </c>
      <c r="O44" s="30">
        <f>IF(定点数!C$3=0,0,C44/定点数!C$3)</f>
        <v>0</v>
      </c>
      <c r="P44" s="30">
        <f>IF(定点数!D$3=0,0,D74/定点数!D$3)</f>
        <v>0</v>
      </c>
      <c r="Q44" s="30">
        <f>IF(定点数!E$3=0,0,E44/定点数!E$3)</f>
        <v>0.5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IF(定点数!H$3=0,0,H44/定点数!H$23)</f>
        <v>0.25</v>
      </c>
      <c r="U44" s="30">
        <f>IF(定点数!I$3=0,0,I44/定点数!I$3)</f>
        <v>0</v>
      </c>
      <c r="V44" s="30">
        <f>IF(定点数!J$3=0,0,J44/定点数!J$3)</f>
        <v>3.5</v>
      </c>
      <c r="W44" s="30">
        <f>IF(定点数!K$3=0,0,K44/定点数!K$33)</f>
        <v>0.34782608695652173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1</v>
      </c>
      <c r="F45" s="29">
        <v>0</v>
      </c>
      <c r="G45" s="29">
        <v>0</v>
      </c>
      <c r="H45" s="29">
        <v>6</v>
      </c>
      <c r="I45" s="29">
        <v>0</v>
      </c>
      <c r="J45" s="29">
        <v>7</v>
      </c>
      <c r="K45" s="29">
        <f t="shared" si="0"/>
        <v>14</v>
      </c>
      <c r="M45" s="27" t="s">
        <v>75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IF(定点数!D$3=0,0,D75/定点数!D$3)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IF(定点数!H$3=0,0,H45/定点数!H$23)</f>
        <v>0.75</v>
      </c>
      <c r="U45" s="30">
        <f>IF(定点数!I$3=0,0,I45/定点数!I$3)</f>
        <v>0</v>
      </c>
      <c r="V45" s="30">
        <f>IF(定点数!J$3=0,0,J45/定点数!J$3)</f>
        <v>3.5</v>
      </c>
      <c r="W45" s="30">
        <f>IF(定点数!K$3=0,0,K45/定点数!K$33)</f>
        <v>0.30434782608695654</v>
      </c>
    </row>
    <row r="46" spans="1:23" ht="12.75" customHeight="1">
      <c r="A46" s="27" t="s">
        <v>76</v>
      </c>
      <c r="B46" s="29">
        <v>1</v>
      </c>
      <c r="C46" s="29">
        <v>0</v>
      </c>
      <c r="D46" s="29">
        <v>0</v>
      </c>
      <c r="E46" s="29">
        <v>2</v>
      </c>
      <c r="F46" s="29">
        <v>0</v>
      </c>
      <c r="G46" s="29">
        <v>0</v>
      </c>
      <c r="H46" s="29">
        <v>7</v>
      </c>
      <c r="I46" s="29">
        <v>0</v>
      </c>
      <c r="J46" s="29">
        <v>2</v>
      </c>
      <c r="K46" s="29">
        <f t="shared" si="0"/>
        <v>12</v>
      </c>
      <c r="M46" s="27" t="s">
        <v>76</v>
      </c>
      <c r="N46" s="30">
        <f>IF(定点数!B$3=0,0,B46/定点数!B$3)</f>
        <v>0.1</v>
      </c>
      <c r="O46" s="30">
        <f>IF(定点数!C$3=0,0,C46/定点数!C$3)</f>
        <v>0</v>
      </c>
      <c r="P46" s="30">
        <f>IF(定点数!D$3=0,0,D76/定点数!D$3)</f>
        <v>0</v>
      </c>
      <c r="Q46" s="30">
        <f>IF(定点数!E$3=0,0,E46/定点数!E$3)</f>
        <v>0.25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IF(定点数!H$3=0,0,H46/定点数!H$23)</f>
        <v>0.875</v>
      </c>
      <c r="U46" s="30">
        <f>IF(定点数!I$3=0,0,I46/定点数!I$3)</f>
        <v>0</v>
      </c>
      <c r="V46" s="30">
        <f>IF(定点数!J$3=0,0,J46/定点数!J$3)</f>
        <v>1</v>
      </c>
      <c r="W46" s="30">
        <f>IF(定点数!K$3=0,0,K46/定点数!K$33)</f>
        <v>0.2608695652173913</v>
      </c>
    </row>
    <row r="47" spans="1:23" ht="12.75" customHeight="1">
      <c r="A47" s="27" t="s">
        <v>77</v>
      </c>
      <c r="B47" s="29">
        <v>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2</v>
      </c>
      <c r="I47" s="29">
        <v>0</v>
      </c>
      <c r="J47" s="29">
        <v>0</v>
      </c>
      <c r="K47" s="29">
        <f t="shared" si="0"/>
        <v>5</v>
      </c>
      <c r="M47" s="27" t="s">
        <v>77</v>
      </c>
      <c r="N47" s="30">
        <f>IF(定点数!B$3=0,0,B47/定点数!B$3)</f>
        <v>0.3</v>
      </c>
      <c r="O47" s="30">
        <f>IF(定点数!C$3=0,0,C47/定点数!C$3)</f>
        <v>0</v>
      </c>
      <c r="P47" s="30">
        <f>IF(定点数!D$3=0,0,D77/定点数!D$3)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IF(定点数!H$3=0,0,H47/定点数!H$23)</f>
        <v>0.25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IF(定点数!K$3=0,0,K47/定点数!K$33)</f>
        <v>0.10869565217391304</v>
      </c>
    </row>
    <row r="48" spans="1:23" ht="12.75" customHeight="1">
      <c r="A48" s="27" t="s">
        <v>78</v>
      </c>
      <c r="B48" s="29">
        <v>1</v>
      </c>
      <c r="C48" s="29">
        <v>0</v>
      </c>
      <c r="D48" s="29">
        <v>0</v>
      </c>
      <c r="E48" s="29">
        <v>3</v>
      </c>
      <c r="F48" s="29">
        <v>0</v>
      </c>
      <c r="G48" s="29">
        <v>0</v>
      </c>
      <c r="H48" s="29">
        <v>2</v>
      </c>
      <c r="I48" s="29">
        <v>0</v>
      </c>
      <c r="J48" s="29">
        <v>0</v>
      </c>
      <c r="K48" s="29">
        <f t="shared" si="0"/>
        <v>6</v>
      </c>
      <c r="M48" s="27" t="s">
        <v>78</v>
      </c>
      <c r="N48" s="30">
        <f>IF(定点数!B$3=0,0,B48/定点数!B$3)</f>
        <v>0.1</v>
      </c>
      <c r="O48" s="30">
        <f>IF(定点数!C$3=0,0,C48/定点数!C$3)</f>
        <v>0</v>
      </c>
      <c r="P48" s="30">
        <f>IF(定点数!D$3=0,0,D78/定点数!D$3)</f>
        <v>0</v>
      </c>
      <c r="Q48" s="30">
        <f>IF(定点数!E$3=0,0,E48/定点数!E$3)</f>
        <v>0.375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IF(定点数!H$3=0,0,H48/定点数!H$23)</f>
        <v>0.25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IF(定点数!K$3=0,0,K48/定点数!K$33)</f>
        <v>0.13043478260869565</v>
      </c>
    </row>
    <row r="49" spans="1:23" ht="12.75" customHeight="1">
      <c r="A49" s="27" t="s">
        <v>79</v>
      </c>
      <c r="B49" s="29">
        <v>1</v>
      </c>
      <c r="C49" s="29">
        <v>0</v>
      </c>
      <c r="D49" s="29">
        <v>3</v>
      </c>
      <c r="E49" s="29">
        <v>1</v>
      </c>
      <c r="F49" s="29">
        <v>0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6</v>
      </c>
      <c r="M49" s="27" t="s">
        <v>79</v>
      </c>
      <c r="N49" s="30">
        <f>IF(定点数!B$3=0,0,B49/定点数!B$3)</f>
        <v>0.1</v>
      </c>
      <c r="O49" s="30">
        <f>IF(定点数!C$3=0,0,C49/定点数!C$3)</f>
        <v>0</v>
      </c>
      <c r="P49" s="30">
        <f>IF(定点数!D$3=0,0,D79/定点数!D$3)</f>
        <v>0</v>
      </c>
      <c r="Q49" s="30">
        <f>IF(定点数!E$3=0,0,E49/定点数!E$3)</f>
        <v>0.125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IF(定点数!H$3=0,0,H49/定点数!H$23)</f>
        <v>0.125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IF(定点数!K$3=0,0,K49/定点数!K$33)</f>
        <v>0.13043478260869565</v>
      </c>
    </row>
    <row r="50" spans="1:23" ht="12.75" customHeight="1">
      <c r="A50" s="27" t="s">
        <v>80</v>
      </c>
      <c r="B50" s="29">
        <v>2</v>
      </c>
      <c r="C50" s="29">
        <v>0</v>
      </c>
      <c r="D50" s="29">
        <v>3</v>
      </c>
      <c r="E50" s="29">
        <v>0</v>
      </c>
      <c r="F50" s="29">
        <v>1</v>
      </c>
      <c r="G50" s="29">
        <v>0</v>
      </c>
      <c r="H50" s="29">
        <v>1</v>
      </c>
      <c r="I50" s="29">
        <v>0</v>
      </c>
      <c r="J50" s="29">
        <v>0</v>
      </c>
      <c r="K50" s="29">
        <f t="shared" si="0"/>
        <v>7</v>
      </c>
      <c r="M50" s="27" t="s">
        <v>80</v>
      </c>
      <c r="N50" s="30">
        <f>IF(定点数!B$3=0,0,B50/定点数!B$3)</f>
        <v>0.2</v>
      </c>
      <c r="O50" s="30">
        <f>IF(定点数!C$3=0,0,C50/定点数!C$3)</f>
        <v>0</v>
      </c>
      <c r="P50" s="30">
        <f>IF(定点数!D$3=0,0,D80/定点数!D$3)</f>
        <v>0</v>
      </c>
      <c r="Q50" s="30">
        <f>IF(定点数!E$3=0,0,E50/定点数!E$3)</f>
        <v>0</v>
      </c>
      <c r="R50" s="30">
        <f>IF(定点数!F$3=0,0,F50/定点数!F$3)</f>
        <v>0.33333333333333331</v>
      </c>
      <c r="S50" s="30">
        <f>IF(定点数!G$3=0,0,G50/定点数!G$3)</f>
        <v>0</v>
      </c>
      <c r="T50" s="30">
        <f>IF(定点数!H$3=0,0,H50/定点数!H$23)</f>
        <v>0.125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IF(定点数!K$3=0,0,K50/定点数!K$33)</f>
        <v>0.15217391304347827</v>
      </c>
    </row>
    <row r="51" spans="1:23" ht="12.75" customHeight="1">
      <c r="A51" s="27" t="s">
        <v>81</v>
      </c>
      <c r="B51" s="29">
        <v>2</v>
      </c>
      <c r="C51" s="29">
        <v>0</v>
      </c>
      <c r="D51" s="29">
        <v>0</v>
      </c>
      <c r="E51" s="29">
        <v>1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3</v>
      </c>
      <c r="M51" s="27" t="s">
        <v>81</v>
      </c>
      <c r="N51" s="30">
        <f>IF(定点数!B$3=0,0,B51/定点数!B$3)</f>
        <v>0.2</v>
      </c>
      <c r="O51" s="30">
        <f>IF(定点数!C$3=0,0,C51/定点数!C$3)</f>
        <v>0</v>
      </c>
      <c r="P51" s="30">
        <f>IF(定点数!D$3=0,0,D81/定点数!D$3)</f>
        <v>0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IF(定点数!H$3=0,0,H51/定点数!H$23)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IF(定点数!K$3=0,0,K51/定点数!K$33)</f>
        <v>6.5217391304347824E-2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1</v>
      </c>
      <c r="H52" s="29">
        <v>1</v>
      </c>
      <c r="I52" s="29">
        <v>0</v>
      </c>
      <c r="J52" s="29">
        <v>0</v>
      </c>
      <c r="K52" s="29">
        <f t="shared" si="0"/>
        <v>2</v>
      </c>
      <c r="M52" s="27" t="s">
        <v>82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IF(定点数!D$3=0,0,D82/定点数!D$3)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0.2</v>
      </c>
      <c r="T52" s="30">
        <f>IF(定点数!H$3=0,0,H52/定点数!H$23)</f>
        <v>0.125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IF(定点数!K$3=0,0,K52/定点数!K$33)</f>
        <v>4.3478260869565216E-2</v>
      </c>
    </row>
    <row r="53" spans="1:23" ht="12.75" customHeight="1">
      <c r="A53" s="27" t="s">
        <v>83</v>
      </c>
      <c r="B53" s="29">
        <v>1</v>
      </c>
      <c r="C53" s="29">
        <v>0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2</v>
      </c>
      <c r="M53" s="27" t="s">
        <v>83</v>
      </c>
      <c r="N53" s="30">
        <f>IF(定点数!B$3=0,0,B53/定点数!B$3)</f>
        <v>0.1</v>
      </c>
      <c r="O53" s="30">
        <f>IF(定点数!C$3=0,0,C53/定点数!C$3)</f>
        <v>0</v>
      </c>
      <c r="P53" s="30">
        <f>IF(定点数!D$3=0,0,D83/定点数!D$3)</f>
        <v>0</v>
      </c>
      <c r="Q53" s="30">
        <f>IF(定点数!E$3=0,0,E53/定点数!E$3)</f>
        <v>0.125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IF(定点数!H$3=0,0,H53/定点数!H$23)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4.3478260869565216E-2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1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2</v>
      </c>
      <c r="M54" s="27" t="s">
        <v>84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IF(定点数!D$3=0,0,D84/定点数!D$3)</f>
        <v>0</v>
      </c>
      <c r="Q54" s="30">
        <f>IF(定点数!E$3=0,0,E54/定点数!E$3)</f>
        <v>0.125</v>
      </c>
      <c r="R54" s="30">
        <f>IF(定点数!F$3=0,0,F54/定点数!F$3)</f>
        <v>0.33333333333333331</v>
      </c>
      <c r="S54" s="30">
        <f>IF(定点数!G$3=0,0,G54/定点数!G$3)</f>
        <v>0</v>
      </c>
      <c r="T54" s="30">
        <f>IF(定点数!H$3=0,0,H54/定点数!H$23)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IF(定点数!K$3=0,0,K54/定点数!K$33)</f>
        <v>4.3478260869565216E-2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IF(定点数!D$3=0,0,D85/定点数!D$3)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100</v>
      </c>
      <c r="D1" s="26" t="s">
        <v>21</v>
      </c>
      <c r="J1" s="26" t="s">
        <v>88</v>
      </c>
      <c r="M1" s="26" t="s">
        <v>100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2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2</v>
      </c>
      <c r="K3" s="29">
        <f>SUM(B3:J3)</f>
        <v>5</v>
      </c>
      <c r="M3" s="27" t="s">
        <v>33</v>
      </c>
      <c r="N3" s="30">
        <f>IF(定点数!B$3=0,0,B3/定点数!B$3)</f>
        <v>0.2</v>
      </c>
      <c r="O3" s="30">
        <f>IF(定点数!C$3=0,0,C3/定点数!C$3)</f>
        <v>0</v>
      </c>
      <c r="P3" s="30">
        <f>IF(定点数!D$3=0,0,D3/定点数!D$33)</f>
        <v>0</v>
      </c>
      <c r="Q3" s="30">
        <f>IF(定点数!E$3=0,0,E3/定点数!E$3)</f>
        <v>0.125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IF(定点数!H$3=0,0,H3/定点数!H$23)</f>
        <v>0</v>
      </c>
      <c r="U3" s="30">
        <f>IF(定点数!I$3=0,0,I3/定点数!I$3)</f>
        <v>0</v>
      </c>
      <c r="V3" s="30">
        <f>IF(定点数!J$3=0,0,J3/定点数!J$3)</f>
        <v>1</v>
      </c>
      <c r="W3" s="30">
        <f>IF(定点数!K$3=0,0,K3/定点数!K$33)</f>
        <v>0.10869565217391304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3</v>
      </c>
      <c r="K4" s="29">
        <f t="shared" ref="K4:K55" si="0">SUM(B4:J4)</f>
        <v>3</v>
      </c>
      <c r="M4" s="27" t="s">
        <v>34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IF(定点数!H$3=0,0,H4/定点数!H$23)</f>
        <v>0</v>
      </c>
      <c r="U4" s="30">
        <f>IF(定点数!I$3=0,0,I4/定点数!I$3)</f>
        <v>0</v>
      </c>
      <c r="V4" s="30">
        <f>IF(定点数!J$3=0,0,J4/定点数!J$3)</f>
        <v>1.5</v>
      </c>
      <c r="W4" s="30">
        <f>IF(定点数!K$3=0,0,K4/定点数!K$33)</f>
        <v>6.5217391304347824E-2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3</v>
      </c>
      <c r="K5" s="29">
        <f t="shared" si="0"/>
        <v>3</v>
      </c>
      <c r="M5" s="27" t="s">
        <v>35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IF(定点数!H$3=0,0,H5/定点数!H$23)</f>
        <v>0</v>
      </c>
      <c r="U5" s="30">
        <f>IF(定点数!I$3=0,0,I5/定点数!I$3)</f>
        <v>0</v>
      </c>
      <c r="V5" s="30">
        <f>IF(定点数!J$3=0,0,J5/定点数!J$3)</f>
        <v>1.5</v>
      </c>
      <c r="W5" s="30">
        <f>IF(定点数!K$3=0,0,K5/定点数!K$33)</f>
        <v>6.5217391304347824E-2</v>
      </c>
    </row>
    <row r="6" spans="1:23" ht="12.75" customHeight="1">
      <c r="A6" s="27" t="s">
        <v>36</v>
      </c>
      <c r="B6" s="29">
        <v>0</v>
      </c>
      <c r="C6" s="29">
        <v>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1</v>
      </c>
      <c r="K6" s="29">
        <f t="shared" si="0"/>
        <v>2</v>
      </c>
      <c r="M6" s="27" t="s">
        <v>36</v>
      </c>
      <c r="N6" s="30">
        <f>IF(定点数!B$3=0,0,B6/定点数!B$3)</f>
        <v>0</v>
      </c>
      <c r="O6" s="30">
        <f>IF(定点数!C$3=0,0,C6/定点数!C$3)</f>
        <v>0.2</v>
      </c>
      <c r="P6" s="30">
        <f>IF(定点数!D$3=0,0,D6/定点数!D$33)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IF(定点数!H$3=0,0,H6/定点数!H$23)</f>
        <v>0</v>
      </c>
      <c r="U6" s="30">
        <f>IF(定点数!I$3=0,0,I6/定点数!I$3)</f>
        <v>0</v>
      </c>
      <c r="V6" s="30">
        <f>IF(定点数!J$3=0,0,J6/定点数!J$3)</f>
        <v>0.5</v>
      </c>
      <c r="W6" s="30">
        <f>IF(定点数!K$3=0,0,K6/定点数!K$33)</f>
        <v>4.3478260869565216E-2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1</v>
      </c>
      <c r="F7" s="29">
        <v>1</v>
      </c>
      <c r="G7" s="29">
        <v>0</v>
      </c>
      <c r="H7" s="29">
        <v>0</v>
      </c>
      <c r="I7" s="29">
        <v>0</v>
      </c>
      <c r="J7" s="29">
        <v>1</v>
      </c>
      <c r="K7" s="29">
        <f t="shared" si="0"/>
        <v>3</v>
      </c>
      <c r="M7" s="27" t="s">
        <v>37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IF(定点数!D$3=0,0,D7/定点数!D$33)</f>
        <v>0</v>
      </c>
      <c r="Q7" s="30">
        <f>IF(定点数!E$3=0,0,E7/定点数!E$3)</f>
        <v>0.125</v>
      </c>
      <c r="R7" s="30">
        <f>IF(定点数!F$3=0,0,F7/定点数!F$3)</f>
        <v>0.33333333333333331</v>
      </c>
      <c r="S7" s="30">
        <f>IF(定点数!G$3=0,0,G7/定点数!G$3)</f>
        <v>0</v>
      </c>
      <c r="T7" s="30">
        <f>IF(定点数!H$3=0,0,H7/定点数!H$23)</f>
        <v>0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IF(定点数!K$3=0,0,K7/定点数!K$33)</f>
        <v>6.5217391304347824E-2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2</v>
      </c>
      <c r="G8" s="29">
        <v>0</v>
      </c>
      <c r="H8" s="29">
        <v>0</v>
      </c>
      <c r="I8" s="29">
        <v>0</v>
      </c>
      <c r="J8" s="29">
        <v>11</v>
      </c>
      <c r="K8" s="29">
        <f t="shared" si="0"/>
        <v>13</v>
      </c>
      <c r="M8" s="27" t="s">
        <v>38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IF(定点数!D$3=0,0,D8/定点数!D$33)</f>
        <v>0</v>
      </c>
      <c r="Q8" s="30">
        <f>IF(定点数!E$3=0,0,E8/定点数!E$3)</f>
        <v>0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IF(定点数!H$3=0,0,H8/定点数!H$23)</f>
        <v>0</v>
      </c>
      <c r="U8" s="30">
        <f>IF(定点数!I$3=0,0,I8/定点数!I$3)</f>
        <v>0</v>
      </c>
      <c r="V8" s="30">
        <f>IF(定点数!J$3=0,0,J8/定点数!J$3)</f>
        <v>5.5</v>
      </c>
      <c r="W8" s="30">
        <f>IF(定点数!K$3=0,0,K8/定点数!K$33)</f>
        <v>0.28260869565217389</v>
      </c>
    </row>
    <row r="9" spans="1:23" ht="12.75" customHeight="1">
      <c r="A9" s="27" t="s">
        <v>39</v>
      </c>
      <c r="B9" s="29">
        <v>1</v>
      </c>
      <c r="C9" s="29">
        <v>0</v>
      </c>
      <c r="D9" s="29">
        <v>1</v>
      </c>
      <c r="E9" s="29">
        <v>0</v>
      </c>
      <c r="F9" s="29">
        <v>0</v>
      </c>
      <c r="G9" s="29">
        <v>1</v>
      </c>
      <c r="H9" s="29">
        <v>0</v>
      </c>
      <c r="I9" s="29">
        <v>0</v>
      </c>
      <c r="J9" s="29">
        <v>1</v>
      </c>
      <c r="K9" s="29">
        <f t="shared" si="0"/>
        <v>4</v>
      </c>
      <c r="M9" s="27" t="s">
        <v>39</v>
      </c>
      <c r="N9" s="30">
        <f>IF(定点数!B$3=0,0,B9/定点数!B$3)</f>
        <v>0.1</v>
      </c>
      <c r="O9" s="30">
        <f>IF(定点数!C$3=0,0,C9/定点数!C$3)</f>
        <v>0</v>
      </c>
      <c r="P9" s="30">
        <f>IF(定点数!D$3=0,0,D9/定点数!D$33)</f>
        <v>0.33333333333333331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0.2</v>
      </c>
      <c r="T9" s="30">
        <f>IF(定点数!H$3=0,0,H9/定点数!H$23)</f>
        <v>0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IF(定点数!K$3=0,0,K9/定点数!K$33)</f>
        <v>8.6956521739130432E-2</v>
      </c>
    </row>
    <row r="10" spans="1:23" ht="12.75" customHeight="1">
      <c r="A10" s="27" t="s">
        <v>40</v>
      </c>
      <c r="B10" s="29">
        <v>1</v>
      </c>
      <c r="C10" s="29">
        <v>2</v>
      </c>
      <c r="D10" s="29">
        <v>0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4</v>
      </c>
      <c r="K10" s="29">
        <f t="shared" si="0"/>
        <v>8</v>
      </c>
      <c r="M10" s="27" t="s">
        <v>40</v>
      </c>
      <c r="N10" s="30">
        <f>IF(定点数!B$3=0,0,B10/定点数!B$3)</f>
        <v>0.1</v>
      </c>
      <c r="O10" s="30">
        <f>IF(定点数!C$3=0,0,C10/定点数!C$3)</f>
        <v>0.4</v>
      </c>
      <c r="P10" s="30">
        <f>IF(定点数!D$3=0,0,D10/定点数!D$33)</f>
        <v>0</v>
      </c>
      <c r="Q10" s="30">
        <f>IF(定点数!E$3=0,0,E10/定点数!E$3)</f>
        <v>0</v>
      </c>
      <c r="R10" s="30">
        <f>IF(定点数!F$3=0,0,F10/定点数!F$3)</f>
        <v>0.33333333333333331</v>
      </c>
      <c r="S10" s="30">
        <f>IF(定点数!G$3=0,0,G10/定点数!G$3)</f>
        <v>0</v>
      </c>
      <c r="T10" s="30">
        <f>IF(定点数!H$3=0,0,H10/定点数!H$23)</f>
        <v>0</v>
      </c>
      <c r="U10" s="30">
        <f>IF(定点数!I$3=0,0,I10/定点数!I$3)</f>
        <v>0</v>
      </c>
      <c r="V10" s="30">
        <f>IF(定点数!J$3=0,0,J10/定点数!J$3)</f>
        <v>2</v>
      </c>
      <c r="W10" s="30">
        <f>IF(定点数!K$3=0,0,K10/定点数!K$33)</f>
        <v>0.17391304347826086</v>
      </c>
    </row>
    <row r="11" spans="1:23" ht="12.75" customHeight="1">
      <c r="A11" s="27" t="s">
        <v>41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2</v>
      </c>
      <c r="K11" s="29">
        <f t="shared" si="0"/>
        <v>3</v>
      </c>
      <c r="M11" s="27" t="s">
        <v>41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IF(定点数!H$3=0,0,H11/定点数!H$23)</f>
        <v>0</v>
      </c>
      <c r="U11" s="30">
        <f>IF(定点数!I$3=0,0,I11/定点数!I$3)</f>
        <v>0</v>
      </c>
      <c r="V11" s="30">
        <f>IF(定点数!J$3=0,0,J11/定点数!J$3)</f>
        <v>1</v>
      </c>
      <c r="W11" s="30">
        <f>IF(定点数!K$3=0,0,K11/定点数!K$33)</f>
        <v>6.5217391304347824E-2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</v>
      </c>
      <c r="K12" s="29">
        <f t="shared" si="0"/>
        <v>1</v>
      </c>
      <c r="M12" s="27" t="s">
        <v>42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IF(定点数!H$3=0,0,H12/定点数!H$23)</f>
        <v>0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IF(定点数!K$3=0,0,K12/定点数!K$33)</f>
        <v>2.1739130434782608E-2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f t="shared" si="0"/>
        <v>2</v>
      </c>
      <c r="M13" s="27" t="s">
        <v>43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IF(定点数!H$3=0,0,H13/定点数!H$23)</f>
        <v>0</v>
      </c>
      <c r="U13" s="30">
        <f>IF(定点数!I$3=0,0,I13/定点数!I$3)</f>
        <v>0</v>
      </c>
      <c r="V13" s="30">
        <f>IF(定点数!J$3=0,0,J13/定点数!J$3)</f>
        <v>1</v>
      </c>
      <c r="W13" s="30">
        <f>IF(定点数!K$3=0,0,K13/定点数!K$33)</f>
        <v>4.3478260869565216E-2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2</v>
      </c>
      <c r="F14" s="29">
        <v>0</v>
      </c>
      <c r="G14" s="29">
        <v>1</v>
      </c>
      <c r="H14" s="29">
        <v>0</v>
      </c>
      <c r="I14" s="29">
        <v>0</v>
      </c>
      <c r="J14" s="29">
        <v>2</v>
      </c>
      <c r="K14" s="29">
        <f t="shared" si="0"/>
        <v>5</v>
      </c>
      <c r="M14" s="27" t="s">
        <v>44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IF(定点数!D$3=0,0,D14/定点数!D$33)</f>
        <v>0</v>
      </c>
      <c r="Q14" s="30">
        <f>IF(定点数!E$3=0,0,E14/定点数!E$3)</f>
        <v>0.25</v>
      </c>
      <c r="R14" s="30">
        <f>IF(定点数!F$3=0,0,F14/定点数!F$3)</f>
        <v>0</v>
      </c>
      <c r="S14" s="30">
        <f>IF(定点数!G$3=0,0,G14/定点数!G$3)</f>
        <v>0.2</v>
      </c>
      <c r="T14" s="30">
        <f>IF(定点数!H$3=0,0,H14/定点数!H$23)</f>
        <v>0</v>
      </c>
      <c r="U14" s="30">
        <f>IF(定点数!I$3=0,0,I14/定点数!I$3)</f>
        <v>0</v>
      </c>
      <c r="V14" s="30">
        <f>IF(定点数!J$3=0,0,J14/定点数!J$3)</f>
        <v>1</v>
      </c>
      <c r="W14" s="30">
        <f>IF(定点数!K$3=0,0,K14/定点数!K$33)</f>
        <v>0.10869565217391304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2</v>
      </c>
      <c r="G15" s="29">
        <v>1</v>
      </c>
      <c r="H15" s="29">
        <v>0</v>
      </c>
      <c r="I15" s="29">
        <v>0</v>
      </c>
      <c r="J15" s="29">
        <v>0</v>
      </c>
      <c r="K15" s="29">
        <f t="shared" si="0"/>
        <v>3</v>
      </c>
      <c r="M15" s="27" t="s">
        <v>45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IF(定点数!D$3=0,0,D15/定点数!D$33)</f>
        <v>0</v>
      </c>
      <c r="Q15" s="30">
        <f>IF(定点数!E$3=0,0,E15/定点数!E$3)</f>
        <v>0</v>
      </c>
      <c r="R15" s="30">
        <f>IF(定点数!F$3=0,0,F15/定点数!F$3)</f>
        <v>0.66666666666666663</v>
      </c>
      <c r="S15" s="30">
        <f>IF(定点数!G$3=0,0,G15/定点数!G$3)</f>
        <v>0.2</v>
      </c>
      <c r="T15" s="30">
        <f>IF(定点数!H$3=0,0,H15/定点数!H$23)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IF(定点数!K$3=0,0,K15/定点数!K$33)</f>
        <v>6.5217391304347824E-2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2</v>
      </c>
      <c r="K16" s="29">
        <f t="shared" si="0"/>
        <v>2</v>
      </c>
      <c r="M16" s="27" t="s">
        <v>46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IF(定点数!H$3=0,0,H16/定点数!H$23)</f>
        <v>0</v>
      </c>
      <c r="U16" s="30">
        <f>IF(定点数!I$3=0,0,I16/定点数!I$3)</f>
        <v>0</v>
      </c>
      <c r="V16" s="30">
        <f>IF(定点数!J$3=0,0,J16/定点数!J$3)</f>
        <v>1</v>
      </c>
      <c r="W16" s="30">
        <f>IF(定点数!K$3=0,0,K16/定点数!K$33)</f>
        <v>4.3478260869565216E-2</v>
      </c>
    </row>
    <row r="17" spans="1:23" ht="12.75" customHeight="1">
      <c r="A17" s="27" t="s">
        <v>47</v>
      </c>
      <c r="B17" s="29">
        <v>1</v>
      </c>
      <c r="C17" s="29">
        <v>0</v>
      </c>
      <c r="D17" s="29">
        <v>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47</v>
      </c>
      <c r="N17" s="30">
        <f>IF(定点数!B$3=0,0,B17/定点数!B$3)</f>
        <v>0.1</v>
      </c>
      <c r="O17" s="30">
        <f>IF(定点数!C$3=0,0,C17/定点数!C$3)</f>
        <v>0</v>
      </c>
      <c r="P17" s="30">
        <f>IF(定点数!D$3=0,0,D17/定点数!D$33)</f>
        <v>0.33333333333333331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IF(定点数!H$3=0,0,H17/定点数!H$23)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IF(定点数!K$3=0,0,K17/定点数!K$33)</f>
        <v>4.3478260869565216E-2</v>
      </c>
    </row>
    <row r="18" spans="1:23" ht="12.75" customHeight="1">
      <c r="A18" s="27" t="s">
        <v>48</v>
      </c>
      <c r="B18" s="29">
        <v>1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1</v>
      </c>
      <c r="J18" s="29">
        <v>3</v>
      </c>
      <c r="K18" s="29">
        <f t="shared" si="0"/>
        <v>6</v>
      </c>
      <c r="M18" s="27" t="s">
        <v>48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IF(定点数!H$3=0,0,H18/定点数!H$23)</f>
        <v>0</v>
      </c>
      <c r="U18" s="30">
        <f>IF(定点数!I$3=0,0,I18/定点数!I$3)</f>
        <v>0.5</v>
      </c>
      <c r="V18" s="30">
        <f>IF(定点数!J$3=0,0,J18/定点数!J$3)</f>
        <v>1.5</v>
      </c>
      <c r="W18" s="30">
        <f>IF(定点数!K$3=0,0,K18/定点数!K$33)</f>
        <v>0.13043478260869565</v>
      </c>
    </row>
    <row r="19" spans="1:23" ht="12.75" customHeight="1">
      <c r="A19" s="27" t="s">
        <v>49</v>
      </c>
      <c r="B19" s="29">
        <v>0</v>
      </c>
      <c r="C19" s="29">
        <v>1</v>
      </c>
      <c r="D19" s="29">
        <v>0</v>
      </c>
      <c r="E19" s="29">
        <v>3</v>
      </c>
      <c r="F19" s="29">
        <v>1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5</v>
      </c>
      <c r="M19" s="27" t="s">
        <v>49</v>
      </c>
      <c r="N19" s="30">
        <f>IF(定点数!B$3=0,0,B19/定点数!B$3)</f>
        <v>0</v>
      </c>
      <c r="O19" s="30">
        <f>IF(定点数!C$3=0,0,C19/定点数!C$3)</f>
        <v>0.2</v>
      </c>
      <c r="P19" s="30">
        <f>IF(定点数!D$3=0,0,D19/定点数!D$33)</f>
        <v>0</v>
      </c>
      <c r="Q19" s="30">
        <f>IF(定点数!E$3=0,0,E19/定点数!E$3)</f>
        <v>0.375</v>
      </c>
      <c r="R19" s="30">
        <f>IF(定点数!F$3=0,0,F19/定点数!F$3)</f>
        <v>0.33333333333333331</v>
      </c>
      <c r="S19" s="30">
        <f>IF(定点数!G$3=0,0,G19/定点数!G$3)</f>
        <v>0</v>
      </c>
      <c r="T19" s="30">
        <f>IF(定点数!H$3=0,0,H19/定点数!H$23)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IF(定点数!K$3=0,0,K19/定点数!K$33)</f>
        <v>0.10869565217391304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50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IF(定点数!H$3=0,0,H20/定点数!H$23)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IF(定点数!K$3=0,0,K20/定点数!K$33)</f>
        <v>0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51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IF(定点数!H$3=0,0,H21/定点数!H$23)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IF(定点数!K$3=0,0,K21/定点数!K$33)</f>
        <v>0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52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IF(定点数!D$3=0,0,D22/定点数!D$33)</f>
        <v>0.33333333333333331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IF(定点数!H$3=0,0,H22/定点数!H$23)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IF(定点数!K$3=0,0,K22/定点数!K$33)</f>
        <v>2.1739130434782608E-2</v>
      </c>
    </row>
    <row r="23" spans="1:23" ht="12.75" customHeight="1">
      <c r="A23" s="27" t="s">
        <v>53</v>
      </c>
      <c r="B23" s="29">
        <v>1</v>
      </c>
      <c r="C23" s="29">
        <v>2</v>
      </c>
      <c r="D23" s="29">
        <v>0</v>
      </c>
      <c r="E23" s="29">
        <v>0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f t="shared" si="0"/>
        <v>4</v>
      </c>
      <c r="M23" s="27" t="s">
        <v>53</v>
      </c>
      <c r="N23" s="30">
        <f>IF(定点数!B$3=0,0,B23/定点数!B$3)</f>
        <v>0.1</v>
      </c>
      <c r="O23" s="30">
        <f>IF(定点数!C$3=0,0,C23/定点数!C$3)</f>
        <v>0.4</v>
      </c>
      <c r="P23" s="30">
        <f>IF(定点数!D$3=0,0,D23/定点数!D$33)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0.2</v>
      </c>
      <c r="T23" s="30">
        <f>IF(定点数!H$3=0,0,H23/定点数!H$23)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IF(定点数!K$3=0,0,K23/定点数!K$33)</f>
        <v>8.6956521739130432E-2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0</v>
      </c>
      <c r="E24" s="29">
        <v>0</v>
      </c>
      <c r="F24" s="29">
        <v>1</v>
      </c>
      <c r="G24" s="29">
        <v>4</v>
      </c>
      <c r="H24" s="29">
        <v>0</v>
      </c>
      <c r="I24" s="29">
        <v>0</v>
      </c>
      <c r="J24" s="29">
        <v>0</v>
      </c>
      <c r="K24" s="29">
        <f t="shared" si="0"/>
        <v>5</v>
      </c>
      <c r="M24" s="27" t="s">
        <v>54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IF(定点数!D$3=0,0,D24/定点数!D$33)</f>
        <v>0</v>
      </c>
      <c r="Q24" s="30">
        <f>IF(定点数!E$3=0,0,E24/定点数!E$3)</f>
        <v>0</v>
      </c>
      <c r="R24" s="30">
        <f>IF(定点数!F$3=0,0,F24/定点数!F$3)</f>
        <v>0.33333333333333331</v>
      </c>
      <c r="S24" s="30">
        <f>IF(定点数!G$3=0,0,G24/定点数!G$3)</f>
        <v>0.8</v>
      </c>
      <c r="T24" s="30">
        <f>IF(定点数!H$3=0,0,H24/定点数!H$23)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IF(定点数!K$3=0,0,K24/定点数!K$33)</f>
        <v>0.10869565217391304</v>
      </c>
    </row>
    <row r="25" spans="1:23" ht="12.75" customHeight="1">
      <c r="A25" s="27" t="s">
        <v>55</v>
      </c>
      <c r="B25" s="29">
        <v>2</v>
      </c>
      <c r="C25" s="29">
        <v>0</v>
      </c>
      <c r="D25" s="29">
        <v>0</v>
      </c>
      <c r="E25" s="29">
        <v>2</v>
      </c>
      <c r="F25" s="29">
        <v>0</v>
      </c>
      <c r="G25" s="29">
        <v>2</v>
      </c>
      <c r="H25" s="29">
        <v>0</v>
      </c>
      <c r="I25" s="29">
        <v>0</v>
      </c>
      <c r="J25" s="29">
        <v>0</v>
      </c>
      <c r="K25" s="29">
        <f t="shared" si="0"/>
        <v>6</v>
      </c>
      <c r="M25" s="27" t="s">
        <v>55</v>
      </c>
      <c r="N25" s="30">
        <f>IF(定点数!B$3=0,0,B25/定点数!B$3)</f>
        <v>0.2</v>
      </c>
      <c r="O25" s="30">
        <f>IF(定点数!C$3=0,0,C25/定点数!C$3)</f>
        <v>0</v>
      </c>
      <c r="P25" s="30">
        <f>IF(定点数!D$3=0,0,D25/定点数!D$33)</f>
        <v>0</v>
      </c>
      <c r="Q25" s="30">
        <f>IF(定点数!E$3=0,0,E25/定点数!E$3)</f>
        <v>0.25</v>
      </c>
      <c r="R25" s="30">
        <f>IF(定点数!F$3=0,0,F25/定点数!F$3)</f>
        <v>0</v>
      </c>
      <c r="S25" s="30">
        <f>IF(定点数!G$3=0,0,G25/定点数!G$3)</f>
        <v>0.4</v>
      </c>
      <c r="T25" s="30">
        <f>IF(定点数!H$3=0,0,H25/定点数!H$23)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IF(定点数!K$3=0,0,K25/定点数!K$33)</f>
        <v>0.13043478260869565</v>
      </c>
    </row>
    <row r="26" spans="1:23" ht="12.75" customHeight="1">
      <c r="A26" s="27" t="s">
        <v>56</v>
      </c>
      <c r="B26" s="29">
        <v>1</v>
      </c>
      <c r="C26" s="29">
        <v>1</v>
      </c>
      <c r="D26" s="29">
        <v>1</v>
      </c>
      <c r="E26" s="29">
        <v>2</v>
      </c>
      <c r="F26" s="29">
        <v>0</v>
      </c>
      <c r="G26" s="29">
        <v>2</v>
      </c>
      <c r="H26" s="29">
        <v>0</v>
      </c>
      <c r="I26" s="29">
        <v>0</v>
      </c>
      <c r="J26" s="29">
        <v>0</v>
      </c>
      <c r="K26" s="29">
        <f t="shared" si="0"/>
        <v>7</v>
      </c>
      <c r="M26" s="27" t="s">
        <v>56</v>
      </c>
      <c r="N26" s="30">
        <f>IF(定点数!B$3=0,0,B26/定点数!B$3)</f>
        <v>0.1</v>
      </c>
      <c r="O26" s="30">
        <f>IF(定点数!C$3=0,0,C26/定点数!C$3)</f>
        <v>0.2</v>
      </c>
      <c r="P26" s="30">
        <f>IF(定点数!D$3=0,0,D26/定点数!D$33)</f>
        <v>0.33333333333333331</v>
      </c>
      <c r="Q26" s="30">
        <f>IF(定点数!E$3=0,0,E26/定点数!E$3)</f>
        <v>0.25</v>
      </c>
      <c r="R26" s="30">
        <f>IF(定点数!F$3=0,0,F26/定点数!F$3)</f>
        <v>0</v>
      </c>
      <c r="S26" s="30">
        <f>IF(定点数!G$3=0,0,G26/定点数!G$3)</f>
        <v>0.4</v>
      </c>
      <c r="T26" s="30">
        <f>IF(定点数!H$3=0,0,H26/定点数!H$23)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IF(定点数!K$3=0,0,K26/定点数!K$33)</f>
        <v>0.15217391304347827</v>
      </c>
    </row>
    <row r="27" spans="1:23" ht="12.75" customHeight="1">
      <c r="A27" s="27" t="s">
        <v>57</v>
      </c>
      <c r="B27" s="29">
        <v>1</v>
      </c>
      <c r="C27" s="29">
        <v>0</v>
      </c>
      <c r="D27" s="29">
        <v>0</v>
      </c>
      <c r="E27" s="29">
        <v>2</v>
      </c>
      <c r="F27" s="29">
        <v>0</v>
      </c>
      <c r="G27" s="29">
        <v>3</v>
      </c>
      <c r="H27" s="29">
        <v>0</v>
      </c>
      <c r="I27" s="29">
        <v>0</v>
      </c>
      <c r="J27" s="29">
        <v>0</v>
      </c>
      <c r="K27" s="29">
        <f t="shared" si="0"/>
        <v>6</v>
      </c>
      <c r="M27" s="27" t="s">
        <v>57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IF(定点数!D$3=0,0,D27/定点数!D$33)</f>
        <v>0</v>
      </c>
      <c r="Q27" s="30">
        <f>IF(定点数!E$3=0,0,E27/定点数!E$3)</f>
        <v>0.25</v>
      </c>
      <c r="R27" s="30">
        <f>IF(定点数!F$3=0,0,F27/定点数!F$3)</f>
        <v>0</v>
      </c>
      <c r="S27" s="30">
        <f>IF(定点数!G$3=0,0,G27/定点数!G$3)</f>
        <v>0.6</v>
      </c>
      <c r="T27" s="30">
        <f>IF(定点数!H$3=0,0,H27/定点数!H$23)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IF(定点数!K$3=0,0,K27/定点数!K$33)</f>
        <v>0.13043478260869565</v>
      </c>
    </row>
    <row r="28" spans="1:23" ht="12.75" customHeight="1">
      <c r="A28" s="27" t="s">
        <v>58</v>
      </c>
      <c r="B28" s="29">
        <v>2</v>
      </c>
      <c r="C28" s="29">
        <v>0</v>
      </c>
      <c r="D28" s="29">
        <v>0</v>
      </c>
      <c r="E28" s="29">
        <v>2</v>
      </c>
      <c r="F28" s="29">
        <v>1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5</v>
      </c>
      <c r="M28" s="27" t="s">
        <v>58</v>
      </c>
      <c r="N28" s="30">
        <f>IF(定点数!B$3=0,0,B28/定点数!B$3)</f>
        <v>0.2</v>
      </c>
      <c r="O28" s="30">
        <f>IF(定点数!C$3=0,0,C28/定点数!C$3)</f>
        <v>0</v>
      </c>
      <c r="P28" s="30">
        <f>IF(定点数!D$3=0,0,D28/定点数!D$33)</f>
        <v>0</v>
      </c>
      <c r="Q28" s="30">
        <f>IF(定点数!E$3=0,0,E28/定点数!E$3)</f>
        <v>0.25</v>
      </c>
      <c r="R28" s="30">
        <f>IF(定点数!F$3=0,0,F28/定点数!F$3)</f>
        <v>0.33333333333333331</v>
      </c>
      <c r="S28" s="30">
        <f>IF(定点数!G$3=0,0,G28/定点数!G$3)</f>
        <v>0</v>
      </c>
      <c r="T28" s="30">
        <f>IF(定点数!H$3=0,0,H28/定点数!H$23)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IF(定点数!K$3=0,0,K28/定点数!K$33)</f>
        <v>0.10869565217391304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3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3</v>
      </c>
      <c r="M29" s="27" t="s">
        <v>59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IF(定点数!D$3=0,0,D29/定点数!D$33)</f>
        <v>0</v>
      </c>
      <c r="Q29" s="30">
        <f>IF(定点数!E$3=0,0,E29/定点数!E$3)</f>
        <v>0.375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IF(定点数!H$3=0,0,H29/定点数!H$23)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IF(定点数!K$3=0,0,K29/定点数!K$33)</f>
        <v>6.5217391304347824E-2</v>
      </c>
    </row>
    <row r="30" spans="1:23" ht="12.75" customHeight="1">
      <c r="A30" s="27" t="s">
        <v>60</v>
      </c>
      <c r="B30" s="29">
        <v>3</v>
      </c>
      <c r="C30" s="29">
        <v>0</v>
      </c>
      <c r="D30" s="29">
        <v>0</v>
      </c>
      <c r="E30" s="29">
        <v>3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7</v>
      </c>
      <c r="M30" s="27" t="s">
        <v>60</v>
      </c>
      <c r="N30" s="30">
        <f>IF(定点数!B$3=0,0,B30/定点数!B$3)</f>
        <v>0.3</v>
      </c>
      <c r="O30" s="30">
        <f>IF(定点数!C$3=0,0,C30/定点数!C$3)</f>
        <v>0</v>
      </c>
      <c r="P30" s="30">
        <f>IF(定点数!D$3=0,0,D30/定点数!D$33)</f>
        <v>0</v>
      </c>
      <c r="Q30" s="30">
        <f>IF(定点数!E$3=0,0,E30/定点数!E$3)</f>
        <v>0.375</v>
      </c>
      <c r="R30" s="30">
        <f>IF(定点数!F$3=0,0,F30/定点数!F$3)</f>
        <v>0</v>
      </c>
      <c r="S30" s="30">
        <f>IF(定点数!G$3=0,0,G30/定点数!G$3)</f>
        <v>0.2</v>
      </c>
      <c r="T30" s="30">
        <f>IF(定点数!H$3=0,0,H30/定点数!H$23)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IF(定点数!K$3=0,0,K30/定点数!K$33)</f>
        <v>0.15217391304347827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1</v>
      </c>
      <c r="E31" s="29">
        <v>2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4</v>
      </c>
      <c r="M31" s="27" t="s">
        <v>61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IF(定点数!D$3=0,0,D31/定点数!D$33)</f>
        <v>0.33333333333333331</v>
      </c>
      <c r="Q31" s="30">
        <f>IF(定点数!E$3=0,0,E31/定点数!E$3)</f>
        <v>0.25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IF(定点数!H$3=0,0,H31/定点数!H$23)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IF(定点数!K$3=0,0,K31/定点数!K$33)</f>
        <v>8.6956521739130432E-2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IF(定点数!H$3=0,0,H32/定点数!H$23)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IF(定点数!K$3=0,0,K32/定点数!K$33)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2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3</v>
      </c>
      <c r="M33" s="27" t="s">
        <v>63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IF(定点数!D$3=0,0,D33/定点数!D$33)</f>
        <v>0</v>
      </c>
      <c r="Q33" s="30">
        <f>IF(定点数!E$3=0,0,E33/定点数!E$3)</f>
        <v>0.25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IF(定点数!H$3=0,0,H33/定点数!H$23)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IF(定点数!K$3=0,0,K33/定点数!K$33)</f>
        <v>6.5217391304347824E-2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64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IF(定点数!H$3=0,0,H34/定点数!H$23)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IF(定点数!K$3=0,0,K34/定点数!K$33)</f>
        <v>0</v>
      </c>
    </row>
    <row r="35" spans="1:23" ht="12.75" customHeight="1">
      <c r="A35" s="27" t="s">
        <v>65</v>
      </c>
      <c r="B35" s="29">
        <v>1</v>
      </c>
      <c r="C35" s="29">
        <v>1</v>
      </c>
      <c r="D35" s="29">
        <v>1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4</v>
      </c>
      <c r="M35" s="27" t="s">
        <v>65</v>
      </c>
      <c r="N35" s="30">
        <f>IF(定点数!B$3=0,0,B35/定点数!B$3)</f>
        <v>0.1</v>
      </c>
      <c r="O35" s="30">
        <f>IF(定点数!C$3=0,0,C35/定点数!C$3)</f>
        <v>0.2</v>
      </c>
      <c r="P35" s="30">
        <f>IF(定点数!D$3=0,0,D35/定点数!D$33)</f>
        <v>0.33333333333333331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IF(定点数!H$3=0,0,H35/定点数!H$23)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IF(定点数!K$3=0,0,K35/定点数!K$33)</f>
        <v>8.6956521739130432E-2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</v>
      </c>
      <c r="J36" s="29">
        <v>0</v>
      </c>
      <c r="K36" s="29">
        <f t="shared" si="0"/>
        <v>1</v>
      </c>
      <c r="M36" s="27" t="s">
        <v>66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IF(定点数!H$3=0,0,H36/定点数!H$23)</f>
        <v>0</v>
      </c>
      <c r="U36" s="30">
        <f>IF(定点数!I$3=0,0,I36/定点数!I$3)</f>
        <v>0.5</v>
      </c>
      <c r="V36" s="30">
        <f>IF(定点数!J$3=0,0,J36/定点数!J$3)</f>
        <v>0</v>
      </c>
      <c r="W36" s="30">
        <f>IF(定点数!K$3=0,0,K36/定点数!K$33)</f>
        <v>2.1739130434782608E-2</v>
      </c>
    </row>
    <row r="37" spans="1:23" ht="12.75" customHeight="1">
      <c r="A37" s="27" t="s">
        <v>67</v>
      </c>
      <c r="B37" s="29">
        <v>1</v>
      </c>
      <c r="C37" s="29">
        <v>0</v>
      </c>
      <c r="D37" s="29">
        <v>0</v>
      </c>
      <c r="E37" s="29">
        <v>1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3</v>
      </c>
      <c r="M37" s="27" t="s">
        <v>67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IF(定点数!H$3=0,0,H37/定点数!H$23)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IF(定点数!K$3=0,0,K37/定点数!K$33)</f>
        <v>6.5217391304347824E-2</v>
      </c>
    </row>
    <row r="38" spans="1:23" ht="12.75" customHeight="1">
      <c r="A38" s="27" t="s">
        <v>68</v>
      </c>
      <c r="B38" s="29">
        <v>1</v>
      </c>
      <c r="C38" s="29">
        <v>0</v>
      </c>
      <c r="D38" s="29">
        <v>0</v>
      </c>
      <c r="E38" s="29">
        <v>1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3</v>
      </c>
      <c r="M38" s="27" t="s">
        <v>68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IF(定点数!D$3=0,0,D38/定点数!D$33)</f>
        <v>0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0.2</v>
      </c>
      <c r="T38" s="30">
        <f>IF(定点数!H$3=0,0,H38/定点数!H$23)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IF(定点数!K$3=0,0,K38/定点数!K$33)</f>
        <v>6.5217391304347824E-2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1</v>
      </c>
      <c r="F39" s="29">
        <v>0</v>
      </c>
      <c r="G39" s="29">
        <v>2</v>
      </c>
      <c r="H39" s="29">
        <v>0</v>
      </c>
      <c r="I39" s="29">
        <v>0</v>
      </c>
      <c r="J39" s="29">
        <v>0</v>
      </c>
      <c r="K39" s="29">
        <f t="shared" si="0"/>
        <v>3</v>
      </c>
      <c r="M39" s="27" t="s">
        <v>69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IF(定点数!D$3=0,0,D39/定点数!D$33)</f>
        <v>0</v>
      </c>
      <c r="Q39" s="30">
        <f>IF(定点数!E$3=0,0,E39/定点数!E$3)</f>
        <v>0.125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IF(定点数!H$3=0,0,H39/定点数!H$23)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IF(定点数!K$3=0,0,K39/定点数!K$33)</f>
        <v>6.5217391304347824E-2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70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IF(定点数!H$3=0,0,H40/定点数!H$23)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IF(定点数!K$3=0,0,K40/定点数!K$33)</f>
        <v>2.1739130434782608E-2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IF(定点数!H$3=0,0,H41/定点数!H$23)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IF(定点数!K$3=0,0,K41/定点数!K$33)</f>
        <v>0</v>
      </c>
    </row>
    <row r="42" spans="1:23" ht="12.75" customHeight="1">
      <c r="A42" s="27" t="s">
        <v>72</v>
      </c>
      <c r="B42" s="29">
        <v>3</v>
      </c>
      <c r="C42" s="29">
        <v>2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5</v>
      </c>
      <c r="M42" s="27" t="s">
        <v>72</v>
      </c>
      <c r="N42" s="30">
        <f>IF(定点数!B$3=0,0,B42/定点数!B$3)</f>
        <v>0.3</v>
      </c>
      <c r="O42" s="30">
        <f>IF(定点数!C$3=0,0,C42/定点数!C$3)</f>
        <v>0.4</v>
      </c>
      <c r="P42" s="30">
        <f>IF(定点数!D$3=0,0,D42/定点数!D$33)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IF(定点数!H$3=0,0,H42/定点数!H$23)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IF(定点数!K$3=0,0,K42/定点数!K$33)</f>
        <v>0.10869565217391304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3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3</v>
      </c>
      <c r="M43" s="27" t="s">
        <v>73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IF(定点数!D$3=0,0,D43/定点数!D$33)</f>
        <v>0</v>
      </c>
      <c r="Q43" s="30">
        <f>IF(定点数!E$3=0,0,E43/定点数!E$3)</f>
        <v>0.375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IF(定点数!H$3=0,0,H43/定点数!H$23)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IF(定点数!K$3=0,0,K43/定点数!K$33)</f>
        <v>6.5217391304347824E-2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74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IF(定点数!H$3=0,0,H44/定点数!H$23)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IF(定点数!K$3=0,0,K44/定点数!K$33)</f>
        <v>0</v>
      </c>
    </row>
    <row r="45" spans="1:23" ht="12.75" customHeight="1">
      <c r="A45" s="27" t="s">
        <v>75</v>
      </c>
      <c r="B45" s="29">
        <v>3</v>
      </c>
      <c r="C45" s="29">
        <v>0</v>
      </c>
      <c r="D45" s="29">
        <v>0</v>
      </c>
      <c r="E45" s="29">
        <v>0</v>
      </c>
      <c r="F45" s="29">
        <v>1</v>
      </c>
      <c r="G45" s="29">
        <v>1</v>
      </c>
      <c r="H45" s="29">
        <v>0</v>
      </c>
      <c r="I45" s="29">
        <v>0</v>
      </c>
      <c r="J45" s="29">
        <v>0</v>
      </c>
      <c r="K45" s="29">
        <f t="shared" si="0"/>
        <v>5</v>
      </c>
      <c r="M45" s="27" t="s">
        <v>75</v>
      </c>
      <c r="N45" s="30">
        <f>IF(定点数!B$3=0,0,B45/定点数!B$3)</f>
        <v>0.3</v>
      </c>
      <c r="O45" s="30">
        <f>IF(定点数!C$3=0,0,C45/定点数!C$3)</f>
        <v>0</v>
      </c>
      <c r="P45" s="30">
        <f>IF(定点数!D$3=0,0,D45/定点数!D$33)</f>
        <v>0</v>
      </c>
      <c r="Q45" s="30">
        <f>IF(定点数!E$3=0,0,E45/定点数!E$3)</f>
        <v>0</v>
      </c>
      <c r="R45" s="30">
        <f>IF(定点数!F$3=0,0,F45/定点数!F$3)</f>
        <v>0.33333333333333331</v>
      </c>
      <c r="S45" s="30">
        <f>IF(定点数!G$3=0,0,G45/定点数!G$3)</f>
        <v>0.2</v>
      </c>
      <c r="T45" s="30">
        <f>IF(定点数!H$3=0,0,H45/定点数!H$23)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IF(定点数!K$3=0,0,K45/定点数!K$33)</f>
        <v>0.10869565217391304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1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76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0.2</v>
      </c>
      <c r="T46" s="30">
        <f>IF(定点数!H$3=0,0,H46/定点数!H$23)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IF(定点数!K$3=0,0,K46/定点数!K$33)</f>
        <v>2.1739130434782608E-2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1</v>
      </c>
      <c r="F47" s="29">
        <v>1</v>
      </c>
      <c r="G47" s="29">
        <v>0</v>
      </c>
      <c r="H47" s="29">
        <v>1</v>
      </c>
      <c r="I47" s="29">
        <v>0</v>
      </c>
      <c r="J47" s="29">
        <v>0</v>
      </c>
      <c r="K47" s="29">
        <f t="shared" si="0"/>
        <v>3</v>
      </c>
      <c r="M47" s="27" t="s">
        <v>77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IF(定点数!D$3=0,0,D47/定点数!D$33)</f>
        <v>0</v>
      </c>
      <c r="Q47" s="30">
        <f>IF(定点数!E$3=0,0,E47/定点数!E$3)</f>
        <v>0.125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IF(定点数!H$3=0,0,H47/定点数!H$23)</f>
        <v>0.125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IF(定点数!K$3=0,0,K47/定点数!K$33)</f>
        <v>6.5217391304347824E-2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1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78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IF(定点数!D$3=0,0,D48/定点数!D$33)</f>
        <v>0</v>
      </c>
      <c r="Q48" s="30">
        <f>IF(定点数!E$3=0,0,E48/定点数!E$3)</f>
        <v>0.125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IF(定点数!H$3=0,0,H48/定点数!H$23)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IF(定点数!K$3=0,0,K48/定点数!K$33)</f>
        <v>2.1739130434782608E-2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2</v>
      </c>
      <c r="H49" s="29">
        <v>0</v>
      </c>
      <c r="I49" s="29">
        <v>0</v>
      </c>
      <c r="J49" s="29">
        <v>2</v>
      </c>
      <c r="K49" s="29">
        <f t="shared" si="0"/>
        <v>4</v>
      </c>
      <c r="M49" s="27" t="s">
        <v>79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0.4</v>
      </c>
      <c r="T49" s="30">
        <f>IF(定点数!H$3=0,0,H49/定点数!H$23)</f>
        <v>0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IF(定点数!K$3=0,0,K49/定点数!K$33)</f>
        <v>8.6956521739130432E-2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1</v>
      </c>
      <c r="H50" s="29">
        <v>0</v>
      </c>
      <c r="I50" s="29">
        <v>0</v>
      </c>
      <c r="J50" s="29">
        <v>1</v>
      </c>
      <c r="K50" s="29">
        <f t="shared" si="0"/>
        <v>2</v>
      </c>
      <c r="M50" s="27" t="s">
        <v>80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0.2</v>
      </c>
      <c r="T50" s="30">
        <f>IF(定点数!H$3=0,0,H50/定点数!H$23)</f>
        <v>0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IF(定点数!K$3=0,0,K50/定点数!K$33)</f>
        <v>4.3478260869565216E-2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IF(定点数!H$3=0,0,H51/定点数!H$23)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IF(定点数!K$3=0,0,K51/定点数!K$33)</f>
        <v>0</v>
      </c>
    </row>
    <row r="52" spans="1:23" ht="12.75" customHeight="1">
      <c r="A52" s="27" t="s">
        <v>82</v>
      </c>
      <c r="B52" s="29">
        <v>1</v>
      </c>
      <c r="C52" s="29">
        <v>0</v>
      </c>
      <c r="D52" s="29">
        <v>0</v>
      </c>
      <c r="E52" s="29">
        <v>2</v>
      </c>
      <c r="F52" s="29">
        <v>0</v>
      </c>
      <c r="G52" s="29">
        <v>0</v>
      </c>
      <c r="H52" s="29">
        <v>0</v>
      </c>
      <c r="I52" s="29">
        <v>0</v>
      </c>
      <c r="J52" s="29">
        <v>1</v>
      </c>
      <c r="K52" s="29">
        <f t="shared" si="0"/>
        <v>4</v>
      </c>
      <c r="M52" s="27" t="s">
        <v>82</v>
      </c>
      <c r="N52" s="30">
        <f>IF(定点数!B$3=0,0,B52/定点数!B$3)</f>
        <v>0.1</v>
      </c>
      <c r="O52" s="30">
        <f>IF(定点数!C$3=0,0,C52/定点数!C$3)</f>
        <v>0</v>
      </c>
      <c r="P52" s="30">
        <f>IF(定点数!D$3=0,0,D52/定点数!D$33)</f>
        <v>0</v>
      </c>
      <c r="Q52" s="30">
        <f>IF(定点数!E$3=0,0,E52/定点数!E$3)</f>
        <v>0.25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IF(定点数!H$3=0,0,H52/定点数!H$23)</f>
        <v>0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IF(定点数!K$3=0,0,K52/定点数!K$33)</f>
        <v>8.6956521739130432E-2</v>
      </c>
    </row>
    <row r="53" spans="1:23" ht="12.75" customHeight="1">
      <c r="A53" s="27" t="s">
        <v>83</v>
      </c>
      <c r="B53" s="29">
        <v>1</v>
      </c>
      <c r="C53" s="29">
        <v>0</v>
      </c>
      <c r="D53" s="29">
        <v>0</v>
      </c>
      <c r="E53" s="29">
        <v>2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4</v>
      </c>
      <c r="M53" s="27" t="s">
        <v>83</v>
      </c>
      <c r="N53" s="30">
        <f>IF(定点数!B$3=0,0,B53/定点数!B$3)</f>
        <v>0.1</v>
      </c>
      <c r="O53" s="30">
        <f>IF(定点数!C$3=0,0,C53/定点数!C$3)</f>
        <v>0</v>
      </c>
      <c r="P53" s="30">
        <f>IF(定点数!D$3=0,0,D53/定点数!D$33)</f>
        <v>0</v>
      </c>
      <c r="Q53" s="30">
        <f>IF(定点数!E$3=0,0,E53/定点数!E$3)</f>
        <v>0.25</v>
      </c>
      <c r="R53" s="30">
        <f>IF(定点数!F$3=0,0,F53/定点数!F$3)</f>
        <v>0</v>
      </c>
      <c r="S53" s="30">
        <f>IF(定点数!G$3=0,0,G53/定点数!G$3)</f>
        <v>0.2</v>
      </c>
      <c r="T53" s="30">
        <f>IF(定点数!H$3=0,0,H53/定点数!H$23)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IF(定点数!K$3=0,0,K53/定点数!K$33)</f>
        <v>8.6956521739130432E-2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1</v>
      </c>
      <c r="F54" s="29">
        <v>0</v>
      </c>
      <c r="G54" s="29">
        <v>2</v>
      </c>
      <c r="H54" s="29">
        <v>0</v>
      </c>
      <c r="I54" s="29">
        <v>0</v>
      </c>
      <c r="J54" s="29">
        <v>1</v>
      </c>
      <c r="K54" s="29">
        <f t="shared" si="0"/>
        <v>4</v>
      </c>
      <c r="M54" s="27" t="s">
        <v>84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IF(定点数!D$3=0,0,D54/定点数!D$33)</f>
        <v>0</v>
      </c>
      <c r="Q54" s="30">
        <f>IF(定点数!E$3=0,0,E54/定点数!E$3)</f>
        <v>0.125</v>
      </c>
      <c r="R54" s="30">
        <f>IF(定点数!F$3=0,0,F54/定点数!F$3)</f>
        <v>0</v>
      </c>
      <c r="S54" s="30">
        <f>IF(定点数!G$3=0,0,G54/定点数!G$3)</f>
        <v>0.4</v>
      </c>
      <c r="T54" s="30">
        <f>IF(定点数!H$3=0,0,H54/定点数!H$23)</f>
        <v>0</v>
      </c>
      <c r="U54" s="30">
        <f>IF(定点数!I$3=0,0,I54/定点数!I$3)</f>
        <v>0</v>
      </c>
      <c r="V54" s="30">
        <f>IF(定点数!J$3=0,0,J54/定点数!J$3)</f>
        <v>0.5</v>
      </c>
      <c r="W54" s="30">
        <f>IF(定点数!K$3=0,0,K54/定点数!K$33)</f>
        <v>8.6956521739130432E-2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IF(定点数!H$3=0,0,H55/定点数!H$23)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21</v>
      </c>
      <c r="J1" s="26" t="s">
        <v>88</v>
      </c>
      <c r="M1" s="26" t="s">
        <v>102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33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34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35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36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37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39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41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41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42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43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44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45</v>
      </c>
      <c r="B15" s="29">
        <v>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45</v>
      </c>
      <c r="N15" s="30">
        <f>IF(定点数!B$4=0,0,B15/定点数!B$4)</f>
        <v>0.5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0.1111111111111111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46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48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49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50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51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52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53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54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55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56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57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60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63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64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65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66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67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68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69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70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72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72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73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74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75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76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77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79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80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82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83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84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topLeftCell="G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21</v>
      </c>
      <c r="J1" s="26" t="s">
        <v>88</v>
      </c>
      <c r="M1" s="26" t="s">
        <v>103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2</v>
      </c>
      <c r="C3" s="29">
        <v>0</v>
      </c>
      <c r="D3" s="29">
        <v>6</v>
      </c>
      <c r="E3" s="29">
        <v>0</v>
      </c>
      <c r="F3" s="29">
        <v>0</v>
      </c>
      <c r="G3" s="29">
        <v>0</v>
      </c>
      <c r="H3" s="29">
        <v>1</v>
      </c>
      <c r="I3" s="29">
        <v>0</v>
      </c>
      <c r="J3" s="29">
        <v>0</v>
      </c>
      <c r="K3" s="29">
        <f>SUM(B3:J3)</f>
        <v>9</v>
      </c>
      <c r="M3" s="27" t="s">
        <v>33</v>
      </c>
      <c r="N3" s="30">
        <f>IF(定点数!B$4=0,0,B3/定点数!B$4)</f>
        <v>1</v>
      </c>
      <c r="O3" s="30">
        <f>IF(定点数!C$4=0,0,C3/定点数!C$4)</f>
        <v>0</v>
      </c>
      <c r="P3" s="30">
        <f>IF(定点数!D$4=0,0,D3/定点数!D$4)</f>
        <v>6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1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1</v>
      </c>
    </row>
    <row r="4" spans="1:23" ht="12.75" customHeight="1">
      <c r="A4" s="27" t="s">
        <v>34</v>
      </c>
      <c r="B4" s="29">
        <v>2</v>
      </c>
      <c r="C4" s="29">
        <v>1</v>
      </c>
      <c r="D4" s="29">
        <v>12</v>
      </c>
      <c r="E4" s="29">
        <v>0</v>
      </c>
      <c r="F4" s="29">
        <v>1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17</v>
      </c>
      <c r="M4" s="27" t="s">
        <v>34</v>
      </c>
      <c r="N4" s="30">
        <f>IF(定点数!B$4=0,0,B4/定点数!B$4)</f>
        <v>1</v>
      </c>
      <c r="O4" s="30">
        <f>IF(定点数!C$4=0,0,C4/定点数!C$4)</f>
        <v>1</v>
      </c>
      <c r="P4" s="30">
        <f>IF(定点数!D$4=0,0,D4/定点数!D$4)</f>
        <v>12</v>
      </c>
      <c r="Q4" s="30">
        <f>IF(定点数!E$4=0,0,E4/定点数!E$4)</f>
        <v>0</v>
      </c>
      <c r="R4" s="30">
        <f>IF(定点数!F$4=0,0,F4/定点数!F$4)</f>
        <v>1</v>
      </c>
      <c r="S4" s="30">
        <f>IF(定点数!G$4=0,0,G4/定点数!G$4)</f>
        <v>0</v>
      </c>
      <c r="T4" s="30">
        <f>IF(定点数!H$4=0,0,H4/定点数!H$4)</f>
        <v>1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1.8888888888888888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1</v>
      </c>
      <c r="E5" s="29">
        <v>1</v>
      </c>
      <c r="F5" s="29">
        <v>2</v>
      </c>
      <c r="G5" s="29">
        <v>0</v>
      </c>
      <c r="H5" s="29">
        <v>1</v>
      </c>
      <c r="I5" s="29">
        <v>0</v>
      </c>
      <c r="J5" s="29">
        <v>0</v>
      </c>
      <c r="K5" s="29">
        <f t="shared" si="0"/>
        <v>5</v>
      </c>
      <c r="M5" s="27" t="s">
        <v>35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1</v>
      </c>
      <c r="Q5" s="30">
        <f>IF(定点数!E$4=0,0,E5/定点数!E$4)</f>
        <v>1</v>
      </c>
      <c r="R5" s="30">
        <f>IF(定点数!F$4=0,0,F5/定点数!F$4)</f>
        <v>2</v>
      </c>
      <c r="S5" s="30">
        <f>IF(定点数!G$4=0,0,G5/定点数!G$4)</f>
        <v>0</v>
      </c>
      <c r="T5" s="30">
        <f>IF(定点数!H$4=0,0,H5/定点数!H$4)</f>
        <v>1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0.55555555555555558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6</v>
      </c>
      <c r="E6" s="29">
        <v>1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8</v>
      </c>
      <c r="M6" s="27" t="s">
        <v>36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6</v>
      </c>
      <c r="Q6" s="30">
        <f>IF(定点数!E$4=0,0,E6/定点数!E$4)</f>
        <v>1</v>
      </c>
      <c r="R6" s="30">
        <f>IF(定点数!F$4=0,0,F6/定点数!F$4)</f>
        <v>1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0.88888888888888884</v>
      </c>
    </row>
    <row r="7" spans="1:23" ht="12.75" customHeight="1">
      <c r="A7" s="27" t="s">
        <v>37</v>
      </c>
      <c r="B7" s="29">
        <v>2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3</v>
      </c>
      <c r="M7" s="27" t="s">
        <v>37</v>
      </c>
      <c r="N7" s="30">
        <f>IF(定点数!B$4=0,0,B7/定点数!B$4)</f>
        <v>1</v>
      </c>
      <c r="O7" s="30">
        <f>IF(定点数!C$4=0,0,C7/定点数!C$4)</f>
        <v>0</v>
      </c>
      <c r="P7" s="30">
        <f>IF(定点数!D$4=0,0,D7/定点数!D$4)</f>
        <v>1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0.33333333333333331</v>
      </c>
    </row>
    <row r="8" spans="1:23" ht="12.75" customHeight="1">
      <c r="A8" s="27" t="s">
        <v>38</v>
      </c>
      <c r="B8" s="29">
        <v>3</v>
      </c>
      <c r="C8" s="29">
        <v>0</v>
      </c>
      <c r="D8" s="29">
        <v>2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5</v>
      </c>
      <c r="M8" s="27" t="s">
        <v>38</v>
      </c>
      <c r="N8" s="30">
        <f>IF(定点数!B$4=0,0,B8/定点数!B$4)</f>
        <v>1.5</v>
      </c>
      <c r="O8" s="30">
        <f>IF(定点数!C$4=0,0,C8/定点数!C$4)</f>
        <v>0</v>
      </c>
      <c r="P8" s="30">
        <f>IF(定点数!D$4=0,0,D8/定点数!D$4)</f>
        <v>2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0.55555555555555558</v>
      </c>
    </row>
    <row r="9" spans="1:23" ht="12.75" customHeight="1">
      <c r="A9" s="27" t="s">
        <v>39</v>
      </c>
      <c r="B9" s="29">
        <v>2</v>
      </c>
      <c r="C9" s="29">
        <v>0</v>
      </c>
      <c r="D9" s="29">
        <v>2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5</v>
      </c>
      <c r="M9" s="27" t="s">
        <v>39</v>
      </c>
      <c r="N9" s="30">
        <f>IF(定点数!B$4=0,0,B9/定点数!B$4)</f>
        <v>1</v>
      </c>
      <c r="O9" s="30">
        <f>IF(定点数!C$4=0,0,C9/定点数!C$4)</f>
        <v>0</v>
      </c>
      <c r="P9" s="30">
        <f>IF(定点数!D$4=0,0,D9/定点数!D$4)</f>
        <v>2</v>
      </c>
      <c r="Q9" s="30">
        <f>IF(定点数!E$4=0,0,E9/定点数!E$4)</f>
        <v>1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0.55555555555555558</v>
      </c>
    </row>
    <row r="10" spans="1:23" ht="12.75" customHeight="1">
      <c r="A10" s="27" t="s">
        <v>40</v>
      </c>
      <c r="B10" s="29">
        <v>2</v>
      </c>
      <c r="C10" s="29">
        <v>0</v>
      </c>
      <c r="D10" s="29">
        <v>8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11</v>
      </c>
      <c r="M10" s="27" t="s">
        <v>40</v>
      </c>
      <c r="N10" s="30">
        <f>IF(定点数!B$4=0,0,B10/定点数!B$4)</f>
        <v>1</v>
      </c>
      <c r="O10" s="30">
        <f>IF(定点数!C$4=0,0,C10/定点数!C$4)</f>
        <v>0</v>
      </c>
      <c r="P10" s="30">
        <f>IF(定点数!D$4=0,0,D10/定点数!D$4)</f>
        <v>8</v>
      </c>
      <c r="Q10" s="30">
        <f>IF(定点数!E$4=0,0,E10/定点数!E$4)</f>
        <v>0</v>
      </c>
      <c r="R10" s="30">
        <f>IF(定点数!F$4=0,0,F10/定点数!F$4)</f>
        <v>1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1.2222222222222223</v>
      </c>
    </row>
    <row r="11" spans="1:23" ht="12.75" customHeight="1">
      <c r="A11" s="27" t="s">
        <v>41</v>
      </c>
      <c r="B11" s="29">
        <v>0</v>
      </c>
      <c r="C11" s="29">
        <v>0</v>
      </c>
      <c r="D11" s="29">
        <v>6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6</v>
      </c>
      <c r="M11" s="27" t="s">
        <v>41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6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0.66666666666666663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4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4</v>
      </c>
      <c r="M12" s="27" t="s">
        <v>42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4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0.44444444444444442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5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5</v>
      </c>
      <c r="M13" s="27" t="s">
        <v>43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5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0.55555555555555558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44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1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0.1111111111111111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5</v>
      </c>
      <c r="M15" s="27" t="s">
        <v>45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5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0.55555555555555558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2</v>
      </c>
      <c r="E16" s="29">
        <v>1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46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2</v>
      </c>
      <c r="Q16" s="30">
        <f>IF(定点数!E$4=0,0,E16/定点数!E$4)</f>
        <v>1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0.33333333333333331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3</v>
      </c>
      <c r="M17" s="27" t="s">
        <v>47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1</v>
      </c>
      <c r="Q17" s="30">
        <f>IF(定点数!E$4=0,0,E17/定点数!E$4)</f>
        <v>1</v>
      </c>
      <c r="R17" s="30">
        <f>IF(定点数!F$4=0,0,F17/定点数!F$4)</f>
        <v>1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0.33333333333333331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3</v>
      </c>
      <c r="M18" s="27" t="s">
        <v>48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3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0.33333333333333331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1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49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1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0.1111111111111111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8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8</v>
      </c>
      <c r="M20" s="27" t="s">
        <v>50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8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0.88888888888888884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4</v>
      </c>
      <c r="E21" s="29">
        <v>0</v>
      </c>
      <c r="F21" s="29">
        <v>1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6</v>
      </c>
      <c r="M21" s="27" t="s">
        <v>51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4</v>
      </c>
      <c r="Q21" s="30">
        <f>IF(定点数!E$4=0,0,E21/定点数!E$4)</f>
        <v>0</v>
      </c>
      <c r="R21" s="30">
        <f>IF(定点数!F$4=0,0,F21/定点数!F$4)</f>
        <v>1</v>
      </c>
      <c r="S21" s="30">
        <f>IF(定点数!G$4=0,0,G21/定点数!G$4)</f>
        <v>1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0.66666666666666663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</v>
      </c>
      <c r="I22" s="29">
        <v>0</v>
      </c>
      <c r="J22" s="29">
        <v>0</v>
      </c>
      <c r="K22" s="29">
        <f t="shared" si="0"/>
        <v>2</v>
      </c>
      <c r="M22" s="27" t="s">
        <v>52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2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0.22222222222222221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3</v>
      </c>
      <c r="M23" s="27" t="s">
        <v>53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3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0.33333333333333331</v>
      </c>
    </row>
    <row r="24" spans="1:23" ht="12.75" customHeight="1">
      <c r="A24" s="27" t="s">
        <v>54</v>
      </c>
      <c r="B24" s="29">
        <v>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54</v>
      </c>
      <c r="N24" s="30">
        <f>IF(定点数!B$4=0,0,B24/定点数!B$4)</f>
        <v>0.5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0.1111111111111111</v>
      </c>
    </row>
    <row r="25" spans="1:23" ht="12.75" customHeight="1">
      <c r="A25" s="27" t="s">
        <v>55</v>
      </c>
      <c r="B25" s="29">
        <v>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55</v>
      </c>
      <c r="N25" s="30">
        <f>IF(定点数!B$4=0,0,B25/定点数!B$4)</f>
        <v>0.5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0.1111111111111111</v>
      </c>
    </row>
    <row r="26" spans="1:23" ht="12.75" customHeight="1">
      <c r="A26" s="27" t="s">
        <v>56</v>
      </c>
      <c r="B26" s="29">
        <v>1</v>
      </c>
      <c r="C26" s="29">
        <v>0</v>
      </c>
      <c r="D26" s="29">
        <v>0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2</v>
      </c>
      <c r="M26" s="27" t="s">
        <v>56</v>
      </c>
      <c r="N26" s="30">
        <f>IF(定点数!B$4=0,0,B26/定点数!B$4)</f>
        <v>0.5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1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0.22222222222222221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1</v>
      </c>
      <c r="E27" s="29">
        <v>0</v>
      </c>
      <c r="F27" s="29">
        <v>2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3</v>
      </c>
      <c r="M27" s="27" t="s">
        <v>57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1</v>
      </c>
      <c r="Q27" s="30">
        <f>IF(定点数!E$4=0,0,E27/定点数!E$4)</f>
        <v>0</v>
      </c>
      <c r="R27" s="30">
        <f>IF(定点数!F$4=0,0,F27/定点数!F$4)</f>
        <v>2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0.33333333333333331</v>
      </c>
    </row>
    <row r="28" spans="1:23" ht="12.75" customHeight="1">
      <c r="A28" s="27" t="s">
        <v>58</v>
      </c>
      <c r="B28" s="29">
        <v>2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58</v>
      </c>
      <c r="N28" s="30">
        <f>IF(定点数!B$4=0,0,B28/定点数!B$4)</f>
        <v>1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0.22222222222222221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59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2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0.22222222222222221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1</v>
      </c>
      <c r="E30" s="29">
        <v>0</v>
      </c>
      <c r="F30" s="29">
        <v>1</v>
      </c>
      <c r="G30" s="29">
        <v>0</v>
      </c>
      <c r="H30" s="29">
        <v>2</v>
      </c>
      <c r="I30" s="29">
        <v>0</v>
      </c>
      <c r="J30" s="29">
        <v>0</v>
      </c>
      <c r="K30" s="29">
        <f t="shared" si="0"/>
        <v>4</v>
      </c>
      <c r="M30" s="27" t="s">
        <v>60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1</v>
      </c>
      <c r="Q30" s="30">
        <f>IF(定点数!E$4=0,0,E30/定点数!E$4)</f>
        <v>0</v>
      </c>
      <c r="R30" s="30">
        <f>IF(定点数!F$4=0,0,F30/定点数!F$4)</f>
        <v>1</v>
      </c>
      <c r="S30" s="30">
        <f>IF(定点数!G$4=0,0,G30/定点数!G$4)</f>
        <v>0</v>
      </c>
      <c r="T30" s="30">
        <f>IF(定点数!H$4=0,0,H30/定点数!H$4)</f>
        <v>2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0.44444444444444442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62</v>
      </c>
      <c r="B32" s="29">
        <v>1</v>
      </c>
      <c r="C32" s="29">
        <v>0</v>
      </c>
      <c r="D32" s="29">
        <v>1</v>
      </c>
      <c r="E32" s="29">
        <v>0</v>
      </c>
      <c r="F32" s="29">
        <v>0</v>
      </c>
      <c r="G32" s="29">
        <v>2</v>
      </c>
      <c r="H32" s="29">
        <v>0</v>
      </c>
      <c r="I32" s="29">
        <v>0</v>
      </c>
      <c r="J32" s="29">
        <v>0</v>
      </c>
      <c r="K32" s="29">
        <f t="shared" si="0"/>
        <v>4</v>
      </c>
      <c r="M32" s="27" t="s">
        <v>62</v>
      </c>
      <c r="N32" s="30">
        <f>IF(定点数!B$4=0,0,B32/定点数!B$4)</f>
        <v>0.5</v>
      </c>
      <c r="O32" s="30">
        <f>IF(定点数!C$4=0,0,C32/定点数!C$4)</f>
        <v>0</v>
      </c>
      <c r="P32" s="30">
        <f>IF(定点数!D$4=0,0,D32/定点数!D$4)</f>
        <v>1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2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0.44444444444444442</v>
      </c>
    </row>
    <row r="33" spans="1:23" ht="12.75" customHeight="1">
      <c r="A33" s="27" t="s">
        <v>63</v>
      </c>
      <c r="B33" s="29">
        <v>2</v>
      </c>
      <c r="C33" s="29">
        <v>0</v>
      </c>
      <c r="D33" s="29">
        <v>2</v>
      </c>
      <c r="E33" s="29">
        <v>0</v>
      </c>
      <c r="F33" s="29">
        <v>1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6</v>
      </c>
      <c r="M33" s="27" t="s">
        <v>63</v>
      </c>
      <c r="N33" s="30">
        <f>IF(定点数!B$4=0,0,B33/定点数!B$4)</f>
        <v>1</v>
      </c>
      <c r="O33" s="30">
        <f>IF(定点数!C$4=0,0,C33/定点数!C$4)</f>
        <v>0</v>
      </c>
      <c r="P33" s="30">
        <f>IF(定点数!D$4=0,0,D33/定点数!D$4)</f>
        <v>2</v>
      </c>
      <c r="Q33" s="30">
        <f>IF(定点数!E$4=0,0,E33/定点数!E$4)</f>
        <v>0</v>
      </c>
      <c r="R33" s="30">
        <f>IF(定点数!F$4=0,0,F33/定点数!F$4)</f>
        <v>1</v>
      </c>
      <c r="S33" s="30">
        <f>IF(定点数!G$4=0,0,G33/定点数!G$4)</f>
        <v>1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0.66666666666666663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3</v>
      </c>
      <c r="E34" s="29">
        <v>0</v>
      </c>
      <c r="F34" s="29">
        <v>0</v>
      </c>
      <c r="G34" s="29">
        <v>2</v>
      </c>
      <c r="H34" s="29">
        <v>0</v>
      </c>
      <c r="I34" s="29">
        <v>0</v>
      </c>
      <c r="J34" s="29">
        <v>0</v>
      </c>
      <c r="K34" s="29">
        <f t="shared" si="0"/>
        <v>5</v>
      </c>
      <c r="M34" s="27" t="s">
        <v>64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3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2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0.55555555555555558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1</v>
      </c>
      <c r="E35" s="29">
        <v>0</v>
      </c>
      <c r="F35" s="29">
        <v>0</v>
      </c>
      <c r="G35" s="29">
        <v>2</v>
      </c>
      <c r="H35" s="29">
        <v>0</v>
      </c>
      <c r="I35" s="29">
        <v>0</v>
      </c>
      <c r="J35" s="29">
        <v>0</v>
      </c>
      <c r="K35" s="29">
        <f t="shared" si="0"/>
        <v>3</v>
      </c>
      <c r="M35" s="27" t="s">
        <v>65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1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2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0.33333333333333331</v>
      </c>
    </row>
    <row r="36" spans="1:23" ht="12.75" customHeight="1">
      <c r="A36" s="27" t="s">
        <v>66</v>
      </c>
      <c r="B36" s="29">
        <v>1</v>
      </c>
      <c r="C36" s="29">
        <v>1</v>
      </c>
      <c r="D36" s="29">
        <v>0</v>
      </c>
      <c r="E36" s="29">
        <v>0</v>
      </c>
      <c r="F36" s="29">
        <v>1</v>
      </c>
      <c r="G36" s="29">
        <v>0</v>
      </c>
      <c r="H36" s="29">
        <v>2</v>
      </c>
      <c r="I36" s="29">
        <v>0</v>
      </c>
      <c r="J36" s="29">
        <v>0</v>
      </c>
      <c r="K36" s="29">
        <f t="shared" si="0"/>
        <v>5</v>
      </c>
      <c r="M36" s="27" t="s">
        <v>66</v>
      </c>
      <c r="N36" s="30">
        <f>IF(定点数!B$4=0,0,B36/定点数!B$4)</f>
        <v>0.5</v>
      </c>
      <c r="O36" s="30">
        <f>IF(定点数!C$4=0,0,C36/定点数!C$4)</f>
        <v>1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1</v>
      </c>
      <c r="S36" s="30">
        <f>IF(定点数!G$4=0,0,G36/定点数!G$4)</f>
        <v>0</v>
      </c>
      <c r="T36" s="30">
        <f>IF(定点数!H$4=0,0,H36/定点数!H$4)</f>
        <v>2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0.55555555555555558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67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1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0.1111111111111111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68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2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0.22222222222222221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5</v>
      </c>
      <c r="E39" s="29">
        <v>0</v>
      </c>
      <c r="F39" s="29">
        <v>3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8</v>
      </c>
      <c r="M39" s="27" t="s">
        <v>69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5</v>
      </c>
      <c r="Q39" s="30">
        <f>IF(定点数!E$4=0,0,E39/定点数!E$4)</f>
        <v>0</v>
      </c>
      <c r="R39" s="30">
        <f>IF(定点数!F$4=0,0,F39/定点数!F$4)</f>
        <v>3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0.88888888888888884</v>
      </c>
    </row>
    <row r="40" spans="1:23" ht="12.75" customHeight="1">
      <c r="A40" s="27" t="s">
        <v>70</v>
      </c>
      <c r="B40" s="29">
        <v>1</v>
      </c>
      <c r="C40" s="29">
        <v>1</v>
      </c>
      <c r="D40" s="29">
        <v>4</v>
      </c>
      <c r="E40" s="29">
        <v>0</v>
      </c>
      <c r="F40" s="29">
        <v>0</v>
      </c>
      <c r="G40" s="29">
        <v>3</v>
      </c>
      <c r="H40" s="29">
        <v>0</v>
      </c>
      <c r="I40" s="29">
        <v>0</v>
      </c>
      <c r="J40" s="29">
        <v>0</v>
      </c>
      <c r="K40" s="29">
        <f t="shared" si="0"/>
        <v>9</v>
      </c>
      <c r="M40" s="27" t="s">
        <v>70</v>
      </c>
      <c r="N40" s="30">
        <f>IF(定点数!B$4=0,0,B40/定点数!B$4)</f>
        <v>0.5</v>
      </c>
      <c r="O40" s="30">
        <f>IF(定点数!C$4=0,0,C40/定点数!C$4)</f>
        <v>1</v>
      </c>
      <c r="P40" s="30">
        <f>IF(定点数!D$4=0,0,D40/定点数!D$4)</f>
        <v>4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3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1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5</v>
      </c>
      <c r="E41" s="29">
        <v>0</v>
      </c>
      <c r="F41" s="29">
        <v>2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7</v>
      </c>
      <c r="M41" s="27" t="s">
        <v>71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5</v>
      </c>
      <c r="Q41" s="30">
        <f>IF(定点数!E$4=0,0,E41/定点数!E$4)</f>
        <v>0</v>
      </c>
      <c r="R41" s="30">
        <f>IF(定点数!F$4=0,0,F41/定点数!F$4)</f>
        <v>2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0.77777777777777779</v>
      </c>
    </row>
    <row r="42" spans="1:23" ht="12.75" customHeight="1">
      <c r="A42" s="27" t="s">
        <v>72</v>
      </c>
      <c r="B42" s="29">
        <v>1</v>
      </c>
      <c r="C42" s="29">
        <v>0</v>
      </c>
      <c r="D42" s="29">
        <v>1</v>
      </c>
      <c r="E42" s="29">
        <v>0</v>
      </c>
      <c r="F42" s="29">
        <v>1</v>
      </c>
      <c r="G42" s="29">
        <v>4</v>
      </c>
      <c r="H42" s="29">
        <v>0</v>
      </c>
      <c r="I42" s="29">
        <v>0</v>
      </c>
      <c r="J42" s="29">
        <v>0</v>
      </c>
      <c r="K42" s="29">
        <f t="shared" si="0"/>
        <v>7</v>
      </c>
      <c r="M42" s="27" t="s">
        <v>72</v>
      </c>
      <c r="N42" s="30">
        <f>IF(定点数!B$4=0,0,B42/定点数!B$4)</f>
        <v>0.5</v>
      </c>
      <c r="O42" s="30">
        <f>IF(定点数!C$4=0,0,C42/定点数!C$4)</f>
        <v>0</v>
      </c>
      <c r="P42" s="30">
        <f>IF(定点数!D$4=0,0,D42/定点数!D$4)</f>
        <v>1</v>
      </c>
      <c r="Q42" s="30">
        <f>IF(定点数!E$4=0,0,E42/定点数!E$4)</f>
        <v>0</v>
      </c>
      <c r="R42" s="30">
        <f>IF(定点数!F$4=0,0,F42/定点数!F$4)</f>
        <v>1</v>
      </c>
      <c r="S42" s="30">
        <f>IF(定点数!G$4=0,0,G42/定点数!G$4)</f>
        <v>4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0.77777777777777779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1</v>
      </c>
      <c r="E43" s="29">
        <v>0</v>
      </c>
      <c r="F43" s="29">
        <v>7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9</v>
      </c>
      <c r="M43" s="27" t="s">
        <v>73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1</v>
      </c>
      <c r="Q43" s="30">
        <f>IF(定点数!E$4=0,0,E43/定点数!E$4)</f>
        <v>0</v>
      </c>
      <c r="R43" s="30">
        <f>IF(定点数!F$4=0,0,F43/定点数!F$4)</f>
        <v>7</v>
      </c>
      <c r="S43" s="30">
        <f>IF(定点数!G$4=0,0,G43/定点数!G$4)</f>
        <v>1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1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3</v>
      </c>
      <c r="E44" s="29">
        <v>0</v>
      </c>
      <c r="F44" s="29">
        <v>5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9</v>
      </c>
      <c r="M44" s="27" t="s">
        <v>74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3</v>
      </c>
      <c r="Q44" s="30">
        <f>IF(定点数!E$4=0,0,E44/定点数!E$4)</f>
        <v>0</v>
      </c>
      <c r="R44" s="30">
        <f>IF(定点数!F$4=0,0,F44/定点数!F$4)</f>
        <v>5</v>
      </c>
      <c r="S44" s="30">
        <f>IF(定点数!G$4=0,0,G44/定点数!G$4)</f>
        <v>1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1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3</v>
      </c>
      <c r="G45" s="29">
        <v>1</v>
      </c>
      <c r="H45" s="29">
        <v>0</v>
      </c>
      <c r="I45" s="29">
        <v>0</v>
      </c>
      <c r="J45" s="29">
        <v>0</v>
      </c>
      <c r="K45" s="29">
        <f t="shared" si="0"/>
        <v>4</v>
      </c>
      <c r="M45" s="27" t="s">
        <v>75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3</v>
      </c>
      <c r="S45" s="30">
        <f>IF(定点数!G$4=0,0,G45/定点数!G$4)</f>
        <v>1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0.44444444444444442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1</v>
      </c>
      <c r="E46" s="29">
        <v>0</v>
      </c>
      <c r="F46" s="29">
        <v>3</v>
      </c>
      <c r="G46" s="29">
        <v>1</v>
      </c>
      <c r="H46" s="29">
        <v>0</v>
      </c>
      <c r="I46" s="29">
        <v>0</v>
      </c>
      <c r="J46" s="29">
        <v>0</v>
      </c>
      <c r="K46" s="29">
        <f t="shared" si="0"/>
        <v>5</v>
      </c>
      <c r="M46" s="27" t="s">
        <v>76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1</v>
      </c>
      <c r="Q46" s="30">
        <f>IF(定点数!E$4=0,0,E46/定点数!E$4)</f>
        <v>0</v>
      </c>
      <c r="R46" s="30">
        <f>IF(定点数!F$4=0,0,F46/定点数!F$4)</f>
        <v>3</v>
      </c>
      <c r="S46" s="30">
        <f>IF(定点数!G$4=0,0,G46/定点数!G$4)</f>
        <v>1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0.55555555555555558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1</v>
      </c>
      <c r="E47" s="29">
        <v>0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2</v>
      </c>
      <c r="M47" s="27" t="s">
        <v>77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1</v>
      </c>
      <c r="Q47" s="30">
        <f>IF(定点数!E$4=0,0,E47/定点数!E$4)</f>
        <v>0</v>
      </c>
      <c r="R47" s="30">
        <f>IF(定点数!F$4=0,0,F47/定点数!F$4)</f>
        <v>1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0.22222222222222221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1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2</v>
      </c>
      <c r="M49" s="27" t="s">
        <v>79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1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1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0.22222222222222221</v>
      </c>
    </row>
    <row r="50" spans="1:23" ht="12.75" customHeight="1">
      <c r="A50" s="27" t="s">
        <v>80</v>
      </c>
      <c r="B50" s="29">
        <v>1</v>
      </c>
      <c r="C50" s="29">
        <v>0</v>
      </c>
      <c r="D50" s="29">
        <v>2</v>
      </c>
      <c r="E50" s="29">
        <v>0</v>
      </c>
      <c r="F50" s="29">
        <v>0</v>
      </c>
      <c r="G50" s="29">
        <v>1</v>
      </c>
      <c r="H50" s="29">
        <v>2</v>
      </c>
      <c r="I50" s="29">
        <v>0</v>
      </c>
      <c r="J50" s="29">
        <v>0</v>
      </c>
      <c r="K50" s="29">
        <f t="shared" si="0"/>
        <v>6</v>
      </c>
      <c r="M50" s="27" t="s">
        <v>80</v>
      </c>
      <c r="N50" s="30">
        <f>IF(定点数!B$4=0,0,B50/定点数!B$4)</f>
        <v>0.5</v>
      </c>
      <c r="O50" s="30">
        <f>IF(定点数!C$4=0,0,C50/定点数!C$4)</f>
        <v>0</v>
      </c>
      <c r="P50" s="30">
        <f>IF(定点数!D$4=0,0,D50/定点数!D$4)</f>
        <v>2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1</v>
      </c>
      <c r="T50" s="30">
        <f>IF(定点数!H$4=0,0,H50/定点数!H$4)</f>
        <v>2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0.66666666666666663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4</v>
      </c>
      <c r="E51" s="29">
        <v>0</v>
      </c>
      <c r="F51" s="29">
        <v>1</v>
      </c>
      <c r="G51" s="29">
        <v>2</v>
      </c>
      <c r="H51" s="29">
        <v>1</v>
      </c>
      <c r="I51" s="29">
        <v>0</v>
      </c>
      <c r="J51" s="29">
        <v>0</v>
      </c>
      <c r="K51" s="29">
        <f t="shared" si="0"/>
        <v>8</v>
      </c>
      <c r="M51" s="27" t="s">
        <v>81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4</v>
      </c>
      <c r="Q51" s="30">
        <f>IF(定点数!E$4=0,0,E51/定点数!E$4)</f>
        <v>0</v>
      </c>
      <c r="R51" s="30">
        <f>IF(定点数!F$4=0,0,F51/定点数!F$4)</f>
        <v>1</v>
      </c>
      <c r="S51" s="30">
        <f>IF(定点数!G$4=0,0,G51/定点数!G$4)</f>
        <v>2</v>
      </c>
      <c r="T51" s="30">
        <f>IF(定点数!H$4=0,0,H51/定点数!H$4)</f>
        <v>1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0.88888888888888884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2</v>
      </c>
      <c r="M52" s="27" t="s">
        <v>82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2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0.22222222222222221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1</v>
      </c>
      <c r="H53" s="29">
        <v>2</v>
      </c>
      <c r="I53" s="29">
        <v>0</v>
      </c>
      <c r="J53" s="29">
        <v>0</v>
      </c>
      <c r="K53" s="29">
        <f t="shared" si="0"/>
        <v>3</v>
      </c>
      <c r="M53" s="27" t="s">
        <v>83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1</v>
      </c>
      <c r="T53" s="30">
        <f>IF(定点数!H$4=0,0,H53/定点数!H$4)</f>
        <v>2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0.33333333333333331</v>
      </c>
    </row>
    <row r="54" spans="1:23" ht="12.75" customHeight="1">
      <c r="A54" s="27" t="s">
        <v>84</v>
      </c>
      <c r="B54" s="29">
        <v>1</v>
      </c>
      <c r="C54" s="29">
        <v>0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2</v>
      </c>
      <c r="M54" s="27" t="s">
        <v>84</v>
      </c>
      <c r="N54" s="30">
        <f>IF(定点数!B$4=0,0,B54/定点数!B$4)</f>
        <v>0.5</v>
      </c>
      <c r="O54" s="30">
        <f>IF(定点数!C$4=0,0,C54/定点数!C$4)</f>
        <v>0</v>
      </c>
      <c r="P54" s="30">
        <f>IF(定点数!D$4=0,0,D54/定点数!D$4)</f>
        <v>1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0.22222222222222221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104</v>
      </c>
      <c r="D1" s="26" t="s">
        <v>21</v>
      </c>
      <c r="J1" s="26" t="s">
        <v>88</v>
      </c>
      <c r="M1" s="26" t="s">
        <v>104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33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34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35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36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37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39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41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42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43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44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45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46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48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49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50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51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52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53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54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55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56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57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60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63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64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65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66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67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68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69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70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72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73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74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75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76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77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79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80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82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83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84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105</v>
      </c>
      <c r="D1" s="26" t="s">
        <v>21</v>
      </c>
      <c r="J1" s="26" t="s">
        <v>88</v>
      </c>
      <c r="M1" s="26" t="s">
        <v>106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33</v>
      </c>
      <c r="N3" s="30">
        <f>IF(定点数!B$6=0,0,B3/定点数!B$6)</f>
        <v>0</v>
      </c>
      <c r="O3" s="30">
        <f>IF(定点数!C$6=0,0,C3/定点数!C$6)</f>
        <v>1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0.1111111111111111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1</v>
      </c>
      <c r="M4" s="27" t="s">
        <v>34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1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0.1111111111111111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35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36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37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39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41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42</v>
      </c>
      <c r="B12" s="29">
        <v>0</v>
      </c>
      <c r="C12" s="29">
        <v>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42</v>
      </c>
      <c r="N12" s="30">
        <f>IF(定点数!B$6=0,0,B12/定点数!B$6)</f>
        <v>0</v>
      </c>
      <c r="O12" s="30">
        <f>IF(定点数!C$6=0,0,C12/定点数!C$6)</f>
        <v>1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0.1111111111111111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43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44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45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46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48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49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50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51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52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53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54</v>
      </c>
      <c r="B24" s="29">
        <v>0</v>
      </c>
      <c r="C24" s="29">
        <v>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54</v>
      </c>
      <c r="N24" s="30">
        <f>IF(定点数!B$6=0,0,B24/定点数!B$6)</f>
        <v>0</v>
      </c>
      <c r="O24" s="30">
        <f>IF(定点数!C$6=0,0,C24/定点数!C$6)</f>
        <v>1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0.1111111111111111</v>
      </c>
    </row>
    <row r="25" spans="1:23" ht="12.75" customHeight="1">
      <c r="A25" s="27" t="s">
        <v>55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55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56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57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60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63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1</v>
      </c>
      <c r="F34" s="29">
        <v>1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2</v>
      </c>
      <c r="M34" s="27" t="s">
        <v>64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1</v>
      </c>
      <c r="R34" s="30">
        <f>IF(定点数!F$6=0,0,F34/定点数!F$6)</f>
        <v>1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0.22222222222222221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65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66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67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68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69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1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70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1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0.1111111111111111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72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73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74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75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76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77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79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80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82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83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84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topLeftCell="I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107</v>
      </c>
      <c r="D1" s="26" t="s">
        <v>21</v>
      </c>
      <c r="J1" s="26" t="s">
        <v>88</v>
      </c>
      <c r="M1" s="26" t="s">
        <v>107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1</v>
      </c>
      <c r="J3" s="29">
        <v>0</v>
      </c>
      <c r="K3" s="29">
        <f>SUM(B3:J3)</f>
        <v>2</v>
      </c>
      <c r="M3" s="27" t="s">
        <v>33</v>
      </c>
      <c r="N3" s="30">
        <f>IF(定点数!B$6=0,0,B3/定点数!B$6)</f>
        <v>0</v>
      </c>
      <c r="O3" s="30">
        <f>IF(定点数!C$6=0,0,C3/定点数!C$6)</f>
        <v>1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1</v>
      </c>
      <c r="V3" s="30">
        <f>IF(定点数!J$6=0,0,J3/定点数!J$6)</f>
        <v>0</v>
      </c>
      <c r="W3" s="30">
        <f>IF(定点数!K$6=0,0,K3/定点数!K$6)</f>
        <v>0.22222222222222221</v>
      </c>
    </row>
    <row r="4" spans="1:23" ht="12.75" customHeight="1">
      <c r="A4" s="27" t="s">
        <v>34</v>
      </c>
      <c r="B4" s="29">
        <v>0</v>
      </c>
      <c r="C4" s="29">
        <v>1</v>
      </c>
      <c r="D4" s="29">
        <v>0</v>
      </c>
      <c r="E4" s="29">
        <v>0</v>
      </c>
      <c r="F4" s="29">
        <v>1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2</v>
      </c>
      <c r="M4" s="27" t="s">
        <v>34</v>
      </c>
      <c r="N4" s="30">
        <f>IF(定点数!B$6=0,0,B4/定点数!B$6)</f>
        <v>0</v>
      </c>
      <c r="O4" s="30">
        <f>IF(定点数!C$6=0,0,C4/定点数!C$6)</f>
        <v>1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1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0.22222222222222221</v>
      </c>
    </row>
    <row r="5" spans="1:23" ht="12.75" customHeight="1">
      <c r="A5" s="27" t="s">
        <v>35</v>
      </c>
      <c r="B5" s="29">
        <v>0</v>
      </c>
      <c r="C5" s="29">
        <v>1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35</v>
      </c>
      <c r="N5" s="30">
        <f>IF(定点数!B$6=0,0,B5/定点数!B$6)</f>
        <v>0</v>
      </c>
      <c r="O5" s="30">
        <f>IF(定点数!C$6=0,0,C5/定点数!C$6)</f>
        <v>1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>
      <c r="A6" s="27" t="s">
        <v>36</v>
      </c>
      <c r="B6" s="29">
        <v>1</v>
      </c>
      <c r="C6" s="29">
        <v>0</v>
      </c>
      <c r="D6" s="29">
        <v>0</v>
      </c>
      <c r="E6" s="29">
        <v>0</v>
      </c>
      <c r="F6" s="29">
        <v>1</v>
      </c>
      <c r="G6" s="29">
        <v>0</v>
      </c>
      <c r="H6" s="29">
        <v>0</v>
      </c>
      <c r="I6" s="29">
        <v>1</v>
      </c>
      <c r="J6" s="29">
        <v>0</v>
      </c>
      <c r="K6" s="29">
        <f t="shared" si="0"/>
        <v>3</v>
      </c>
      <c r="M6" s="27" t="s">
        <v>36</v>
      </c>
      <c r="N6" s="30">
        <f>IF(定点数!B$6=0,0,B6/定点数!B$6)</f>
        <v>1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1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1</v>
      </c>
      <c r="V6" s="30">
        <f>IF(定点数!J$6=0,0,J6/定点数!J$6)</f>
        <v>0</v>
      </c>
      <c r="W6" s="30">
        <f>IF(定点数!K$6=0,0,K6/定点数!K$6)</f>
        <v>0.33333333333333331</v>
      </c>
    </row>
    <row r="7" spans="1:23" ht="12.75" customHeight="1">
      <c r="A7" s="27" t="s">
        <v>37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37</v>
      </c>
      <c r="N7" s="30">
        <f>IF(定点数!B$6=0,0,B7/定点数!B$6)</f>
        <v>1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0.1111111111111111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39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41</v>
      </c>
      <c r="B11" s="29">
        <v>0</v>
      </c>
      <c r="C11" s="29">
        <v>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f t="shared" si="0"/>
        <v>2</v>
      </c>
      <c r="M11" s="27" t="s">
        <v>41</v>
      </c>
      <c r="N11" s="30">
        <f>IF(定点数!B$6=0,0,B11/定点数!B$6)</f>
        <v>0</v>
      </c>
      <c r="O11" s="30">
        <f>IF(定点数!C$6=0,0,C11/定点数!C$6)</f>
        <v>1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1</v>
      </c>
      <c r="V11" s="30">
        <f>IF(定点数!J$6=0,0,J11/定点数!J$6)</f>
        <v>0</v>
      </c>
      <c r="W11" s="30">
        <f>IF(定点数!K$6=0,0,K11/定点数!K$6)</f>
        <v>0.22222222222222221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</v>
      </c>
      <c r="J12" s="29">
        <v>0</v>
      </c>
      <c r="K12" s="29">
        <f t="shared" si="0"/>
        <v>1</v>
      </c>
      <c r="M12" s="27" t="s">
        <v>42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1</v>
      </c>
      <c r="V12" s="30">
        <f>IF(定点数!J$6=0,0,J12/定点数!J$6)</f>
        <v>0</v>
      </c>
      <c r="W12" s="30">
        <f>IF(定点数!K$6=0,0,K12/定点数!K$6)</f>
        <v>0.1111111111111111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43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44</v>
      </c>
      <c r="B14" s="29">
        <v>0</v>
      </c>
      <c r="C14" s="29">
        <v>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44</v>
      </c>
      <c r="N14" s="30">
        <f>IF(定点数!B$6=0,0,B14/定点数!B$6)</f>
        <v>0</v>
      </c>
      <c r="O14" s="30">
        <f>IF(定点数!C$6=0,0,C14/定点数!C$6)</f>
        <v>1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0.1111111111111111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f t="shared" si="0"/>
        <v>2</v>
      </c>
      <c r="M15" s="27" t="s">
        <v>45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1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1</v>
      </c>
      <c r="V15" s="30">
        <f>IF(定点数!J$6=0,0,J15/定点数!J$6)</f>
        <v>0</v>
      </c>
      <c r="W15" s="30">
        <f>IF(定点数!K$6=0,0,K15/定点数!K$6)</f>
        <v>0.22222222222222221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46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1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0.1111111111111111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3</v>
      </c>
      <c r="J17" s="29">
        <v>0</v>
      </c>
      <c r="K17" s="29">
        <f t="shared" si="0"/>
        <v>3</v>
      </c>
      <c r="M17" s="27" t="s">
        <v>47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3</v>
      </c>
      <c r="V17" s="30">
        <f>IF(定点数!J$6=0,0,J17/定点数!J$6)</f>
        <v>0</v>
      </c>
      <c r="W17" s="30">
        <f>IF(定点数!K$6=0,0,K17/定点数!K$6)</f>
        <v>0.33333333333333331</v>
      </c>
    </row>
    <row r="18" spans="1:23" ht="12.75" customHeight="1">
      <c r="A18" s="27" t="s">
        <v>48</v>
      </c>
      <c r="B18" s="29">
        <v>0</v>
      </c>
      <c r="C18" s="29">
        <v>4</v>
      </c>
      <c r="D18" s="29">
        <v>0</v>
      </c>
      <c r="E18" s="29">
        <v>0</v>
      </c>
      <c r="F18" s="29">
        <v>1</v>
      </c>
      <c r="G18" s="29">
        <v>0</v>
      </c>
      <c r="H18" s="29">
        <v>0</v>
      </c>
      <c r="I18" s="29">
        <v>1</v>
      </c>
      <c r="J18" s="29">
        <v>0</v>
      </c>
      <c r="K18" s="29">
        <f t="shared" si="0"/>
        <v>6</v>
      </c>
      <c r="M18" s="27" t="s">
        <v>48</v>
      </c>
      <c r="N18" s="30">
        <f>IF(定点数!B$6=0,0,B18/定点数!B$6)</f>
        <v>0</v>
      </c>
      <c r="O18" s="30">
        <f>IF(定点数!C$6=0,0,C18/定点数!C$6)</f>
        <v>4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1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1</v>
      </c>
      <c r="V18" s="30">
        <f>IF(定点数!J$6=0,0,J18/定点数!J$6)</f>
        <v>0</v>
      </c>
      <c r="W18" s="30">
        <f>IF(定点数!K$6=0,0,K18/定点数!K$6)</f>
        <v>0.66666666666666663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3</v>
      </c>
      <c r="J19" s="29">
        <v>0</v>
      </c>
      <c r="K19" s="29">
        <f t="shared" si="0"/>
        <v>3</v>
      </c>
      <c r="M19" s="27" t="s">
        <v>49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3</v>
      </c>
      <c r="V19" s="30">
        <f>IF(定点数!J$6=0,0,J19/定点数!J$6)</f>
        <v>0</v>
      </c>
      <c r="W19" s="30">
        <f>IF(定点数!K$6=0,0,K19/定点数!K$6)</f>
        <v>0.33333333333333331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2</v>
      </c>
      <c r="J20" s="29">
        <v>0</v>
      </c>
      <c r="K20" s="29">
        <f t="shared" si="0"/>
        <v>2</v>
      </c>
      <c r="M20" s="27" t="s">
        <v>50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2</v>
      </c>
      <c r="V20" s="30">
        <f>IF(定点数!J$6=0,0,J20/定点数!J$6)</f>
        <v>0</v>
      </c>
      <c r="W20" s="30">
        <f>IF(定点数!K$6=0,0,K20/定点数!K$6)</f>
        <v>0.22222222222222221</v>
      </c>
    </row>
    <row r="21" spans="1:23" ht="12.75" customHeight="1">
      <c r="A21" s="27" t="s">
        <v>51</v>
      </c>
      <c r="B21" s="29">
        <v>0</v>
      </c>
      <c r="C21" s="29">
        <v>2</v>
      </c>
      <c r="D21" s="29">
        <v>0</v>
      </c>
      <c r="E21" s="29">
        <v>0</v>
      </c>
      <c r="F21" s="29">
        <v>0</v>
      </c>
      <c r="G21" s="29">
        <v>0</v>
      </c>
      <c r="H21" s="29">
        <v>2</v>
      </c>
      <c r="I21" s="29">
        <v>1</v>
      </c>
      <c r="J21" s="29">
        <v>0</v>
      </c>
      <c r="K21" s="29">
        <f t="shared" si="0"/>
        <v>5</v>
      </c>
      <c r="M21" s="27" t="s">
        <v>51</v>
      </c>
      <c r="N21" s="30">
        <f>IF(定点数!B$6=0,0,B21/定点数!B$6)</f>
        <v>0</v>
      </c>
      <c r="O21" s="30">
        <f>IF(定点数!C$6=0,0,C21/定点数!C$6)</f>
        <v>2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2</v>
      </c>
      <c r="U21" s="30">
        <f>IF(定点数!I$6=0,0,I21/定点数!I$6)</f>
        <v>1</v>
      </c>
      <c r="V21" s="30">
        <f>IF(定点数!J$6=0,0,J21/定点数!J$6)</f>
        <v>0</v>
      </c>
      <c r="W21" s="30">
        <f>IF(定点数!K$6=0,0,K21/定点数!K$6)</f>
        <v>0.55555555555555558</v>
      </c>
    </row>
    <row r="22" spans="1:23" ht="12.75" customHeight="1">
      <c r="A22" s="27" t="s">
        <v>52</v>
      </c>
      <c r="B22" s="29">
        <v>0</v>
      </c>
      <c r="C22" s="29">
        <v>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4</v>
      </c>
      <c r="M22" s="27" t="s">
        <v>52</v>
      </c>
      <c r="N22" s="30">
        <f>IF(定点数!B$6=0,0,B22/定点数!B$6)</f>
        <v>0</v>
      </c>
      <c r="O22" s="30">
        <f>IF(定点数!C$6=0,0,C22/定点数!C$6)</f>
        <v>4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0.44444444444444442</v>
      </c>
    </row>
    <row r="23" spans="1:23" ht="12.75" customHeight="1">
      <c r="A23" s="27" t="s">
        <v>53</v>
      </c>
      <c r="B23" s="29">
        <v>0</v>
      </c>
      <c r="C23" s="29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53</v>
      </c>
      <c r="N23" s="30">
        <f>IF(定点数!B$6=0,0,B23/定点数!B$6)</f>
        <v>0</v>
      </c>
      <c r="O23" s="30">
        <f>IF(定点数!C$6=0,0,C23/定点数!C$6)</f>
        <v>1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0.1111111111111111</v>
      </c>
    </row>
    <row r="24" spans="1:23" ht="12.75" customHeight="1">
      <c r="A24" s="27" t="s">
        <v>54</v>
      </c>
      <c r="B24" s="29">
        <v>0</v>
      </c>
      <c r="C24" s="29">
        <v>2</v>
      </c>
      <c r="D24" s="29">
        <v>0</v>
      </c>
      <c r="E24" s="29">
        <v>0</v>
      </c>
      <c r="F24" s="29">
        <v>0</v>
      </c>
      <c r="G24" s="29">
        <v>0</v>
      </c>
      <c r="H24" s="29">
        <v>2</v>
      </c>
      <c r="I24" s="29">
        <v>1</v>
      </c>
      <c r="J24" s="29">
        <v>0</v>
      </c>
      <c r="K24" s="29">
        <f t="shared" si="0"/>
        <v>5</v>
      </c>
      <c r="M24" s="27" t="s">
        <v>54</v>
      </c>
      <c r="N24" s="30">
        <f>IF(定点数!B$6=0,0,B24/定点数!B$6)</f>
        <v>0</v>
      </c>
      <c r="O24" s="30">
        <f>IF(定点数!C$6=0,0,C24/定点数!C$6)</f>
        <v>2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2</v>
      </c>
      <c r="U24" s="30">
        <f>IF(定点数!I$6=0,0,I24/定点数!I$6)</f>
        <v>1</v>
      </c>
      <c r="V24" s="30">
        <f>IF(定点数!J$6=0,0,J24/定点数!J$6)</f>
        <v>0</v>
      </c>
      <c r="W24" s="30">
        <f>IF(定点数!K$6=0,0,K24/定点数!K$6)</f>
        <v>0.55555555555555558</v>
      </c>
    </row>
    <row r="25" spans="1:23" ht="12.75" customHeight="1">
      <c r="A25" s="27" t="s">
        <v>55</v>
      </c>
      <c r="B25" s="29">
        <v>0</v>
      </c>
      <c r="C25" s="29">
        <v>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2</v>
      </c>
      <c r="J25" s="29">
        <v>0</v>
      </c>
      <c r="K25" s="29">
        <f t="shared" si="0"/>
        <v>9</v>
      </c>
      <c r="M25" s="27" t="s">
        <v>55</v>
      </c>
      <c r="N25" s="30">
        <f>IF(定点数!B$6=0,0,B25/定点数!B$6)</f>
        <v>0</v>
      </c>
      <c r="O25" s="30">
        <f>IF(定点数!C$6=0,0,C25/定点数!C$6)</f>
        <v>7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2</v>
      </c>
      <c r="V25" s="30">
        <f>IF(定点数!J$6=0,0,J25/定点数!J$6)</f>
        <v>0</v>
      </c>
      <c r="W25" s="30">
        <f>IF(定点数!K$6=0,0,K25/定点数!K$6)</f>
        <v>1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0</v>
      </c>
      <c r="I26" s="29">
        <v>2</v>
      </c>
      <c r="J26" s="29">
        <v>0</v>
      </c>
      <c r="K26" s="29">
        <f t="shared" si="0"/>
        <v>3</v>
      </c>
      <c r="M26" s="27" t="s">
        <v>56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1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2</v>
      </c>
      <c r="V26" s="30">
        <f>IF(定点数!J$6=0,0,J26/定点数!J$6)</f>
        <v>0</v>
      </c>
      <c r="W26" s="30">
        <f>IF(定点数!K$6=0,0,K26/定点数!K$6)</f>
        <v>0.33333333333333331</v>
      </c>
    </row>
    <row r="27" spans="1:23" ht="12.75" customHeight="1">
      <c r="A27" s="27" t="s">
        <v>57</v>
      </c>
      <c r="B27" s="29">
        <v>0</v>
      </c>
      <c r="C27" s="29">
        <v>1</v>
      </c>
      <c r="D27" s="29">
        <v>1</v>
      </c>
      <c r="E27" s="29">
        <v>0</v>
      </c>
      <c r="F27" s="29">
        <v>1</v>
      </c>
      <c r="G27" s="29">
        <v>0</v>
      </c>
      <c r="H27" s="29">
        <v>1</v>
      </c>
      <c r="I27" s="29">
        <v>1</v>
      </c>
      <c r="J27" s="29">
        <v>0</v>
      </c>
      <c r="K27" s="29">
        <f t="shared" si="0"/>
        <v>5</v>
      </c>
      <c r="M27" s="27" t="s">
        <v>57</v>
      </c>
      <c r="N27" s="30">
        <f>IF(定点数!B$6=0,0,B27/定点数!B$6)</f>
        <v>0</v>
      </c>
      <c r="O27" s="30">
        <f>IF(定点数!C$6=0,0,C27/定点数!C$6)</f>
        <v>1</v>
      </c>
      <c r="P27" s="30">
        <f>IF(定点数!D$6=0,0,D27/定点数!D$6)</f>
        <v>1</v>
      </c>
      <c r="Q27" s="30">
        <f>IF(定点数!E$6=0,0,E27/定点数!E$6)</f>
        <v>0</v>
      </c>
      <c r="R27" s="30">
        <f>IF(定点数!F$6=0,0,F27/定点数!F$6)</f>
        <v>1</v>
      </c>
      <c r="S27" s="30">
        <f>IF(定点数!G$6=0,0,G27/定点数!G$6)</f>
        <v>0</v>
      </c>
      <c r="T27" s="30">
        <f>IF(定点数!H$6=0,0,H27/定点数!H$6)</f>
        <v>1</v>
      </c>
      <c r="U27" s="30">
        <f>IF(定点数!I$6=0,0,I27/定点数!I$6)</f>
        <v>1</v>
      </c>
      <c r="V27" s="30">
        <f>IF(定点数!J$6=0,0,J27/定点数!J$6)</f>
        <v>0</v>
      </c>
      <c r="W27" s="30">
        <f>IF(定点数!K$6=0,0,K27/定点数!K$6)</f>
        <v>0.55555555555555558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1</v>
      </c>
      <c r="E28" s="29">
        <v>0</v>
      </c>
      <c r="F28" s="29">
        <v>0</v>
      </c>
      <c r="G28" s="29">
        <v>0</v>
      </c>
      <c r="H28" s="29">
        <v>1</v>
      </c>
      <c r="I28" s="29">
        <v>3</v>
      </c>
      <c r="J28" s="29">
        <v>0</v>
      </c>
      <c r="K28" s="29">
        <f t="shared" si="0"/>
        <v>5</v>
      </c>
      <c r="M28" s="27" t="s">
        <v>58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1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1</v>
      </c>
      <c r="U28" s="30">
        <f>IF(定点数!I$6=0,0,I28/定点数!I$6)</f>
        <v>3</v>
      </c>
      <c r="V28" s="30">
        <f>IF(定点数!J$6=0,0,J28/定点数!J$6)</f>
        <v>0</v>
      </c>
      <c r="W28" s="30">
        <f>IF(定点数!K$6=0,0,K28/定点数!K$6)</f>
        <v>0.55555555555555558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60</v>
      </c>
      <c r="B30" s="29">
        <v>0</v>
      </c>
      <c r="C30" s="29">
        <v>2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2</v>
      </c>
      <c r="M30" s="27" t="s">
        <v>60</v>
      </c>
      <c r="N30" s="30">
        <f>IF(定点数!B$6=0,0,B30/定点数!B$6)</f>
        <v>0</v>
      </c>
      <c r="O30" s="30">
        <f>IF(定点数!C$6=0,0,C30/定点数!C$6)</f>
        <v>2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0.22222222222222221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62</v>
      </c>
      <c r="B32" s="29">
        <v>0</v>
      </c>
      <c r="C32" s="29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62</v>
      </c>
      <c r="N32" s="30">
        <f>IF(定点数!B$6=0,0,B32/定点数!B$6)</f>
        <v>0</v>
      </c>
      <c r="O32" s="30">
        <f>IF(定点数!C$6=0,0,C32/定点数!C$6)</f>
        <v>1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0.1111111111111111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1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</v>
      </c>
      <c r="M33" s="27" t="s">
        <v>63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1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0.1111111111111111</v>
      </c>
    </row>
    <row r="34" spans="1:23" ht="12.75" customHeight="1">
      <c r="A34" s="27" t="s">
        <v>64</v>
      </c>
      <c r="B34" s="29">
        <v>0</v>
      </c>
      <c r="C34" s="29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64</v>
      </c>
      <c r="N34" s="30">
        <f>IF(定点数!B$6=0,0,B34/定点数!B$6)</f>
        <v>0</v>
      </c>
      <c r="O34" s="30">
        <f>IF(定点数!C$6=0,0,C34/定点数!C$6)</f>
        <v>1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0.1111111111111111</v>
      </c>
    </row>
    <row r="35" spans="1:23" ht="12.75" customHeight="1">
      <c r="A35" s="27" t="s">
        <v>65</v>
      </c>
      <c r="B35" s="29">
        <v>0</v>
      </c>
      <c r="C35" s="29"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1</v>
      </c>
      <c r="J35" s="29">
        <v>0</v>
      </c>
      <c r="K35" s="29">
        <f t="shared" si="0"/>
        <v>2</v>
      </c>
      <c r="M35" s="27" t="s">
        <v>65</v>
      </c>
      <c r="N35" s="30">
        <f>IF(定点数!B$6=0,0,B35/定点数!B$6)</f>
        <v>0</v>
      </c>
      <c r="O35" s="30">
        <f>IF(定点数!C$6=0,0,C35/定点数!C$6)</f>
        <v>1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1</v>
      </c>
      <c r="V35" s="30">
        <f>IF(定点数!J$6=0,0,J35/定点数!J$6)</f>
        <v>0</v>
      </c>
      <c r="W35" s="30">
        <f>IF(定点数!K$6=0,0,K35/定点数!K$6)</f>
        <v>0.22222222222222221</v>
      </c>
    </row>
    <row r="36" spans="1:23" ht="12.75" customHeight="1">
      <c r="A36" s="27" t="s">
        <v>66</v>
      </c>
      <c r="B36" s="29">
        <v>0</v>
      </c>
      <c r="C36" s="29">
        <v>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2</v>
      </c>
      <c r="M36" s="27" t="s">
        <v>66</v>
      </c>
      <c r="N36" s="30">
        <f>IF(定点数!B$6=0,0,B36/定点数!B$6)</f>
        <v>0</v>
      </c>
      <c r="O36" s="30">
        <f>IF(定点数!C$6=0,0,C36/定点数!C$6)</f>
        <v>2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0.22222222222222221</v>
      </c>
    </row>
    <row r="37" spans="1:23" ht="12.75" customHeight="1">
      <c r="A37" s="27" t="s">
        <v>67</v>
      </c>
      <c r="B37" s="29">
        <v>0</v>
      </c>
      <c r="C37" s="29">
        <v>1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1</v>
      </c>
      <c r="J37" s="29">
        <v>0</v>
      </c>
      <c r="K37" s="29">
        <f t="shared" si="0"/>
        <v>3</v>
      </c>
      <c r="M37" s="27" t="s">
        <v>67</v>
      </c>
      <c r="N37" s="30">
        <f>IF(定点数!B$6=0,0,B37/定点数!B$6)</f>
        <v>0</v>
      </c>
      <c r="O37" s="30">
        <f>IF(定点数!C$6=0,0,C37/定点数!C$6)</f>
        <v>1</v>
      </c>
      <c r="P37" s="30">
        <f>IF(定点数!D$6=0,0,D37/定点数!D$6)</f>
        <v>0</v>
      </c>
      <c r="Q37" s="30">
        <f>IF(定点数!E$6=0,0,E37/定点数!E$6)</f>
        <v>1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1</v>
      </c>
      <c r="V37" s="30">
        <f>IF(定点数!J$6=0,0,J37/定点数!J$6)</f>
        <v>0</v>
      </c>
      <c r="W37" s="30">
        <f>IF(定点数!K$6=0,0,K37/定点数!K$6)</f>
        <v>0.33333333333333331</v>
      </c>
    </row>
    <row r="38" spans="1:23" ht="12.75" customHeight="1">
      <c r="A38" s="27" t="s">
        <v>68</v>
      </c>
      <c r="B38" s="29">
        <v>0</v>
      </c>
      <c r="C38" s="29">
        <v>1</v>
      </c>
      <c r="D38" s="29">
        <v>0</v>
      </c>
      <c r="E38" s="29">
        <v>0</v>
      </c>
      <c r="F38" s="29">
        <v>0</v>
      </c>
      <c r="G38" s="29">
        <v>0</v>
      </c>
      <c r="H38" s="29">
        <v>1</v>
      </c>
      <c r="I38" s="29">
        <v>1</v>
      </c>
      <c r="J38" s="29">
        <v>0</v>
      </c>
      <c r="K38" s="29">
        <f t="shared" si="0"/>
        <v>3</v>
      </c>
      <c r="M38" s="27" t="s">
        <v>68</v>
      </c>
      <c r="N38" s="30">
        <f>IF(定点数!B$6=0,0,B38/定点数!B$6)</f>
        <v>0</v>
      </c>
      <c r="O38" s="30">
        <f>IF(定点数!C$6=0,0,C38/定点数!C$6)</f>
        <v>1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1</v>
      </c>
      <c r="U38" s="30">
        <f>IF(定点数!I$6=0,0,I38/定点数!I$6)</f>
        <v>1</v>
      </c>
      <c r="V38" s="30">
        <f>IF(定点数!J$6=0,0,J38/定点数!J$6)</f>
        <v>0</v>
      </c>
      <c r="W38" s="30">
        <f>IF(定点数!K$6=0,0,K38/定点数!K$6)</f>
        <v>0.33333333333333331</v>
      </c>
    </row>
    <row r="39" spans="1:23" ht="12.75" customHeight="1">
      <c r="A39" s="27" t="s">
        <v>69</v>
      </c>
      <c r="B39" s="29">
        <v>0</v>
      </c>
      <c r="C39" s="29">
        <v>1</v>
      </c>
      <c r="D39" s="29">
        <v>0</v>
      </c>
      <c r="E39" s="29">
        <v>0</v>
      </c>
      <c r="F39" s="29">
        <v>0</v>
      </c>
      <c r="G39" s="29">
        <v>0</v>
      </c>
      <c r="H39" s="29">
        <v>1</v>
      </c>
      <c r="I39" s="29">
        <v>0</v>
      </c>
      <c r="J39" s="29">
        <v>0</v>
      </c>
      <c r="K39" s="29">
        <f t="shared" si="0"/>
        <v>2</v>
      </c>
      <c r="M39" s="27" t="s">
        <v>69</v>
      </c>
      <c r="N39" s="30">
        <f>IF(定点数!B$6=0,0,B39/定点数!B$6)</f>
        <v>0</v>
      </c>
      <c r="O39" s="30">
        <f>IF(定点数!C$6=0,0,C39/定点数!C$6)</f>
        <v>1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1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0.22222222222222221</v>
      </c>
    </row>
    <row r="40" spans="1:23" ht="12.75" customHeight="1">
      <c r="A40" s="27" t="s">
        <v>70</v>
      </c>
      <c r="B40" s="29">
        <v>0</v>
      </c>
      <c r="C40" s="29">
        <v>2</v>
      </c>
      <c r="D40" s="29">
        <v>0</v>
      </c>
      <c r="E40" s="29">
        <v>0</v>
      </c>
      <c r="F40" s="29">
        <v>0</v>
      </c>
      <c r="G40" s="29">
        <v>0</v>
      </c>
      <c r="H40" s="29">
        <v>2</v>
      </c>
      <c r="I40" s="29">
        <v>0</v>
      </c>
      <c r="J40" s="29">
        <v>0</v>
      </c>
      <c r="K40" s="29">
        <f t="shared" si="0"/>
        <v>4</v>
      </c>
      <c r="M40" s="27" t="s">
        <v>70</v>
      </c>
      <c r="N40" s="30">
        <f>IF(定点数!B$6=0,0,B40/定点数!B$6)</f>
        <v>0</v>
      </c>
      <c r="O40" s="30">
        <f>IF(定点数!C$6=0,0,C40/定点数!C$6)</f>
        <v>2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2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0.44444444444444442</v>
      </c>
    </row>
    <row r="41" spans="1:23" ht="12.75" customHeight="1">
      <c r="A41" s="27" t="s">
        <v>71</v>
      </c>
      <c r="B41" s="29">
        <v>0</v>
      </c>
      <c r="C41" s="29">
        <v>1</v>
      </c>
      <c r="D41" s="29">
        <v>0</v>
      </c>
      <c r="E41" s="29">
        <v>0</v>
      </c>
      <c r="F41" s="29">
        <v>0</v>
      </c>
      <c r="G41" s="29">
        <v>3</v>
      </c>
      <c r="H41" s="29">
        <v>1</v>
      </c>
      <c r="I41" s="29">
        <v>1</v>
      </c>
      <c r="J41" s="29">
        <v>0</v>
      </c>
      <c r="K41" s="29">
        <f t="shared" si="0"/>
        <v>6</v>
      </c>
      <c r="M41" s="27" t="s">
        <v>71</v>
      </c>
      <c r="N41" s="30">
        <f>IF(定点数!B$6=0,0,B41/定点数!B$6)</f>
        <v>0</v>
      </c>
      <c r="O41" s="30">
        <f>IF(定点数!C$6=0,0,C41/定点数!C$6)</f>
        <v>1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3</v>
      </c>
      <c r="T41" s="30">
        <f>IF(定点数!H$6=0,0,H41/定点数!H$6)</f>
        <v>1</v>
      </c>
      <c r="U41" s="30">
        <f>IF(定点数!I$6=0,0,I41/定点数!I$6)</f>
        <v>1</v>
      </c>
      <c r="V41" s="30">
        <f>IF(定点数!J$6=0,0,J41/定点数!J$6)</f>
        <v>0</v>
      </c>
      <c r="W41" s="30">
        <f>IF(定点数!K$6=0,0,K41/定点数!K$6)</f>
        <v>0.66666666666666663</v>
      </c>
    </row>
    <row r="42" spans="1:23" ht="12.75" customHeight="1">
      <c r="A42" s="27" t="s">
        <v>72</v>
      </c>
      <c r="B42" s="29">
        <v>0</v>
      </c>
      <c r="C42" s="29">
        <v>1</v>
      </c>
      <c r="D42" s="29">
        <v>2</v>
      </c>
      <c r="E42" s="29">
        <v>0</v>
      </c>
      <c r="F42" s="29">
        <v>0</v>
      </c>
      <c r="G42" s="29">
        <v>1</v>
      </c>
      <c r="H42" s="29">
        <v>1</v>
      </c>
      <c r="I42" s="29">
        <v>0</v>
      </c>
      <c r="J42" s="29">
        <v>0</v>
      </c>
      <c r="K42" s="29">
        <f t="shared" si="0"/>
        <v>5</v>
      </c>
      <c r="M42" s="27" t="s">
        <v>72</v>
      </c>
      <c r="N42" s="30">
        <f>IF(定点数!B$6=0,0,B42/定点数!B$6)</f>
        <v>0</v>
      </c>
      <c r="O42" s="30">
        <f>IF(定点数!C$6=0,0,C42/定点数!C$6)</f>
        <v>1</v>
      </c>
      <c r="P42" s="30">
        <f>IF(定点数!D$6=0,0,D42/定点数!D$6)</f>
        <v>2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1</v>
      </c>
      <c r="T42" s="30">
        <f>IF(定点数!H$6=0,0,H42/定点数!H$6)</f>
        <v>1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0.55555555555555558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1</v>
      </c>
      <c r="E43" s="29">
        <v>1</v>
      </c>
      <c r="F43" s="29">
        <v>0</v>
      </c>
      <c r="G43" s="29">
        <v>1</v>
      </c>
      <c r="H43" s="29">
        <v>1</v>
      </c>
      <c r="I43" s="29">
        <v>1</v>
      </c>
      <c r="J43" s="29">
        <v>0</v>
      </c>
      <c r="K43" s="29">
        <f t="shared" si="0"/>
        <v>5</v>
      </c>
      <c r="M43" s="27" t="s">
        <v>73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1</v>
      </c>
      <c r="Q43" s="30">
        <f>IF(定点数!E$6=0,0,E43/定点数!E$6)</f>
        <v>1</v>
      </c>
      <c r="R43" s="30">
        <f>IF(定点数!F$6=0,0,F43/定点数!F$6)</f>
        <v>0</v>
      </c>
      <c r="S43" s="30">
        <f>IF(定点数!G$6=0,0,G43/定点数!G$6)</f>
        <v>1</v>
      </c>
      <c r="T43" s="30">
        <f>IF(定点数!H$6=0,0,H43/定点数!H$6)</f>
        <v>1</v>
      </c>
      <c r="U43" s="30">
        <f>IF(定点数!I$6=0,0,I43/定点数!I$6)</f>
        <v>1</v>
      </c>
      <c r="V43" s="30">
        <f>IF(定点数!J$6=0,0,J43/定点数!J$6)</f>
        <v>0</v>
      </c>
      <c r="W43" s="30">
        <f>IF(定点数!K$6=0,0,K43/定点数!K$6)</f>
        <v>0.55555555555555558</v>
      </c>
    </row>
    <row r="44" spans="1:23" ht="12.75" customHeight="1">
      <c r="A44" s="27" t="s">
        <v>74</v>
      </c>
      <c r="B44" s="29">
        <v>0</v>
      </c>
      <c r="C44" s="29">
        <v>1</v>
      </c>
      <c r="D44" s="29">
        <v>0</v>
      </c>
      <c r="E44" s="29">
        <v>1</v>
      </c>
      <c r="F44" s="29">
        <v>0</v>
      </c>
      <c r="G44" s="29">
        <v>0</v>
      </c>
      <c r="H44" s="29">
        <v>2</v>
      </c>
      <c r="I44" s="29">
        <v>0</v>
      </c>
      <c r="J44" s="29">
        <v>0</v>
      </c>
      <c r="K44" s="29">
        <f t="shared" si="0"/>
        <v>4</v>
      </c>
      <c r="M44" s="27" t="s">
        <v>74</v>
      </c>
      <c r="N44" s="30">
        <f>IF(定点数!B$6=0,0,B44/定点数!B$6)</f>
        <v>0</v>
      </c>
      <c r="O44" s="30">
        <f>IF(定点数!C$6=0,0,C44/定点数!C$6)</f>
        <v>1</v>
      </c>
      <c r="P44" s="30">
        <f>IF(定点数!D$6=0,0,D44/定点数!D$6)</f>
        <v>0</v>
      </c>
      <c r="Q44" s="30">
        <f>IF(定点数!E$6=0,0,E44/定点数!E$6)</f>
        <v>1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2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0.44444444444444442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1</v>
      </c>
      <c r="I45" s="29">
        <v>0</v>
      </c>
      <c r="J45" s="29">
        <v>0</v>
      </c>
      <c r="K45" s="29">
        <f t="shared" si="0"/>
        <v>1</v>
      </c>
      <c r="M45" s="27" t="s">
        <v>75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1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0.1111111111111111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2</v>
      </c>
      <c r="I46" s="29">
        <v>0</v>
      </c>
      <c r="J46" s="29">
        <v>0</v>
      </c>
      <c r="K46" s="29">
        <f t="shared" si="0"/>
        <v>2</v>
      </c>
      <c r="M46" s="27" t="s">
        <v>76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2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0.22222222222222221</v>
      </c>
    </row>
    <row r="47" spans="1:23" ht="12.75" customHeight="1">
      <c r="A47" s="27" t="s">
        <v>77</v>
      </c>
      <c r="B47" s="29">
        <v>1</v>
      </c>
      <c r="C47" s="29">
        <v>2</v>
      </c>
      <c r="D47" s="29">
        <v>0</v>
      </c>
      <c r="E47" s="29">
        <v>0</v>
      </c>
      <c r="F47" s="29">
        <v>0</v>
      </c>
      <c r="G47" s="29">
        <v>0</v>
      </c>
      <c r="H47" s="29">
        <v>1</v>
      </c>
      <c r="I47" s="29">
        <v>1</v>
      </c>
      <c r="J47" s="29">
        <v>0</v>
      </c>
      <c r="K47" s="29">
        <f t="shared" si="0"/>
        <v>5</v>
      </c>
      <c r="M47" s="27" t="s">
        <v>77</v>
      </c>
      <c r="N47" s="30">
        <f>IF(定点数!B$6=0,0,B47/定点数!B$6)</f>
        <v>1</v>
      </c>
      <c r="O47" s="30">
        <f>IF(定点数!C$6=0,0,C47/定点数!C$6)</f>
        <v>2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1</v>
      </c>
      <c r="U47" s="30">
        <f>IF(定点数!I$6=0,0,I47/定点数!I$6)</f>
        <v>1</v>
      </c>
      <c r="V47" s="30">
        <f>IF(定点数!J$6=0,0,J47/定点数!J$6)</f>
        <v>0</v>
      </c>
      <c r="W47" s="30">
        <f>IF(定点数!K$6=0,0,K47/定点数!K$6)</f>
        <v>0.55555555555555558</v>
      </c>
    </row>
    <row r="48" spans="1:23" ht="12.75" customHeight="1">
      <c r="A48" s="27" t="s">
        <v>78</v>
      </c>
      <c r="B48" s="29">
        <v>0</v>
      </c>
      <c r="C48" s="29">
        <v>2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3</v>
      </c>
      <c r="M48" s="27" t="s">
        <v>78</v>
      </c>
      <c r="N48" s="30">
        <f>IF(定点数!B$6=0,0,B48/定点数!B$6)</f>
        <v>0</v>
      </c>
      <c r="O48" s="30">
        <f>IF(定点数!C$6=0,0,C48/定点数!C$6)</f>
        <v>2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1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0.33333333333333331</v>
      </c>
    </row>
    <row r="49" spans="1:23" ht="12.75" customHeight="1">
      <c r="A49" s="27" t="s">
        <v>79</v>
      </c>
      <c r="B49" s="29">
        <v>1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79</v>
      </c>
      <c r="N49" s="30">
        <f>IF(定点数!B$6=0,0,B49/定点数!B$6)</f>
        <v>1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0.1111111111111111</v>
      </c>
    </row>
    <row r="50" spans="1:23" ht="12.75" customHeight="1">
      <c r="A50" s="27" t="s">
        <v>80</v>
      </c>
      <c r="B50" s="29">
        <v>0</v>
      </c>
      <c r="C50" s="29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80</v>
      </c>
      <c r="N50" s="30">
        <f>IF(定点数!B$6=0,0,B50/定点数!B$6)</f>
        <v>0</v>
      </c>
      <c r="O50" s="30">
        <f>IF(定点数!C$6=0,0,C50/定点数!C$6)</f>
        <v>1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0.1111111111111111</v>
      </c>
    </row>
    <row r="51" spans="1:23" ht="12.75" customHeight="1">
      <c r="A51" s="27" t="s">
        <v>81</v>
      </c>
      <c r="B51" s="29">
        <v>0</v>
      </c>
      <c r="C51" s="29">
        <v>6</v>
      </c>
      <c r="D51" s="29">
        <v>1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0</v>
      </c>
      <c r="K51" s="29">
        <f t="shared" si="0"/>
        <v>8</v>
      </c>
      <c r="M51" s="27" t="s">
        <v>81</v>
      </c>
      <c r="N51" s="30">
        <f>IF(定点数!B$6=0,0,B51/定点数!B$6)</f>
        <v>0</v>
      </c>
      <c r="O51" s="30">
        <f>IF(定点数!C$6=0,0,C51/定点数!C$6)</f>
        <v>6</v>
      </c>
      <c r="P51" s="30">
        <f>IF(定点数!D$6=0,0,D51/定点数!D$6)</f>
        <v>1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1</v>
      </c>
      <c r="V51" s="30">
        <f>IF(定点数!J$6=0,0,J51/定点数!J$6)</f>
        <v>0</v>
      </c>
      <c r="W51" s="30">
        <f>IF(定点数!K$6=0,0,K51/定点数!K$6)</f>
        <v>0.88888888888888884</v>
      </c>
    </row>
    <row r="52" spans="1:23" ht="12.75" customHeight="1">
      <c r="A52" s="27" t="s">
        <v>82</v>
      </c>
      <c r="B52" s="29">
        <v>0</v>
      </c>
      <c r="C52" s="29">
        <v>2</v>
      </c>
      <c r="D52" s="29">
        <v>0</v>
      </c>
      <c r="E52" s="29">
        <v>0</v>
      </c>
      <c r="F52" s="29">
        <v>0</v>
      </c>
      <c r="G52" s="29">
        <v>1</v>
      </c>
      <c r="H52" s="29">
        <v>0</v>
      </c>
      <c r="I52" s="29">
        <v>1</v>
      </c>
      <c r="J52" s="29">
        <v>0</v>
      </c>
      <c r="K52" s="29">
        <f t="shared" si="0"/>
        <v>4</v>
      </c>
      <c r="M52" s="27" t="s">
        <v>82</v>
      </c>
      <c r="N52" s="30">
        <f>IF(定点数!B$6=0,0,B52/定点数!B$6)</f>
        <v>0</v>
      </c>
      <c r="O52" s="30">
        <f>IF(定点数!C$6=0,0,C52/定点数!C$6)</f>
        <v>2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1</v>
      </c>
      <c r="T52" s="30">
        <f>IF(定点数!H$6=0,0,H52/定点数!H$6)</f>
        <v>0</v>
      </c>
      <c r="U52" s="30">
        <f>IF(定点数!I$6=0,0,I52/定点数!I$6)</f>
        <v>1</v>
      </c>
      <c r="V52" s="30">
        <f>IF(定点数!J$6=0,0,J52/定点数!J$6)</f>
        <v>0</v>
      </c>
      <c r="W52" s="30">
        <f>IF(定点数!K$6=0,0,K52/定点数!K$6)</f>
        <v>0.44444444444444442</v>
      </c>
    </row>
    <row r="53" spans="1:23" ht="12.75" customHeight="1">
      <c r="A53" s="27" t="s">
        <v>83</v>
      </c>
      <c r="B53" s="29">
        <v>0</v>
      </c>
      <c r="C53" s="29">
        <v>3</v>
      </c>
      <c r="D53" s="29">
        <v>0</v>
      </c>
      <c r="E53" s="29">
        <v>0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f t="shared" si="0"/>
        <v>4</v>
      </c>
      <c r="M53" s="27" t="s">
        <v>83</v>
      </c>
      <c r="N53" s="30">
        <f>IF(定点数!B$6=0,0,B53/定点数!B$6)</f>
        <v>0</v>
      </c>
      <c r="O53" s="30">
        <f>IF(定点数!C$6=0,0,C53/定点数!C$6)</f>
        <v>3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1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0.44444444444444442</v>
      </c>
    </row>
    <row r="54" spans="1:23" ht="12.75" customHeight="1">
      <c r="A54" s="27" t="s">
        <v>84</v>
      </c>
      <c r="B54" s="29">
        <v>0</v>
      </c>
      <c r="C54" s="29">
        <v>2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3</v>
      </c>
      <c r="M54" s="27" t="s">
        <v>84</v>
      </c>
      <c r="N54" s="30">
        <f>IF(定点数!B$6=0,0,B54/定点数!B$6)</f>
        <v>0</v>
      </c>
      <c r="O54" s="30">
        <f>IF(定点数!C$6=0,0,C54/定点数!C$6)</f>
        <v>2</v>
      </c>
      <c r="P54" s="30">
        <f>IF(定点数!D$6=0,0,D54/定点数!D$6)</f>
        <v>1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0.33333333333333331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topLeftCell="F1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108</v>
      </c>
      <c r="D1" s="26" t="s">
        <v>21</v>
      </c>
      <c r="J1" s="26" t="s">
        <v>88</v>
      </c>
      <c r="M1" s="26" t="s">
        <v>108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33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34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35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36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37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38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38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39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39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40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40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41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41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42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42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43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44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45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46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48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49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50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51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52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53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54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1</v>
      </c>
      <c r="M25" s="27" t="s">
        <v>55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1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0.1111111111111111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56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57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60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1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0.1111111111111111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63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64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1</v>
      </c>
      <c r="I35" s="29">
        <v>0</v>
      </c>
      <c r="J35" s="29">
        <v>0</v>
      </c>
      <c r="K35" s="29">
        <f t="shared" si="0"/>
        <v>1</v>
      </c>
      <c r="M35" s="27" t="s">
        <v>65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1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0.1111111111111111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66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67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68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69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70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72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73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1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2</v>
      </c>
      <c r="M44" s="27" t="s">
        <v>74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1</v>
      </c>
      <c r="R44" s="30">
        <f>IF(定点数!F$6=0,0,F44/定点数!F$6)</f>
        <v>0</v>
      </c>
      <c r="S44" s="30">
        <f>IF(定点数!G$6=0,0,G44/定点数!G$6)</f>
        <v>1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0.22222222222222221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75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1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76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1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0.1111111111111111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77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79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1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0.1111111111111111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80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82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83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84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T22" sqref="T2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109</v>
      </c>
      <c r="D1" s="26" t="s">
        <v>21</v>
      </c>
      <c r="J1" s="26" t="s">
        <v>88</v>
      </c>
      <c r="M1" s="26" t="s">
        <v>109</v>
      </c>
      <c r="P1" s="26" t="s">
        <v>23</v>
      </c>
      <c r="V1" s="26" t="str">
        <f>J1</f>
        <v>平成31年</v>
      </c>
    </row>
    <row r="2" spans="1:23" s="28" customFormat="1" ht="12.75" customHeight="1">
      <c r="A2" s="27"/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9</v>
      </c>
      <c r="K2" s="27" t="s">
        <v>10</v>
      </c>
      <c r="M2" s="27"/>
      <c r="N2" s="27" t="s">
        <v>24</v>
      </c>
      <c r="O2" s="27" t="s">
        <v>25</v>
      </c>
      <c r="P2" s="27" t="s">
        <v>26</v>
      </c>
      <c r="Q2" s="27" t="s">
        <v>27</v>
      </c>
      <c r="R2" s="27" t="s">
        <v>28</v>
      </c>
      <c r="S2" s="27" t="s">
        <v>29</v>
      </c>
      <c r="T2" s="27" t="s">
        <v>30</v>
      </c>
      <c r="U2" s="27" t="s">
        <v>31</v>
      </c>
      <c r="V2" s="27" t="s">
        <v>9</v>
      </c>
      <c r="W2" s="27" t="s">
        <v>32</v>
      </c>
    </row>
    <row r="3" spans="1:23" ht="12.75" customHeight="1">
      <c r="A3" s="27" t="s">
        <v>33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33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1</v>
      </c>
      <c r="M4" s="27" t="s">
        <v>34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1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0.1111111111111111</v>
      </c>
    </row>
    <row r="5" spans="1:23" ht="12.75" customHeight="1">
      <c r="A5" s="27" t="s">
        <v>35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35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36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1</v>
      </c>
      <c r="I7" s="29">
        <v>0</v>
      </c>
      <c r="J7" s="29">
        <v>0</v>
      </c>
      <c r="K7" s="29">
        <f t="shared" si="0"/>
        <v>1</v>
      </c>
      <c r="M7" s="27" t="s">
        <v>37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1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0.1111111111111111</v>
      </c>
    </row>
    <row r="8" spans="1:23" ht="12.75" customHeight="1">
      <c r="A8" s="27" t="s">
        <v>38</v>
      </c>
      <c r="B8" s="29">
        <v>1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1</v>
      </c>
      <c r="I8" s="29">
        <v>0</v>
      </c>
      <c r="J8" s="29">
        <v>0</v>
      </c>
      <c r="K8" s="29">
        <f t="shared" si="0"/>
        <v>3</v>
      </c>
      <c r="M8" s="27" t="s">
        <v>38</v>
      </c>
      <c r="N8" s="30">
        <f>IF(定点数!B$6=0,0,B8/定点数!B$6)</f>
        <v>1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1</v>
      </c>
      <c r="S8" s="30">
        <f>IF(定点数!G$6=0,0,G8/定点数!G$6)</f>
        <v>0</v>
      </c>
      <c r="T8" s="30">
        <f>IF(定点数!H$6=0,0,H8/定点数!H$6)</f>
        <v>1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0.33333333333333331</v>
      </c>
    </row>
    <row r="9" spans="1:23" ht="12.75" customHeight="1">
      <c r="A9" s="27" t="s">
        <v>39</v>
      </c>
      <c r="B9" s="29">
        <v>2</v>
      </c>
      <c r="C9" s="29">
        <v>0</v>
      </c>
      <c r="D9" s="29">
        <v>0</v>
      </c>
      <c r="E9" s="29">
        <v>0</v>
      </c>
      <c r="F9" s="29">
        <v>1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4</v>
      </c>
      <c r="M9" s="27" t="s">
        <v>39</v>
      </c>
      <c r="N9" s="30">
        <f>IF(定点数!B$6=0,0,B9/定点数!B$6)</f>
        <v>2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1</v>
      </c>
      <c r="S9" s="30">
        <f>IF(定点数!G$6=0,0,G9/定点数!G$6)</f>
        <v>0</v>
      </c>
      <c r="T9" s="30">
        <f>IF(定点数!H$6=0,0,H9/定点数!H$6)</f>
        <v>1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0.44444444444444442</v>
      </c>
    </row>
    <row r="10" spans="1:23" ht="12.75" customHeight="1">
      <c r="A10" s="27" t="s">
        <v>40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2</v>
      </c>
      <c r="I10" s="29">
        <v>0</v>
      </c>
      <c r="J10" s="29">
        <v>0</v>
      </c>
      <c r="K10" s="29">
        <f t="shared" si="0"/>
        <v>3</v>
      </c>
      <c r="M10" s="27" t="s">
        <v>40</v>
      </c>
      <c r="N10" s="30">
        <f>IF(定点数!B$6=0,0,B10/定点数!B$6)</f>
        <v>1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2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0.33333333333333331</v>
      </c>
    </row>
    <row r="11" spans="1:23" ht="12.75" customHeight="1">
      <c r="A11" s="27" t="s">
        <v>41</v>
      </c>
      <c r="B11" s="29">
        <v>2</v>
      </c>
      <c r="C11" s="29">
        <v>0</v>
      </c>
      <c r="D11" s="29">
        <v>0</v>
      </c>
      <c r="E11" s="29">
        <v>0</v>
      </c>
      <c r="F11" s="29">
        <v>0</v>
      </c>
      <c r="G11" s="29">
        <v>1</v>
      </c>
      <c r="H11" s="29">
        <v>0</v>
      </c>
      <c r="I11" s="29">
        <v>0</v>
      </c>
      <c r="J11" s="29">
        <v>0</v>
      </c>
      <c r="K11" s="29">
        <f t="shared" si="0"/>
        <v>3</v>
      </c>
      <c r="M11" s="27" t="s">
        <v>41</v>
      </c>
      <c r="N11" s="30">
        <f>IF(定点数!B$6=0,0,B11/定点数!B$6)</f>
        <v>2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1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0.33333333333333331</v>
      </c>
    </row>
    <row r="12" spans="1:23" ht="12.75" customHeight="1">
      <c r="A12" s="27" t="s">
        <v>42</v>
      </c>
      <c r="B12" s="29">
        <v>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5</v>
      </c>
      <c r="M12" s="27" t="s">
        <v>42</v>
      </c>
      <c r="N12" s="30">
        <f>IF(定点数!B$6=0,0,B12/定点数!B$6)</f>
        <v>3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2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0.55555555555555558</v>
      </c>
    </row>
    <row r="13" spans="1:23" ht="12.75" customHeight="1">
      <c r="A13" s="27" t="s">
        <v>43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0</v>
      </c>
      <c r="K13" s="29">
        <f t="shared" si="0"/>
        <v>2</v>
      </c>
      <c r="M13" s="27" t="s">
        <v>43</v>
      </c>
      <c r="N13" s="30">
        <f>IF(定点数!B$6=0,0,B13/定点数!B$6)</f>
        <v>1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1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0.22222222222222221</v>
      </c>
    </row>
    <row r="14" spans="1:23" ht="12.75" customHeight="1">
      <c r="A14" s="27" t="s">
        <v>44</v>
      </c>
      <c r="B14" s="29">
        <v>0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44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1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0.1111111111111111</v>
      </c>
    </row>
    <row r="15" spans="1:23" ht="12.75" customHeight="1">
      <c r="A15" s="27" t="s">
        <v>45</v>
      </c>
      <c r="B15" s="29">
        <v>6</v>
      </c>
      <c r="C15" s="29">
        <v>0</v>
      </c>
      <c r="D15" s="29">
        <v>0</v>
      </c>
      <c r="E15" s="29">
        <v>1</v>
      </c>
      <c r="F15" s="29">
        <v>1</v>
      </c>
      <c r="G15" s="29">
        <v>0</v>
      </c>
      <c r="H15" s="29">
        <v>1</v>
      </c>
      <c r="I15" s="29">
        <v>0</v>
      </c>
      <c r="J15" s="29">
        <v>0</v>
      </c>
      <c r="K15" s="29">
        <f t="shared" si="0"/>
        <v>9</v>
      </c>
      <c r="M15" s="27" t="s">
        <v>45</v>
      </c>
      <c r="N15" s="30">
        <f>IF(定点数!B$6=0,0,B15/定点数!B$6)</f>
        <v>6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1</v>
      </c>
      <c r="R15" s="30">
        <f>IF(定点数!F$6=0,0,F15/定点数!F$6)</f>
        <v>1</v>
      </c>
      <c r="S15" s="30">
        <f>IF(定点数!G$6=0,0,G15/定点数!G$6)</f>
        <v>0</v>
      </c>
      <c r="T15" s="30">
        <f>IF(定点数!H$6=0,0,H15/定点数!H$6)</f>
        <v>1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1</v>
      </c>
    </row>
    <row r="16" spans="1:23" ht="12.75" customHeight="1">
      <c r="A16" s="27" t="s">
        <v>46</v>
      </c>
      <c r="B16" s="29">
        <v>0</v>
      </c>
      <c r="C16" s="29">
        <v>0</v>
      </c>
      <c r="D16" s="29">
        <v>0</v>
      </c>
      <c r="E16" s="29">
        <v>0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46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1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0.1111111111111111</v>
      </c>
    </row>
    <row r="17" spans="1:23" ht="12.75" customHeight="1">
      <c r="A17" s="27" t="s">
        <v>47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47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48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48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49</v>
      </c>
      <c r="B19" s="29">
        <v>1</v>
      </c>
      <c r="C19" s="29">
        <v>1</v>
      </c>
      <c r="D19" s="29">
        <v>0</v>
      </c>
      <c r="E19" s="29">
        <v>1</v>
      </c>
      <c r="F19" s="29">
        <v>1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4</v>
      </c>
      <c r="M19" s="27" t="s">
        <v>49</v>
      </c>
      <c r="N19" s="30">
        <f>IF(定点数!B$6=0,0,B19/定点数!B$6)</f>
        <v>1</v>
      </c>
      <c r="O19" s="30">
        <f>IF(定点数!C$6=0,0,C19/定点数!C$6)</f>
        <v>1</v>
      </c>
      <c r="P19" s="30">
        <f>IF(定点数!D$6=0,0,D19/定点数!D$6)</f>
        <v>0</v>
      </c>
      <c r="Q19" s="30">
        <f>IF(定点数!E$6=0,0,E19/定点数!E$6)</f>
        <v>1</v>
      </c>
      <c r="R19" s="30">
        <f>IF(定点数!F$6=0,0,F19/定点数!F$6)</f>
        <v>1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0.44444444444444442</v>
      </c>
    </row>
    <row r="20" spans="1:23" ht="12.75" customHeight="1">
      <c r="A20" s="27" t="s">
        <v>50</v>
      </c>
      <c r="B20" s="29">
        <v>0</v>
      </c>
      <c r="C20" s="29">
        <v>1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50</v>
      </c>
      <c r="N20" s="30">
        <f>IF(定点数!B$6=0,0,B20/定点数!B$6)</f>
        <v>0</v>
      </c>
      <c r="O20" s="30">
        <f>IF(定点数!C$6=0,0,C20/定点数!C$6)</f>
        <v>1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0.1111111111111111</v>
      </c>
    </row>
    <row r="21" spans="1:23" ht="12.75" customHeight="1">
      <c r="A21" s="27" t="s">
        <v>51</v>
      </c>
      <c r="B21" s="29">
        <v>0</v>
      </c>
      <c r="C21" s="29">
        <v>0</v>
      </c>
      <c r="D21" s="29">
        <v>0</v>
      </c>
      <c r="E21" s="29">
        <v>0</v>
      </c>
      <c r="F21" s="29">
        <v>1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51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1</v>
      </c>
      <c r="S21" s="30">
        <f>IF(定点数!G$6=0,0,G21/定点数!G$6)</f>
        <v>1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0.22222222222222221</v>
      </c>
    </row>
    <row r="22" spans="1:23" ht="12.75" customHeight="1">
      <c r="A22" s="27" t="s">
        <v>52</v>
      </c>
      <c r="B22" s="29">
        <v>0</v>
      </c>
      <c r="C22" s="29">
        <v>0</v>
      </c>
      <c r="D22" s="29">
        <v>0</v>
      </c>
      <c r="E22" s="29">
        <v>1</v>
      </c>
      <c r="F22" s="29">
        <v>0</v>
      </c>
      <c r="G22" s="29">
        <v>0</v>
      </c>
      <c r="H22" s="29">
        <v>0</v>
      </c>
      <c r="I22" s="29">
        <v>1</v>
      </c>
      <c r="J22" s="29">
        <v>0</v>
      </c>
      <c r="K22" s="29">
        <f t="shared" si="0"/>
        <v>2</v>
      </c>
      <c r="M22" s="27" t="s">
        <v>52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1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1</v>
      </c>
      <c r="V22" s="30">
        <f>IF(定点数!J$6=0,0,J22/定点数!J$6)</f>
        <v>0</v>
      </c>
      <c r="W22" s="30">
        <f>IF(定点数!K$6=0,0,K22/定点数!K$6)</f>
        <v>0.22222222222222221</v>
      </c>
    </row>
    <row r="23" spans="1:23" ht="12.75" customHeight="1">
      <c r="A23" s="27" t="s">
        <v>53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53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54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55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56</v>
      </c>
      <c r="B26" s="29">
        <v>0</v>
      </c>
      <c r="C26" s="29">
        <v>0</v>
      </c>
      <c r="D26" s="29">
        <v>0</v>
      </c>
      <c r="E26" s="29">
        <v>3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3</v>
      </c>
      <c r="M26" s="27" t="s">
        <v>56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3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0.33333333333333331</v>
      </c>
    </row>
    <row r="27" spans="1:23" ht="12.75" customHeight="1">
      <c r="A27" s="27" t="s">
        <v>57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57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1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0.1111111111111111</v>
      </c>
    </row>
    <row r="28" spans="1:23" ht="12.75" customHeight="1">
      <c r="A28" s="27" t="s">
        <v>58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58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59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60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61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62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63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64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65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66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67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68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69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70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71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72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73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74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75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76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77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78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79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80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81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82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83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84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85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85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Sumikawa Kana</dc:creator>
  <cp:lastModifiedBy>Sumikawa Kana</cp:lastModifiedBy>
  <dcterms:created xsi:type="dcterms:W3CDTF">2020-01-07T07:48:57Z</dcterms:created>
  <dcterms:modified xsi:type="dcterms:W3CDTF">2020-01-07T07:50:12Z</dcterms:modified>
</cp:coreProperties>
</file>