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ThisWorkbook" defaultThemeVersion="124226"/>
  <xr:revisionPtr revIDLastSave="0" documentId="13_ncr:1_{8EFF5D4A-F3C3-4C2D-B068-D74A1C5C1A51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小売" sheetId="13" r:id="rId1"/>
  </sheets>
  <definedNames>
    <definedName name="_xlnm.Print_Area" localSheetId="0">小売!$A$1:$AU$66</definedName>
    <definedName name="web用範囲1">#REF!</definedName>
    <definedName name="web用範囲2">#REF!</definedName>
    <definedName name="web用範囲3">#REF!</definedName>
    <definedName name="web用範囲4">#REF!</definedName>
    <definedName name="web用範囲5">#REF!</definedName>
    <definedName name="web用範囲6">#REF!</definedName>
    <definedName name="web用範囲7">#REF!</definedName>
    <definedName name="web用範囲8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46" i="13"/>
  <c r="B61" i="13"/>
  <c r="AA61" i="13"/>
  <c r="A23" i="13"/>
  <c r="A38" i="13"/>
  <c r="A53" i="13"/>
  <c r="Z23" i="13"/>
  <c r="Z38" i="13"/>
  <c r="Z53" i="13"/>
  <c r="Z8" i="13"/>
  <c r="B29" i="13"/>
  <c r="AA29" i="13"/>
  <c r="B44" i="13"/>
  <c r="B59" i="13"/>
  <c r="AA59" i="13"/>
  <c r="C28" i="13"/>
  <c r="AB28" i="13"/>
  <c r="D28" i="13"/>
  <c r="D43" i="13"/>
  <c r="C29" i="13"/>
  <c r="C44" i="13"/>
  <c r="D29" i="13"/>
  <c r="D44" i="13"/>
  <c r="C30" i="13"/>
  <c r="C45" i="13"/>
  <c r="D30" i="13"/>
  <c r="D45" i="13"/>
  <c r="AC30" i="13"/>
  <c r="C31" i="13"/>
  <c r="C46" i="13"/>
  <c r="AB31" i="13"/>
  <c r="D31" i="13"/>
  <c r="D46" i="13"/>
  <c r="AC31" i="13"/>
  <c r="B30" i="13"/>
  <c r="B45" i="13"/>
  <c r="B28" i="13"/>
  <c r="B43" i="13"/>
  <c r="C43" i="13"/>
  <c r="C58" i="13"/>
  <c r="AB58" i="13"/>
  <c r="AB43" i="13"/>
  <c r="AA31" i="13"/>
  <c r="C61" i="13"/>
  <c r="AB61" i="13"/>
  <c r="AB46" i="13"/>
  <c r="AA46" i="13"/>
  <c r="AB30" i="13"/>
  <c r="C60" i="13"/>
  <c r="AB60" i="13"/>
  <c r="AB45" i="13"/>
  <c r="B60" i="13"/>
  <c r="AA60" i="13"/>
  <c r="AA45" i="13"/>
  <c r="AA30" i="13"/>
  <c r="AB44" i="13"/>
  <c r="C59" i="13"/>
  <c r="AB59" i="13"/>
  <c r="AB29" i="13"/>
  <c r="AA44" i="13"/>
  <c r="AA43" i="13"/>
  <c r="B58" i="13"/>
  <c r="AA58" i="13"/>
  <c r="AA28" i="13"/>
  <c r="AC45" i="13"/>
  <c r="D60" i="13"/>
  <c r="AC60" i="13"/>
  <c r="AC46" i="13"/>
  <c r="D61" i="13"/>
  <c r="AC61" i="13"/>
  <c r="D59" i="13"/>
  <c r="AC59" i="13"/>
  <c r="AC44" i="13"/>
  <c r="AC29" i="13"/>
  <c r="AC43" i="13"/>
  <c r="D58" i="13"/>
  <c r="AC58" i="13"/>
  <c r="AC28" i="13"/>
</calcChain>
</file>

<file path=xl/sharedStrings.xml><?xml version="1.0" encoding="utf-8"?>
<sst xmlns="http://schemas.openxmlformats.org/spreadsheetml/2006/main" count="355" uniqueCount="293">
  <si>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</si>
  <si>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</si>
  <si>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</si>
  <si>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</si>
  <si>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</si>
  <si>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</si>
  <si>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</si>
  <si>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</si>
  <si>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</si>
  <si>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</si>
  <si>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</si>
  <si>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</si>
  <si>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</si>
  <si>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</si>
  <si>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</si>
  <si>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</si>
  <si>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</si>
  <si>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</si>
  <si>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</si>
  <si>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</si>
  <si>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</si>
  <si>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</si>
  <si>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</si>
  <si>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</si>
  <si>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</si>
  <si>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</si>
  <si>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</si>
  <si>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</si>
  <si>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</si>
  <si>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</si>
  <si>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</si>
  <si>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</si>
  <si>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</si>
  <si>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</si>
  <si>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</si>
  <si>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</si>
  <si>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</si>
  <si>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</si>
  <si>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</si>
  <si>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</si>
  <si>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</si>
  <si>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</si>
  <si>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</si>
  <si>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</si>
  <si>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</si>
  <si>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</si>
  <si>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</si>
  <si>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</si>
  <si>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</si>
  <si>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</si>
  <si>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</si>
  <si>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</si>
  <si>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</si>
  <si>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</si>
  <si>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</si>
  <si>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</si>
  <si>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</si>
  <si>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</si>
  <si>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</si>
  <si>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</si>
  <si>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</si>
  <si>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</si>
  <si>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</si>
  <si>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</si>
  <si>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</si>
  <si>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</si>
  <si>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</si>
  <si>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</si>
  <si>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</si>
  <si>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</si>
  <si>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</si>
  <si>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</si>
  <si>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</si>
  <si>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</si>
  <si>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</si>
  <si>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</si>
  <si>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</si>
  <si>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</si>
  <si>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</si>
  <si>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</si>
  <si>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</si>
  <si>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</si>
  <si>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</si>
  <si>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</si>
  <si>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</si>
  <si>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</si>
  <si>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</si>
  <si>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</si>
  <si>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</si>
  <si>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</si>
  <si>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</si>
  <si>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</si>
  <si>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</si>
  <si>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</si>
  <si>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</si>
  <si>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</si>
  <si>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</si>
  <si>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</si>
  <si>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</si>
  <si>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</si>
  <si>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</si>
  <si>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</si>
  <si>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</si>
  <si>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</si>
  <si>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</si>
  <si>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</si>
  <si>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</si>
  <si>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</si>
  <si>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</si>
  <si>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</si>
  <si>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</si>
  <si>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</si>
  <si>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</si>
  <si>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</si>
  <si>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</si>
  <si>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</si>
  <si>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</si>
  <si>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</si>
  <si>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</si>
  <si>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</si>
  <si>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</si>
  <si>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</si>
  <si>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</si>
  <si>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</si>
  <si>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</si>
  <si>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</si>
  <si>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</si>
  <si>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</si>
  <si>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</si>
  <si>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</si>
  <si>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</si>
  <si>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</si>
  <si>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</si>
  <si>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</si>
  <si>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</si>
  <si>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</si>
  <si>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</si>
  <si>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</si>
  <si>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</si>
  <si>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</si>
  <si>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</si>
  <si>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</si>
  <si>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</si>
  <si>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</si>
  <si>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</si>
  <si>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</si>
  <si>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</si>
  <si>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</si>
  <si>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</si>
  <si>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</si>
  <si>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</si>
  <si>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</si>
  <si>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</si>
  <si>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</si>
  <si>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</si>
  <si>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</si>
  <si>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</si>
  <si>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</si>
  <si>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</si>
  <si>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</si>
  <si>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</si>
  <si>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</si>
  <si>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</si>
  <si>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</si>
  <si>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</si>
  <si>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</si>
  <si>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</si>
  <si>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</si>
  <si>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</si>
  <si>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</si>
  <si>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</si>
  <si>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</si>
  <si>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</si>
  <si>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</si>
  <si>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</si>
  <si>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</si>
  <si>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</si>
  <si>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</si>
  <si>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</si>
  <si>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</si>
  <si>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</si>
  <si>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</si>
  <si>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</si>
  <si>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</si>
  <si>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</si>
  <si>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</si>
  <si>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</si>
  <si>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</si>
  <si>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</si>
  <si>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</si>
  <si>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</si>
  <si>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</si>
  <si>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</si>
  <si>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</si>
  <si>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</si>
  <si>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</si>
  <si>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</si>
  <si>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</si>
  <si>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</si>
  <si>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</si>
  <si>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</si>
  <si>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</si>
  <si>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</si>
  <si>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</si>
  <si>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</si>
  <si>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</si>
  <si>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</si>
  <si>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</si>
  <si>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</si>
  <si>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</si>
  <si>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</si>
  <si>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</si>
  <si>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</si>
  <si>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</si>
  <si>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</si>
  <si>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</si>
  <si>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</si>
  <si>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</si>
  <si>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</si>
  <si>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</si>
  <si>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</si>
  <si>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</si>
  <si>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</si>
  <si>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</si>
  <si>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</si>
  <si>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</si>
  <si>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</si>
  <si>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</si>
  <si>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</si>
  <si>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</si>
  <si>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</si>
  <si>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</si>
  <si>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</si>
  <si>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</si>
  <si>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</si>
  <si>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</si>
  <si>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</si>
  <si>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</si>
  <si>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</si>
  <si>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</si>
  <si>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</si>
  <si>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</si>
  <si>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</si>
  <si>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</si>
  <si>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</si>
  <si>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</si>
  <si>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</si>
  <si>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</si>
  <si>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</si>
  <si>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</si>
  <si>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</si>
  <si>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</si>
  <si>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</si>
  <si>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</si>
  <si>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</si>
  <si>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</si>
  <si>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</si>
  <si>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</si>
  <si>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</si>
  <si>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</si>
  <si>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</si>
  <si>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</si>
  <si>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</si>
  <si>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</si>
  <si>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</si>
  <si>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</si>
  <si>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</si>
  <si>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</si>
  <si>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</si>
  <si>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</si>
  <si>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</si>
  <si>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</si>
  <si>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</si>
  <si>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</si>
  <si>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</si>
  <si>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</si>
  <si>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8ロール又は12ロール</t>
    <rPh sb="4" eb="5">
      <t>マタ</t>
    </rPh>
    <phoneticPr fontId="2"/>
  </si>
  <si>
    <t>（23.0～26.0cm）</t>
    <phoneticPr fontId="2"/>
  </si>
  <si>
    <t>ペーパー</t>
    <phoneticPr fontId="2"/>
  </si>
  <si>
    <t>.</t>
  </si>
  <si>
    <t>ペットボトル入</t>
    <rPh sb="6" eb="7">
      <t>イ</t>
    </rPh>
    <phoneticPr fontId="2"/>
  </si>
  <si>
    <t>(148.8g入り)</t>
    <rPh sb="7" eb="8">
      <t>イ</t>
    </rPh>
    <phoneticPr fontId="2"/>
  </si>
  <si>
    <t>(370ml入り)</t>
    <phoneticPr fontId="2"/>
  </si>
  <si>
    <t>R06</t>
    <phoneticPr fontId="2"/>
  </si>
  <si>
    <t>(450ml入り)</t>
    <phoneticPr fontId="2"/>
  </si>
  <si>
    <t>箱入り・50錠入り</t>
    <rPh sb="0" eb="1">
      <t>ハコ</t>
    </rPh>
    <rPh sb="1" eb="2">
      <t>イ</t>
    </rPh>
    <rPh sb="6" eb="7">
      <t>ジョウ</t>
    </rPh>
    <rPh sb="7" eb="8">
      <t>イ</t>
    </rPh>
    <phoneticPr fontId="2"/>
  </si>
  <si>
    <t>(80～90ｇ入り)</t>
    <phoneticPr fontId="2"/>
  </si>
  <si>
    <t>...</t>
  </si>
  <si>
    <t>ぶどう</t>
    <phoneticPr fontId="2"/>
  </si>
  <si>
    <t>（巨峰）</t>
    <rPh sb="1" eb="3">
      <t>キョホウ</t>
    </rPh>
    <phoneticPr fontId="2"/>
  </si>
  <si>
    <t>（7月～10月）</t>
    <phoneticPr fontId="2"/>
  </si>
  <si>
    <t>(850～900g入り)※2</t>
    <phoneticPr fontId="2"/>
  </si>
  <si>
    <t>※2　袋入り（1,000～1,160ｇ入り）（～7月）、袋入り（850～900ｇ入り）（8月～）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</si>
</sst>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&quot;"/>
    <numFmt numFmtId="177" formatCode="#\ ##0"/>
    <numFmt numFmtId="178" formatCode="00"/>
  </numFmts>
  <fonts count="26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7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7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7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Fill="1" applyBorder="1" applyAlignment="1" applyProtection="1">
      <alignment horizontal="right"/>
    </xf>
    <xf numFmtId="177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7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7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7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7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7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7" fontId="8" fillId="0" borderId="4" xfId="0" applyNumberFormat="1" applyFont="1" applyBorder="1" applyAlignment="1" applyProtection="1">
      <alignment horizontal="right"/>
    </xf>
    <xf numFmtId="177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7" fontId="5" fillId="0" borderId="4" xfId="0" applyNumberFormat="1" applyFont="1" applyFill="1" applyBorder="1" applyAlignment="1" applyProtection="1">
      <alignment horizontal="right"/>
    </xf>
    <xf numFmtId="177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7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7" fontId="21" fillId="0" borderId="0" xfId="0" applyNumberFormat="1" applyFont="1" applyFill="1" applyBorder="1" applyAlignment="1" applyProtection="1">
      <alignment horizontal="right"/>
    </xf>
    <xf numFmtId="177" fontId="21" fillId="0" borderId="4" xfId="0" applyNumberFormat="1" applyFont="1" applyFill="1" applyBorder="1" applyAlignment="1" applyProtection="1">
      <alignment horizontal="right"/>
    </xf>
    <xf numFmtId="177" fontId="5" fillId="0" borderId="0" xfId="0" applyNumberFormat="1" applyFont="1" applyBorder="1" applyAlignment="1" applyProtection="1">
      <alignment horizontal="right"/>
    </xf>
    <xf numFmtId="177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78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8" fontId="5" fillId="2" borderId="0" xfId="0" applyNumberFormat="1" applyFont="1" applyFill="1" applyBorder="1" applyAlignment="1" applyProtection="1">
      <alignment horizontal="right"/>
    </xf>
    <xf numFmtId="178" fontId="5" fillId="2" borderId="0" xfId="0" applyNumberFormat="1" applyFont="1" applyFill="1" applyBorder="1" applyProtection="1"/>
    <xf numFmtId="178" fontId="5" fillId="2" borderId="1" xfId="0" applyNumberFormat="1" applyFont="1" applyFill="1" applyBorder="1"/>
    <xf numFmtId="0" fontId="21" fillId="2" borderId="2" xfId="0" applyFont="1" applyFill="1" applyBorder="1" applyAlignment="1" applyProtection="1">
      <alignment horizontal="left"/>
    </xf>
    <xf numFmtId="0" fontId="21" fillId="2" borderId="0" xfId="0" applyFont="1" applyFill="1" applyBorder="1" applyAlignment="1" applyProtection="1">
      <alignment horizontal="right"/>
    </xf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left" vertical="center"/>
    </xf>
    <xf numFmtId="176" fontId="15" fillId="2" borderId="4" xfId="0" applyNumberFormat="1" applyFont="1" applyFill="1" applyBorder="1" applyAlignment="1" applyProtection="1">
      <alignment horizontal="left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11" fillId="2" borderId="2" xfId="0" quotePrefix="1" applyNumberFormat="1" applyFont="1" applyFill="1" applyBorder="1" applyAlignment="1" applyProtection="1">
      <alignment horizontal="center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176" fontId="5" fillId="2" borderId="2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176" fontId="24" fillId="2" borderId="2" xfId="0" applyNumberFormat="1" applyFont="1" applyFill="1" applyBorder="1" applyAlignment="1" applyProtection="1">
      <alignment horizontal="center" vertical="center"/>
    </xf>
    <xf numFmtId="0" fontId="25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0" fontId="0" fillId="0" borderId="7" xfId="0" applyBorder="1" applyAlignment="1">
      <alignment horizont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/>
  <dimension ref="A1:AV68"/>
  <sheetViews>
    <sheetView showGridLines="0" tabSelected="1" view="pageBreakPreview" topLeftCell="AF1" zoomScaleNormal="100" zoomScaleSheetLayoutView="100" workbookViewId="0">
      <selection activeCell="AU4" sqref="AU4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710937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3.7109375" style="2" customWidth="1"/>
    <col min="22" max="22" width="8.42578125" style="2" bestFit="1" customWidth="1"/>
    <col min="23" max="23" width="4.7109375" style="2" customWidth="1"/>
    <col min="24" max="24" width="7.7109375" style="2" customWidth="1"/>
    <col min="25" max="25" width="9.1406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257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71"/>
      <c r="B5" s="172"/>
      <c r="C5" s="172"/>
      <c r="D5" s="173"/>
      <c r="E5" s="271" t="s">
        <v>8</v>
      </c>
      <c r="F5" s="161"/>
      <c r="G5" s="271" t="s">
        <v>0</v>
      </c>
      <c r="H5" s="161"/>
      <c r="I5" s="272" t="s">
        <v>133</v>
      </c>
      <c r="J5" s="267"/>
      <c r="K5" s="271" t="s">
        <v>134</v>
      </c>
      <c r="L5" s="273"/>
      <c r="M5" s="271" t="s">
        <v>135</v>
      </c>
      <c r="N5" s="273"/>
      <c r="O5" s="269" t="s">
        <v>136</v>
      </c>
      <c r="P5" s="270"/>
      <c r="Q5" s="269" t="s">
        <v>137</v>
      </c>
      <c r="R5" s="270"/>
      <c r="S5" s="269" t="s">
        <v>138</v>
      </c>
      <c r="T5" s="270"/>
      <c r="U5" s="269" t="s">
        <v>139</v>
      </c>
      <c r="V5" s="270"/>
      <c r="W5" s="269" t="s">
        <v>140</v>
      </c>
      <c r="X5" s="270"/>
      <c r="Z5" s="171"/>
      <c r="AA5" s="172"/>
      <c r="AB5" s="172"/>
      <c r="AC5" s="173"/>
      <c r="AD5" s="215" t="s">
        <v>141</v>
      </c>
      <c r="AE5" s="161"/>
      <c r="AF5" s="174" t="s">
        <v>38</v>
      </c>
      <c r="AG5" s="267"/>
      <c r="AH5" s="179" t="s">
        <v>142</v>
      </c>
      <c r="AI5" s="268"/>
      <c r="AJ5" s="174" t="s">
        <v>143</v>
      </c>
      <c r="AK5" s="175"/>
      <c r="AL5" s="163" t="s">
        <v>144</v>
      </c>
      <c r="AM5" s="170"/>
      <c r="AN5" s="179" t="s">
        <v>145</v>
      </c>
      <c r="AO5" s="178"/>
      <c r="AP5" s="163" t="s">
        <v>146</v>
      </c>
      <c r="AQ5" s="170"/>
      <c r="AR5" s="163" t="s">
        <v>96</v>
      </c>
      <c r="AS5" s="263"/>
      <c r="AT5" s="160" t="s">
        <v>147</v>
      </c>
      <c r="AU5" s="161"/>
    </row>
    <row r="6" spans="1:48" ht="15.95" customHeight="1" x14ac:dyDescent="0.15">
      <c r="A6" s="109"/>
      <c r="B6" s="110"/>
      <c r="C6" s="110"/>
      <c r="D6" s="111"/>
      <c r="E6" s="262"/>
      <c r="F6" s="111"/>
      <c r="G6" s="261"/>
      <c r="H6" s="148"/>
      <c r="I6" s="255" t="s">
        <v>249</v>
      </c>
      <c r="J6" s="112"/>
      <c r="K6" s="261"/>
      <c r="L6" s="148"/>
      <c r="M6" s="261"/>
      <c r="N6" s="148"/>
      <c r="O6" s="264"/>
      <c r="P6" s="265"/>
      <c r="Q6" s="261"/>
      <c r="R6" s="148"/>
      <c r="S6" s="261"/>
      <c r="T6" s="148"/>
      <c r="U6" s="261"/>
      <c r="V6" s="148"/>
      <c r="W6" s="262"/>
      <c r="X6" s="111"/>
      <c r="Z6" s="109"/>
      <c r="AA6" s="110"/>
      <c r="AB6" s="110"/>
      <c r="AC6" s="111"/>
      <c r="AD6" s="213"/>
      <c r="AE6" s="148"/>
      <c r="AF6" s="96" t="s">
        <v>148</v>
      </c>
      <c r="AG6" s="112"/>
      <c r="AH6" s="159"/>
      <c r="AI6" s="258"/>
      <c r="AJ6" s="259" t="s">
        <v>149</v>
      </c>
      <c r="AK6" s="260"/>
      <c r="AL6" s="139"/>
      <c r="AM6" s="123"/>
      <c r="AN6" s="209" t="s">
        <v>80</v>
      </c>
      <c r="AO6" s="214"/>
      <c r="AP6" s="159"/>
      <c r="AQ6" s="111"/>
      <c r="AR6" s="143"/>
      <c r="AS6" s="148"/>
      <c r="AT6" s="143" t="s">
        <v>150</v>
      </c>
      <c r="AU6" s="148"/>
    </row>
    <row r="7" spans="1:48" ht="15.95" customHeight="1" x14ac:dyDescent="0.15">
      <c r="A7" s="109"/>
      <c r="B7" s="110"/>
      <c r="C7" s="110"/>
      <c r="D7" s="111"/>
      <c r="E7" s="255" t="s">
        <v>151</v>
      </c>
      <c r="F7" s="112"/>
      <c r="G7" s="256"/>
      <c r="H7" s="257"/>
      <c r="I7" s="255" t="s">
        <v>250</v>
      </c>
      <c r="J7" s="112"/>
      <c r="K7" s="243" t="s">
        <v>90</v>
      </c>
      <c r="L7" s="112"/>
      <c r="M7" s="243" t="s">
        <v>9</v>
      </c>
      <c r="N7" s="112"/>
      <c r="O7" s="266"/>
      <c r="P7" s="265"/>
      <c r="Q7" s="243" t="s">
        <v>10</v>
      </c>
      <c r="R7" s="112"/>
      <c r="S7" s="243" t="s">
        <v>122</v>
      </c>
      <c r="T7" s="112"/>
      <c r="U7" s="243" t="s">
        <v>152</v>
      </c>
      <c r="V7" s="250"/>
      <c r="W7" s="243" t="s">
        <v>11</v>
      </c>
      <c r="X7" s="112"/>
      <c r="Y7" s="19"/>
      <c r="Z7" s="109"/>
      <c r="AA7" s="110"/>
      <c r="AB7" s="110"/>
      <c r="AC7" s="111"/>
      <c r="AD7" s="139" t="s">
        <v>153</v>
      </c>
      <c r="AE7" s="123"/>
      <c r="AF7" s="143" t="s">
        <v>154</v>
      </c>
      <c r="AG7" s="112"/>
      <c r="AH7" s="253" t="s">
        <v>155</v>
      </c>
      <c r="AI7" s="254"/>
      <c r="AJ7" s="96" t="s">
        <v>156</v>
      </c>
      <c r="AK7" s="97"/>
      <c r="AL7" s="139" t="s">
        <v>127</v>
      </c>
      <c r="AM7" s="123"/>
      <c r="AN7" s="143" t="s">
        <v>81</v>
      </c>
      <c r="AO7" s="112"/>
      <c r="AP7" s="96" t="s">
        <v>94</v>
      </c>
      <c r="AQ7" s="112"/>
      <c r="AR7" s="96" t="s">
        <v>97</v>
      </c>
      <c r="AS7" s="97"/>
      <c r="AT7" s="96" t="s">
        <v>65</v>
      </c>
      <c r="AU7" s="97"/>
    </row>
    <row r="8" spans="1:48" ht="15.95" customHeight="1" x14ac:dyDescent="0.15">
      <c r="A8" s="140" t="s">
        <v>258</v>
      </c>
      <c r="B8" s="141"/>
      <c r="C8" s="141"/>
      <c r="D8" s="142"/>
      <c r="E8" s="251" t="s">
        <v>157</v>
      </c>
      <c r="F8" s="252"/>
      <c r="G8" s="243" t="s">
        <v>12</v>
      </c>
      <c r="H8" s="112"/>
      <c r="I8" s="243" t="s">
        <v>251</v>
      </c>
      <c r="J8" s="112"/>
      <c r="K8" s="243" t="s">
        <v>158</v>
      </c>
      <c r="L8" s="250"/>
      <c r="M8" s="243" t="s">
        <v>13</v>
      </c>
      <c r="N8" s="250"/>
      <c r="O8" s="266"/>
      <c r="P8" s="265"/>
      <c r="Q8" s="131" t="s">
        <v>52</v>
      </c>
      <c r="R8" s="123"/>
      <c r="S8" s="113" t="s">
        <v>125</v>
      </c>
      <c r="T8" s="133"/>
      <c r="U8" s="243" t="s">
        <v>53</v>
      </c>
      <c r="V8" s="250"/>
      <c r="W8" s="243" t="s">
        <v>119</v>
      </c>
      <c r="X8" s="112"/>
      <c r="Y8" s="19"/>
      <c r="Z8" s="140" t="str">
        <f>A8</f>
        <v>年・月</v>
      </c>
      <c r="AA8" s="141"/>
      <c r="AB8" s="141"/>
      <c r="AC8" s="142"/>
      <c r="AD8" s="139" t="s">
        <v>93</v>
      </c>
      <c r="AE8" s="123"/>
      <c r="AF8" s="96" t="s">
        <v>159</v>
      </c>
      <c r="AG8" s="112"/>
      <c r="AH8" s="253"/>
      <c r="AI8" s="254"/>
      <c r="AJ8" s="186" t="s">
        <v>248</v>
      </c>
      <c r="AK8" s="247"/>
      <c r="AL8" s="96" t="s">
        <v>14</v>
      </c>
      <c r="AM8" s="112"/>
      <c r="AN8" s="96" t="s">
        <v>82</v>
      </c>
      <c r="AO8" s="112"/>
      <c r="AP8" s="96" t="s">
        <v>95</v>
      </c>
      <c r="AQ8" s="112"/>
      <c r="AR8" s="96" t="s">
        <v>92</v>
      </c>
      <c r="AS8" s="112"/>
      <c r="AT8" s="248" t="s">
        <v>286</v>
      </c>
      <c r="AU8" s="249"/>
    </row>
    <row r="9" spans="1:48" ht="15.95" customHeight="1" x14ac:dyDescent="0.15">
      <c r="A9" s="109"/>
      <c r="B9" s="110"/>
      <c r="C9" s="110"/>
      <c r="D9" s="111"/>
      <c r="E9" s="245"/>
      <c r="F9" s="123"/>
      <c r="G9" s="246"/>
      <c r="H9" s="104"/>
      <c r="I9" s="107"/>
      <c r="J9" s="123"/>
      <c r="K9" s="243" t="s">
        <v>91</v>
      </c>
      <c r="L9" s="112"/>
      <c r="M9" s="113"/>
      <c r="N9" s="148"/>
      <c r="O9" s="266"/>
      <c r="P9" s="265"/>
      <c r="Q9" s="113"/>
      <c r="R9" s="148"/>
      <c r="S9" s="113"/>
      <c r="T9" s="148"/>
      <c r="U9" s="131" t="s">
        <v>254</v>
      </c>
      <c r="V9" s="123"/>
      <c r="W9" s="243" t="s">
        <v>160</v>
      </c>
      <c r="X9" s="112"/>
      <c r="Y9" s="19"/>
      <c r="Z9" s="109"/>
      <c r="AA9" s="110"/>
      <c r="AB9" s="110"/>
      <c r="AC9" s="111"/>
      <c r="AD9" s="244" t="s">
        <v>281</v>
      </c>
      <c r="AE9" s="125"/>
      <c r="AF9" s="96" t="s">
        <v>110</v>
      </c>
      <c r="AG9" s="112"/>
      <c r="AH9" s="238" t="s">
        <v>161</v>
      </c>
      <c r="AI9" s="239"/>
      <c r="AJ9" s="240"/>
      <c r="AK9" s="241"/>
      <c r="AL9" s="242" t="s">
        <v>15</v>
      </c>
      <c r="AM9" s="112"/>
      <c r="AN9" s="186" t="s">
        <v>123</v>
      </c>
      <c r="AO9" s="123"/>
      <c r="AP9" s="96" t="s">
        <v>14</v>
      </c>
      <c r="AQ9" s="112"/>
      <c r="AR9" s="236" t="s">
        <v>126</v>
      </c>
      <c r="AS9" s="237"/>
      <c r="AT9" s="203"/>
      <c r="AU9" s="204"/>
      <c r="AV9" s="66"/>
    </row>
    <row r="10" spans="1:48" ht="15.95" customHeight="1" x14ac:dyDescent="0.15">
      <c r="A10" s="126"/>
      <c r="B10" s="127"/>
      <c r="C10" s="127"/>
      <c r="D10" s="128"/>
      <c r="E10" s="235" t="s">
        <v>32</v>
      </c>
      <c r="F10" s="99"/>
      <c r="G10" s="235" t="s">
        <v>16</v>
      </c>
      <c r="H10" s="99"/>
      <c r="I10" s="235" t="s">
        <v>54</v>
      </c>
      <c r="J10" s="99"/>
      <c r="K10" s="235" t="s">
        <v>162</v>
      </c>
      <c r="L10" s="99"/>
      <c r="M10" s="235" t="s">
        <v>162</v>
      </c>
      <c r="N10" s="99"/>
      <c r="O10" s="235" t="s">
        <v>17</v>
      </c>
      <c r="P10" s="99"/>
      <c r="Q10" s="235" t="s">
        <v>17</v>
      </c>
      <c r="R10" s="99"/>
      <c r="S10" s="235" t="s">
        <v>17</v>
      </c>
      <c r="T10" s="99"/>
      <c r="U10" s="235" t="s">
        <v>17</v>
      </c>
      <c r="V10" s="99"/>
      <c r="W10" s="235" t="s">
        <v>17</v>
      </c>
      <c r="X10" s="99"/>
      <c r="Y10" s="19"/>
      <c r="Z10" s="126"/>
      <c r="AA10" s="127"/>
      <c r="AB10" s="127"/>
      <c r="AC10" s="128"/>
      <c r="AD10" s="134" t="s">
        <v>41</v>
      </c>
      <c r="AE10" s="99"/>
      <c r="AF10" s="98" t="s">
        <v>162</v>
      </c>
      <c r="AG10" s="99"/>
      <c r="AH10" s="98" t="s">
        <v>18</v>
      </c>
      <c r="AI10" s="100"/>
      <c r="AJ10" s="98" t="s">
        <v>247</v>
      </c>
      <c r="AK10" s="100"/>
      <c r="AL10" s="98" t="s">
        <v>18</v>
      </c>
      <c r="AM10" s="99"/>
      <c r="AN10" s="235" t="s">
        <v>17</v>
      </c>
      <c r="AO10" s="99"/>
      <c r="AP10" s="98" t="s">
        <v>162</v>
      </c>
      <c r="AQ10" s="99"/>
      <c r="AR10" s="98" t="s">
        <v>162</v>
      </c>
      <c r="AS10" s="99"/>
      <c r="AT10" s="98" t="s">
        <v>162</v>
      </c>
      <c r="AU10" s="99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30" t="s">
        <v>50</v>
      </c>
      <c r="B12" s="110"/>
      <c r="C12" s="110"/>
      <c r="D12" s="111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6" t="s">
        <v>283</v>
      </c>
      <c r="C13" s="74" t="s">
        <v>279</v>
      </c>
      <c r="D13" s="55">
        <v>6</v>
      </c>
      <c r="E13" s="30">
        <v>0</v>
      </c>
      <c r="F13" s="29">
        <v>2516</v>
      </c>
      <c r="G13" s="29"/>
      <c r="H13" s="29">
        <v>500</v>
      </c>
      <c r="I13" s="29"/>
      <c r="J13" s="29">
        <v>203</v>
      </c>
      <c r="K13" s="29"/>
      <c r="L13" s="29">
        <v>456</v>
      </c>
      <c r="M13" s="29"/>
      <c r="N13" s="29">
        <v>116</v>
      </c>
      <c r="O13" s="29"/>
      <c r="P13" s="29">
        <v>641</v>
      </c>
      <c r="Q13" s="29"/>
      <c r="R13" s="29">
        <v>771</v>
      </c>
      <c r="S13" s="29"/>
      <c r="T13" s="29">
        <v>378</v>
      </c>
      <c r="U13" s="29"/>
      <c r="V13" s="29">
        <v>284</v>
      </c>
      <c r="W13" s="30"/>
      <c r="X13" s="63">
        <v>446</v>
      </c>
      <c r="Y13" s="37"/>
      <c r="Z13" s="59"/>
      <c r="AA13" s="91" t="str">
        <f>IF(B13="","",B13)</f>
        <v>R06</v>
      </c>
      <c r="AB13" s="74" t="str">
        <f t="shared" ref="AB13:AC16" si="0">IF(C13="","",C13)</f>
        <v>.</v>
      </c>
      <c r="AC13" s="55">
        <f t="shared" si="0"/>
        <v>6</v>
      </c>
      <c r="AD13" s="30"/>
      <c r="AE13" s="29">
        <v>392</v>
      </c>
      <c r="AF13" s="29"/>
      <c r="AG13" s="29">
        <v>282</v>
      </c>
      <c r="AH13" s="29"/>
      <c r="AI13" s="29">
        <v>463</v>
      </c>
      <c r="AJ13" s="29"/>
      <c r="AK13" s="29">
        <v>269</v>
      </c>
      <c r="AL13" s="29"/>
      <c r="AM13" s="29">
        <v>650</v>
      </c>
      <c r="AN13" s="29"/>
      <c r="AO13" s="29">
        <v>1413</v>
      </c>
      <c r="AP13" s="29"/>
      <c r="AQ13" s="29">
        <v>218</v>
      </c>
      <c r="AR13" s="29"/>
      <c r="AS13" s="29">
        <v>320</v>
      </c>
      <c r="AT13" s="29"/>
      <c r="AU13" s="63">
        <v>1041</v>
      </c>
      <c r="AV13" s="75"/>
    </row>
    <row r="14" spans="1:48" ht="15.95" customHeight="1" x14ac:dyDescent="0.15">
      <c r="A14" s="60"/>
      <c r="B14" s="91"/>
      <c r="C14" s="74"/>
      <c r="D14" s="55">
        <v>7</v>
      </c>
      <c r="E14" s="30">
        <v>0</v>
      </c>
      <c r="F14" s="29">
        <v>2462</v>
      </c>
      <c r="G14" s="29"/>
      <c r="H14" s="29">
        <v>500</v>
      </c>
      <c r="I14" s="29"/>
      <c r="J14" s="29">
        <v>187</v>
      </c>
      <c r="K14" s="29"/>
      <c r="L14" s="29">
        <v>455</v>
      </c>
      <c r="M14" s="29"/>
      <c r="N14" s="29">
        <v>142</v>
      </c>
      <c r="O14" s="29"/>
      <c r="P14" s="29">
        <v>614</v>
      </c>
      <c r="Q14" s="29"/>
      <c r="R14" s="29">
        <v>766</v>
      </c>
      <c r="S14" s="29"/>
      <c r="T14" s="29">
        <v>324</v>
      </c>
      <c r="U14" s="29"/>
      <c r="V14" s="29">
        <v>322</v>
      </c>
      <c r="W14" s="20"/>
      <c r="X14" s="63">
        <v>446</v>
      </c>
      <c r="Y14" s="21"/>
      <c r="Z14" s="60"/>
      <c r="AA14" s="91" t="str">
        <f>IF(B14="","",B14)</f>
        <v/>
      </c>
      <c r="AB14" s="48" t="str">
        <f t="shared" si="0"/>
        <v/>
      </c>
      <c r="AC14" s="55">
        <f t="shared" si="0"/>
        <v>7</v>
      </c>
      <c r="AD14" s="30"/>
      <c r="AE14" s="29">
        <v>392</v>
      </c>
      <c r="AF14" s="29"/>
      <c r="AG14" s="29">
        <v>282</v>
      </c>
      <c r="AH14" s="29"/>
      <c r="AI14" s="29">
        <v>470</v>
      </c>
      <c r="AJ14" s="29"/>
      <c r="AK14" s="29">
        <v>277</v>
      </c>
      <c r="AL14" s="29"/>
      <c r="AM14" s="29">
        <v>650</v>
      </c>
      <c r="AN14" s="29"/>
      <c r="AO14" s="29">
        <v>1526</v>
      </c>
      <c r="AP14" s="29"/>
      <c r="AQ14" s="29">
        <v>218</v>
      </c>
      <c r="AR14" s="29"/>
      <c r="AS14" s="29">
        <v>320</v>
      </c>
      <c r="AT14" s="29"/>
      <c r="AU14" s="63">
        <v>1041</v>
      </c>
      <c r="AV14" s="76"/>
    </row>
    <row r="15" spans="1:48" ht="15.95" customHeight="1" x14ac:dyDescent="0.15">
      <c r="A15" s="61"/>
      <c r="B15" s="91"/>
      <c r="C15" s="74"/>
      <c r="D15" s="49">
        <v>8</v>
      </c>
      <c r="E15" s="30">
        <v>0</v>
      </c>
      <c r="F15" s="29">
        <v>2597</v>
      </c>
      <c r="G15" s="29"/>
      <c r="H15" s="29">
        <v>500</v>
      </c>
      <c r="I15" s="29"/>
      <c r="J15" s="29">
        <v>203</v>
      </c>
      <c r="K15" s="29"/>
      <c r="L15" s="29">
        <v>462</v>
      </c>
      <c r="M15" s="29"/>
      <c r="N15" s="29">
        <v>143</v>
      </c>
      <c r="O15" s="29"/>
      <c r="P15" s="29">
        <v>587</v>
      </c>
      <c r="Q15" s="29"/>
      <c r="R15" s="29">
        <v>775</v>
      </c>
      <c r="S15" s="29"/>
      <c r="T15" s="29">
        <v>353</v>
      </c>
      <c r="U15" s="29"/>
      <c r="V15" s="29">
        <v>317</v>
      </c>
      <c r="W15" s="20"/>
      <c r="X15" s="63">
        <v>462</v>
      </c>
      <c r="Y15" s="21"/>
      <c r="Z15" s="61"/>
      <c r="AA15" s="92" t="str">
        <f>IF(B15="","",B15)</f>
        <v/>
      </c>
      <c r="AB15" s="48" t="str">
        <f t="shared" si="0"/>
        <v/>
      </c>
      <c r="AC15" s="55">
        <f t="shared" si="0"/>
        <v>8</v>
      </c>
      <c r="AD15" s="30"/>
      <c r="AE15" s="29">
        <v>392</v>
      </c>
      <c r="AF15" s="29"/>
      <c r="AG15" s="29">
        <v>282</v>
      </c>
      <c r="AH15" s="29"/>
      <c r="AI15" s="29">
        <v>487</v>
      </c>
      <c r="AJ15" s="29"/>
      <c r="AK15" s="29">
        <v>277</v>
      </c>
      <c r="AL15" s="29"/>
      <c r="AM15" s="29">
        <v>650</v>
      </c>
      <c r="AN15" s="29"/>
      <c r="AO15" s="29">
        <v>1646</v>
      </c>
      <c r="AP15" s="29"/>
      <c r="AQ15" s="29">
        <v>216</v>
      </c>
      <c r="AR15" s="29"/>
      <c r="AS15" s="29">
        <v>377</v>
      </c>
      <c r="AT15" s="29"/>
      <c r="AU15" s="63">
        <v>1041</v>
      </c>
      <c r="AV15" s="76"/>
    </row>
    <row r="16" spans="1:48" ht="15.95" customHeight="1" x14ac:dyDescent="0.15">
      <c r="A16" s="94"/>
      <c r="B16" s="95"/>
      <c r="C16" s="54"/>
      <c r="D16" s="83">
        <v>9</v>
      </c>
      <c r="E16" s="30">
        <v>0</v>
      </c>
      <c r="F16" s="78">
        <v>3137</v>
      </c>
      <c r="G16" s="78"/>
      <c r="H16" s="78">
        <v>502</v>
      </c>
      <c r="I16" s="78"/>
      <c r="J16" s="78">
        <v>203</v>
      </c>
      <c r="K16" s="78"/>
      <c r="L16" s="78">
        <v>483</v>
      </c>
      <c r="M16" s="78"/>
      <c r="N16" s="78">
        <v>135</v>
      </c>
      <c r="O16" s="78"/>
      <c r="P16" s="78">
        <v>636</v>
      </c>
      <c r="Q16" s="78"/>
      <c r="R16" s="78">
        <v>772</v>
      </c>
      <c r="S16" s="78"/>
      <c r="T16" s="78">
        <v>370</v>
      </c>
      <c r="U16" s="78"/>
      <c r="V16" s="78">
        <v>315</v>
      </c>
      <c r="W16" s="34"/>
      <c r="X16" s="79">
        <v>446</v>
      </c>
      <c r="Y16" s="21"/>
      <c r="Z16" s="61"/>
      <c r="AA16" s="85" t="str">
        <f>IF(B16="","",B16)</f>
        <v/>
      </c>
      <c r="AB16" s="82" t="str">
        <f t="shared" si="0"/>
        <v/>
      </c>
      <c r="AC16" s="84">
        <f t="shared" si="0"/>
        <v>9</v>
      </c>
      <c r="AD16" s="30"/>
      <c r="AE16" s="78">
        <v>392</v>
      </c>
      <c r="AF16" s="78"/>
      <c r="AG16" s="78">
        <v>282</v>
      </c>
      <c r="AH16" s="78"/>
      <c r="AI16" s="78">
        <v>477</v>
      </c>
      <c r="AJ16" s="78"/>
      <c r="AK16" s="78">
        <v>277</v>
      </c>
      <c r="AL16" s="78"/>
      <c r="AM16" s="78">
        <v>650</v>
      </c>
      <c r="AN16" s="78"/>
      <c r="AO16" s="78">
        <v>1913</v>
      </c>
      <c r="AP16" s="78"/>
      <c r="AQ16" s="78">
        <v>215</v>
      </c>
      <c r="AR16" s="78"/>
      <c r="AS16" s="78">
        <v>377</v>
      </c>
      <c r="AT16" s="78"/>
      <c r="AU16" s="79">
        <v>1041</v>
      </c>
      <c r="AV16" s="77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71"/>
      <c r="B20" s="172"/>
      <c r="C20" s="172"/>
      <c r="D20" s="173"/>
      <c r="E20" s="215" t="s">
        <v>163</v>
      </c>
      <c r="F20" s="234"/>
      <c r="G20" s="163" t="s">
        <v>164</v>
      </c>
      <c r="H20" s="170"/>
      <c r="I20" s="163" t="s">
        <v>1</v>
      </c>
      <c r="J20" s="161"/>
      <c r="K20" s="174" t="s">
        <v>165</v>
      </c>
      <c r="L20" s="161"/>
      <c r="M20" s="163" t="s">
        <v>166</v>
      </c>
      <c r="N20" s="170"/>
      <c r="O20" s="163" t="s">
        <v>167</v>
      </c>
      <c r="P20" s="170"/>
      <c r="Q20" s="163" t="s">
        <v>168</v>
      </c>
      <c r="R20" s="170"/>
      <c r="S20" s="163" t="s">
        <v>169</v>
      </c>
      <c r="T20" s="170"/>
      <c r="U20" s="174" t="s">
        <v>170</v>
      </c>
      <c r="V20" s="175"/>
      <c r="W20" s="163" t="s">
        <v>171</v>
      </c>
      <c r="X20" s="170"/>
      <c r="Y20" s="22"/>
      <c r="Z20" s="171"/>
      <c r="AA20" s="172"/>
      <c r="AB20" s="172"/>
      <c r="AC20" s="173"/>
      <c r="AD20" s="179" t="s">
        <v>172</v>
      </c>
      <c r="AE20" s="178"/>
      <c r="AF20" s="163" t="s">
        <v>173</v>
      </c>
      <c r="AG20" s="170"/>
      <c r="AH20" s="232" t="s">
        <v>174</v>
      </c>
      <c r="AI20" s="233"/>
      <c r="AJ20" s="163" t="s">
        <v>150</v>
      </c>
      <c r="AK20" s="170"/>
      <c r="AL20" s="163" t="s">
        <v>175</v>
      </c>
      <c r="AM20" s="170"/>
      <c r="AN20" s="163" t="s">
        <v>176</v>
      </c>
      <c r="AO20" s="170"/>
      <c r="AP20" s="163" t="s">
        <v>46</v>
      </c>
      <c r="AQ20" s="170"/>
      <c r="AR20" s="163" t="s">
        <v>177</v>
      </c>
      <c r="AS20" s="170"/>
      <c r="AT20" s="163" t="s">
        <v>178</v>
      </c>
      <c r="AU20" s="170"/>
    </row>
    <row r="21" spans="1:48" ht="15.95" customHeight="1" x14ac:dyDescent="0.15">
      <c r="A21" s="109"/>
      <c r="B21" s="110"/>
      <c r="C21" s="110"/>
      <c r="D21" s="111"/>
      <c r="E21" s="159"/>
      <c r="F21" s="104"/>
      <c r="G21" s="103"/>
      <c r="H21" s="104"/>
      <c r="I21" s="107" t="s">
        <v>179</v>
      </c>
      <c r="J21" s="108"/>
      <c r="K21" s="156"/>
      <c r="L21" s="148"/>
      <c r="M21" s="231"/>
      <c r="N21" s="104"/>
      <c r="O21" s="103"/>
      <c r="P21" s="104"/>
      <c r="Q21" s="103"/>
      <c r="R21" s="104"/>
      <c r="S21" s="103"/>
      <c r="T21" s="104"/>
      <c r="U21" s="103"/>
      <c r="V21" s="104"/>
      <c r="W21" s="103"/>
      <c r="X21" s="104"/>
      <c r="Y21" s="22"/>
      <c r="Z21" s="109"/>
      <c r="AA21" s="110"/>
      <c r="AB21" s="110"/>
      <c r="AC21" s="111"/>
      <c r="AD21" s="231"/>
      <c r="AE21" s="104"/>
      <c r="AF21" s="156"/>
      <c r="AG21" s="157"/>
      <c r="AH21" s="229" t="s">
        <v>180</v>
      </c>
      <c r="AI21" s="230"/>
      <c r="AJ21" s="229" t="s">
        <v>180</v>
      </c>
      <c r="AK21" s="230"/>
      <c r="AL21" s="156"/>
      <c r="AM21" s="157"/>
      <c r="AN21" s="156" t="s">
        <v>98</v>
      </c>
      <c r="AO21" s="157"/>
      <c r="AP21" s="156" t="s">
        <v>47</v>
      </c>
      <c r="AQ21" s="157"/>
      <c r="AR21" s="156"/>
      <c r="AS21" s="157"/>
      <c r="AT21" s="156" t="s">
        <v>181</v>
      </c>
      <c r="AU21" s="157"/>
    </row>
    <row r="22" spans="1:48" ht="15.95" customHeight="1" x14ac:dyDescent="0.15">
      <c r="A22" s="109"/>
      <c r="B22" s="110"/>
      <c r="C22" s="110"/>
      <c r="D22" s="111"/>
      <c r="E22" s="143" t="s">
        <v>182</v>
      </c>
      <c r="F22" s="112"/>
      <c r="G22" s="219"/>
      <c r="H22" s="104"/>
      <c r="I22" s="96" t="s">
        <v>183</v>
      </c>
      <c r="J22" s="97"/>
      <c r="K22" s="132" t="s">
        <v>184</v>
      </c>
      <c r="L22" s="195"/>
      <c r="M22" s="96" t="s">
        <v>81</v>
      </c>
      <c r="N22" s="97"/>
      <c r="O22" s="96" t="s">
        <v>81</v>
      </c>
      <c r="P22" s="112"/>
      <c r="Q22" s="96" t="s">
        <v>185</v>
      </c>
      <c r="R22" s="97"/>
      <c r="S22" s="121"/>
      <c r="T22" s="122"/>
      <c r="U22" s="107" t="s">
        <v>186</v>
      </c>
      <c r="V22" s="108"/>
      <c r="W22" s="96" t="s">
        <v>20</v>
      </c>
      <c r="X22" s="112"/>
      <c r="Y22" s="22"/>
      <c r="Z22" s="109"/>
      <c r="AA22" s="110"/>
      <c r="AB22" s="110"/>
      <c r="AC22" s="111"/>
      <c r="AD22" s="96" t="s">
        <v>56</v>
      </c>
      <c r="AE22" s="112"/>
      <c r="AF22" s="107"/>
      <c r="AG22" s="123"/>
      <c r="AH22" s="107"/>
      <c r="AI22" s="123"/>
      <c r="AJ22" s="156" t="s">
        <v>128</v>
      </c>
      <c r="AK22" s="157"/>
      <c r="AL22" s="96"/>
      <c r="AM22" s="97"/>
      <c r="AN22" s="132"/>
      <c r="AO22" s="195"/>
      <c r="AP22" s="132"/>
      <c r="AQ22" s="195"/>
      <c r="AR22" s="96" t="s">
        <v>187</v>
      </c>
      <c r="AS22" s="97"/>
      <c r="AT22" s="226" t="s">
        <v>111</v>
      </c>
      <c r="AU22" s="123"/>
    </row>
    <row r="23" spans="1:48" ht="15.95" customHeight="1" x14ac:dyDescent="0.15">
      <c r="A23" s="140" t="str">
        <f>A8</f>
        <v>年・月</v>
      </c>
      <c r="B23" s="141"/>
      <c r="C23" s="141"/>
      <c r="D23" s="142"/>
      <c r="E23" s="227" t="s">
        <v>130</v>
      </c>
      <c r="F23" s="228"/>
      <c r="G23" s="96" t="s">
        <v>14</v>
      </c>
      <c r="H23" s="112"/>
      <c r="I23" s="96" t="s">
        <v>188</v>
      </c>
      <c r="J23" s="97"/>
      <c r="K23" s="107" t="s">
        <v>189</v>
      </c>
      <c r="L23" s="108"/>
      <c r="M23" s="96" t="s">
        <v>190</v>
      </c>
      <c r="N23" s="97"/>
      <c r="O23" s="96" t="s">
        <v>269</v>
      </c>
      <c r="P23" s="112"/>
      <c r="Q23" s="96" t="s">
        <v>22</v>
      </c>
      <c r="R23" s="97"/>
      <c r="S23" s="96" t="s">
        <v>191</v>
      </c>
      <c r="T23" s="97"/>
      <c r="U23" s="107" t="s">
        <v>192</v>
      </c>
      <c r="V23" s="108"/>
      <c r="W23" s="96" t="s">
        <v>36</v>
      </c>
      <c r="X23" s="112"/>
      <c r="Y23" s="22"/>
      <c r="Z23" s="140" t="str">
        <f>A8</f>
        <v>年・月</v>
      </c>
      <c r="AA23" s="141"/>
      <c r="AB23" s="141"/>
      <c r="AC23" s="142"/>
      <c r="AD23" s="96" t="s">
        <v>36</v>
      </c>
      <c r="AE23" s="112"/>
      <c r="AF23" s="96" t="s">
        <v>106</v>
      </c>
      <c r="AG23" s="112"/>
      <c r="AH23" s="96" t="s">
        <v>89</v>
      </c>
      <c r="AI23" s="97"/>
      <c r="AJ23" s="220" t="s">
        <v>238</v>
      </c>
      <c r="AK23" s="221"/>
      <c r="AL23" s="96" t="s">
        <v>87</v>
      </c>
      <c r="AM23" s="148"/>
      <c r="AN23" s="222" t="s">
        <v>116</v>
      </c>
      <c r="AO23" s="223"/>
      <c r="AP23" s="96" t="s">
        <v>21</v>
      </c>
      <c r="AQ23" s="97"/>
      <c r="AR23" s="96" t="s">
        <v>100</v>
      </c>
      <c r="AS23" s="97"/>
      <c r="AT23" s="226" t="s">
        <v>113</v>
      </c>
      <c r="AU23" s="123"/>
    </row>
    <row r="24" spans="1:48" ht="15.95" customHeight="1" x14ac:dyDescent="0.15">
      <c r="A24" s="109"/>
      <c r="B24" s="110"/>
      <c r="C24" s="110"/>
      <c r="D24" s="111"/>
      <c r="E24" s="224" t="s">
        <v>131</v>
      </c>
      <c r="F24" s="225"/>
      <c r="G24" s="132"/>
      <c r="H24" s="148"/>
      <c r="I24" s="107" t="s">
        <v>58</v>
      </c>
      <c r="J24" s="108"/>
      <c r="K24" s="96" t="s">
        <v>118</v>
      </c>
      <c r="L24" s="97"/>
      <c r="M24" s="121"/>
      <c r="N24" s="122"/>
      <c r="O24" s="219"/>
      <c r="P24" s="104"/>
      <c r="Q24" s="132"/>
      <c r="R24" s="148"/>
      <c r="S24" s="219"/>
      <c r="T24" s="104"/>
      <c r="U24" s="107" t="s">
        <v>92</v>
      </c>
      <c r="V24" s="108"/>
      <c r="W24" s="107" t="s">
        <v>193</v>
      </c>
      <c r="X24" s="123"/>
      <c r="Y24" s="22"/>
      <c r="Z24" s="109"/>
      <c r="AA24" s="110"/>
      <c r="AB24" s="110"/>
      <c r="AC24" s="111"/>
      <c r="AD24" s="96" t="s">
        <v>194</v>
      </c>
      <c r="AE24" s="112"/>
      <c r="AF24" s="96" t="s">
        <v>105</v>
      </c>
      <c r="AG24" s="97"/>
      <c r="AH24" s="222"/>
      <c r="AI24" s="223"/>
      <c r="AJ24" s="220"/>
      <c r="AK24" s="221"/>
      <c r="AL24" s="96" t="s">
        <v>195</v>
      </c>
      <c r="AM24" s="97"/>
      <c r="AN24" s="96" t="s">
        <v>99</v>
      </c>
      <c r="AO24" s="97"/>
      <c r="AP24" s="96" t="s">
        <v>23</v>
      </c>
      <c r="AQ24" s="97"/>
      <c r="AR24" s="107" t="s">
        <v>66</v>
      </c>
      <c r="AS24" s="108"/>
      <c r="AT24" s="218" t="s">
        <v>112</v>
      </c>
      <c r="AU24" s="123"/>
    </row>
    <row r="25" spans="1:48" ht="15.95" customHeight="1" x14ac:dyDescent="0.15">
      <c r="A25" s="126"/>
      <c r="B25" s="127"/>
      <c r="C25" s="127"/>
      <c r="D25" s="128"/>
      <c r="E25" s="134" t="s">
        <v>17</v>
      </c>
      <c r="F25" s="99"/>
      <c r="G25" s="98" t="s">
        <v>17</v>
      </c>
      <c r="H25" s="99"/>
      <c r="I25" s="98" t="s">
        <v>17</v>
      </c>
      <c r="J25" s="100"/>
      <c r="K25" s="98" t="s">
        <v>55</v>
      </c>
      <c r="L25" s="100"/>
      <c r="M25" s="98" t="s">
        <v>17</v>
      </c>
      <c r="N25" s="100"/>
      <c r="O25" s="98" t="s">
        <v>17</v>
      </c>
      <c r="P25" s="99"/>
      <c r="Q25" s="98" t="s">
        <v>17</v>
      </c>
      <c r="R25" s="99"/>
      <c r="S25" s="98" t="s">
        <v>17</v>
      </c>
      <c r="T25" s="99"/>
      <c r="U25" s="98" t="s">
        <v>17</v>
      </c>
      <c r="V25" s="99"/>
      <c r="W25" s="98" t="s">
        <v>196</v>
      </c>
      <c r="X25" s="99"/>
      <c r="Y25" s="22"/>
      <c r="Z25" s="126"/>
      <c r="AA25" s="127"/>
      <c r="AB25" s="127"/>
      <c r="AC25" s="128"/>
      <c r="AD25" s="98" t="s">
        <v>19</v>
      </c>
      <c r="AE25" s="99"/>
      <c r="AF25" s="98" t="s">
        <v>197</v>
      </c>
      <c r="AG25" s="100"/>
      <c r="AH25" s="98" t="s">
        <v>88</v>
      </c>
      <c r="AI25" s="100"/>
      <c r="AJ25" s="98" t="s">
        <v>108</v>
      </c>
      <c r="AK25" s="100"/>
      <c r="AL25" s="98" t="s">
        <v>83</v>
      </c>
      <c r="AM25" s="100"/>
      <c r="AN25" s="98" t="s">
        <v>33</v>
      </c>
      <c r="AO25" s="100"/>
      <c r="AP25" s="98" t="s">
        <v>25</v>
      </c>
      <c r="AQ25" s="100"/>
      <c r="AR25" s="98" t="s">
        <v>67</v>
      </c>
      <c r="AS25" s="100"/>
      <c r="AT25" s="98" t="s">
        <v>83</v>
      </c>
      <c r="AU25" s="100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30" t="s">
        <v>50</v>
      </c>
      <c r="B27" s="110"/>
      <c r="C27" s="110"/>
      <c r="D27" s="111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91" t="str">
        <f t="shared" ref="B28:D31" si="1">IF(B13="","",B13)</f>
        <v>R06</v>
      </c>
      <c r="C28" s="88" t="str">
        <f t="shared" si="1"/>
        <v>.</v>
      </c>
      <c r="D28" s="55">
        <f t="shared" si="1"/>
        <v>6</v>
      </c>
      <c r="E28" s="30">
        <v>0</v>
      </c>
      <c r="F28" s="29">
        <v>258</v>
      </c>
      <c r="G28" s="29"/>
      <c r="H28" s="29">
        <v>560</v>
      </c>
      <c r="I28" s="29"/>
      <c r="J28" s="29">
        <v>167</v>
      </c>
      <c r="K28" s="29"/>
      <c r="L28" s="29">
        <v>179</v>
      </c>
      <c r="M28" s="29"/>
      <c r="N28" s="29">
        <v>941</v>
      </c>
      <c r="O28" s="29"/>
      <c r="P28" s="29">
        <v>252</v>
      </c>
      <c r="Q28" s="29"/>
      <c r="R28" s="29">
        <v>156</v>
      </c>
      <c r="S28" s="29"/>
      <c r="T28" s="29">
        <v>228</v>
      </c>
      <c r="U28" s="29"/>
      <c r="V28" s="29">
        <v>204</v>
      </c>
      <c r="W28" s="30"/>
      <c r="X28" s="63">
        <v>279</v>
      </c>
      <c r="Y28" s="37"/>
      <c r="Z28" s="59"/>
      <c r="AA28" s="91" t="str">
        <f t="shared" ref="AA28:AC31" si="2">IF(B28="","",B28)</f>
        <v>R06</v>
      </c>
      <c r="AB28" s="88" t="str">
        <f t="shared" si="2"/>
        <v>.</v>
      </c>
      <c r="AC28" s="55">
        <f>IF(D28="","",D28)</f>
        <v>6</v>
      </c>
      <c r="AD28" s="30">
        <v>0</v>
      </c>
      <c r="AE28" s="29">
        <v>1095</v>
      </c>
      <c r="AF28" s="29"/>
      <c r="AG28" s="29">
        <v>1197</v>
      </c>
      <c r="AH28" s="29"/>
      <c r="AI28" s="29">
        <v>799</v>
      </c>
      <c r="AJ28" s="29"/>
      <c r="AK28" s="29">
        <v>503</v>
      </c>
      <c r="AL28" s="29"/>
      <c r="AM28" s="29">
        <v>3652</v>
      </c>
      <c r="AN28" s="29"/>
      <c r="AO28" s="29">
        <v>6300</v>
      </c>
      <c r="AP28" s="29"/>
      <c r="AQ28" s="29">
        <v>24500</v>
      </c>
      <c r="AR28" s="29"/>
      <c r="AS28" s="29">
        <v>2148</v>
      </c>
      <c r="AT28" s="29"/>
      <c r="AU28" s="63">
        <v>9865</v>
      </c>
      <c r="AV28" s="75"/>
    </row>
    <row r="29" spans="1:48" ht="15.95" customHeight="1" x14ac:dyDescent="0.15">
      <c r="A29" s="60"/>
      <c r="B29" s="91" t="str">
        <f>IF(B14="","",B14)</f>
        <v/>
      </c>
      <c r="C29" s="48" t="str">
        <f t="shared" si="1"/>
        <v/>
      </c>
      <c r="D29" s="55">
        <f t="shared" si="1"/>
        <v>7</v>
      </c>
      <c r="E29" s="30">
        <v>0</v>
      </c>
      <c r="F29" s="29">
        <v>245</v>
      </c>
      <c r="G29" s="29"/>
      <c r="H29" s="29">
        <v>576</v>
      </c>
      <c r="I29" s="29"/>
      <c r="J29" s="29">
        <v>163</v>
      </c>
      <c r="K29" s="29"/>
      <c r="L29" s="29">
        <v>179</v>
      </c>
      <c r="M29" s="29"/>
      <c r="N29" s="29">
        <v>903</v>
      </c>
      <c r="O29" s="29"/>
      <c r="P29" s="29">
        <v>252</v>
      </c>
      <c r="Q29" s="29"/>
      <c r="R29" s="29">
        <v>156</v>
      </c>
      <c r="S29" s="29"/>
      <c r="T29" s="29">
        <v>228</v>
      </c>
      <c r="U29" s="29"/>
      <c r="V29" s="29">
        <v>221</v>
      </c>
      <c r="W29" s="20"/>
      <c r="X29" s="63">
        <v>279</v>
      </c>
      <c r="Y29" s="21"/>
      <c r="Z29" s="60"/>
      <c r="AA29" s="91" t="str">
        <f t="shared" si="2"/>
        <v/>
      </c>
      <c r="AB29" s="48" t="str">
        <f t="shared" si="2"/>
        <v/>
      </c>
      <c r="AC29" s="55">
        <f t="shared" si="2"/>
        <v>7</v>
      </c>
      <c r="AD29" s="30">
        <v>0</v>
      </c>
      <c r="AE29" s="29">
        <v>1091</v>
      </c>
      <c r="AF29" s="29"/>
      <c r="AG29" s="29">
        <v>1183</v>
      </c>
      <c r="AH29" s="29"/>
      <c r="AI29" s="29">
        <v>799</v>
      </c>
      <c r="AJ29" s="29"/>
      <c r="AK29" s="29">
        <v>503</v>
      </c>
      <c r="AL29" s="29"/>
      <c r="AM29" s="29">
        <v>3650</v>
      </c>
      <c r="AN29" s="29"/>
      <c r="AO29" s="29">
        <v>6300</v>
      </c>
      <c r="AP29" s="29"/>
      <c r="AQ29" s="29">
        <v>24500</v>
      </c>
      <c r="AR29" s="29"/>
      <c r="AS29" s="29">
        <v>2184</v>
      </c>
      <c r="AT29" s="29"/>
      <c r="AU29" s="63">
        <v>9865</v>
      </c>
      <c r="AV29" s="76"/>
    </row>
    <row r="30" spans="1:48" ht="15.95" customHeight="1" x14ac:dyDescent="0.15">
      <c r="A30" s="61"/>
      <c r="B30" s="91" t="str">
        <f t="shared" si="1"/>
        <v/>
      </c>
      <c r="C30" s="48" t="str">
        <f t="shared" si="1"/>
        <v/>
      </c>
      <c r="D30" s="49">
        <f t="shared" si="1"/>
        <v>8</v>
      </c>
      <c r="E30" s="30">
        <v>0</v>
      </c>
      <c r="F30" s="29">
        <v>253</v>
      </c>
      <c r="G30" s="29"/>
      <c r="H30" s="29">
        <v>576</v>
      </c>
      <c r="I30" s="29"/>
      <c r="J30" s="29">
        <v>167</v>
      </c>
      <c r="K30" s="29"/>
      <c r="L30" s="29">
        <v>179</v>
      </c>
      <c r="M30" s="29"/>
      <c r="N30" s="29">
        <v>941</v>
      </c>
      <c r="O30" s="29"/>
      <c r="P30" s="29">
        <v>265</v>
      </c>
      <c r="Q30" s="29"/>
      <c r="R30" s="29">
        <v>160</v>
      </c>
      <c r="S30" s="29"/>
      <c r="T30" s="29">
        <v>228</v>
      </c>
      <c r="U30" s="29"/>
      <c r="V30" s="29">
        <v>197</v>
      </c>
      <c r="W30" s="20"/>
      <c r="X30" s="63">
        <v>279</v>
      </c>
      <c r="Y30" s="21"/>
      <c r="Z30" s="61"/>
      <c r="AA30" s="91" t="str">
        <f t="shared" si="2"/>
        <v/>
      </c>
      <c r="AB30" s="48" t="str">
        <f t="shared" si="2"/>
        <v/>
      </c>
      <c r="AC30" s="49">
        <f t="shared" si="2"/>
        <v>8</v>
      </c>
      <c r="AD30" s="30">
        <v>0</v>
      </c>
      <c r="AE30" s="29">
        <v>1076</v>
      </c>
      <c r="AF30" s="29"/>
      <c r="AG30" s="29">
        <v>1183</v>
      </c>
      <c r="AH30" s="29"/>
      <c r="AI30" s="29">
        <v>825</v>
      </c>
      <c r="AJ30" s="29"/>
      <c r="AK30" s="29">
        <v>503</v>
      </c>
      <c r="AL30" s="29"/>
      <c r="AM30" s="29">
        <v>3640</v>
      </c>
      <c r="AN30" s="29"/>
      <c r="AO30" s="29">
        <v>6300</v>
      </c>
      <c r="AP30" s="29"/>
      <c r="AQ30" s="29">
        <v>24500</v>
      </c>
      <c r="AR30" s="29"/>
      <c r="AS30" s="29">
        <v>2148</v>
      </c>
      <c r="AT30" s="29"/>
      <c r="AU30" s="63">
        <v>10031</v>
      </c>
      <c r="AV30" s="76"/>
    </row>
    <row r="31" spans="1:48" ht="15.95" customHeight="1" x14ac:dyDescent="0.15">
      <c r="A31" s="61"/>
      <c r="B31" s="85" t="str">
        <f>IF(B16="","",B16)</f>
        <v/>
      </c>
      <c r="C31" s="87" t="str">
        <f t="shared" si="1"/>
        <v/>
      </c>
      <c r="D31" s="83">
        <f t="shared" si="1"/>
        <v>9</v>
      </c>
      <c r="E31" s="30">
        <v>0</v>
      </c>
      <c r="F31" s="78">
        <v>253</v>
      </c>
      <c r="G31" s="78"/>
      <c r="H31" s="78">
        <v>539</v>
      </c>
      <c r="I31" s="78"/>
      <c r="J31" s="78">
        <v>167</v>
      </c>
      <c r="K31" s="78"/>
      <c r="L31" s="78">
        <v>179</v>
      </c>
      <c r="M31" s="78"/>
      <c r="N31" s="78">
        <v>953</v>
      </c>
      <c r="O31" s="78"/>
      <c r="P31" s="78">
        <v>258</v>
      </c>
      <c r="Q31" s="78"/>
      <c r="R31" s="78">
        <v>156</v>
      </c>
      <c r="S31" s="78"/>
      <c r="T31" s="78">
        <v>209</v>
      </c>
      <c r="U31" s="78"/>
      <c r="V31" s="78">
        <v>197</v>
      </c>
      <c r="W31" s="34"/>
      <c r="X31" s="79">
        <v>279</v>
      </c>
      <c r="Y31" s="21"/>
      <c r="Z31" s="61"/>
      <c r="AA31" s="85" t="str">
        <f t="shared" si="2"/>
        <v/>
      </c>
      <c r="AB31" s="87" t="str">
        <f t="shared" si="2"/>
        <v/>
      </c>
      <c r="AC31" s="83">
        <f t="shared" si="2"/>
        <v>9</v>
      </c>
      <c r="AD31" s="30">
        <v>0</v>
      </c>
      <c r="AE31" s="78">
        <v>1098</v>
      </c>
      <c r="AF31" s="78"/>
      <c r="AG31" s="78">
        <v>1183</v>
      </c>
      <c r="AH31" s="78"/>
      <c r="AI31" s="78">
        <v>825</v>
      </c>
      <c r="AJ31" s="78"/>
      <c r="AK31" s="78">
        <v>503</v>
      </c>
      <c r="AL31" s="78"/>
      <c r="AM31" s="78">
        <v>3631</v>
      </c>
      <c r="AN31" s="78"/>
      <c r="AO31" s="78">
        <v>6300</v>
      </c>
      <c r="AP31" s="78"/>
      <c r="AQ31" s="78">
        <v>24500</v>
      </c>
      <c r="AR31" s="78"/>
      <c r="AS31" s="78">
        <v>2112</v>
      </c>
      <c r="AT31" s="78"/>
      <c r="AU31" s="79">
        <v>10031</v>
      </c>
      <c r="AV31" s="77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71"/>
      <c r="B35" s="172"/>
      <c r="C35" s="172"/>
      <c r="D35" s="173"/>
      <c r="E35" s="215" t="s">
        <v>198</v>
      </c>
      <c r="F35" s="161"/>
      <c r="G35" s="216" t="s">
        <v>245</v>
      </c>
      <c r="H35" s="217"/>
      <c r="I35" s="163" t="s">
        <v>2</v>
      </c>
      <c r="J35" s="161"/>
      <c r="K35" s="160" t="s">
        <v>199</v>
      </c>
      <c r="L35" s="161"/>
      <c r="M35" s="160" t="s">
        <v>200</v>
      </c>
      <c r="N35" s="161"/>
      <c r="O35" s="163" t="s">
        <v>201</v>
      </c>
      <c r="P35" s="161"/>
      <c r="Q35" s="163" t="s">
        <v>3</v>
      </c>
      <c r="R35" s="161"/>
      <c r="S35" s="163" t="s">
        <v>4</v>
      </c>
      <c r="T35" s="161"/>
      <c r="U35" s="163" t="s">
        <v>202</v>
      </c>
      <c r="V35" s="161"/>
      <c r="W35" s="163" t="s">
        <v>203</v>
      </c>
      <c r="X35" s="161"/>
      <c r="Y35" s="22"/>
      <c r="Z35" s="171"/>
      <c r="AA35" s="172"/>
      <c r="AB35" s="172"/>
      <c r="AC35" s="173"/>
      <c r="AD35" s="163" t="s">
        <v>204</v>
      </c>
      <c r="AE35" s="161"/>
      <c r="AF35" s="163" t="s">
        <v>109</v>
      </c>
      <c r="AG35" s="161"/>
      <c r="AH35" s="163" t="s">
        <v>205</v>
      </c>
      <c r="AI35" s="161"/>
      <c r="AJ35" s="163" t="s">
        <v>270</v>
      </c>
      <c r="AK35" s="170"/>
      <c r="AL35" s="163" t="s">
        <v>262</v>
      </c>
      <c r="AM35" s="161"/>
      <c r="AN35" s="163" t="s">
        <v>48</v>
      </c>
      <c r="AO35" s="161"/>
      <c r="AP35" s="163" t="s">
        <v>71</v>
      </c>
      <c r="AQ35" s="170"/>
      <c r="AR35" s="174" t="s">
        <v>72</v>
      </c>
      <c r="AS35" s="175"/>
      <c r="AT35" s="163" t="s">
        <v>206</v>
      </c>
      <c r="AU35" s="170"/>
    </row>
    <row r="36" spans="1:48" ht="15.95" customHeight="1" x14ac:dyDescent="0.15">
      <c r="A36" s="109"/>
      <c r="B36" s="110"/>
      <c r="C36" s="110"/>
      <c r="D36" s="111"/>
      <c r="E36" s="213" t="s">
        <v>208</v>
      </c>
      <c r="F36" s="111"/>
      <c r="G36" s="211" t="s">
        <v>242</v>
      </c>
      <c r="H36" s="212"/>
      <c r="I36" s="156"/>
      <c r="J36" s="148"/>
      <c r="K36" s="156"/>
      <c r="L36" s="148"/>
      <c r="M36" s="156"/>
      <c r="N36" s="148"/>
      <c r="O36" s="156"/>
      <c r="P36" s="148"/>
      <c r="Q36" s="156"/>
      <c r="R36" s="148"/>
      <c r="S36" s="156"/>
      <c r="T36" s="148"/>
      <c r="U36" s="156"/>
      <c r="V36" s="148"/>
      <c r="W36" s="207"/>
      <c r="X36" s="208"/>
      <c r="Y36" s="22"/>
      <c r="Z36" s="109"/>
      <c r="AA36" s="110"/>
      <c r="AB36" s="110"/>
      <c r="AC36" s="111"/>
      <c r="AD36" s="156" t="s">
        <v>209</v>
      </c>
      <c r="AE36" s="148"/>
      <c r="AF36" s="209" t="s">
        <v>68</v>
      </c>
      <c r="AG36" s="214"/>
      <c r="AH36" s="107" t="s">
        <v>103</v>
      </c>
      <c r="AI36" s="108"/>
      <c r="AJ36" s="209"/>
      <c r="AK36" s="210"/>
      <c r="AL36" s="156" t="s">
        <v>278</v>
      </c>
      <c r="AM36" s="148"/>
      <c r="AN36" s="156" t="s">
        <v>244</v>
      </c>
      <c r="AO36" s="148"/>
      <c r="AP36" s="156" t="s">
        <v>244</v>
      </c>
      <c r="AQ36" s="157"/>
      <c r="AR36" s="209" t="s">
        <v>210</v>
      </c>
      <c r="AS36" s="210"/>
      <c r="AT36" s="156" t="s">
        <v>211</v>
      </c>
      <c r="AU36" s="157"/>
    </row>
    <row r="37" spans="1:48" ht="15.95" customHeight="1" x14ac:dyDescent="0.15">
      <c r="A37" s="109"/>
      <c r="B37" s="110"/>
      <c r="C37" s="110"/>
      <c r="D37" s="111"/>
      <c r="E37" s="143" t="s">
        <v>246</v>
      </c>
      <c r="F37" s="112"/>
      <c r="G37" s="211"/>
      <c r="H37" s="212"/>
      <c r="I37" s="156"/>
      <c r="J37" s="148"/>
      <c r="K37" s="156"/>
      <c r="L37" s="148"/>
      <c r="M37" s="156"/>
      <c r="N37" s="148"/>
      <c r="O37" s="156"/>
      <c r="P37" s="148"/>
      <c r="Q37" s="156"/>
      <c r="R37" s="148"/>
      <c r="S37" s="156"/>
      <c r="T37" s="148"/>
      <c r="U37" s="107" t="s">
        <v>85</v>
      </c>
      <c r="V37" s="148"/>
      <c r="W37" s="107" t="s">
        <v>213</v>
      </c>
      <c r="X37" s="123"/>
      <c r="Y37" s="22"/>
      <c r="Z37" s="109"/>
      <c r="AA37" s="110"/>
      <c r="AB37" s="110"/>
      <c r="AC37" s="111"/>
      <c r="AD37" s="107" t="s">
        <v>117</v>
      </c>
      <c r="AE37" s="123"/>
      <c r="AF37" s="107" t="s">
        <v>69</v>
      </c>
      <c r="AG37" s="123"/>
      <c r="AH37" s="186" t="s">
        <v>104</v>
      </c>
      <c r="AI37" s="123"/>
      <c r="AJ37" s="189"/>
      <c r="AK37" s="190"/>
      <c r="AL37" s="197" t="s">
        <v>268</v>
      </c>
      <c r="AM37" s="198"/>
      <c r="AN37" s="191" t="s">
        <v>121</v>
      </c>
      <c r="AO37" s="192"/>
      <c r="AP37" s="191" t="s">
        <v>129</v>
      </c>
      <c r="AQ37" s="192"/>
      <c r="AR37" s="187" t="s">
        <v>214</v>
      </c>
      <c r="AS37" s="188"/>
      <c r="AT37" s="199"/>
      <c r="AU37" s="200"/>
    </row>
    <row r="38" spans="1:48" ht="15.95" customHeight="1" x14ac:dyDescent="0.15">
      <c r="A38" s="140" t="str">
        <f>A23</f>
        <v>年・月</v>
      </c>
      <c r="B38" s="141"/>
      <c r="C38" s="141"/>
      <c r="D38" s="142"/>
      <c r="E38" s="201"/>
      <c r="F38" s="202"/>
      <c r="G38" s="211"/>
      <c r="H38" s="212"/>
      <c r="I38" s="156"/>
      <c r="J38" s="148"/>
      <c r="K38" s="156"/>
      <c r="L38" s="148"/>
      <c r="M38" s="156"/>
      <c r="N38" s="148"/>
      <c r="O38" s="156"/>
      <c r="P38" s="148"/>
      <c r="Q38" s="156"/>
      <c r="R38" s="148"/>
      <c r="S38" s="156"/>
      <c r="T38" s="148"/>
      <c r="U38" s="107" t="s">
        <v>86</v>
      </c>
      <c r="V38" s="123"/>
      <c r="W38" s="135"/>
      <c r="X38" s="136"/>
      <c r="Y38" s="22"/>
      <c r="Z38" s="140" t="str">
        <f>Z23</f>
        <v>年・月</v>
      </c>
      <c r="AA38" s="141"/>
      <c r="AB38" s="141"/>
      <c r="AC38" s="142"/>
      <c r="AD38" s="107" t="s">
        <v>215</v>
      </c>
      <c r="AE38" s="123"/>
      <c r="AF38" s="132" t="s">
        <v>256</v>
      </c>
      <c r="AG38" s="133"/>
      <c r="AH38" s="186" t="s">
        <v>260</v>
      </c>
      <c r="AI38" s="123"/>
      <c r="AJ38" s="193" t="s">
        <v>272</v>
      </c>
      <c r="AK38" s="194"/>
      <c r="AL38" s="274" t="s">
        <v>276</v>
      </c>
      <c r="AM38" s="275"/>
      <c r="AN38" s="203" t="s">
        <v>63</v>
      </c>
      <c r="AO38" s="204"/>
      <c r="AP38" s="205" t="s">
        <v>274</v>
      </c>
      <c r="AQ38" s="206"/>
      <c r="AR38" s="132" t="s">
        <v>124</v>
      </c>
      <c r="AS38" s="195"/>
      <c r="AT38" s="124" t="s">
        <v>216</v>
      </c>
      <c r="AU38" s="185"/>
    </row>
    <row r="39" spans="1:48" ht="15.95" customHeight="1" x14ac:dyDescent="0.15">
      <c r="A39" s="109"/>
      <c r="B39" s="110"/>
      <c r="C39" s="110"/>
      <c r="D39" s="111"/>
      <c r="E39" s="201"/>
      <c r="F39" s="202"/>
      <c r="G39" s="211"/>
      <c r="H39" s="212"/>
      <c r="I39" s="156"/>
      <c r="J39" s="148"/>
      <c r="K39" s="156"/>
      <c r="L39" s="148"/>
      <c r="M39" s="156"/>
      <c r="N39" s="148"/>
      <c r="O39" s="156"/>
      <c r="P39" s="148"/>
      <c r="Q39" s="156"/>
      <c r="R39" s="148"/>
      <c r="S39" s="156"/>
      <c r="T39" s="148"/>
      <c r="U39" s="107"/>
      <c r="V39" s="123"/>
      <c r="W39" s="137"/>
      <c r="X39" s="138"/>
      <c r="Y39" s="22"/>
      <c r="Z39" s="109"/>
      <c r="AA39" s="110"/>
      <c r="AB39" s="110"/>
      <c r="AC39" s="111"/>
      <c r="AD39" s="107" t="s">
        <v>217</v>
      </c>
      <c r="AE39" s="123"/>
      <c r="AF39" s="186" t="s">
        <v>259</v>
      </c>
      <c r="AG39" s="123"/>
      <c r="AH39" s="196" t="s">
        <v>273</v>
      </c>
      <c r="AI39" s="133"/>
      <c r="AJ39" s="117" t="s">
        <v>271</v>
      </c>
      <c r="AK39" s="118"/>
      <c r="AL39" s="107"/>
      <c r="AM39" s="123"/>
      <c r="AN39" s="181" t="s">
        <v>282</v>
      </c>
      <c r="AO39" s="182"/>
      <c r="AP39" s="183" t="s">
        <v>291</v>
      </c>
      <c r="AQ39" s="184"/>
      <c r="AR39" s="107" t="s">
        <v>39</v>
      </c>
      <c r="AS39" s="108"/>
      <c r="AT39" s="96" t="s">
        <v>40</v>
      </c>
      <c r="AU39" s="97"/>
    </row>
    <row r="40" spans="1:48" ht="15.95" customHeight="1" x14ac:dyDescent="0.15">
      <c r="A40" s="126"/>
      <c r="B40" s="127"/>
      <c r="C40" s="127"/>
      <c r="D40" s="128"/>
      <c r="E40" s="98" t="s">
        <v>54</v>
      </c>
      <c r="F40" s="99"/>
      <c r="G40" s="98" t="s">
        <v>37</v>
      </c>
      <c r="H40" s="99"/>
      <c r="I40" s="98" t="s">
        <v>218</v>
      </c>
      <c r="J40" s="99"/>
      <c r="K40" s="98" t="s">
        <v>218</v>
      </c>
      <c r="L40" s="99"/>
      <c r="M40" s="98" t="s">
        <v>218</v>
      </c>
      <c r="N40" s="99"/>
      <c r="O40" s="98" t="s">
        <v>218</v>
      </c>
      <c r="P40" s="99"/>
      <c r="Q40" s="98" t="s">
        <v>218</v>
      </c>
      <c r="R40" s="99"/>
      <c r="S40" s="98" t="s">
        <v>218</v>
      </c>
      <c r="T40" s="99"/>
      <c r="U40" s="98" t="s">
        <v>218</v>
      </c>
      <c r="V40" s="99"/>
      <c r="W40" s="98" t="s">
        <v>218</v>
      </c>
      <c r="X40" s="99"/>
      <c r="Y40" s="22"/>
      <c r="Z40" s="126"/>
      <c r="AA40" s="127"/>
      <c r="AB40" s="127"/>
      <c r="AC40" s="128"/>
      <c r="AD40" s="98" t="s">
        <v>24</v>
      </c>
      <c r="AE40" s="180"/>
      <c r="AF40" s="98" t="s">
        <v>70</v>
      </c>
      <c r="AG40" s="99"/>
      <c r="AH40" s="98" t="s">
        <v>70</v>
      </c>
      <c r="AI40" s="99"/>
      <c r="AJ40" s="98" t="s">
        <v>243</v>
      </c>
      <c r="AK40" s="99"/>
      <c r="AL40" s="98" t="s">
        <v>267</v>
      </c>
      <c r="AM40" s="99"/>
      <c r="AN40" s="98" t="s">
        <v>243</v>
      </c>
      <c r="AO40" s="99"/>
      <c r="AP40" s="98" t="s">
        <v>241</v>
      </c>
      <c r="AQ40" s="100"/>
      <c r="AR40" s="98" t="s">
        <v>26</v>
      </c>
      <c r="AS40" s="100"/>
      <c r="AT40" s="98" t="s">
        <v>26</v>
      </c>
      <c r="AU40" s="100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30" t="s">
        <v>50</v>
      </c>
      <c r="B42" s="110"/>
      <c r="C42" s="110"/>
      <c r="D42" s="111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91" t="str">
        <f t="shared" ref="B43:C45" si="3">IF(B28="","",B28)</f>
        <v>R06</v>
      </c>
      <c r="C43" s="88" t="str">
        <f t="shared" si="3"/>
        <v>.</v>
      </c>
      <c r="D43" s="55">
        <f>IF(D28="","",D28)</f>
        <v>6</v>
      </c>
      <c r="E43" s="30">
        <v>0</v>
      </c>
      <c r="F43" s="29">
        <v>187</v>
      </c>
      <c r="G43" s="29"/>
      <c r="H43" s="29">
        <v>268</v>
      </c>
      <c r="I43" s="29"/>
      <c r="J43" s="29">
        <v>246</v>
      </c>
      <c r="K43" s="29"/>
      <c r="L43" s="29">
        <v>1144</v>
      </c>
      <c r="M43" s="29"/>
      <c r="N43" s="29">
        <v>549</v>
      </c>
      <c r="O43" s="29"/>
      <c r="P43" s="29">
        <v>494</v>
      </c>
      <c r="Q43" s="29"/>
      <c r="R43" s="29">
        <v>302</v>
      </c>
      <c r="S43" s="29"/>
      <c r="T43" s="29">
        <v>629</v>
      </c>
      <c r="U43" s="29"/>
      <c r="V43" s="29">
        <v>752</v>
      </c>
      <c r="W43" s="30"/>
      <c r="X43" s="63">
        <v>1159</v>
      </c>
      <c r="Y43" s="37"/>
      <c r="Z43" s="59"/>
      <c r="AA43" s="91" t="str">
        <f t="shared" ref="AA43:AC46" si="4">IF(B43="","",B43)</f>
        <v>R06</v>
      </c>
      <c r="AB43" s="88" t="str">
        <f t="shared" si="4"/>
        <v>.</v>
      </c>
      <c r="AC43" s="55">
        <f t="shared" si="4"/>
        <v>6</v>
      </c>
      <c r="AD43" s="30"/>
      <c r="AE43" s="29">
        <v>36296</v>
      </c>
      <c r="AF43" s="29"/>
      <c r="AG43" s="29">
        <v>277200</v>
      </c>
      <c r="AH43" s="29"/>
      <c r="AI43" s="29">
        <v>79409</v>
      </c>
      <c r="AJ43" s="29"/>
      <c r="AK43" s="29">
        <v>335</v>
      </c>
      <c r="AL43" s="29"/>
      <c r="AM43" s="29">
        <v>794</v>
      </c>
      <c r="AN43" s="29"/>
      <c r="AO43" s="29">
        <v>239</v>
      </c>
      <c r="AP43" s="29"/>
      <c r="AQ43" s="29">
        <v>382</v>
      </c>
      <c r="AR43" s="29"/>
      <c r="AS43" s="29">
        <v>2515</v>
      </c>
      <c r="AT43" s="29"/>
      <c r="AU43" s="63">
        <v>5500</v>
      </c>
      <c r="AV43" s="75"/>
    </row>
    <row r="44" spans="1:48" ht="15.95" customHeight="1" x14ac:dyDescent="0.15">
      <c r="A44" s="60"/>
      <c r="B44" s="91" t="str">
        <f t="shared" si="3"/>
        <v/>
      </c>
      <c r="C44" s="48" t="str">
        <f t="shared" si="3"/>
        <v/>
      </c>
      <c r="D44" s="55">
        <f>IF(D29="","",D29)</f>
        <v>7</v>
      </c>
      <c r="E44" s="30">
        <v>0</v>
      </c>
      <c r="F44" s="29">
        <v>190</v>
      </c>
      <c r="G44" s="29"/>
      <c r="H44" s="29">
        <v>272</v>
      </c>
      <c r="I44" s="29"/>
      <c r="J44" s="29">
        <v>193</v>
      </c>
      <c r="K44" s="29"/>
      <c r="L44" s="29">
        <v>1315</v>
      </c>
      <c r="M44" s="29"/>
      <c r="N44" s="29">
        <v>553</v>
      </c>
      <c r="O44" s="29"/>
      <c r="P44" s="29">
        <v>498</v>
      </c>
      <c r="Q44" s="29"/>
      <c r="R44" s="29">
        <v>354</v>
      </c>
      <c r="S44" s="29"/>
      <c r="T44" s="29">
        <v>751</v>
      </c>
      <c r="U44" s="29"/>
      <c r="V44" s="29">
        <v>676</v>
      </c>
      <c r="W44" s="20"/>
      <c r="X44" s="63">
        <v>1018</v>
      </c>
      <c r="Y44" s="21"/>
      <c r="Z44" s="60"/>
      <c r="AA44" s="91" t="str">
        <f t="shared" si="4"/>
        <v/>
      </c>
      <c r="AB44" s="48" t="str">
        <f t="shared" si="4"/>
        <v/>
      </c>
      <c r="AC44" s="55">
        <f t="shared" si="4"/>
        <v>7</v>
      </c>
      <c r="AD44" s="30"/>
      <c r="AE44" s="29">
        <v>36296</v>
      </c>
      <c r="AF44" s="29"/>
      <c r="AG44" s="29">
        <v>267200</v>
      </c>
      <c r="AH44" s="29"/>
      <c r="AI44" s="29">
        <v>79606</v>
      </c>
      <c r="AJ44" s="29"/>
      <c r="AK44" s="29">
        <v>335</v>
      </c>
      <c r="AL44" s="29"/>
      <c r="AM44" s="29">
        <v>794</v>
      </c>
      <c r="AN44" s="29"/>
      <c r="AO44" s="29">
        <v>239</v>
      </c>
      <c r="AP44" s="29"/>
      <c r="AQ44" s="29">
        <v>361</v>
      </c>
      <c r="AR44" s="29"/>
      <c r="AS44" s="29">
        <v>2515</v>
      </c>
      <c r="AT44" s="29"/>
      <c r="AU44" s="63">
        <v>5500</v>
      </c>
      <c r="AV44" s="76"/>
    </row>
    <row r="45" spans="1:48" ht="15.95" customHeight="1" x14ac:dyDescent="0.15">
      <c r="A45" s="61"/>
      <c r="B45" s="91" t="str">
        <f t="shared" si="3"/>
        <v/>
      </c>
      <c r="C45" s="48" t="str">
        <f t="shared" si="3"/>
        <v/>
      </c>
      <c r="D45" s="49">
        <f>IF(D30="","",D30)</f>
        <v>8</v>
      </c>
      <c r="E45" s="30">
        <v>0</v>
      </c>
      <c r="F45" s="29">
        <v>190</v>
      </c>
      <c r="G45" s="29"/>
      <c r="H45" s="29">
        <v>281</v>
      </c>
      <c r="I45" s="29"/>
      <c r="J45" s="29">
        <v>218</v>
      </c>
      <c r="K45" s="29"/>
      <c r="L45" s="29">
        <v>1465</v>
      </c>
      <c r="M45" s="29"/>
      <c r="N45" s="29">
        <v>589</v>
      </c>
      <c r="O45" s="29"/>
      <c r="P45" s="29">
        <v>507</v>
      </c>
      <c r="Q45" s="29"/>
      <c r="R45" s="29">
        <v>389</v>
      </c>
      <c r="S45" s="29"/>
      <c r="T45" s="29">
        <v>765</v>
      </c>
      <c r="U45" s="29"/>
      <c r="V45" s="29">
        <v>849</v>
      </c>
      <c r="W45" s="20"/>
      <c r="X45" s="63">
        <v>999</v>
      </c>
      <c r="Y45" s="21"/>
      <c r="Z45" s="61"/>
      <c r="AA45" s="91" t="str">
        <f t="shared" si="4"/>
        <v/>
      </c>
      <c r="AB45" s="48" t="str">
        <f t="shared" si="4"/>
        <v/>
      </c>
      <c r="AC45" s="49">
        <f t="shared" si="4"/>
        <v>8</v>
      </c>
      <c r="AD45" s="30"/>
      <c r="AE45" s="29">
        <v>45390</v>
      </c>
      <c r="AF45" s="29"/>
      <c r="AG45" s="29">
        <v>277200</v>
      </c>
      <c r="AH45" s="29"/>
      <c r="AI45" s="29">
        <v>86306</v>
      </c>
      <c r="AJ45" s="29"/>
      <c r="AK45" s="29">
        <v>335</v>
      </c>
      <c r="AL45" s="29"/>
      <c r="AM45" s="2">
        <v>815</v>
      </c>
      <c r="AN45" s="29"/>
      <c r="AO45" s="29">
        <v>239</v>
      </c>
      <c r="AP45" s="29"/>
      <c r="AQ45" s="29">
        <v>424</v>
      </c>
      <c r="AR45" s="29"/>
      <c r="AS45" s="29">
        <v>2515</v>
      </c>
      <c r="AT45" s="29"/>
      <c r="AU45" s="63">
        <v>5500</v>
      </c>
      <c r="AV45" s="76"/>
    </row>
    <row r="46" spans="1:48" ht="15.95" customHeight="1" x14ac:dyDescent="0.15">
      <c r="A46" s="61"/>
      <c r="B46" s="85" t="str">
        <f>IF(B31="","",B31)</f>
        <v/>
      </c>
      <c r="C46" s="87" t="str">
        <f>IF(C31="","",C31)</f>
        <v/>
      </c>
      <c r="D46" s="83">
        <f>IF(D31="","",D31)</f>
        <v>9</v>
      </c>
      <c r="E46" s="30">
        <v>0</v>
      </c>
      <c r="F46" s="78">
        <v>187</v>
      </c>
      <c r="G46" s="78"/>
      <c r="H46" s="78">
        <v>283</v>
      </c>
      <c r="I46" s="78"/>
      <c r="J46" s="78">
        <v>193</v>
      </c>
      <c r="K46" s="78"/>
      <c r="L46" s="78">
        <v>2089</v>
      </c>
      <c r="M46" s="78"/>
      <c r="N46" s="78">
        <v>547</v>
      </c>
      <c r="O46" s="78"/>
      <c r="P46" s="78">
        <v>526</v>
      </c>
      <c r="Q46" s="78"/>
      <c r="R46" s="78">
        <v>364</v>
      </c>
      <c r="S46" s="78"/>
      <c r="T46" s="78">
        <v>885</v>
      </c>
      <c r="U46" s="78"/>
      <c r="V46" s="78">
        <v>1017</v>
      </c>
      <c r="W46" s="34"/>
      <c r="X46" s="79">
        <v>1079</v>
      </c>
      <c r="Y46" s="21"/>
      <c r="Z46" s="61"/>
      <c r="AA46" s="85" t="str">
        <f t="shared" si="4"/>
        <v/>
      </c>
      <c r="AB46" s="87" t="str">
        <f t="shared" si="4"/>
        <v/>
      </c>
      <c r="AC46" s="83">
        <f t="shared" si="4"/>
        <v>9</v>
      </c>
      <c r="AD46" s="34"/>
      <c r="AE46" s="78">
        <v>45817</v>
      </c>
      <c r="AF46" s="78"/>
      <c r="AG46" s="78">
        <v>277200</v>
      </c>
      <c r="AH46" s="78"/>
      <c r="AI46" s="78">
        <v>74660</v>
      </c>
      <c r="AJ46" s="78"/>
      <c r="AK46" s="78">
        <v>344</v>
      </c>
      <c r="AL46" s="78"/>
      <c r="AM46" s="90">
        <v>815</v>
      </c>
      <c r="AN46" s="78"/>
      <c r="AO46" s="78">
        <v>239</v>
      </c>
      <c r="AP46" s="78"/>
      <c r="AQ46" s="78">
        <v>424</v>
      </c>
      <c r="AR46" s="78"/>
      <c r="AS46" s="78">
        <v>2882</v>
      </c>
      <c r="AT46" s="78"/>
      <c r="AU46" s="79">
        <v>5500</v>
      </c>
      <c r="AV46" s="77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6"/>
      <c r="AA48" s="172"/>
      <c r="AB48" s="172"/>
      <c r="AC48" s="172"/>
      <c r="AD48" s="172"/>
      <c r="AE48" s="172"/>
      <c r="AF48" s="172"/>
      <c r="AG48" s="172"/>
      <c r="AH48" s="172"/>
      <c r="AI48" s="172"/>
      <c r="AJ48" s="172"/>
      <c r="AK48" s="172"/>
      <c r="AL48" s="172"/>
      <c r="AM48" s="172"/>
      <c r="AN48" s="172"/>
      <c r="AO48" s="172"/>
      <c r="AP48" s="172"/>
      <c r="AQ48" s="172"/>
      <c r="AR48" s="172"/>
      <c r="AS48" s="172"/>
      <c r="AT48" s="172"/>
      <c r="AU48" s="172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71"/>
      <c r="B50" s="172"/>
      <c r="C50" s="172"/>
      <c r="D50" s="173"/>
      <c r="E50" s="177" t="s">
        <v>219</v>
      </c>
      <c r="F50" s="178"/>
      <c r="G50" s="179" t="s">
        <v>220</v>
      </c>
      <c r="H50" s="178"/>
      <c r="I50" s="163" t="s">
        <v>5</v>
      </c>
      <c r="J50" s="161"/>
      <c r="K50" s="160" t="s">
        <v>221</v>
      </c>
      <c r="L50" s="161"/>
      <c r="M50" s="160" t="s">
        <v>222</v>
      </c>
      <c r="N50" s="162"/>
      <c r="O50" s="163" t="s">
        <v>28</v>
      </c>
      <c r="P50" s="161"/>
      <c r="Q50" s="164" t="s">
        <v>288</v>
      </c>
      <c r="R50" s="165"/>
      <c r="S50" s="163" t="s">
        <v>236</v>
      </c>
      <c r="T50" s="161"/>
      <c r="U50" s="163" t="s">
        <v>6</v>
      </c>
      <c r="V50" s="161"/>
      <c r="W50" s="163" t="s">
        <v>7</v>
      </c>
      <c r="X50" s="161"/>
      <c r="Y50" s="22"/>
      <c r="Z50" s="171"/>
      <c r="AA50" s="172"/>
      <c r="AB50" s="172"/>
      <c r="AC50" s="173"/>
      <c r="AD50" s="163" t="s">
        <v>207</v>
      </c>
      <c r="AE50" s="170"/>
      <c r="AF50" s="163" t="s">
        <v>43</v>
      </c>
      <c r="AG50" s="170"/>
      <c r="AH50" s="232" t="s">
        <v>252</v>
      </c>
      <c r="AI50" s="276"/>
      <c r="AJ50" s="163" t="s">
        <v>74</v>
      </c>
      <c r="AK50" s="170"/>
      <c r="AL50" s="163" t="s">
        <v>261</v>
      </c>
      <c r="AM50" s="161"/>
      <c r="AN50" s="163" t="s">
        <v>223</v>
      </c>
      <c r="AO50" s="161"/>
      <c r="AP50" s="174" t="s">
        <v>224</v>
      </c>
      <c r="AQ50" s="175"/>
      <c r="AR50" s="163" t="s">
        <v>77</v>
      </c>
      <c r="AS50" s="170"/>
      <c r="AT50" s="163" t="s">
        <v>78</v>
      </c>
      <c r="AU50" s="170"/>
    </row>
    <row r="51" spans="1:48" ht="15.95" customHeight="1" x14ac:dyDescent="0.15">
      <c r="A51" s="109"/>
      <c r="B51" s="110"/>
      <c r="C51" s="110"/>
      <c r="D51" s="111"/>
      <c r="E51" s="159"/>
      <c r="F51" s="104"/>
      <c r="G51" s="107"/>
      <c r="H51" s="108"/>
      <c r="I51" s="96"/>
      <c r="J51" s="112"/>
      <c r="K51" s="156"/>
      <c r="L51" s="148"/>
      <c r="M51" s="103"/>
      <c r="N51" s="111"/>
      <c r="O51" s="168" t="s">
        <v>120</v>
      </c>
      <c r="P51" s="169"/>
      <c r="Q51" s="166" t="s">
        <v>289</v>
      </c>
      <c r="R51" s="167"/>
      <c r="S51" s="103"/>
      <c r="T51" s="104"/>
      <c r="U51" s="107" t="s">
        <v>225</v>
      </c>
      <c r="V51" s="123"/>
      <c r="W51" s="107" t="s">
        <v>64</v>
      </c>
      <c r="X51" s="123"/>
      <c r="Y51" s="22"/>
      <c r="Z51" s="109"/>
      <c r="AA51" s="110"/>
      <c r="AB51" s="110"/>
      <c r="AC51" s="111"/>
      <c r="AD51" s="156" t="s">
        <v>212</v>
      </c>
      <c r="AE51" s="157"/>
      <c r="AF51" s="96"/>
      <c r="AG51" s="97"/>
      <c r="AH51" s="124" t="s">
        <v>226</v>
      </c>
      <c r="AI51" s="125"/>
      <c r="AJ51" s="96" t="s">
        <v>132</v>
      </c>
      <c r="AK51" s="97"/>
      <c r="AL51" s="107" t="s">
        <v>263</v>
      </c>
      <c r="AM51" s="108"/>
      <c r="AN51" s="156"/>
      <c r="AO51" s="158"/>
      <c r="AP51" s="156" t="s">
        <v>227</v>
      </c>
      <c r="AQ51" s="157"/>
      <c r="AR51" s="156"/>
      <c r="AS51" s="157"/>
      <c r="AT51" s="156" t="s">
        <v>84</v>
      </c>
      <c r="AU51" s="157"/>
    </row>
    <row r="52" spans="1:48" ht="15.95" customHeight="1" x14ac:dyDescent="0.15">
      <c r="A52" s="109"/>
      <c r="B52" s="110"/>
      <c r="C52" s="110"/>
      <c r="D52" s="111"/>
      <c r="E52" s="143" t="s">
        <v>228</v>
      </c>
      <c r="F52" s="112"/>
      <c r="G52" s="96" t="s">
        <v>61</v>
      </c>
      <c r="H52" s="112"/>
      <c r="I52" s="96" t="s">
        <v>29</v>
      </c>
      <c r="J52" s="112"/>
      <c r="K52" s="107" t="s">
        <v>30</v>
      </c>
      <c r="L52" s="123"/>
      <c r="M52" s="96" t="s">
        <v>14</v>
      </c>
      <c r="N52" s="112"/>
      <c r="O52" s="154" t="s">
        <v>253</v>
      </c>
      <c r="P52" s="155"/>
      <c r="Q52" s="107"/>
      <c r="R52" s="108"/>
      <c r="S52" s="103"/>
      <c r="T52" s="104"/>
      <c r="U52" s="107" t="s">
        <v>62</v>
      </c>
      <c r="V52" s="123"/>
      <c r="W52" s="132" t="s">
        <v>229</v>
      </c>
      <c r="X52" s="148"/>
      <c r="Y52" s="22"/>
      <c r="Z52" s="109"/>
      <c r="AA52" s="110"/>
      <c r="AB52" s="110"/>
      <c r="AC52" s="111"/>
      <c r="AD52" s="107" t="s">
        <v>45</v>
      </c>
      <c r="AE52" s="108"/>
      <c r="AF52" s="96" t="s">
        <v>275</v>
      </c>
      <c r="AG52" s="97"/>
      <c r="AH52" s="115" t="s">
        <v>240</v>
      </c>
      <c r="AI52" s="116"/>
      <c r="AJ52" s="119" t="s">
        <v>49</v>
      </c>
      <c r="AK52" s="120"/>
      <c r="AL52" s="121" t="s">
        <v>264</v>
      </c>
      <c r="AM52" s="122"/>
      <c r="AN52" s="96" t="s">
        <v>75</v>
      </c>
      <c r="AO52" s="112"/>
      <c r="AP52" s="107" t="s">
        <v>230</v>
      </c>
      <c r="AQ52" s="108"/>
      <c r="AR52" s="96" t="s">
        <v>79</v>
      </c>
      <c r="AS52" s="97"/>
      <c r="AT52" s="149" t="s">
        <v>101</v>
      </c>
      <c r="AU52" s="150"/>
    </row>
    <row r="53" spans="1:48" ht="15.95" customHeight="1" x14ac:dyDescent="0.15">
      <c r="A53" s="140" t="str">
        <f>A38</f>
        <v>年・月</v>
      </c>
      <c r="B53" s="141"/>
      <c r="C53" s="141"/>
      <c r="D53" s="142"/>
      <c r="E53" s="143" t="s">
        <v>58</v>
      </c>
      <c r="F53" s="112"/>
      <c r="G53" s="144" t="s">
        <v>57</v>
      </c>
      <c r="H53" s="145"/>
      <c r="I53" s="135"/>
      <c r="J53" s="136"/>
      <c r="K53" s="135"/>
      <c r="L53" s="136"/>
      <c r="M53" s="135"/>
      <c r="N53" s="136"/>
      <c r="O53" s="132"/>
      <c r="P53" s="133"/>
      <c r="Q53" s="107" t="s">
        <v>290</v>
      </c>
      <c r="R53" s="108"/>
      <c r="S53" s="103"/>
      <c r="T53" s="104"/>
      <c r="U53" s="107" t="s">
        <v>63</v>
      </c>
      <c r="V53" s="123"/>
      <c r="W53" s="124" t="s">
        <v>280</v>
      </c>
      <c r="X53" s="125"/>
      <c r="Y53" s="22"/>
      <c r="Z53" s="140" t="str">
        <f>Z38</f>
        <v>年・月</v>
      </c>
      <c r="AA53" s="141"/>
      <c r="AB53" s="141"/>
      <c r="AC53" s="142"/>
      <c r="AD53" s="107" t="s">
        <v>44</v>
      </c>
      <c r="AE53" s="108"/>
      <c r="AF53" s="107" t="s">
        <v>277</v>
      </c>
      <c r="AG53" s="108"/>
      <c r="AH53" s="115"/>
      <c r="AI53" s="116"/>
      <c r="AJ53" s="101" t="s">
        <v>285</v>
      </c>
      <c r="AK53" s="102"/>
      <c r="AL53" s="121" t="s">
        <v>266</v>
      </c>
      <c r="AM53" s="122"/>
      <c r="AN53" s="96" t="s">
        <v>115</v>
      </c>
      <c r="AO53" s="112"/>
      <c r="AP53" s="152" t="s">
        <v>231</v>
      </c>
      <c r="AQ53" s="153"/>
      <c r="AR53" s="129" t="s">
        <v>239</v>
      </c>
      <c r="AS53" s="151"/>
      <c r="AT53" s="149" t="s">
        <v>232</v>
      </c>
      <c r="AU53" s="150"/>
    </row>
    <row r="54" spans="1:48" ht="15.95" customHeight="1" x14ac:dyDescent="0.15">
      <c r="A54" s="109"/>
      <c r="B54" s="110"/>
      <c r="C54" s="110"/>
      <c r="D54" s="111"/>
      <c r="E54" s="139" t="s">
        <v>59</v>
      </c>
      <c r="F54" s="123"/>
      <c r="G54" s="146"/>
      <c r="H54" s="147"/>
      <c r="I54" s="137"/>
      <c r="J54" s="138"/>
      <c r="K54" s="137"/>
      <c r="L54" s="138"/>
      <c r="M54" s="137"/>
      <c r="N54" s="138"/>
      <c r="O54" s="131"/>
      <c r="P54" s="123"/>
      <c r="Q54" s="113"/>
      <c r="R54" s="114"/>
      <c r="S54" s="103"/>
      <c r="T54" s="104"/>
      <c r="U54" s="107" t="s">
        <v>233</v>
      </c>
      <c r="V54" s="123"/>
      <c r="W54" s="124" t="s">
        <v>284</v>
      </c>
      <c r="X54" s="125"/>
      <c r="Y54" s="22"/>
      <c r="Z54" s="109"/>
      <c r="AA54" s="110"/>
      <c r="AB54" s="110"/>
      <c r="AC54" s="111"/>
      <c r="AD54" s="107" t="s">
        <v>73</v>
      </c>
      <c r="AE54" s="108"/>
      <c r="AF54" s="96" t="s">
        <v>40</v>
      </c>
      <c r="AG54" s="112"/>
      <c r="AH54" s="129"/>
      <c r="AI54" s="122"/>
      <c r="AJ54" s="105"/>
      <c r="AK54" s="106"/>
      <c r="AL54" s="117" t="s">
        <v>265</v>
      </c>
      <c r="AM54" s="118"/>
      <c r="AN54" s="96" t="s">
        <v>114</v>
      </c>
      <c r="AO54" s="97"/>
      <c r="AP54" s="96" t="s">
        <v>40</v>
      </c>
      <c r="AQ54" s="97"/>
      <c r="AR54" s="129"/>
      <c r="AS54" s="151"/>
      <c r="AT54" s="149" t="s">
        <v>102</v>
      </c>
      <c r="AU54" s="150"/>
    </row>
    <row r="55" spans="1:48" ht="15.95" customHeight="1" x14ac:dyDescent="0.15">
      <c r="A55" s="126"/>
      <c r="B55" s="127"/>
      <c r="C55" s="127"/>
      <c r="D55" s="128"/>
      <c r="E55" s="134" t="s">
        <v>60</v>
      </c>
      <c r="F55" s="99"/>
      <c r="G55" s="98" t="s">
        <v>234</v>
      </c>
      <c r="H55" s="99"/>
      <c r="I55" s="98" t="s">
        <v>234</v>
      </c>
      <c r="J55" s="99"/>
      <c r="K55" s="98" t="s">
        <v>234</v>
      </c>
      <c r="L55" s="99"/>
      <c r="M55" s="98" t="s">
        <v>234</v>
      </c>
      <c r="N55" s="99"/>
      <c r="O55" s="98" t="s">
        <v>234</v>
      </c>
      <c r="P55" s="99"/>
      <c r="Q55" s="98" t="s">
        <v>16</v>
      </c>
      <c r="R55" s="100"/>
      <c r="S55" s="98" t="s">
        <v>237</v>
      </c>
      <c r="T55" s="99"/>
      <c r="U55" s="98" t="s">
        <v>235</v>
      </c>
      <c r="V55" s="99"/>
      <c r="W55" s="98" t="s">
        <v>235</v>
      </c>
      <c r="X55" s="99"/>
      <c r="Y55" s="22"/>
      <c r="Z55" s="126"/>
      <c r="AA55" s="127"/>
      <c r="AB55" s="127"/>
      <c r="AC55" s="128"/>
      <c r="AD55" s="98" t="s">
        <v>27</v>
      </c>
      <c r="AE55" s="100"/>
      <c r="AF55" s="98" t="s">
        <v>42</v>
      </c>
      <c r="AG55" s="100"/>
      <c r="AH55" s="98" t="s">
        <v>33</v>
      </c>
      <c r="AI55" s="99"/>
      <c r="AJ55" s="98" t="s">
        <v>41</v>
      </c>
      <c r="AK55" s="99"/>
      <c r="AL55" s="98" t="s">
        <v>60</v>
      </c>
      <c r="AM55" s="99"/>
      <c r="AN55" s="98" t="s">
        <v>76</v>
      </c>
      <c r="AO55" s="99"/>
      <c r="AP55" s="98" t="s">
        <v>107</v>
      </c>
      <c r="AQ55" s="100"/>
      <c r="AR55" s="98" t="s">
        <v>31</v>
      </c>
      <c r="AS55" s="100"/>
      <c r="AT55" s="98" t="s">
        <v>31</v>
      </c>
      <c r="AU55" s="99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89"/>
      <c r="AU56" s="64"/>
    </row>
    <row r="57" spans="1:48" s="36" customFormat="1" ht="15.95" customHeight="1" x14ac:dyDescent="0.15">
      <c r="A57" s="130" t="s">
        <v>50</v>
      </c>
      <c r="B57" s="110"/>
      <c r="C57" s="110"/>
      <c r="D57" s="111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91" t="str">
        <f t="shared" ref="B58:D61" si="5">IF(B43="","",B43)</f>
        <v>R06</v>
      </c>
      <c r="C58" s="88" t="str">
        <f t="shared" si="5"/>
        <v>.</v>
      </c>
      <c r="D58" s="55">
        <f t="shared" si="5"/>
        <v>6</v>
      </c>
      <c r="E58" s="30">
        <v>0</v>
      </c>
      <c r="F58" s="29">
        <v>451</v>
      </c>
      <c r="G58" s="29"/>
      <c r="H58" s="29">
        <v>272</v>
      </c>
      <c r="I58" s="29"/>
      <c r="J58" s="29">
        <v>1619</v>
      </c>
      <c r="K58" s="29"/>
      <c r="L58" s="29">
        <v>501</v>
      </c>
      <c r="M58" s="29"/>
      <c r="N58" s="29">
        <v>1136</v>
      </c>
      <c r="O58" s="29"/>
      <c r="P58" s="29">
        <v>885</v>
      </c>
      <c r="Q58" s="20"/>
      <c r="R58" s="81" t="s">
        <v>287</v>
      </c>
      <c r="S58" s="29"/>
      <c r="T58" s="29">
        <v>394</v>
      </c>
      <c r="U58" s="29"/>
      <c r="V58" s="29">
        <v>454</v>
      </c>
      <c r="W58" s="30"/>
      <c r="X58" s="63">
        <v>322</v>
      </c>
      <c r="Y58" s="37"/>
      <c r="Z58" s="59"/>
      <c r="AA58" s="91" t="str">
        <f t="shared" ref="AA58:AC61" si="6">IF(B58="","",B58)</f>
        <v>R06</v>
      </c>
      <c r="AB58" s="88" t="str">
        <f t="shared" si="6"/>
        <v>.</v>
      </c>
      <c r="AC58" s="55">
        <f t="shared" si="6"/>
        <v>6</v>
      </c>
      <c r="AD58" s="30">
        <v>0</v>
      </c>
      <c r="AE58" s="29">
        <v>770</v>
      </c>
      <c r="AF58" s="29"/>
      <c r="AG58" s="29">
        <v>5224</v>
      </c>
      <c r="AH58" s="29"/>
      <c r="AI58" s="29">
        <v>233</v>
      </c>
      <c r="AJ58" s="29"/>
      <c r="AK58" s="29">
        <v>932</v>
      </c>
      <c r="AL58" s="29"/>
      <c r="AM58" s="29">
        <v>547</v>
      </c>
      <c r="AN58" s="29"/>
      <c r="AO58" s="29">
        <v>177</v>
      </c>
      <c r="AP58" s="29"/>
      <c r="AQ58" s="29">
        <v>6050</v>
      </c>
      <c r="AR58" s="29"/>
      <c r="AS58" s="29">
        <v>3225</v>
      </c>
      <c r="AT58" s="29"/>
      <c r="AU58" s="63">
        <v>8080</v>
      </c>
      <c r="AV58" s="75"/>
    </row>
    <row r="59" spans="1:48" ht="15.95" customHeight="1" x14ac:dyDescent="0.15">
      <c r="A59" s="60"/>
      <c r="B59" s="91" t="str">
        <f t="shared" si="5"/>
        <v/>
      </c>
      <c r="C59" s="48" t="str">
        <f t="shared" si="5"/>
        <v/>
      </c>
      <c r="D59" s="55">
        <f t="shared" si="5"/>
        <v>7</v>
      </c>
      <c r="E59" s="30">
        <v>0</v>
      </c>
      <c r="F59" s="29">
        <v>527</v>
      </c>
      <c r="G59" s="29"/>
      <c r="H59" s="29">
        <v>272</v>
      </c>
      <c r="I59" s="29"/>
      <c r="J59" s="29">
        <v>1680</v>
      </c>
      <c r="K59" s="29"/>
      <c r="L59" s="29">
        <v>501</v>
      </c>
      <c r="M59" s="29"/>
      <c r="N59" s="29">
        <v>1087</v>
      </c>
      <c r="O59" s="29"/>
      <c r="P59" s="29">
        <v>878</v>
      </c>
      <c r="Q59" s="20"/>
      <c r="R59" s="81">
        <v>2552</v>
      </c>
      <c r="S59" s="29"/>
      <c r="T59" s="29">
        <v>397</v>
      </c>
      <c r="U59" s="29"/>
      <c r="V59" s="29">
        <v>457</v>
      </c>
      <c r="W59" s="20"/>
      <c r="X59" s="63">
        <v>322</v>
      </c>
      <c r="Y59" s="21"/>
      <c r="Z59" s="60"/>
      <c r="AA59" s="91" t="str">
        <f t="shared" si="6"/>
        <v/>
      </c>
      <c r="AB59" s="48" t="str">
        <f t="shared" si="6"/>
        <v/>
      </c>
      <c r="AC59" s="55">
        <f t="shared" si="6"/>
        <v>7</v>
      </c>
      <c r="AD59" s="30">
        <v>0</v>
      </c>
      <c r="AE59" s="29">
        <v>770</v>
      </c>
      <c r="AF59" s="29"/>
      <c r="AG59" s="29">
        <v>4949</v>
      </c>
      <c r="AH59" s="29"/>
      <c r="AI59" s="29">
        <v>233</v>
      </c>
      <c r="AJ59" s="29"/>
      <c r="AK59" s="29">
        <v>932</v>
      </c>
      <c r="AL59" s="29"/>
      <c r="AM59" s="29">
        <v>547</v>
      </c>
      <c r="AN59" s="29"/>
      <c r="AO59" s="29">
        <v>179</v>
      </c>
      <c r="AP59" s="29"/>
      <c r="AQ59" s="29">
        <v>6050</v>
      </c>
      <c r="AR59" s="29"/>
      <c r="AS59" s="29">
        <v>3225</v>
      </c>
      <c r="AT59" s="29"/>
      <c r="AU59" s="63">
        <v>8080</v>
      </c>
      <c r="AV59" s="76"/>
    </row>
    <row r="60" spans="1:48" ht="15.95" customHeight="1" x14ac:dyDescent="0.15">
      <c r="A60" s="61"/>
      <c r="B60" s="91" t="str">
        <f t="shared" si="5"/>
        <v/>
      </c>
      <c r="C60" s="48" t="str">
        <f t="shared" si="5"/>
        <v/>
      </c>
      <c r="D60" s="49">
        <f t="shared" si="5"/>
        <v>8</v>
      </c>
      <c r="E60" s="30">
        <v>0</v>
      </c>
      <c r="F60" s="29">
        <v>527</v>
      </c>
      <c r="G60" s="29"/>
      <c r="H60" s="29">
        <v>272</v>
      </c>
      <c r="I60" s="29"/>
      <c r="J60" s="29">
        <v>1660</v>
      </c>
      <c r="K60" s="29"/>
      <c r="L60" s="29">
        <v>501</v>
      </c>
      <c r="M60" s="29"/>
      <c r="N60" s="29">
        <v>1119</v>
      </c>
      <c r="O60" s="29"/>
      <c r="P60" s="29">
        <v>982</v>
      </c>
      <c r="Q60" s="20"/>
      <c r="R60" s="80">
        <v>2085</v>
      </c>
      <c r="S60" s="29"/>
      <c r="T60" s="29">
        <v>407</v>
      </c>
      <c r="U60" s="29"/>
      <c r="V60" s="29">
        <v>433</v>
      </c>
      <c r="W60" s="20"/>
      <c r="X60" s="63">
        <v>322</v>
      </c>
      <c r="Y60" s="21"/>
      <c r="Z60" s="61"/>
      <c r="AA60" s="91" t="str">
        <f t="shared" si="6"/>
        <v/>
      </c>
      <c r="AB60" s="48" t="str">
        <f t="shared" si="6"/>
        <v/>
      </c>
      <c r="AC60" s="49">
        <f t="shared" si="6"/>
        <v>8</v>
      </c>
      <c r="AD60" s="30">
        <v>0</v>
      </c>
      <c r="AE60" s="29">
        <v>770</v>
      </c>
      <c r="AF60" s="29"/>
      <c r="AG60" s="29">
        <v>4949</v>
      </c>
      <c r="AH60" s="29"/>
      <c r="AI60" s="29">
        <v>233</v>
      </c>
      <c r="AJ60" s="29"/>
      <c r="AK60" s="29">
        <v>932</v>
      </c>
      <c r="AL60" s="29"/>
      <c r="AM60" s="29">
        <v>547</v>
      </c>
      <c r="AN60" s="29"/>
      <c r="AO60" s="29">
        <v>177</v>
      </c>
      <c r="AP60" s="29"/>
      <c r="AQ60" s="29">
        <v>6050</v>
      </c>
      <c r="AR60" s="29"/>
      <c r="AS60" s="29">
        <v>3225</v>
      </c>
      <c r="AT60" s="29"/>
      <c r="AU60" s="63">
        <v>8080</v>
      </c>
      <c r="AV60" s="76"/>
    </row>
    <row r="61" spans="1:48" ht="15.95" customHeight="1" x14ac:dyDescent="0.15">
      <c r="A61" s="61"/>
      <c r="B61" s="85" t="str">
        <f t="shared" si="5"/>
        <v/>
      </c>
      <c r="C61" s="87" t="str">
        <f t="shared" si="5"/>
        <v/>
      </c>
      <c r="D61" s="83">
        <f t="shared" si="5"/>
        <v>9</v>
      </c>
      <c r="E61" s="30">
        <v>0</v>
      </c>
      <c r="F61" s="78">
        <v>527</v>
      </c>
      <c r="G61" s="78"/>
      <c r="H61" s="78">
        <v>272</v>
      </c>
      <c r="I61" s="78"/>
      <c r="J61" s="78">
        <v>1674</v>
      </c>
      <c r="K61" s="78"/>
      <c r="L61" s="78">
        <v>501</v>
      </c>
      <c r="M61" s="78"/>
      <c r="N61" s="78">
        <v>1109</v>
      </c>
      <c r="O61" s="78"/>
      <c r="P61" s="78">
        <v>960</v>
      </c>
      <c r="Q61" s="34"/>
      <c r="R61" s="78">
        <v>1702</v>
      </c>
      <c r="S61" s="78"/>
      <c r="T61" s="78">
        <v>417</v>
      </c>
      <c r="U61" s="78"/>
      <c r="V61" s="78">
        <v>433</v>
      </c>
      <c r="W61" s="34"/>
      <c r="X61" s="79">
        <v>322</v>
      </c>
      <c r="Y61" s="21"/>
      <c r="Z61" s="61"/>
      <c r="AA61" s="85" t="str">
        <f t="shared" si="6"/>
        <v/>
      </c>
      <c r="AB61" s="87" t="str">
        <f t="shared" si="6"/>
        <v/>
      </c>
      <c r="AC61" s="83">
        <f t="shared" si="6"/>
        <v>9</v>
      </c>
      <c r="AD61" s="30">
        <v>0</v>
      </c>
      <c r="AE61" s="78">
        <v>770</v>
      </c>
      <c r="AF61" s="78"/>
      <c r="AG61" s="78">
        <v>4949</v>
      </c>
      <c r="AH61" s="78"/>
      <c r="AI61" s="78">
        <v>233</v>
      </c>
      <c r="AJ61" s="78"/>
      <c r="AK61" s="78">
        <v>932</v>
      </c>
      <c r="AL61" s="78"/>
      <c r="AM61" s="78">
        <v>547</v>
      </c>
      <c r="AN61" s="78"/>
      <c r="AO61" s="78">
        <v>175</v>
      </c>
      <c r="AP61" s="78"/>
      <c r="AQ61" s="78">
        <v>6050</v>
      </c>
      <c r="AR61" s="78"/>
      <c r="AS61" s="78">
        <v>3225</v>
      </c>
      <c r="AT61" s="78"/>
      <c r="AU61" s="79">
        <v>8080</v>
      </c>
      <c r="AV61" s="77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93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255</v>
      </c>
      <c r="F63" s="68"/>
      <c r="G63" s="68"/>
      <c r="H63" s="68"/>
      <c r="I63" s="68"/>
      <c r="J63" s="68"/>
      <c r="Z63" s="72"/>
      <c r="AA63" s="71"/>
      <c r="AB63" s="71"/>
      <c r="AC63" s="71"/>
      <c r="AD63" s="68"/>
      <c r="AE63" s="73" t="s">
        <v>292</v>
      </c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68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</sheetData>
  <mergeCells count="493">
    <mergeCell ref="G5:H5"/>
    <mergeCell ref="I5:J5"/>
    <mergeCell ref="K5:L5"/>
    <mergeCell ref="M5:N5"/>
    <mergeCell ref="AL38:AM38"/>
    <mergeCell ref="AL39:AM39"/>
    <mergeCell ref="AJ36:AK36"/>
    <mergeCell ref="AH37:AI37"/>
    <mergeCell ref="AH50:AI50"/>
    <mergeCell ref="AJ50:AK50"/>
    <mergeCell ref="AL50:AM50"/>
    <mergeCell ref="AL36:AM36"/>
    <mergeCell ref="AJ39:AK39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AD5:AE5"/>
    <mergeCell ref="AF5:AG5"/>
    <mergeCell ref="AH5:AI5"/>
    <mergeCell ref="AJ5:AK5"/>
    <mergeCell ref="AL5:AM5"/>
    <mergeCell ref="AN5:AO5"/>
    <mergeCell ref="O5:P5"/>
    <mergeCell ref="Q5:R5"/>
    <mergeCell ref="S5:T5"/>
    <mergeCell ref="U5:V5"/>
    <mergeCell ref="W5:X5"/>
    <mergeCell ref="Z5:AC5"/>
    <mergeCell ref="A5:D5"/>
    <mergeCell ref="E5:F5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AF6:AG6"/>
    <mergeCell ref="AH6:AI6"/>
    <mergeCell ref="AJ6:AK6"/>
    <mergeCell ref="AL6:AM6"/>
    <mergeCell ref="AN6:AO6"/>
    <mergeCell ref="AP6:AQ6"/>
    <mergeCell ref="Q6:R6"/>
    <mergeCell ref="S6:T6"/>
    <mergeCell ref="U6:V6"/>
    <mergeCell ref="W6:X6"/>
    <mergeCell ref="Z6:AC6"/>
    <mergeCell ref="AD6:AE6"/>
    <mergeCell ref="AJ7:AK7"/>
    <mergeCell ref="AL7:AM7"/>
    <mergeCell ref="AN7:AO7"/>
    <mergeCell ref="AP7:AQ7"/>
    <mergeCell ref="AR7:AS7"/>
    <mergeCell ref="AT7:AU7"/>
    <mergeCell ref="U7:V7"/>
    <mergeCell ref="W7:X7"/>
    <mergeCell ref="Z7:AC7"/>
    <mergeCell ref="AD7:AE7"/>
    <mergeCell ref="AF7:AG7"/>
    <mergeCell ref="AH7:AI8"/>
    <mergeCell ref="AF8:AG8"/>
    <mergeCell ref="AT8:AU8"/>
    <mergeCell ref="Q8:R8"/>
    <mergeCell ref="S8:T8"/>
    <mergeCell ref="U8:V8"/>
    <mergeCell ref="W8:X8"/>
    <mergeCell ref="Z8:AC8"/>
    <mergeCell ref="AD8:AE8"/>
    <mergeCell ref="A8:D8"/>
    <mergeCell ref="E8:F8"/>
    <mergeCell ref="G8:H8"/>
    <mergeCell ref="I8:J8"/>
    <mergeCell ref="K8:L8"/>
    <mergeCell ref="M8:N8"/>
    <mergeCell ref="G9:H9"/>
    <mergeCell ref="I9:J9"/>
    <mergeCell ref="K9:L9"/>
    <mergeCell ref="M9:N9"/>
    <mergeCell ref="AJ8:AK8"/>
    <mergeCell ref="AL8:AM8"/>
    <mergeCell ref="AN8:AO8"/>
    <mergeCell ref="AP8:AQ8"/>
    <mergeCell ref="AR8:AS8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AF9:AG9"/>
    <mergeCell ref="AH9:AI9"/>
    <mergeCell ref="AJ9:AK9"/>
    <mergeCell ref="AL9:AM9"/>
    <mergeCell ref="AN9:AO9"/>
    <mergeCell ref="AP9:AQ9"/>
    <mergeCell ref="Q9:R9"/>
    <mergeCell ref="S9:T9"/>
    <mergeCell ref="U9:V9"/>
    <mergeCell ref="W9:X9"/>
    <mergeCell ref="Z9:AC9"/>
    <mergeCell ref="AD9:AE9"/>
    <mergeCell ref="A9:D9"/>
    <mergeCell ref="E9:F9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AH10:AI10"/>
    <mergeCell ref="AJ10:AK10"/>
    <mergeCell ref="AL10:AM10"/>
    <mergeCell ref="AN10:AO10"/>
    <mergeCell ref="AP10:AQ10"/>
    <mergeCell ref="AR10:AS10"/>
    <mergeCell ref="S10:T10"/>
    <mergeCell ref="U10:V10"/>
    <mergeCell ref="W10:X10"/>
    <mergeCell ref="Z10:AC10"/>
    <mergeCell ref="AD10:AE10"/>
    <mergeCell ref="AF10:AG1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AH20:AI20"/>
    <mergeCell ref="AJ20:AK20"/>
    <mergeCell ref="AL20:AM20"/>
    <mergeCell ref="AN20:AO20"/>
    <mergeCell ref="AP20:AQ20"/>
    <mergeCell ref="AR20:AS20"/>
    <mergeCell ref="S20:T20"/>
    <mergeCell ref="U20:V20"/>
    <mergeCell ref="W20:X20"/>
    <mergeCell ref="Z20:AC20"/>
    <mergeCell ref="AD20:AE20"/>
    <mergeCell ref="AF20:AG20"/>
    <mergeCell ref="AN21:AO21"/>
    <mergeCell ref="AP21:AQ21"/>
    <mergeCell ref="AR21:AS21"/>
    <mergeCell ref="AT21:AU21"/>
    <mergeCell ref="U21:V21"/>
    <mergeCell ref="W21:X21"/>
    <mergeCell ref="Z21:AC21"/>
    <mergeCell ref="AD21:AE21"/>
    <mergeCell ref="AF21:AG21"/>
    <mergeCell ref="AH21:AI21"/>
    <mergeCell ref="Z22:AC22"/>
    <mergeCell ref="A22:D22"/>
    <mergeCell ref="E22:F22"/>
    <mergeCell ref="G22:H22"/>
    <mergeCell ref="I22:J22"/>
    <mergeCell ref="K22:L22"/>
    <mergeCell ref="M22:N22"/>
    <mergeCell ref="AJ21:AK21"/>
    <mergeCell ref="AL21:AM21"/>
    <mergeCell ref="AT22:AU22"/>
    <mergeCell ref="A23:D23"/>
    <mergeCell ref="E23:F23"/>
    <mergeCell ref="G23:H23"/>
    <mergeCell ref="I23:J23"/>
    <mergeCell ref="K23:L23"/>
    <mergeCell ref="M23:N23"/>
    <mergeCell ref="AP23:AQ23"/>
    <mergeCell ref="AT23:AU23"/>
    <mergeCell ref="O23:P23"/>
    <mergeCell ref="AH22:AI22"/>
    <mergeCell ref="AJ22:AK22"/>
    <mergeCell ref="AL22:AM22"/>
    <mergeCell ref="AD23:AE23"/>
    <mergeCell ref="AP22:AQ22"/>
    <mergeCell ref="AR22:AS22"/>
    <mergeCell ref="AN22:AO22"/>
    <mergeCell ref="AD22:AE22"/>
    <mergeCell ref="AF22:AG22"/>
    <mergeCell ref="O22:P22"/>
    <mergeCell ref="Q22:R22"/>
    <mergeCell ref="S22:T22"/>
    <mergeCell ref="U22:V22"/>
    <mergeCell ref="W22:X22"/>
    <mergeCell ref="Q23:R23"/>
    <mergeCell ref="S23:T23"/>
    <mergeCell ref="O24:P24"/>
    <mergeCell ref="Q24:R24"/>
    <mergeCell ref="AF23:AG23"/>
    <mergeCell ref="W24:X24"/>
    <mergeCell ref="Z24:AC24"/>
    <mergeCell ref="AD24:AE24"/>
    <mergeCell ref="AF24:AG24"/>
    <mergeCell ref="W23:X23"/>
    <mergeCell ref="Z23:AC23"/>
    <mergeCell ref="U24:V24"/>
    <mergeCell ref="AR23:AS23"/>
    <mergeCell ref="AH23:AI23"/>
    <mergeCell ref="AJ23:AK24"/>
    <mergeCell ref="AL23:AM23"/>
    <mergeCell ref="AN23:AO23"/>
    <mergeCell ref="AH24:AI24"/>
    <mergeCell ref="AR24:AS24"/>
    <mergeCell ref="U23:V23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S24:T24"/>
    <mergeCell ref="A24:D24"/>
    <mergeCell ref="E24:F24"/>
    <mergeCell ref="G24:H24"/>
    <mergeCell ref="I24:J24"/>
    <mergeCell ref="K24:L24"/>
    <mergeCell ref="M24:N24"/>
    <mergeCell ref="AF25:AG25"/>
    <mergeCell ref="AJ25:AK25"/>
    <mergeCell ref="AL25:AM25"/>
    <mergeCell ref="AL24:AM24"/>
    <mergeCell ref="AN24:AO24"/>
    <mergeCell ref="AP24:AQ24"/>
    <mergeCell ref="AR25:AS25"/>
    <mergeCell ref="AN25:AO25"/>
    <mergeCell ref="AP25:AQ25"/>
    <mergeCell ref="AT25:AU25"/>
    <mergeCell ref="A27:D27"/>
    <mergeCell ref="A35:D35"/>
    <mergeCell ref="E35:F35"/>
    <mergeCell ref="G35:H35"/>
    <mergeCell ref="I35:J35"/>
    <mergeCell ref="M35:N35"/>
    <mergeCell ref="AH25:AI25"/>
    <mergeCell ref="AH35:AI35"/>
    <mergeCell ref="AR35:AS35"/>
    <mergeCell ref="O35:P35"/>
    <mergeCell ref="AJ35:AK35"/>
    <mergeCell ref="Q35:R35"/>
    <mergeCell ref="S35:T35"/>
    <mergeCell ref="U35:V35"/>
    <mergeCell ref="W35:X35"/>
    <mergeCell ref="Z35:AC35"/>
    <mergeCell ref="AD35:AE35"/>
    <mergeCell ref="AF35:AG35"/>
    <mergeCell ref="S25:T25"/>
    <mergeCell ref="U25:V25"/>
    <mergeCell ref="W25:X25"/>
    <mergeCell ref="Z25:AC25"/>
    <mergeCell ref="AD25:AE25"/>
    <mergeCell ref="U36:V36"/>
    <mergeCell ref="W36:X36"/>
    <mergeCell ref="O36:P36"/>
    <mergeCell ref="Q36:R36"/>
    <mergeCell ref="S36:T36"/>
    <mergeCell ref="K35:L35"/>
    <mergeCell ref="AP36:AQ36"/>
    <mergeCell ref="AR36:AS36"/>
    <mergeCell ref="AT36:AU36"/>
    <mergeCell ref="K36:L36"/>
    <mergeCell ref="M36:N36"/>
    <mergeCell ref="AN36:AO36"/>
    <mergeCell ref="AD36:AE36"/>
    <mergeCell ref="AN35:AO35"/>
    <mergeCell ref="AF36:AG36"/>
    <mergeCell ref="AH36:AI36"/>
    <mergeCell ref="Z36:AC36"/>
    <mergeCell ref="AL35:AM35"/>
    <mergeCell ref="AT35:AU35"/>
    <mergeCell ref="AP35:AQ35"/>
    <mergeCell ref="AT37:AU37"/>
    <mergeCell ref="A38:D38"/>
    <mergeCell ref="E38:F39"/>
    <mergeCell ref="I38:J38"/>
    <mergeCell ref="K38:L38"/>
    <mergeCell ref="M38:N38"/>
    <mergeCell ref="O38:P38"/>
    <mergeCell ref="AN38:AO38"/>
    <mergeCell ref="AP38:AQ38"/>
    <mergeCell ref="AD37:AE37"/>
    <mergeCell ref="O37:P37"/>
    <mergeCell ref="Q37:R37"/>
    <mergeCell ref="S37:T37"/>
    <mergeCell ref="U37:V37"/>
    <mergeCell ref="W37:X37"/>
    <mergeCell ref="A37:D37"/>
    <mergeCell ref="E37:F37"/>
    <mergeCell ref="I37:J37"/>
    <mergeCell ref="K37:L37"/>
    <mergeCell ref="M37:N37"/>
    <mergeCell ref="G36:H39"/>
    <mergeCell ref="A36:D36"/>
    <mergeCell ref="E36:F36"/>
    <mergeCell ref="I36:J36"/>
    <mergeCell ref="AR37:AS37"/>
    <mergeCell ref="AJ37:AK37"/>
    <mergeCell ref="AN37:AO37"/>
    <mergeCell ref="AH38:AI38"/>
    <mergeCell ref="AJ38:AK38"/>
    <mergeCell ref="AR38:AS38"/>
    <mergeCell ref="AF37:AG37"/>
    <mergeCell ref="AD38:AE38"/>
    <mergeCell ref="U39:V39"/>
    <mergeCell ref="Z39:AC39"/>
    <mergeCell ref="AD39:AE39"/>
    <mergeCell ref="AP37:AQ37"/>
    <mergeCell ref="AH39:AI39"/>
    <mergeCell ref="Z37:AC37"/>
    <mergeCell ref="AL37:AM37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Q38:R38"/>
    <mergeCell ref="S38:T38"/>
    <mergeCell ref="U38:V38"/>
    <mergeCell ref="W38:X39"/>
    <mergeCell ref="Z38:AC38"/>
    <mergeCell ref="AF39:AG39"/>
    <mergeCell ref="AN39:AO39"/>
    <mergeCell ref="AP39:AQ39"/>
    <mergeCell ref="AR39:AS39"/>
    <mergeCell ref="AT39:AU39"/>
    <mergeCell ref="A40:D40"/>
    <mergeCell ref="E40:F40"/>
    <mergeCell ref="G40:H40"/>
    <mergeCell ref="I40:J40"/>
    <mergeCell ref="K40:L40"/>
    <mergeCell ref="AR40:AS40"/>
    <mergeCell ref="AT40:AU40"/>
    <mergeCell ref="A42:D42"/>
    <mergeCell ref="Z48:AU48"/>
    <mergeCell ref="A50:D50"/>
    <mergeCell ref="E50:F50"/>
    <mergeCell ref="G50:H50"/>
    <mergeCell ref="I50:J50"/>
    <mergeCell ref="Z40:AC40"/>
    <mergeCell ref="AD40:AE40"/>
    <mergeCell ref="AF40:AG40"/>
    <mergeCell ref="AH40:AI40"/>
    <mergeCell ref="AJ40:AK40"/>
    <mergeCell ref="AN40:AO40"/>
    <mergeCell ref="M40:N40"/>
    <mergeCell ref="O40:P40"/>
    <mergeCell ref="Q40:R40"/>
    <mergeCell ref="S40:T40"/>
    <mergeCell ref="U40:V40"/>
    <mergeCell ref="W40:X40"/>
    <mergeCell ref="K50:L50"/>
    <mergeCell ref="M50:N50"/>
    <mergeCell ref="O50:P50"/>
    <mergeCell ref="S50:T50"/>
    <mergeCell ref="Q50:R50"/>
    <mergeCell ref="M51:N51"/>
    <mergeCell ref="Q51:R51"/>
    <mergeCell ref="O51:P51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AR51:AS51"/>
    <mergeCell ref="AH51:AI51"/>
    <mergeCell ref="AJ51:AK51"/>
    <mergeCell ref="AL51:AM51"/>
    <mergeCell ref="AN51:AO51"/>
    <mergeCell ref="AT51:AU51"/>
    <mergeCell ref="M52:N52"/>
    <mergeCell ref="A51:D51"/>
    <mergeCell ref="E51:F51"/>
    <mergeCell ref="G51:H51"/>
    <mergeCell ref="I51:J51"/>
    <mergeCell ref="K51:L51"/>
    <mergeCell ref="A52:D52"/>
    <mergeCell ref="E52:F52"/>
    <mergeCell ref="U51:V51"/>
    <mergeCell ref="W51:X51"/>
    <mergeCell ref="Z51:AC51"/>
    <mergeCell ref="AD51:AE51"/>
    <mergeCell ref="AF51:AG51"/>
    <mergeCell ref="AP51:AQ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AP52:AQ52"/>
    <mergeCell ref="AT52:AU52"/>
    <mergeCell ref="A53:D53"/>
    <mergeCell ref="E53:F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O53:P53"/>
    <mergeCell ref="S55:T55"/>
    <mergeCell ref="O55:P55"/>
    <mergeCell ref="AL53:AM53"/>
    <mergeCell ref="AF53:AG53"/>
    <mergeCell ref="AD54:AE54"/>
    <mergeCell ref="E55:F55"/>
    <mergeCell ref="G55:H55"/>
    <mergeCell ref="I55:J55"/>
    <mergeCell ref="K55:L55"/>
    <mergeCell ref="M53:N54"/>
    <mergeCell ref="E54:F54"/>
    <mergeCell ref="M55:N55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R55:AS55"/>
    <mergeCell ref="W55:X55"/>
    <mergeCell ref="O54:P54"/>
    <mergeCell ref="Q55:R55"/>
    <mergeCell ref="A54:D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U54:V54"/>
    <mergeCell ref="W54:X54"/>
    <mergeCell ref="S53:T53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  <mergeCell ref="AN54:AO54"/>
    <mergeCell ref="AF55:AG55"/>
    <mergeCell ref="Z55:AC55"/>
    <mergeCell ref="AD55:AE55"/>
    <mergeCell ref="AP40:AQ40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2024-12-06T02:00:42Z</dcterms:modified>
</cp:coreProperties>
</file>