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f-nwc04fs01.intra.pref.yamaguchi.lg.jp\00000_山口県\05020_医療政策課\050_看護指導班\010事業フォルダ\091中小病院等看護職員確保支援事業\R06\04実績報告\HP掲載\実績報告書\"/>
    </mc:Choice>
  </mc:AlternateContent>
  <xr:revisionPtr revIDLastSave="0" documentId="13_ncr:1_{FCBBCFBA-C7E5-4DF1-BD3E-DE1D86871ACF}" xr6:coauthVersionLast="36" xr6:coauthVersionMax="36" xr10:uidLastSave="{00000000-0000-0000-0000-000000000000}"/>
  <bookViews>
    <workbookView xWindow="0" yWindow="0" windowWidth="19200" windowHeight="8805" tabRatio="746" xr2:uid="{00000000-000D-0000-FFFF-FFFF00000000}"/>
  </bookViews>
  <sheets>
    <sheet name="所要額精算書（別紙３）" sheetId="10" r:id="rId1"/>
    <sheet name="実績報告書（別紙４）" sheetId="11" r:id="rId2"/>
    <sheet name="採用者履歴書（別紙５）" sheetId="8" r:id="rId3"/>
    <sheet name="在職証明書" sheetId="14" r:id="rId4"/>
    <sheet name="決算（見込）書抄本" sheetId="13" r:id="rId5"/>
  </sheets>
  <definedNames>
    <definedName name="_xlnm.Print_Area" localSheetId="3">在職証明書!$A$1:$I$21</definedName>
    <definedName name="_xlnm.Print_Area" localSheetId="1">'実績報告書（別紙４）'!$A$1:$I$30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14" l="1"/>
  <c r="C6" i="14"/>
  <c r="C3" i="14"/>
  <c r="F4" i="11"/>
  <c r="BB12" i="10" l="1"/>
  <c r="AV12" i="10"/>
  <c r="AE12" i="10"/>
  <c r="AV11" i="10"/>
  <c r="BB11" i="10" s="1"/>
  <c r="AE11" i="10"/>
  <c r="AV10" i="10"/>
  <c r="BB10" i="10" s="1"/>
  <c r="AE10" i="10"/>
  <c r="AV9" i="10"/>
  <c r="BB9" i="10" s="1"/>
  <c r="AE9" i="10"/>
  <c r="AV8" i="10"/>
  <c r="BB8" i="10" s="1"/>
  <c r="AE8" i="10"/>
  <c r="BI11" i="10" l="1"/>
  <c r="BB13" i="10"/>
  <c r="BI9" i="10"/>
  <c r="BI12" i="10"/>
  <c r="BI10" i="10"/>
  <c r="BI8" i="10"/>
  <c r="AE13" i="10"/>
  <c r="B12" i="13" l="1"/>
  <c r="B13" i="13" s="1"/>
  <c r="B8" i="13" s="1"/>
  <c r="F17" i="11"/>
  <c r="BR13" i="10"/>
  <c r="B19" i="10" s="1"/>
  <c r="X19" i="10" s="1"/>
  <c r="AT19" i="10" s="1"/>
  <c r="BP19" i="10" s="1"/>
  <c r="F18" i="11" l="1"/>
  <c r="B6" i="13"/>
  <c r="B7" i="1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O5" authorId="0" shapeId="0" xr:uid="{608D0C70-08C2-4D4C-9555-19A462967AB1}">
      <text>
        <r>
          <rPr>
            <sz val="9"/>
            <color indexed="81"/>
            <rFont val="ＭＳ 明朝"/>
            <family val="1"/>
            <charset val="128"/>
          </rPr>
          <t>支出実績がない場合は、プルダウンメニューからその旨を表示させてください。</t>
        </r>
      </text>
    </comment>
  </commentList>
</comments>
</file>

<file path=xl/sharedStrings.xml><?xml version="1.0" encoding="utf-8"?>
<sst xmlns="http://schemas.openxmlformats.org/spreadsheetml/2006/main" count="133" uniqueCount="93">
  <si>
    <t>補助事業者名</t>
    <rPh sb="0" eb="2">
      <t>ホジョ</t>
    </rPh>
    <rPh sb="2" eb="4">
      <t>ジギョウ</t>
    </rPh>
    <rPh sb="4" eb="5">
      <t>シャ</t>
    </rPh>
    <rPh sb="5" eb="6">
      <t>メイ</t>
    </rPh>
    <phoneticPr fontId="1"/>
  </si>
  <si>
    <t>選定額</t>
    <rPh sb="0" eb="2">
      <t>センテイ</t>
    </rPh>
    <rPh sb="2" eb="3">
      <t>ガク</t>
    </rPh>
    <phoneticPr fontId="1"/>
  </si>
  <si>
    <t>補助率</t>
    <rPh sb="0" eb="2">
      <t>ホジョ</t>
    </rPh>
    <rPh sb="2" eb="3">
      <t>リツ</t>
    </rPh>
    <phoneticPr fontId="1"/>
  </si>
  <si>
    <t>県補助所要額</t>
    <rPh sb="0" eb="1">
      <t>ケン</t>
    </rPh>
    <rPh sb="1" eb="3">
      <t>ホジョ</t>
    </rPh>
    <rPh sb="3" eb="5">
      <t>ショヨウ</t>
    </rPh>
    <rPh sb="5" eb="6">
      <t>ガク</t>
    </rPh>
    <phoneticPr fontId="1"/>
  </si>
  <si>
    <t>計</t>
    <rPh sb="0" eb="1">
      <t>ケイ</t>
    </rPh>
    <phoneticPr fontId="1"/>
  </si>
  <si>
    <t>区分</t>
    <rPh sb="0" eb="2">
      <t>クブン</t>
    </rPh>
    <phoneticPr fontId="1"/>
  </si>
  <si>
    <t>円×</t>
    <rPh sb="0" eb="1">
      <t>エン</t>
    </rPh>
    <phoneticPr fontId="1"/>
  </si>
  <si>
    <t>基準額</t>
    <rPh sb="0" eb="2">
      <t>キジュン</t>
    </rPh>
    <rPh sb="2" eb="3">
      <t>ガク</t>
    </rPh>
    <phoneticPr fontId="1"/>
  </si>
  <si>
    <t>人＝</t>
    <rPh sb="0" eb="1">
      <t>ニン</t>
    </rPh>
    <phoneticPr fontId="1"/>
  </si>
  <si>
    <t>２　所要額内訳</t>
    <rPh sb="2" eb="4">
      <t>ショヨウ</t>
    </rPh>
    <rPh sb="4" eb="5">
      <t>ガク</t>
    </rPh>
    <rPh sb="5" eb="7">
      <t>ウチワケ</t>
    </rPh>
    <phoneticPr fontId="1"/>
  </si>
  <si>
    <t>Ａ</t>
    <phoneticPr fontId="1"/>
  </si>
  <si>
    <t>Ｂ</t>
    <phoneticPr fontId="1"/>
  </si>
  <si>
    <t>（歳入）</t>
    <rPh sb="1" eb="3">
      <t>サイニュウ</t>
    </rPh>
    <phoneticPr fontId="5"/>
  </si>
  <si>
    <t>科目</t>
    <rPh sb="0" eb="2">
      <t>カモク</t>
    </rPh>
    <phoneticPr fontId="5"/>
  </si>
  <si>
    <t>金額</t>
    <rPh sb="0" eb="2">
      <t>キンガク</t>
    </rPh>
    <phoneticPr fontId="5"/>
  </si>
  <si>
    <t>備考</t>
    <rPh sb="0" eb="2">
      <t>ビコウ</t>
    </rPh>
    <phoneticPr fontId="5"/>
  </si>
  <si>
    <t>県補助金</t>
    <rPh sb="0" eb="1">
      <t>ケン</t>
    </rPh>
    <rPh sb="1" eb="4">
      <t>ホジョキン</t>
    </rPh>
    <phoneticPr fontId="5"/>
  </si>
  <si>
    <t>計</t>
    <rPh sb="0" eb="1">
      <t>ケイ</t>
    </rPh>
    <phoneticPr fontId="5"/>
  </si>
  <si>
    <t>（歳出）</t>
    <rPh sb="1" eb="3">
      <t>サイシュツ</t>
    </rPh>
    <phoneticPr fontId="5"/>
  </si>
  <si>
    <t>上記のとおり相違ないことを証明する。</t>
    <rPh sb="0" eb="2">
      <t>ジョウキ</t>
    </rPh>
    <rPh sb="6" eb="8">
      <t>ソウイ</t>
    </rPh>
    <rPh sb="13" eb="15">
      <t>ショウメイ</t>
    </rPh>
    <phoneticPr fontId="5"/>
  </si>
  <si>
    <t>住　　所</t>
    <rPh sb="0" eb="1">
      <t>ジュウ</t>
    </rPh>
    <rPh sb="3" eb="4">
      <t>ショ</t>
    </rPh>
    <phoneticPr fontId="8"/>
  </si>
  <si>
    <t>代表者の役職・氏名</t>
    <rPh sb="0" eb="3">
      <t>ダイヒョウシャ</t>
    </rPh>
    <rPh sb="4" eb="5">
      <t>ヤク</t>
    </rPh>
    <rPh sb="5" eb="6">
      <t>ショク</t>
    </rPh>
    <rPh sb="7" eb="9">
      <t>シメイ</t>
    </rPh>
    <phoneticPr fontId="8"/>
  </si>
  <si>
    <t>氏　名</t>
  </si>
  <si>
    <t>職　種</t>
  </si>
  <si>
    <t>円</t>
    <rPh sb="0" eb="1">
      <t>エン</t>
    </rPh>
    <phoneticPr fontId="1"/>
  </si>
  <si>
    <t>円）</t>
    <rPh sb="0" eb="1">
      <t>エン</t>
    </rPh>
    <phoneticPr fontId="1"/>
  </si>
  <si>
    <t>対象経費
(就職支度金)</t>
    <rPh sb="0" eb="2">
      <t>タイショウ</t>
    </rPh>
    <rPh sb="2" eb="4">
      <t>ケイヒ</t>
    </rPh>
    <rPh sb="6" eb="8">
      <t>シュウショク</t>
    </rPh>
    <rPh sb="8" eb="10">
      <t>シタク</t>
    </rPh>
    <rPh sb="10" eb="11">
      <t>キン</t>
    </rPh>
    <phoneticPr fontId="1"/>
  </si>
  <si>
    <t>　　　２　Ｂ欄には、Ａ欄の額に補助率を乗じた額を記載すること。(千円未満の端数が生じた場合には、これを切り捨てること。)</t>
    <phoneticPr fontId="1"/>
  </si>
  <si>
    <t>２　就職支度金の内容</t>
    <rPh sb="2" eb="4">
      <t>シュウショク</t>
    </rPh>
    <rPh sb="4" eb="6">
      <t>シタク</t>
    </rPh>
    <rPh sb="6" eb="7">
      <t>キン</t>
    </rPh>
    <phoneticPr fontId="1"/>
  </si>
  <si>
    <t>　支給総額　　　　　　　　　　　　</t>
    <rPh sb="1" eb="3">
      <t>シキュウ</t>
    </rPh>
    <phoneticPr fontId="1"/>
  </si>
  <si>
    <t>（うち補助金充当額　　　　　　　　</t>
    <phoneticPr fontId="1"/>
  </si>
  <si>
    <t>雇用形態</t>
    <rPh sb="0" eb="2">
      <t>コヨウ</t>
    </rPh>
    <rPh sb="2" eb="4">
      <t>ケイタイ</t>
    </rPh>
    <phoneticPr fontId="1"/>
  </si>
  <si>
    <t>(1) 名称</t>
    <rPh sb="4" eb="6">
      <t>メイショウ</t>
    </rPh>
    <phoneticPr fontId="1"/>
  </si>
  <si>
    <t>(2) 支給方法</t>
    <rPh sb="4" eb="6">
      <t>シキュウ</t>
    </rPh>
    <rPh sb="6" eb="8">
      <t>ホウホウ</t>
    </rPh>
    <phoneticPr fontId="1"/>
  </si>
  <si>
    <t>(3) 支給金額</t>
    <rPh sb="4" eb="6">
      <t>シキュウ</t>
    </rPh>
    <rPh sb="6" eb="8">
      <t>キンガク</t>
    </rPh>
    <phoneticPr fontId="1"/>
  </si>
  <si>
    <t>　※有の場合、現在の状況</t>
    <rPh sb="2" eb="3">
      <t>アリ</t>
    </rPh>
    <rPh sb="4" eb="6">
      <t>バアイ</t>
    </rPh>
    <rPh sb="7" eb="9">
      <t>ゲンザイ</t>
    </rPh>
    <rPh sb="10" eb="12">
      <t>ジョウキョウ</t>
    </rPh>
    <phoneticPr fontId="1"/>
  </si>
  <si>
    <t>山口県看護師等修学資金貸与制度利用の有無</t>
    <rPh sb="0" eb="3">
      <t>ヤマグチケン</t>
    </rPh>
    <rPh sb="3" eb="11">
      <t>カンゴシトウシュウガクシキン</t>
    </rPh>
    <rPh sb="11" eb="13">
      <t>タイヨ</t>
    </rPh>
    <rPh sb="13" eb="15">
      <t>セイド</t>
    </rPh>
    <rPh sb="15" eb="17">
      <t>リヨウ</t>
    </rPh>
    <rPh sb="18" eb="20">
      <t>ウム</t>
    </rPh>
    <phoneticPr fontId="1"/>
  </si>
  <si>
    <t>学歴・職歴（※採用直前のもののみ記載）</t>
    <rPh sb="7" eb="9">
      <t>サイヨウ</t>
    </rPh>
    <rPh sb="9" eb="10">
      <t>チョク</t>
    </rPh>
    <rPh sb="10" eb="11">
      <t>マエ</t>
    </rPh>
    <rPh sb="16" eb="18">
      <t>キサイ</t>
    </rPh>
    <phoneticPr fontId="1"/>
  </si>
  <si>
    <t>生年月日</t>
    <rPh sb="0" eb="2">
      <t>セイネン</t>
    </rPh>
    <rPh sb="2" eb="4">
      <t>ガッピ</t>
    </rPh>
    <phoneticPr fontId="1" alignment="center"/>
  </si>
  <si>
    <t>氏名</t>
    <rPh sb="0" eb="2">
      <t>フリガナ</t>
    </rPh>
    <phoneticPr fontId="15" alignment="center"/>
  </si>
  <si>
    <t>※　本履歴書に記載された個人情報は、山口県看護職員確保対策事業費補助金（中小病
　院等看護職員確保支援事業）交付に係る内容審査の目的以外には利用しません。</t>
    <phoneticPr fontId="1"/>
  </si>
  <si>
    <t>就職支度金</t>
    <rPh sb="0" eb="2">
      <t>シュウショク</t>
    </rPh>
    <rPh sb="2" eb="4">
      <t>シタク</t>
    </rPh>
    <rPh sb="4" eb="5">
      <t>キン</t>
    </rPh>
    <phoneticPr fontId="5"/>
  </si>
  <si>
    <t>名　　称</t>
    <rPh sb="0" eb="1">
      <t>ナ</t>
    </rPh>
    <rPh sb="3" eb="4">
      <t>ショウ</t>
    </rPh>
    <phoneticPr fontId="8"/>
  </si>
  <si>
    <t>性別</t>
    <rPh sb="0" eb="2">
      <t>セイベツ</t>
    </rPh>
    <phoneticPr fontId="1" alignment="center"/>
  </si>
  <si>
    <t>年齢</t>
    <rPh sb="0" eb="2">
      <t>ネンレイ</t>
    </rPh>
    <phoneticPr fontId="1" alignment="center"/>
  </si>
  <si>
    <t>　　　　　　　・採用者に現金により支給</t>
    <rPh sb="8" eb="11">
      <t>サイヨウシャ</t>
    </rPh>
    <rPh sb="12" eb="14">
      <t>ゲンキン</t>
    </rPh>
    <rPh sb="17" eb="19">
      <t>シキュウ</t>
    </rPh>
    <phoneticPr fontId="1"/>
  </si>
  <si>
    <t>　　貸付番号（　　　　　　）</t>
    <rPh sb="2" eb="4">
      <t>カシツケ</t>
    </rPh>
    <rPh sb="4" eb="6">
      <t>バンゴウ</t>
    </rPh>
    <phoneticPr fontId="1" alignment="center"/>
  </si>
  <si>
    <t>年月日</t>
    <rPh sb="2" eb="3">
      <t>ニチ</t>
    </rPh>
    <phoneticPr fontId="1" alignment="center"/>
  </si>
  <si>
    <t>施設負担金</t>
    <rPh sb="0" eb="2">
      <t>シセツ</t>
    </rPh>
    <rPh sb="2" eb="5">
      <t>フタンキン</t>
    </rPh>
    <phoneticPr fontId="5"/>
  </si>
  <si>
    <t>　　２ 「２ 就職支度金の内容の(2) 支給方法」は、施設が就職支度金を支給する方法を記載すること。</t>
    <rPh sb="7" eb="9">
      <t>シュウショク</t>
    </rPh>
    <rPh sb="9" eb="11">
      <t>シタク</t>
    </rPh>
    <rPh sb="11" eb="12">
      <t>キン</t>
    </rPh>
    <rPh sb="13" eb="15">
      <t>ナイヨウ</t>
    </rPh>
    <rPh sb="20" eb="22">
      <t>シキュウ</t>
    </rPh>
    <rPh sb="22" eb="24">
      <t>ホウホウ</t>
    </rPh>
    <rPh sb="27" eb="29">
      <t>シセツ</t>
    </rPh>
    <rPh sb="30" eb="32">
      <t>シュウショク</t>
    </rPh>
    <rPh sb="32" eb="34">
      <t>シタク</t>
    </rPh>
    <rPh sb="34" eb="35">
      <t>キン</t>
    </rPh>
    <rPh sb="36" eb="38">
      <t>シキュウ</t>
    </rPh>
    <phoneticPr fontId="1"/>
  </si>
  <si>
    <t>　　　　（例）・採用者の銀行口座等へ振込みにより支給</t>
    <rPh sb="8" eb="11">
      <t>サイヨウシャ</t>
    </rPh>
    <rPh sb="12" eb="14">
      <t>ギンコウ</t>
    </rPh>
    <rPh sb="14" eb="16">
      <t>コウザ</t>
    </rPh>
    <rPh sb="16" eb="17">
      <t>トウ</t>
    </rPh>
    <rPh sb="18" eb="20">
      <t>フリコミ</t>
    </rPh>
    <rPh sb="24" eb="26">
      <t>シキュウ</t>
    </rPh>
    <phoneticPr fontId="1"/>
  </si>
  <si>
    <t>　　　　　　　・諸手当として給料と合わせて採用者の銀行口座等へ振込みにより支給　等</t>
    <rPh sb="8" eb="11">
      <t>ショテアテ</t>
    </rPh>
    <rPh sb="14" eb="16">
      <t>キュウリョウ</t>
    </rPh>
    <rPh sb="17" eb="18">
      <t>ア</t>
    </rPh>
    <rPh sb="21" eb="24">
      <t>サイヨウシャ</t>
    </rPh>
    <rPh sb="25" eb="27">
      <t>ギンコウ</t>
    </rPh>
    <rPh sb="27" eb="29">
      <t>コウザ</t>
    </rPh>
    <rPh sb="29" eb="30">
      <t>トウ</t>
    </rPh>
    <rPh sb="31" eb="33">
      <t>フリコミ</t>
    </rPh>
    <rPh sb="37" eb="39">
      <t>シキュウ</t>
    </rPh>
    <phoneticPr fontId="1"/>
  </si>
  <si>
    <t>中小病院等看護職員確保支援事業に関する補助金所要額精算書</t>
    <rPh sb="0" eb="2">
      <t>チュウショウ</t>
    </rPh>
    <rPh sb="2" eb="4">
      <t>ビョウイン</t>
    </rPh>
    <rPh sb="4" eb="5">
      <t>トウ</t>
    </rPh>
    <rPh sb="5" eb="7">
      <t>カンゴ</t>
    </rPh>
    <rPh sb="7" eb="9">
      <t>ショクイン</t>
    </rPh>
    <rPh sb="9" eb="11">
      <t>カクホ</t>
    </rPh>
    <rPh sb="11" eb="13">
      <t>シエン</t>
    </rPh>
    <rPh sb="13" eb="15">
      <t>ジギョウ</t>
    </rPh>
    <rPh sb="16" eb="17">
      <t>カン</t>
    </rPh>
    <rPh sb="19" eb="21">
      <t>ホジョ</t>
    </rPh>
    <rPh sb="21" eb="22">
      <t>キン</t>
    </rPh>
    <rPh sb="22" eb="24">
      <t>ショヨウ</t>
    </rPh>
    <rPh sb="24" eb="25">
      <t>ガク</t>
    </rPh>
    <rPh sb="25" eb="27">
      <t>セイサン</t>
    </rPh>
    <rPh sb="27" eb="28">
      <t>ショ</t>
    </rPh>
    <phoneticPr fontId="1"/>
  </si>
  <si>
    <t>交付決定額</t>
    <rPh sb="0" eb="2">
      <t>コウフ</t>
    </rPh>
    <rPh sb="2" eb="4">
      <t>ケッテイ</t>
    </rPh>
    <rPh sb="4" eb="5">
      <t>ガク</t>
    </rPh>
    <phoneticPr fontId="1"/>
  </si>
  <si>
    <t>補助確定額</t>
    <rPh sb="0" eb="2">
      <t>ホジョ</t>
    </rPh>
    <rPh sb="2" eb="4">
      <t>カクテイ</t>
    </rPh>
    <rPh sb="4" eb="5">
      <t>ガク</t>
    </rPh>
    <phoneticPr fontId="1"/>
  </si>
  <si>
    <t>受入済額</t>
    <rPh sb="0" eb="2">
      <t>ウケイレ</t>
    </rPh>
    <rPh sb="2" eb="3">
      <t>ズミ</t>
    </rPh>
    <rPh sb="3" eb="4">
      <t>ガク</t>
    </rPh>
    <phoneticPr fontId="1"/>
  </si>
  <si>
    <t>差引過不足額</t>
    <rPh sb="0" eb="2">
      <t>サシヒキ</t>
    </rPh>
    <rPh sb="2" eb="6">
      <t>カブソクガク</t>
    </rPh>
    <phoneticPr fontId="1"/>
  </si>
  <si>
    <t>Ｃ</t>
    <phoneticPr fontId="1"/>
  </si>
  <si>
    <t>Ｄ</t>
    <phoneticPr fontId="1"/>
  </si>
  <si>
    <t>Ｅ</t>
    <phoneticPr fontId="1"/>
  </si>
  <si>
    <t>中小病院等看護職員確保支援事業実績報告書</t>
    <rPh sb="15" eb="17">
      <t>ジッセキ</t>
    </rPh>
    <rPh sb="17" eb="19">
      <t>ホウコク</t>
    </rPh>
    <phoneticPr fontId="1"/>
  </si>
  <si>
    <t>１　看護職員採用実績</t>
    <rPh sb="2" eb="4">
      <t>カンゴ</t>
    </rPh>
    <rPh sb="4" eb="6">
      <t>ショクイン</t>
    </rPh>
    <rPh sb="6" eb="8">
      <t>サイヨウ</t>
    </rPh>
    <rPh sb="8" eb="10">
      <t>ジッセキ</t>
    </rPh>
    <phoneticPr fontId="1"/>
  </si>
  <si>
    <t>採用職員</t>
    <rPh sb="0" eb="2">
      <t>サイヨウ</t>
    </rPh>
    <rPh sb="2" eb="4">
      <t>ショクイン</t>
    </rPh>
    <phoneticPr fontId="1"/>
  </si>
  <si>
    <t>採用年月日</t>
    <rPh sb="0" eb="2">
      <t>サイヨウ</t>
    </rPh>
    <rPh sb="2" eb="5">
      <t>ネンガッピ</t>
    </rPh>
    <phoneticPr fontId="1"/>
  </si>
  <si>
    <t>　　　(2)　採用者に就職支度金を支給したことがわかるものの写し</t>
    <rPh sb="7" eb="10">
      <t>サイヨウシャ</t>
    </rPh>
    <rPh sb="11" eb="13">
      <t>シュウショク</t>
    </rPh>
    <rPh sb="13" eb="15">
      <t>シタク</t>
    </rPh>
    <rPh sb="15" eb="16">
      <t>キン</t>
    </rPh>
    <rPh sb="17" eb="19">
      <t>シキュウ</t>
    </rPh>
    <rPh sb="30" eb="31">
      <t>ウツ</t>
    </rPh>
    <phoneticPr fontId="1"/>
  </si>
  <si>
    <t>在職期間</t>
    <rPh sb="0" eb="2">
      <t>ザイショク</t>
    </rPh>
    <rPh sb="2" eb="4">
      <t>キカン</t>
    </rPh>
    <phoneticPr fontId="1"/>
  </si>
  <si>
    <t>歳入歳出決算（見込）書抄本</t>
    <rPh sb="0" eb="2">
      <t>サイニュウ</t>
    </rPh>
    <rPh sb="2" eb="4">
      <t>サイシュツ</t>
    </rPh>
    <rPh sb="4" eb="6">
      <t>ケッサン</t>
    </rPh>
    <rPh sb="7" eb="9">
      <t>ミコ</t>
    </rPh>
    <rPh sb="10" eb="11">
      <t>ショ</t>
    </rPh>
    <rPh sb="11" eb="13">
      <t>ショウホン</t>
    </rPh>
    <phoneticPr fontId="5"/>
  </si>
  <si>
    <t>勤務場所</t>
    <rPh sb="0" eb="2">
      <t>キンム</t>
    </rPh>
    <rPh sb="2" eb="4">
      <t>バショ</t>
    </rPh>
    <phoneticPr fontId="1"/>
  </si>
  <si>
    <t>所在地</t>
    <phoneticPr fontId="1"/>
  </si>
  <si>
    <t>名　称</t>
    <rPh sb="0" eb="1">
      <t>ナ</t>
    </rPh>
    <rPh sb="2" eb="3">
      <t>ショウ</t>
    </rPh>
    <phoneticPr fontId="1"/>
  </si>
  <si>
    <t>　上記の者は当施設の常勤職員であり、上記のとおり相違ないことを証明します。</t>
    <rPh sb="1" eb="3">
      <t>ジョウキ</t>
    </rPh>
    <rPh sb="4" eb="5">
      <t>モノ</t>
    </rPh>
    <rPh sb="6" eb="9">
      <t>トウシセツ</t>
    </rPh>
    <rPh sb="10" eb="12">
      <t>ジョウキン</t>
    </rPh>
    <rPh sb="12" eb="14">
      <t>ショクイン</t>
    </rPh>
    <rPh sb="18" eb="20">
      <t>ジョウキ</t>
    </rPh>
    <rPh sb="24" eb="26">
      <t>ソウイ</t>
    </rPh>
    <rPh sb="31" eb="33">
      <t>ショウメイ</t>
    </rPh>
    <phoneticPr fontId="1"/>
  </si>
  <si>
    <t>～</t>
    <phoneticPr fontId="1"/>
  </si>
  <si>
    <t>在　職　証　明　書</t>
    <rPh sb="0" eb="1">
      <t>ザイ</t>
    </rPh>
    <rPh sb="2" eb="3">
      <t>ショク</t>
    </rPh>
    <rPh sb="4" eb="5">
      <t>ショウ</t>
    </rPh>
    <rPh sb="6" eb="7">
      <t>メイ</t>
    </rPh>
    <rPh sb="8" eb="9">
      <t>ジョ</t>
    </rPh>
    <phoneticPr fontId="1"/>
  </si>
  <si>
    <t>１　支出額明細書</t>
    <rPh sb="2" eb="4">
      <t>シシュツ</t>
    </rPh>
    <rPh sb="4" eb="5">
      <t>ガク</t>
    </rPh>
    <rPh sb="5" eb="8">
      <t>メイサイショ</t>
    </rPh>
    <phoneticPr fontId="1"/>
  </si>
  <si>
    <t>支出額</t>
    <rPh sb="0" eb="2">
      <t>シシュツ</t>
    </rPh>
    <rPh sb="2" eb="3">
      <t>ガク</t>
    </rPh>
    <phoneticPr fontId="1"/>
  </si>
  <si>
    <t>（注）１　「選定額」の欄には、対象経費の支出額と基準額を比較して、いずれか低い額を記載すること。</t>
    <rPh sb="1" eb="2">
      <t>チュウ</t>
    </rPh>
    <phoneticPr fontId="1"/>
  </si>
  <si>
    <t>（注）１　Ａ欄には、「１　支出額明細書」の選定額欄の金額を記載すること。</t>
    <rPh sb="1" eb="2">
      <t>チュウ</t>
    </rPh>
    <phoneticPr fontId="1"/>
  </si>
  <si>
    <t>別紙３</t>
    <rPh sb="0" eb="2">
      <t>ベッシ</t>
    </rPh>
    <phoneticPr fontId="1"/>
  </si>
  <si>
    <t>別紙４</t>
    <phoneticPr fontId="1"/>
  </si>
  <si>
    <t>３　事業完了年月日</t>
    <rPh sb="4" eb="6">
      <t>カンリョウ</t>
    </rPh>
    <phoneticPr fontId="1"/>
  </si>
  <si>
    <t>別紙５</t>
    <phoneticPr fontId="1" alignment="center"/>
  </si>
  <si>
    <t>令和　　年　　月　　日現在
(※年齢は採用年月日現在)</t>
    <rPh sb="0" eb="2">
      <t>レイワ</t>
    </rPh>
    <rPh sb="16" eb="18">
      <t>ネンレイ</t>
    </rPh>
    <rPh sb="19" eb="21">
      <t>サイヨウ</t>
    </rPh>
    <rPh sb="21" eb="24">
      <t>ネンガッピ</t>
    </rPh>
    <rPh sb="24" eb="26">
      <t>ゲンザイ</t>
    </rPh>
    <phoneticPr fontId="16"/>
  </si>
  <si>
    <t>　　　(3)　就職支度金制度の規則等（交付申請時に制定中の場合）</t>
    <rPh sb="19" eb="21">
      <t>コウフ</t>
    </rPh>
    <rPh sb="21" eb="24">
      <t>シンセイジ</t>
    </rPh>
    <rPh sb="25" eb="27">
      <t>セイテイ</t>
    </rPh>
    <rPh sb="27" eb="28">
      <t>チュウ</t>
    </rPh>
    <rPh sb="29" eb="31">
      <t>バアイ</t>
    </rPh>
    <phoneticPr fontId="1"/>
  </si>
  <si>
    <t>中小病院等看護職員確保支援事業採用者履歴書</t>
    <rPh sb="15" eb="17">
      <t>サイヨウ</t>
    </rPh>
    <rPh sb="17" eb="18">
      <t>シャ</t>
    </rPh>
    <phoneticPr fontId="1"/>
  </si>
  <si>
    <t>(注)１　この事業実績報告書は採用職員ごとに別葉とすること。</t>
    <rPh sb="1" eb="2">
      <t>チュウ</t>
    </rPh>
    <rPh sb="9" eb="11">
      <t>ジッセキ</t>
    </rPh>
    <rPh sb="11" eb="13">
      <t>ホウコク</t>
    </rPh>
    <rPh sb="15" eb="17">
      <t>サイヨウ</t>
    </rPh>
    <rPh sb="17" eb="19">
      <t>ショクイン</t>
    </rPh>
    <rPh sb="23" eb="24">
      <t>ハ</t>
    </rPh>
    <phoneticPr fontId="1"/>
  </si>
  <si>
    <t>令和　　年　　月　　日</t>
  </si>
  <si>
    <t>　　保健師　　　助産師　　　看護師　　　准看護師</t>
    <rPh sb="2" eb="5">
      <t>ホケンシ</t>
    </rPh>
    <rPh sb="8" eb="11">
      <t>ジョサンシ</t>
    </rPh>
    <rPh sb="14" eb="17">
      <t>カンゴシ</t>
    </rPh>
    <rPh sb="20" eb="24">
      <t>ジュンカンゴシ</t>
    </rPh>
    <phoneticPr fontId="1"/>
  </si>
  <si>
    <t>　　常勤　　　　非常勤</t>
    <rPh sb="2" eb="4">
      <t>ジョウキン</t>
    </rPh>
    <rPh sb="8" eb="11">
      <t>ヒジョウキン</t>
    </rPh>
    <phoneticPr fontId="1"/>
  </si>
  <si>
    <t>　　  (1)　在職証明書（３月３１日現在）</t>
    <rPh sb="8" eb="10">
      <t>ザイショク</t>
    </rPh>
    <rPh sb="10" eb="13">
      <t>ショウメイショ</t>
    </rPh>
    <rPh sb="15" eb="16">
      <t>ガツ</t>
    </rPh>
    <rPh sb="18" eb="19">
      <t>ニチ</t>
    </rPh>
    <rPh sb="19" eb="21">
      <t>ゲンザイ</t>
    </rPh>
    <phoneticPr fontId="1"/>
  </si>
  <si>
    <t>　　有　　　　無</t>
    <rPh sb="2" eb="3">
      <t>アリ</t>
    </rPh>
    <rPh sb="7" eb="8">
      <t>ナシ</t>
    </rPh>
    <phoneticPr fontId="1"/>
  </si>
  <si>
    <t>　　　　全額返還免除　　　　完済　　　　利用中</t>
    <rPh sb="4" eb="6">
      <t>ゼンガク</t>
    </rPh>
    <rPh sb="6" eb="8">
      <t>ヘンカン</t>
    </rPh>
    <rPh sb="8" eb="10">
      <t>メンジョ</t>
    </rPh>
    <rPh sb="14" eb="16">
      <t>カンサイ</t>
    </rPh>
    <rPh sb="20" eb="23">
      <t>リヨウチュウ</t>
    </rPh>
    <phoneticPr fontId="1"/>
  </si>
  <si>
    <t>Ｄ－Ｅ</t>
    <phoneticPr fontId="1"/>
  </si>
  <si>
    <t>　　３　本実績報告書の提出に併せて、次の書類を添付すること。</t>
    <rPh sb="5" eb="7">
      <t>ジッセキ</t>
    </rPh>
    <rPh sb="7" eb="9">
      <t>ホウコク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</si>
</sst>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quot;歳&quot;"/>
    <numFmt numFmtId="178" formatCode="#,##0&quot;円&quot;"/>
    <numFmt numFmtId="179" formatCode="#,##0;&quot;△ &quot;#,##0"/>
    <numFmt numFmtId="180" formatCode="[DBNum3][$-411]ggge&quot;年&quot;m&quot;月&quot;d&quot;日&quot;"/>
  </numFmts>
  <fonts count="20" x14ac:knownFonts="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1"/>
      <name val="ＭＳ Ｐゴシック"/>
      <family val="3"/>
      <charset val="128"/>
    </font>
    <font>
      <sz val="14"/>
      <color theme="1" tint="4.9989318521683403E-2"/>
      <name val="ＭＳ ゴシック"/>
      <family val="3"/>
      <charset val="128"/>
    </font>
    <font>
      <sz val="6"/>
      <name val="ＭＳ Ｐゴシック"/>
      <family val="3"/>
      <charset val="128"/>
    </font>
    <font>
      <sz val="11"/>
      <color theme="1" tint="4.9989318521683403E-2"/>
      <name val="ＭＳ ゴシック"/>
      <family val="3"/>
      <charset val="128"/>
    </font>
    <font>
      <sz val="12"/>
      <color theme="1" tint="4.9989318521683403E-2"/>
      <name val="ＭＳ ゴシック"/>
      <family val="3"/>
      <charset val="128"/>
    </font>
    <font>
      <sz val="6"/>
      <name val="ＭＳ Ｐ明朝"/>
      <family val="1"/>
      <charset val="128"/>
    </font>
    <font>
      <sz val="10"/>
      <color theme="1"/>
      <name val="Century"/>
      <family val="1"/>
    </font>
    <font>
      <sz val="10"/>
      <color theme="1"/>
      <name val="ＭＳ 明朝"/>
      <family val="1"/>
      <charset val="128"/>
    </font>
    <font>
      <sz val="14"/>
      <color theme="1"/>
      <name val="ＭＳ ゴシック"/>
      <family val="3"/>
      <charset val="128"/>
    </font>
    <font>
      <sz val="12"/>
      <color theme="1"/>
      <name val="ＭＳ ゴシック"/>
      <family val="3"/>
      <charset val="128"/>
    </font>
    <font>
      <u/>
      <sz val="12"/>
      <color theme="1"/>
      <name val="ＭＳ ゴシック"/>
      <family val="3"/>
      <charset val="128"/>
    </font>
    <font>
      <sz val="11"/>
      <color theme="1"/>
      <name val="ＭＳ ゴシック"/>
      <family val="3"/>
      <charset val="128"/>
    </font>
    <font>
      <sz val="6"/>
      <name val="ＭＳ ゴシック"/>
      <family val="1"/>
      <charset val="128"/>
    </font>
    <font>
      <sz val="6"/>
      <name val="ＭＳ ゴシック"/>
      <family val="2"/>
      <charset val="128"/>
    </font>
    <font>
      <sz val="11"/>
      <color theme="1"/>
      <name val="ＭＳ Ｐゴシック"/>
      <family val="2"/>
      <charset val="128"/>
      <scheme val="minor"/>
    </font>
    <font>
      <u/>
      <sz val="16"/>
      <color theme="1"/>
      <name val="ＭＳ ゴシック"/>
      <family val="3"/>
      <charset val="128"/>
    </font>
    <font>
      <sz val="9"/>
      <color indexed="81"/>
      <name val="ＭＳ 明朝"/>
      <family val="1"/>
      <charset val="128"/>
    </font>
  </fonts>
  <fills count="2">
    <fill>
      <patternFill patternType="none"/>
    </fill>
    <fill>
      <patternFill patternType="gray125"/>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17" fillId="0" borderId="0" applyFont="0" applyFill="0" applyBorder="0" applyAlignment="0" applyProtection="0">
      <alignment vertical="center"/>
    </xf>
  </cellStyleXfs>
  <cellXfs count="12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vertical="center"/>
    </xf>
    <xf numFmtId="0" fontId="6" fillId="0" borderId="0" xfId="1" applyFont="1">
      <alignment vertical="center"/>
    </xf>
    <xf numFmtId="0" fontId="7" fillId="0" borderId="0" xfId="1" applyFont="1">
      <alignment vertical="center"/>
    </xf>
    <xf numFmtId="0" fontId="4" fillId="0" borderId="1" xfId="1" applyFont="1" applyBorder="1" applyAlignment="1">
      <alignment horizontal="distributed" vertical="center" justifyLastLine="1"/>
    </xf>
    <xf numFmtId="0" fontId="4" fillId="0" borderId="1" xfId="1" applyFont="1" applyBorder="1" applyAlignment="1">
      <alignment vertical="center" wrapText="1"/>
    </xf>
    <xf numFmtId="0" fontId="4" fillId="0" borderId="7" xfId="1" applyFont="1" applyBorder="1" applyAlignment="1">
      <alignment vertical="center"/>
    </xf>
    <xf numFmtId="0" fontId="4" fillId="0" borderId="1" xfId="1" applyFont="1" applyBorder="1" applyAlignment="1">
      <alignment horizontal="center" vertical="center"/>
    </xf>
    <xf numFmtId="176" fontId="4" fillId="0" borderId="0" xfId="1" applyNumberFormat="1" applyFont="1">
      <alignment vertical="center"/>
    </xf>
    <xf numFmtId="0" fontId="7" fillId="0" borderId="0" xfId="1" applyFont="1" applyAlignment="1">
      <alignment horizontal="left" vertical="center" indent="1"/>
    </xf>
    <xf numFmtId="0" fontId="6" fillId="0" borderId="0" xfId="1" applyFont="1" applyAlignment="1">
      <alignment horizontal="left" vertical="center" indent="1"/>
    </xf>
    <xf numFmtId="0" fontId="7" fillId="0" borderId="0" xfId="1" applyFont="1" applyAlignment="1">
      <alignment horizontal="right" vertical="center"/>
    </xf>
    <xf numFmtId="0" fontId="7" fillId="0" borderId="0" xfId="1" applyFont="1" applyAlignment="1">
      <alignment horizontal="right" vertical="center" indent="1"/>
    </xf>
    <xf numFmtId="0" fontId="4" fillId="0" borderId="0" xfId="1" applyFont="1">
      <alignment vertical="center"/>
    </xf>
    <xf numFmtId="0" fontId="4" fillId="0" borderId="1" xfId="1" applyFont="1" applyBorder="1" applyAlignment="1">
      <alignment vertical="center" shrinkToFit="1"/>
    </xf>
    <xf numFmtId="0" fontId="2" fillId="0" borderId="0" xfId="0" applyFont="1" applyAlignment="1">
      <alignment horizontal="justify" vertical="center"/>
    </xf>
    <xf numFmtId="0" fontId="10" fillId="0" borderId="0" xfId="0" applyFont="1" applyAlignment="1">
      <alignment horizontal="justify" vertical="center"/>
    </xf>
    <xf numFmtId="0" fontId="12" fillId="0" borderId="0" xfId="0" applyFont="1" applyAlignment="1">
      <alignment vertical="center"/>
    </xf>
    <xf numFmtId="0" fontId="12" fillId="0" borderId="0" xfId="0" applyFont="1">
      <alignment vertical="center"/>
    </xf>
    <xf numFmtId="0" fontId="12" fillId="0" borderId="0" xfId="0" applyFont="1" applyAlignment="1">
      <alignment horizontal="justify" vertical="center"/>
    </xf>
    <xf numFmtId="0" fontId="13" fillId="0" borderId="0" xfId="0" applyFont="1" applyAlignment="1">
      <alignment horizontal="right" vertical="center"/>
    </xf>
    <xf numFmtId="0" fontId="12" fillId="0" borderId="23" xfId="0" applyFont="1" applyBorder="1" applyAlignment="1">
      <alignment vertical="center" wrapText="1"/>
    </xf>
    <xf numFmtId="0" fontId="12" fillId="0" borderId="25" xfId="0" applyFont="1" applyBorder="1" applyAlignment="1">
      <alignment vertical="center" wrapText="1"/>
    </xf>
    <xf numFmtId="0" fontId="10" fillId="0" borderId="0" xfId="0" applyFont="1">
      <alignment vertical="center"/>
    </xf>
    <xf numFmtId="0" fontId="9" fillId="0" borderId="0" xfId="0" applyFont="1" applyAlignment="1">
      <alignment vertical="center" wrapText="1"/>
    </xf>
    <xf numFmtId="0" fontId="14" fillId="0" borderId="0" xfId="0" applyFont="1">
      <alignment vertical="center"/>
    </xf>
    <xf numFmtId="0" fontId="12" fillId="0" borderId="0" xfId="0" applyFont="1" applyAlignment="1">
      <alignment horizontal="center" vertical="center"/>
    </xf>
    <xf numFmtId="49" fontId="12" fillId="0" borderId="0" xfId="0" applyNumberFormat="1" applyFont="1">
      <alignment vertical="center"/>
    </xf>
    <xf numFmtId="0" fontId="11" fillId="0" borderId="0" xfId="0" applyFont="1" applyAlignment="1">
      <alignment horizontal="center"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0" xfId="0" applyFont="1" applyBorder="1" applyAlignment="1">
      <alignment vertical="center" shrinkToFit="1"/>
    </xf>
    <xf numFmtId="0" fontId="12" fillId="0" borderId="0" xfId="0" applyFont="1" applyBorder="1" applyAlignment="1">
      <alignment vertical="center" wrapText="1"/>
    </xf>
    <xf numFmtId="0" fontId="12" fillId="0" borderId="5" xfId="0" applyFont="1" applyBorder="1" applyAlignment="1">
      <alignment vertical="center" wrapText="1"/>
    </xf>
    <xf numFmtId="0" fontId="12" fillId="0" borderId="19" xfId="0" applyFont="1" applyBorder="1" applyAlignment="1">
      <alignment vertical="center"/>
    </xf>
    <xf numFmtId="0" fontId="12" fillId="0" borderId="24" xfId="0" applyFont="1" applyBorder="1" applyAlignment="1">
      <alignment vertical="center"/>
    </xf>
    <xf numFmtId="58" fontId="12" fillId="0" borderId="2" xfId="0" applyNumberFormat="1" applyFont="1" applyBorder="1" applyAlignment="1">
      <alignment horizontal="center" vertical="center" wrapText="1"/>
    </xf>
    <xf numFmtId="0" fontId="10" fillId="0" borderId="0" xfId="0" applyFont="1" applyAlignment="1">
      <alignment horizontal="left" vertical="center"/>
    </xf>
    <xf numFmtId="0" fontId="12" fillId="0" borderId="0" xfId="0" applyFont="1" applyBorder="1" applyAlignment="1">
      <alignment horizontal="center" vertical="center"/>
    </xf>
    <xf numFmtId="58" fontId="12" fillId="0" borderId="1" xfId="0" applyNumberFormat="1" applyFont="1" applyBorder="1" applyAlignment="1">
      <alignment horizontal="left" vertical="center" shrinkToFit="1"/>
    </xf>
    <xf numFmtId="177" fontId="12" fillId="0" borderId="2" xfId="0" applyNumberFormat="1" applyFont="1" applyBorder="1" applyAlignment="1">
      <alignment horizontal="center" vertical="center" wrapText="1"/>
    </xf>
    <xf numFmtId="0" fontId="10" fillId="0" borderId="0" xfId="0" applyFont="1" applyAlignment="1">
      <alignment horizontal="left" vertical="center"/>
    </xf>
    <xf numFmtId="0" fontId="12" fillId="0" borderId="3"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0" xfId="0" applyFont="1" applyAlignment="1">
      <alignment horizontal="left" vertical="center"/>
    </xf>
    <xf numFmtId="178" fontId="4" fillId="0" borderId="1" xfId="2" applyNumberFormat="1" applyFont="1" applyBorder="1">
      <alignment vertical="center"/>
    </xf>
    <xf numFmtId="178" fontId="4" fillId="0" borderId="1" xfId="1" applyNumberFormat="1" applyFont="1" applyBorder="1">
      <alignment vertical="center"/>
    </xf>
    <xf numFmtId="0" fontId="10" fillId="0" borderId="0" xfId="0" applyFont="1" applyAlignment="1">
      <alignment horizontal="left" vertical="center"/>
    </xf>
    <xf numFmtId="58" fontId="12" fillId="0" borderId="0" xfId="0" applyNumberFormat="1" applyFont="1" applyAlignment="1">
      <alignment horizontal="left" vertical="center" indent="1"/>
    </xf>
    <xf numFmtId="0" fontId="4" fillId="0" borderId="0" xfId="1" applyFont="1" applyAlignment="1">
      <alignment vertical="center" shrinkToFit="1"/>
    </xf>
    <xf numFmtId="0" fontId="4" fillId="0" borderId="1" xfId="1" applyFont="1" applyBorder="1" applyAlignment="1">
      <alignment horizontal="distributed" vertical="center" indent="4"/>
    </xf>
    <xf numFmtId="180" fontId="12" fillId="0" borderId="0" xfId="0" applyNumberFormat="1" applyFont="1" applyAlignment="1">
      <alignment horizontal="left" vertical="center" indent="1"/>
    </xf>
    <xf numFmtId="0" fontId="18" fillId="0" borderId="0" xfId="0" applyFont="1">
      <alignment vertical="center"/>
    </xf>
    <xf numFmtId="0" fontId="11" fillId="0" borderId="0" xfId="0" applyFont="1" applyAlignment="1">
      <alignment horizontal="center" vertical="center"/>
    </xf>
    <xf numFmtId="0" fontId="12" fillId="0" borderId="0" xfId="0" applyFont="1" applyBorder="1" applyAlignment="1">
      <alignment horizontal="center" vertical="center"/>
    </xf>
    <xf numFmtId="0" fontId="12" fillId="0" borderId="5" xfId="0" applyFont="1" applyBorder="1" applyAlignment="1">
      <alignment vertical="center" shrinkToFit="1"/>
    </xf>
    <xf numFmtId="0" fontId="12" fillId="0" borderId="5" xfId="0" applyFont="1" applyBorder="1" applyAlignment="1">
      <alignment horizontal="righ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1" xfId="0" applyFont="1" applyBorder="1" applyAlignment="1">
      <alignment horizontal="center" vertical="center"/>
    </xf>
    <xf numFmtId="0" fontId="18" fillId="0" borderId="0" xfId="0" applyFont="1">
      <alignment vertical="center"/>
    </xf>
    <xf numFmtId="178" fontId="12" fillId="0" borderId="11" xfId="0" applyNumberFormat="1" applyFont="1" applyBorder="1" applyAlignment="1">
      <alignment vertical="center"/>
    </xf>
    <xf numFmtId="0" fontId="12" fillId="0" borderId="2" xfId="0" applyFont="1" applyBorder="1" applyAlignment="1">
      <alignment horizontal="center" vertical="center" wrapText="1"/>
    </xf>
    <xf numFmtId="38" fontId="12" fillId="0" borderId="8" xfId="3" applyFont="1" applyBorder="1" applyAlignment="1">
      <alignment vertical="center"/>
    </xf>
    <xf numFmtId="38" fontId="12" fillId="0" borderId="9" xfId="3" applyFont="1" applyBorder="1" applyAlignment="1">
      <alignment vertical="center"/>
    </xf>
    <xf numFmtId="0" fontId="12" fillId="0" borderId="9" xfId="0" applyFont="1" applyBorder="1" applyAlignment="1">
      <alignment horizontal="center" vertical="center"/>
    </xf>
    <xf numFmtId="178" fontId="12" fillId="0" borderId="9" xfId="0" applyNumberFormat="1" applyFont="1" applyBorder="1" applyAlignment="1">
      <alignment vertical="center" shrinkToFit="1"/>
    </xf>
    <xf numFmtId="178" fontId="12" fillId="0" borderId="10" xfId="0" applyNumberFormat="1" applyFont="1" applyBorder="1" applyAlignment="1">
      <alignment vertical="center" shrinkToFit="1"/>
    </xf>
    <xf numFmtId="38" fontId="12" fillId="0" borderId="12" xfId="3" applyFont="1" applyBorder="1" applyAlignment="1">
      <alignment vertical="center"/>
    </xf>
    <xf numFmtId="38" fontId="12" fillId="0" borderId="13" xfId="3" applyFont="1" applyBorder="1" applyAlignment="1">
      <alignment vertical="center"/>
    </xf>
    <xf numFmtId="0" fontId="12" fillId="0" borderId="13" xfId="0" applyFont="1" applyBorder="1" applyAlignment="1">
      <alignment horizontal="center" vertical="center"/>
    </xf>
    <xf numFmtId="178" fontId="12" fillId="0" borderId="15" xfId="0" applyNumberFormat="1" applyFont="1" applyBorder="1" applyAlignment="1">
      <alignment vertical="center"/>
    </xf>
    <xf numFmtId="178" fontId="12" fillId="0" borderId="13" xfId="0" applyNumberFormat="1" applyFont="1" applyBorder="1" applyAlignment="1">
      <alignment vertical="center" shrinkToFit="1"/>
    </xf>
    <xf numFmtId="178" fontId="12" fillId="0" borderId="14" xfId="0" applyNumberFormat="1" applyFont="1" applyBorder="1" applyAlignment="1">
      <alignment vertical="center" shrinkToFit="1"/>
    </xf>
    <xf numFmtId="0" fontId="10" fillId="0" borderId="0" xfId="0" applyFont="1" applyAlignment="1">
      <alignment horizontal="left" vertical="center"/>
    </xf>
    <xf numFmtId="178" fontId="12" fillId="0" borderId="17" xfId="0" applyNumberFormat="1" applyFont="1" applyBorder="1" applyAlignment="1">
      <alignment vertical="center"/>
    </xf>
    <xf numFmtId="178" fontId="12" fillId="0" borderId="18" xfId="0" applyNumberFormat="1" applyFont="1" applyBorder="1" applyAlignment="1">
      <alignment vertical="center"/>
    </xf>
    <xf numFmtId="0" fontId="12" fillId="0" borderId="16" xfId="0" applyFont="1" applyBorder="1" applyAlignment="1">
      <alignment horizontal="right" vertical="center"/>
    </xf>
    <xf numFmtId="0" fontId="12" fillId="0" borderId="17" xfId="0" applyFont="1" applyBorder="1" applyAlignment="1">
      <alignment horizontal="right" vertical="center"/>
    </xf>
    <xf numFmtId="178" fontId="12" fillId="0" borderId="17" xfId="0" applyNumberFormat="1" applyFont="1" applyBorder="1" applyAlignment="1">
      <alignment vertical="center" shrinkToFit="1"/>
    </xf>
    <xf numFmtId="178" fontId="12" fillId="0" borderId="18" xfId="0" applyNumberFormat="1" applyFont="1" applyBorder="1" applyAlignment="1">
      <alignment vertical="center" shrinkToFit="1"/>
    </xf>
    <xf numFmtId="0" fontId="12" fillId="0" borderId="6" xfId="0" applyFont="1" applyBorder="1" applyAlignment="1">
      <alignment horizontal="center" vertical="center" wrapText="1"/>
    </xf>
    <xf numFmtId="178" fontId="12" fillId="0" borderId="1" xfId="0" applyNumberFormat="1" applyFont="1" applyBorder="1" applyAlignment="1">
      <alignment vertical="center"/>
    </xf>
    <xf numFmtId="12" fontId="12" fillId="0" borderId="1" xfId="0" applyNumberFormat="1" applyFont="1" applyBorder="1" applyAlignment="1">
      <alignment horizontal="center" vertical="center"/>
    </xf>
    <xf numFmtId="49" fontId="12" fillId="0" borderId="7" xfId="0" applyNumberFormat="1" applyFont="1" applyBorder="1" applyAlignment="1">
      <alignment horizontal="center" vertical="center"/>
    </xf>
    <xf numFmtId="38" fontId="12" fillId="0" borderId="1" xfId="3" applyFont="1" applyFill="1" applyBorder="1" applyAlignment="1">
      <alignment vertical="center"/>
    </xf>
    <xf numFmtId="179" fontId="12" fillId="0" borderId="1" xfId="0" applyNumberFormat="1" applyFont="1" applyBorder="1" applyAlignment="1">
      <alignment vertical="center"/>
    </xf>
    <xf numFmtId="58" fontId="12" fillId="0" borderId="0" xfId="0" applyNumberFormat="1" applyFont="1" applyAlignment="1">
      <alignment horizontal="left" vertical="center" indent="1"/>
    </xf>
    <xf numFmtId="0" fontId="12" fillId="0" borderId="0" xfId="0" applyFont="1" applyAlignment="1">
      <alignment horizontal="left" vertical="center"/>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2" xfId="0" applyFont="1" applyBorder="1" applyAlignment="1">
      <alignment vertical="center" shrinkToFit="1"/>
    </xf>
    <xf numFmtId="0" fontId="12" fillId="0" borderId="3" xfId="0" applyFont="1" applyBorder="1" applyAlignment="1">
      <alignment vertical="center" shrinkToFit="1"/>
    </xf>
    <xf numFmtId="0" fontId="12" fillId="0" borderId="4" xfId="0" applyFont="1" applyBorder="1" applyAlignment="1">
      <alignment vertical="center" shrinkToFit="1"/>
    </xf>
    <xf numFmtId="0" fontId="12" fillId="0" borderId="0" xfId="0" applyFont="1" applyBorder="1" applyAlignment="1">
      <alignment horizontal="left" vertical="center" wrapText="1"/>
    </xf>
    <xf numFmtId="3" fontId="12" fillId="0" borderId="0" xfId="3" applyNumberFormat="1" applyFont="1" applyBorder="1" applyAlignment="1">
      <alignment horizontal="right" vertical="center" wrapText="1"/>
    </xf>
    <xf numFmtId="0" fontId="12" fillId="0" borderId="5" xfId="0" applyFont="1" applyBorder="1" applyAlignment="1">
      <alignment horizontal="left" vertical="center" wrapText="1"/>
    </xf>
    <xf numFmtId="3" fontId="12" fillId="0" borderId="5" xfId="3" applyNumberFormat="1" applyFont="1" applyBorder="1" applyAlignment="1">
      <alignment horizontal="right" vertical="center" wrapText="1"/>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0" xfId="0" applyFont="1" applyBorder="1" applyAlignment="1">
      <alignment horizontal="left" vertical="center" wrapText="1"/>
    </xf>
    <xf numFmtId="0" fontId="12" fillId="0" borderId="22" xfId="0" applyFont="1" applyBorder="1" applyAlignment="1">
      <alignment horizontal="left" vertical="center" wrapText="1"/>
    </xf>
    <xf numFmtId="0" fontId="12" fillId="0" borderId="2"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4" xfId="0" applyFont="1" applyBorder="1" applyAlignment="1">
      <alignment horizontal="center" vertical="center" shrinkToFit="1"/>
    </xf>
    <xf numFmtId="58" fontId="12" fillId="0" borderId="2" xfId="0" applyNumberFormat="1"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2" fillId="0" borderId="0" xfId="0" applyFont="1" applyAlignment="1">
      <alignment horizontal="left" vertical="center" wrapText="1"/>
    </xf>
    <xf numFmtId="0" fontId="14" fillId="0" borderId="5" xfId="0" applyFont="1" applyBorder="1" applyAlignment="1">
      <alignment horizontal="right" vertical="center" wrapText="1"/>
    </xf>
    <xf numFmtId="0" fontId="0" fillId="0" borderId="5" xfId="0" applyBorder="1" applyAlignment="1">
      <alignment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1" xfId="0" applyFont="1" applyBorder="1" applyAlignment="1">
      <alignment vertical="center" shrinkToFit="1"/>
    </xf>
    <xf numFmtId="0" fontId="0" fillId="0" borderId="1" xfId="0" applyBorder="1" applyAlignment="1">
      <alignment vertical="center" shrinkToFit="1"/>
    </xf>
    <xf numFmtId="0" fontId="12" fillId="0" borderId="0" xfId="0" applyFont="1">
      <alignment vertical="center"/>
    </xf>
    <xf numFmtId="58" fontId="12" fillId="0" borderId="2" xfId="0" applyNumberFormat="1" applyFont="1" applyBorder="1" applyAlignment="1">
      <alignment horizontal="center" vertical="center" wrapText="1"/>
    </xf>
    <xf numFmtId="58" fontId="12" fillId="0" borderId="3" xfId="0" applyNumberFormat="1" applyFont="1" applyBorder="1" applyAlignment="1">
      <alignment horizontal="center" vertical="center" wrapText="1"/>
    </xf>
    <xf numFmtId="58" fontId="12" fillId="0" borderId="4" xfId="0" applyNumberFormat="1" applyFont="1" applyBorder="1" applyAlignment="1">
      <alignment horizontal="center" vertical="center" wrapText="1"/>
    </xf>
    <xf numFmtId="0" fontId="12" fillId="0" borderId="24" xfId="0" applyFont="1" applyBorder="1" applyAlignment="1">
      <alignment vertical="center" shrinkToFit="1"/>
    </xf>
    <xf numFmtId="0" fontId="12" fillId="0" borderId="25" xfId="0" applyFont="1" applyBorder="1" applyAlignment="1">
      <alignment vertical="center" shrinkToFit="1"/>
    </xf>
    <xf numFmtId="0" fontId="4" fillId="0" borderId="0" xfId="1" applyFont="1" applyAlignment="1">
      <alignment horizontal="center" vertical="center"/>
    </xf>
    <xf numFmtId="0" fontId="6" fillId="0" borderId="0" xfId="1" applyFont="1" applyAlignment="1">
      <alignment horizontal="right" vertical="center"/>
    </xf>
  </cellXfs>
  <cellStyles count="4">
    <cellStyle name="桁区切り" xfId="3" builtinId="6"/>
    <cellStyle name="桁区切り 3" xfId="2" xr:uid="{00000000-0005-0000-0000-000001000000}"/>
    <cellStyle name="標準" xfId="0" builtinId="0"/>
    <cellStyle name="標準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447675</xdr:colOff>
          <xdr:row>7</xdr:row>
          <xdr:rowOff>85725</xdr:rowOff>
        </xdr:from>
        <xdr:to>
          <xdr:col>3</xdr:col>
          <xdr:colOff>57150</xdr:colOff>
          <xdr:row>7</xdr:row>
          <xdr:rowOff>314325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7</xdr:row>
          <xdr:rowOff>76200</xdr:rowOff>
        </xdr:from>
        <xdr:to>
          <xdr:col>4</xdr:col>
          <xdr:colOff>323850</xdr:colOff>
          <xdr:row>7</xdr:row>
          <xdr:rowOff>304800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7</xdr:row>
          <xdr:rowOff>85725</xdr:rowOff>
        </xdr:from>
        <xdr:to>
          <xdr:col>5</xdr:col>
          <xdr:colOff>571500</xdr:colOff>
          <xdr:row>7</xdr:row>
          <xdr:rowOff>314325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561975</xdr:colOff>
          <xdr:row>7</xdr:row>
          <xdr:rowOff>85725</xdr:rowOff>
        </xdr:from>
        <xdr:to>
          <xdr:col>7</xdr:col>
          <xdr:colOff>171450</xdr:colOff>
          <xdr:row>7</xdr:row>
          <xdr:rowOff>314325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9</xdr:row>
          <xdr:rowOff>85725</xdr:rowOff>
        </xdr:from>
        <xdr:to>
          <xdr:col>4</xdr:col>
          <xdr:colOff>390525</xdr:colOff>
          <xdr:row>9</xdr:row>
          <xdr:rowOff>314325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9</xdr:row>
          <xdr:rowOff>76200</xdr:rowOff>
        </xdr:from>
        <xdr:to>
          <xdr:col>5</xdr:col>
          <xdr:colOff>647700</xdr:colOff>
          <xdr:row>9</xdr:row>
          <xdr:rowOff>304800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790575</xdr:colOff>
          <xdr:row>12</xdr:row>
          <xdr:rowOff>85725</xdr:rowOff>
        </xdr:from>
        <xdr:to>
          <xdr:col>4</xdr:col>
          <xdr:colOff>19050</xdr:colOff>
          <xdr:row>12</xdr:row>
          <xdr:rowOff>314325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12</xdr:row>
          <xdr:rowOff>85725</xdr:rowOff>
        </xdr:from>
        <xdr:to>
          <xdr:col>4</xdr:col>
          <xdr:colOff>800100</xdr:colOff>
          <xdr:row>12</xdr:row>
          <xdr:rowOff>314325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304800</xdr:colOff>
          <xdr:row>15</xdr:row>
          <xdr:rowOff>76200</xdr:rowOff>
        </xdr:from>
        <xdr:to>
          <xdr:col>0</xdr:col>
          <xdr:colOff>571500</xdr:colOff>
          <xdr:row>15</xdr:row>
          <xdr:rowOff>304800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552450</xdr:colOff>
          <xdr:row>15</xdr:row>
          <xdr:rowOff>85725</xdr:rowOff>
        </xdr:from>
        <xdr:to>
          <xdr:col>1</xdr:col>
          <xdr:colOff>819150</xdr:colOff>
          <xdr:row>15</xdr:row>
          <xdr:rowOff>314325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1485900</xdr:colOff>
          <xdr:row>15</xdr:row>
          <xdr:rowOff>85725</xdr:rowOff>
        </xdr:from>
        <xdr:to>
          <xdr:col>2</xdr:col>
          <xdr:colOff>180975</xdr:colOff>
          <xdr:row>15</xdr:row>
          <xdr:rowOff>314325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495300</xdr:colOff>
          <xdr:row>3</xdr:row>
          <xdr:rowOff>142875</xdr:rowOff>
        </xdr:from>
        <xdr:to>
          <xdr:col>3</xdr:col>
          <xdr:colOff>104775</xdr:colOff>
          <xdr:row>3</xdr:row>
          <xdr:rowOff>371475</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3</xdr:row>
          <xdr:rowOff>142875</xdr:rowOff>
        </xdr:from>
        <xdr:to>
          <xdr:col>4</xdr:col>
          <xdr:colOff>400050</xdr:colOff>
          <xdr:row>3</xdr:row>
          <xdr:rowOff>371475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428625</xdr:colOff>
          <xdr:row>3</xdr:row>
          <xdr:rowOff>133350</xdr:rowOff>
        </xdr:from>
        <xdr:to>
          <xdr:col>6</xdr:col>
          <xdr:colOff>47625</xdr:colOff>
          <xdr:row>3</xdr:row>
          <xdr:rowOff>361950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3</xdr:row>
          <xdr:rowOff>142875</xdr:rowOff>
        </xdr:from>
        <xdr:to>
          <xdr:col>7</xdr:col>
          <xdr:colOff>333375</xdr:colOff>
          <xdr:row>3</xdr:row>
          <xdr:rowOff>371475</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3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3.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5.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4.xml"/><Relationship Id="rId5" Type="http://schemas.openxmlformats.org/officeDocument/2006/relationships/ctrlProp" Target="../ctrlProps/ctrlProp13.xml"/><Relationship Id="rId4" Type="http://schemas.openxmlformats.org/officeDocument/2006/relationships/ctrlProp" Target="../ctrlProps/ctrlProp1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BZ97"/>
  <sheetViews>
    <sheetView showZeros="0" tabSelected="1" workbookViewId="0">
      <selection activeCell="O5" sqref="O5:AB5"/>
    </sheetView>
  </sheetViews>
  <sheetFormatPr defaultRowHeight="14.25" x14ac:dyDescent="0.15"/>
  <cols>
    <col min="1" max="78" width="1.625" style="1" customWidth="1"/>
    <col min="79" max="16384" width="9" style="1"/>
  </cols>
  <sheetData>
    <row r="1" spans="1:78" ht="20.100000000000001" customHeight="1" x14ac:dyDescent="0.15">
      <c r="A1" s="26" t="s">
        <v>77</v>
      </c>
    </row>
    <row r="2" spans="1:78" s="21" customFormat="1" ht="20.100000000000001" customHeight="1" x14ac:dyDescent="0.15">
      <c r="A2" s="56" t="s">
        <v>52</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row>
    <row r="3" spans="1:78" s="21" customFormat="1" ht="20.100000000000001" customHeight="1" x14ac:dyDescent="0.15"/>
    <row r="4" spans="1:78" s="21" customFormat="1" ht="20.100000000000001" customHeight="1" x14ac:dyDescent="0.15">
      <c r="AZ4" s="57" t="s">
        <v>0</v>
      </c>
      <c r="BA4" s="57"/>
      <c r="BB4" s="57"/>
      <c r="BC4" s="57"/>
      <c r="BD4" s="57"/>
      <c r="BE4" s="57"/>
      <c r="BF4" s="57"/>
      <c r="BG4" s="57"/>
      <c r="BH4" s="57"/>
      <c r="BI4" s="58"/>
      <c r="BJ4" s="58"/>
      <c r="BK4" s="58"/>
      <c r="BL4" s="58"/>
      <c r="BM4" s="58"/>
      <c r="BN4" s="58"/>
      <c r="BO4" s="58"/>
      <c r="BP4" s="58"/>
      <c r="BQ4" s="58"/>
      <c r="BR4" s="58"/>
      <c r="BS4" s="58"/>
      <c r="BT4" s="58"/>
      <c r="BU4" s="58"/>
      <c r="BV4" s="58"/>
      <c r="BW4" s="58"/>
      <c r="BX4" s="58"/>
      <c r="BY4" s="58"/>
      <c r="BZ4" s="58"/>
    </row>
    <row r="5" spans="1:78" s="21" customFormat="1" ht="20.100000000000001" customHeight="1" x14ac:dyDescent="0.15">
      <c r="O5" s="64"/>
      <c r="P5" s="64"/>
      <c r="Q5" s="64"/>
      <c r="R5" s="64"/>
      <c r="S5" s="64"/>
      <c r="T5" s="64"/>
      <c r="U5" s="64"/>
      <c r="V5" s="64"/>
      <c r="W5" s="64"/>
      <c r="X5" s="64"/>
      <c r="Y5" s="64"/>
      <c r="Z5" s="64"/>
      <c r="AA5" s="64"/>
      <c r="AB5" s="64"/>
      <c r="AC5" s="55"/>
      <c r="AD5" s="55"/>
      <c r="AE5" s="55"/>
      <c r="AF5" s="55"/>
      <c r="AG5" s="55"/>
      <c r="AH5" s="55"/>
      <c r="AI5" s="55"/>
      <c r="AJ5" s="55"/>
      <c r="AK5" s="55"/>
      <c r="BA5" s="41"/>
      <c r="BB5" s="41"/>
      <c r="BC5" s="41"/>
      <c r="BD5" s="41"/>
      <c r="BE5" s="41"/>
      <c r="BF5" s="41"/>
      <c r="BG5" s="41"/>
      <c r="BH5" s="41"/>
      <c r="BI5" s="41"/>
      <c r="BJ5" s="34"/>
      <c r="BK5" s="34"/>
      <c r="BL5" s="34"/>
      <c r="BM5" s="34"/>
      <c r="BN5" s="34"/>
      <c r="BO5" s="34"/>
      <c r="BP5" s="34"/>
      <c r="BQ5" s="34"/>
      <c r="BR5" s="34"/>
      <c r="BS5" s="34"/>
      <c r="BT5" s="34"/>
      <c r="BU5" s="34"/>
      <c r="BV5" s="34"/>
      <c r="BW5" s="34"/>
      <c r="BX5" s="34"/>
      <c r="BY5" s="34"/>
      <c r="BZ5" s="34"/>
    </row>
    <row r="6" spans="1:78" s="21" customFormat="1" ht="20.100000000000001" customHeight="1" x14ac:dyDescent="0.15">
      <c r="A6" s="21" t="s">
        <v>73</v>
      </c>
      <c r="B6" s="20"/>
      <c r="C6" s="20"/>
      <c r="D6" s="20"/>
      <c r="E6" s="20"/>
      <c r="F6" s="20"/>
      <c r="G6" s="20"/>
      <c r="H6" s="20"/>
      <c r="O6" s="20"/>
      <c r="P6" s="20"/>
      <c r="Q6" s="20"/>
      <c r="R6" s="20"/>
      <c r="S6" s="20"/>
      <c r="T6" s="20"/>
      <c r="U6" s="20"/>
      <c r="V6" s="20"/>
      <c r="W6" s="20"/>
      <c r="X6" s="20"/>
      <c r="Y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59"/>
      <c r="BQ6" s="59"/>
      <c r="BR6" s="59"/>
      <c r="BS6" s="59"/>
      <c r="BT6" s="59"/>
      <c r="BU6" s="59"/>
      <c r="BV6" s="59"/>
      <c r="BW6" s="59"/>
      <c r="BX6" s="59"/>
      <c r="BY6" s="59"/>
      <c r="BZ6" s="59"/>
    </row>
    <row r="7" spans="1:78" s="21" customFormat="1" ht="20.100000000000001" customHeight="1" x14ac:dyDescent="0.15">
      <c r="B7" s="60" t="s">
        <v>5</v>
      </c>
      <c r="C7" s="61"/>
      <c r="D7" s="61"/>
      <c r="E7" s="61"/>
      <c r="F7" s="61"/>
      <c r="G7" s="61"/>
      <c r="H7" s="61"/>
      <c r="I7" s="61"/>
      <c r="J7" s="61"/>
      <c r="K7" s="61"/>
      <c r="L7" s="61"/>
      <c r="M7" s="61"/>
      <c r="N7" s="62"/>
      <c r="O7" s="63" t="s">
        <v>74</v>
      </c>
      <c r="P7" s="63"/>
      <c r="Q7" s="63"/>
      <c r="R7" s="63"/>
      <c r="S7" s="63"/>
      <c r="T7" s="63"/>
      <c r="U7" s="63"/>
      <c r="V7" s="63"/>
      <c r="W7" s="63"/>
      <c r="X7" s="63"/>
      <c r="Y7" s="63"/>
      <c r="Z7" s="63"/>
      <c r="AA7" s="63"/>
      <c r="AB7" s="63"/>
      <c r="AC7" s="63"/>
      <c r="AD7" s="63"/>
      <c r="AE7" s="63"/>
      <c r="AF7" s="63"/>
      <c r="AG7" s="63"/>
      <c r="AH7" s="63"/>
      <c r="AI7" s="63"/>
      <c r="AJ7" s="63"/>
      <c r="AK7" s="63"/>
      <c r="AL7" s="63" t="s">
        <v>7</v>
      </c>
      <c r="AM7" s="63"/>
      <c r="AN7" s="63"/>
      <c r="AO7" s="63"/>
      <c r="AP7" s="63"/>
      <c r="AQ7" s="63"/>
      <c r="AR7" s="63"/>
      <c r="AS7" s="63"/>
      <c r="AT7" s="63"/>
      <c r="AU7" s="63"/>
      <c r="AV7" s="63"/>
      <c r="AW7" s="63"/>
      <c r="AX7" s="63"/>
      <c r="AY7" s="63"/>
      <c r="AZ7" s="63"/>
      <c r="BA7" s="63"/>
      <c r="BB7" s="63"/>
      <c r="BC7" s="63"/>
      <c r="BD7" s="63"/>
      <c r="BE7" s="63"/>
      <c r="BF7" s="63"/>
      <c r="BG7" s="63"/>
      <c r="BH7" s="63"/>
      <c r="BI7" s="63" t="s">
        <v>1</v>
      </c>
      <c r="BJ7" s="63"/>
      <c r="BK7" s="63"/>
      <c r="BL7" s="63"/>
      <c r="BM7" s="63"/>
      <c r="BN7" s="63"/>
      <c r="BO7" s="63"/>
      <c r="BP7" s="63"/>
      <c r="BQ7" s="63"/>
      <c r="BR7" s="63"/>
      <c r="BS7" s="63"/>
      <c r="BT7" s="63"/>
      <c r="BU7" s="63"/>
      <c r="BV7" s="63"/>
      <c r="BW7" s="63"/>
      <c r="BX7" s="63"/>
      <c r="BY7" s="63"/>
      <c r="BZ7" s="63"/>
    </row>
    <row r="8" spans="1:78" s="21" customFormat="1" ht="20.100000000000001" customHeight="1" x14ac:dyDescent="0.15">
      <c r="B8" s="66" t="s">
        <v>26</v>
      </c>
      <c r="C8" s="61"/>
      <c r="D8" s="61"/>
      <c r="E8" s="61"/>
      <c r="F8" s="61"/>
      <c r="G8" s="61"/>
      <c r="H8" s="61"/>
      <c r="I8" s="61"/>
      <c r="J8" s="61"/>
      <c r="K8" s="61"/>
      <c r="L8" s="61"/>
      <c r="M8" s="61"/>
      <c r="N8" s="62"/>
      <c r="O8" s="67"/>
      <c r="P8" s="68"/>
      <c r="Q8" s="68"/>
      <c r="R8" s="68"/>
      <c r="S8" s="68"/>
      <c r="T8" s="68"/>
      <c r="U8" s="68"/>
      <c r="V8" s="69" t="s">
        <v>6</v>
      </c>
      <c r="W8" s="69"/>
      <c r="X8" s="69"/>
      <c r="Y8" s="69"/>
      <c r="Z8" s="69"/>
      <c r="AA8" s="69"/>
      <c r="AB8" s="69" t="s">
        <v>8</v>
      </c>
      <c r="AC8" s="69"/>
      <c r="AD8" s="69"/>
      <c r="AE8" s="70">
        <f>O8*Y8</f>
        <v>0</v>
      </c>
      <c r="AF8" s="70"/>
      <c r="AG8" s="70"/>
      <c r="AH8" s="70"/>
      <c r="AI8" s="70"/>
      <c r="AJ8" s="70"/>
      <c r="AK8" s="71"/>
      <c r="AL8" s="67">
        <v>400000</v>
      </c>
      <c r="AM8" s="68"/>
      <c r="AN8" s="68"/>
      <c r="AO8" s="68"/>
      <c r="AP8" s="68"/>
      <c r="AQ8" s="68"/>
      <c r="AR8" s="68"/>
      <c r="AS8" s="69" t="s">
        <v>6</v>
      </c>
      <c r="AT8" s="69"/>
      <c r="AU8" s="69"/>
      <c r="AV8" s="69">
        <f>Y8</f>
        <v>0</v>
      </c>
      <c r="AW8" s="69"/>
      <c r="AX8" s="69"/>
      <c r="AY8" s="69" t="s">
        <v>8</v>
      </c>
      <c r="AZ8" s="69"/>
      <c r="BA8" s="69"/>
      <c r="BB8" s="70">
        <f>AL8*AV8</f>
        <v>0</v>
      </c>
      <c r="BC8" s="70"/>
      <c r="BD8" s="70"/>
      <c r="BE8" s="70"/>
      <c r="BF8" s="70"/>
      <c r="BG8" s="70"/>
      <c r="BH8" s="71"/>
      <c r="BI8" s="65">
        <f>IF(AE8&lt;BB8,AE8,BB8)</f>
        <v>0</v>
      </c>
      <c r="BJ8" s="65"/>
      <c r="BK8" s="65"/>
      <c r="BL8" s="65"/>
      <c r="BM8" s="65"/>
      <c r="BN8" s="65"/>
      <c r="BO8" s="65"/>
      <c r="BP8" s="65"/>
      <c r="BQ8" s="65"/>
      <c r="BR8" s="65"/>
      <c r="BS8" s="65"/>
      <c r="BT8" s="65"/>
      <c r="BU8" s="65"/>
      <c r="BV8" s="65"/>
      <c r="BW8" s="65"/>
      <c r="BX8" s="65"/>
      <c r="BY8" s="65"/>
      <c r="BZ8" s="65"/>
    </row>
    <row r="9" spans="1:78" s="21" customFormat="1" ht="20.100000000000001" customHeight="1" x14ac:dyDescent="0.15">
      <c r="B9" s="60"/>
      <c r="C9" s="61"/>
      <c r="D9" s="61"/>
      <c r="E9" s="61"/>
      <c r="F9" s="61"/>
      <c r="G9" s="61"/>
      <c r="H9" s="61"/>
      <c r="I9" s="61"/>
      <c r="J9" s="61"/>
      <c r="K9" s="61"/>
      <c r="L9" s="61"/>
      <c r="M9" s="61"/>
      <c r="N9" s="62"/>
      <c r="O9" s="72"/>
      <c r="P9" s="73"/>
      <c r="Q9" s="73"/>
      <c r="R9" s="73"/>
      <c r="S9" s="73"/>
      <c r="T9" s="73"/>
      <c r="U9" s="73"/>
      <c r="V9" s="74" t="s">
        <v>6</v>
      </c>
      <c r="W9" s="74"/>
      <c r="X9" s="74"/>
      <c r="Y9" s="74"/>
      <c r="Z9" s="74"/>
      <c r="AA9" s="74"/>
      <c r="AB9" s="74" t="s">
        <v>8</v>
      </c>
      <c r="AC9" s="74"/>
      <c r="AD9" s="74"/>
      <c r="AE9" s="76">
        <f t="shared" ref="AE9:AE12" si="0">O9*Y9</f>
        <v>0</v>
      </c>
      <c r="AF9" s="76"/>
      <c r="AG9" s="76"/>
      <c r="AH9" s="76"/>
      <c r="AI9" s="76"/>
      <c r="AJ9" s="76"/>
      <c r="AK9" s="77"/>
      <c r="AL9" s="72">
        <v>400000</v>
      </c>
      <c r="AM9" s="73"/>
      <c r="AN9" s="73"/>
      <c r="AO9" s="73"/>
      <c r="AP9" s="73"/>
      <c r="AQ9" s="73"/>
      <c r="AR9" s="73"/>
      <c r="AS9" s="74" t="s">
        <v>6</v>
      </c>
      <c r="AT9" s="74"/>
      <c r="AU9" s="74"/>
      <c r="AV9" s="74">
        <f t="shared" ref="AV9:AV12" si="1">Y9</f>
        <v>0</v>
      </c>
      <c r="AW9" s="74"/>
      <c r="AX9" s="74"/>
      <c r="AY9" s="74" t="s">
        <v>8</v>
      </c>
      <c r="AZ9" s="74"/>
      <c r="BA9" s="74"/>
      <c r="BB9" s="76">
        <f t="shared" ref="BB9:BB12" si="2">AL9*AV9</f>
        <v>0</v>
      </c>
      <c r="BC9" s="76"/>
      <c r="BD9" s="76"/>
      <c r="BE9" s="76"/>
      <c r="BF9" s="76"/>
      <c r="BG9" s="76"/>
      <c r="BH9" s="77"/>
      <c r="BI9" s="75">
        <f t="shared" ref="BI9:BI12" si="3">IF(AE9&lt;BB9,AE9,BB9)</f>
        <v>0</v>
      </c>
      <c r="BJ9" s="75"/>
      <c r="BK9" s="75"/>
      <c r="BL9" s="75"/>
      <c r="BM9" s="75"/>
      <c r="BN9" s="75"/>
      <c r="BO9" s="75"/>
      <c r="BP9" s="75"/>
      <c r="BQ9" s="75"/>
      <c r="BR9" s="75"/>
      <c r="BS9" s="75"/>
      <c r="BT9" s="75"/>
      <c r="BU9" s="75"/>
      <c r="BV9" s="75"/>
      <c r="BW9" s="75"/>
      <c r="BX9" s="75"/>
      <c r="BY9" s="75"/>
      <c r="BZ9" s="75"/>
    </row>
    <row r="10" spans="1:78" s="21" customFormat="1" ht="20.100000000000001" customHeight="1" x14ac:dyDescent="0.15">
      <c r="B10" s="60"/>
      <c r="C10" s="61"/>
      <c r="D10" s="61"/>
      <c r="E10" s="61"/>
      <c r="F10" s="61"/>
      <c r="G10" s="61"/>
      <c r="H10" s="61"/>
      <c r="I10" s="61"/>
      <c r="J10" s="61"/>
      <c r="K10" s="61"/>
      <c r="L10" s="61"/>
      <c r="M10" s="61"/>
      <c r="N10" s="62"/>
      <c r="O10" s="72"/>
      <c r="P10" s="73"/>
      <c r="Q10" s="73"/>
      <c r="R10" s="73"/>
      <c r="S10" s="73"/>
      <c r="T10" s="73"/>
      <c r="U10" s="73"/>
      <c r="V10" s="74" t="s">
        <v>6</v>
      </c>
      <c r="W10" s="74"/>
      <c r="X10" s="74"/>
      <c r="Y10" s="74"/>
      <c r="Z10" s="74"/>
      <c r="AA10" s="74"/>
      <c r="AB10" s="74" t="s">
        <v>8</v>
      </c>
      <c r="AC10" s="74"/>
      <c r="AD10" s="74"/>
      <c r="AE10" s="76">
        <f t="shared" si="0"/>
        <v>0</v>
      </c>
      <c r="AF10" s="76"/>
      <c r="AG10" s="76"/>
      <c r="AH10" s="76"/>
      <c r="AI10" s="76"/>
      <c r="AJ10" s="76"/>
      <c r="AK10" s="77"/>
      <c r="AL10" s="72">
        <v>400000</v>
      </c>
      <c r="AM10" s="73"/>
      <c r="AN10" s="73"/>
      <c r="AO10" s="73"/>
      <c r="AP10" s="73"/>
      <c r="AQ10" s="73"/>
      <c r="AR10" s="73"/>
      <c r="AS10" s="74" t="s">
        <v>6</v>
      </c>
      <c r="AT10" s="74"/>
      <c r="AU10" s="74"/>
      <c r="AV10" s="74">
        <f t="shared" si="1"/>
        <v>0</v>
      </c>
      <c r="AW10" s="74"/>
      <c r="AX10" s="74"/>
      <c r="AY10" s="74" t="s">
        <v>8</v>
      </c>
      <c r="AZ10" s="74"/>
      <c r="BA10" s="74"/>
      <c r="BB10" s="76">
        <f t="shared" si="2"/>
        <v>0</v>
      </c>
      <c r="BC10" s="76"/>
      <c r="BD10" s="76"/>
      <c r="BE10" s="76"/>
      <c r="BF10" s="76"/>
      <c r="BG10" s="76"/>
      <c r="BH10" s="77"/>
      <c r="BI10" s="75">
        <f t="shared" si="3"/>
        <v>0</v>
      </c>
      <c r="BJ10" s="75"/>
      <c r="BK10" s="75"/>
      <c r="BL10" s="75"/>
      <c r="BM10" s="75"/>
      <c r="BN10" s="75"/>
      <c r="BO10" s="75"/>
      <c r="BP10" s="75"/>
      <c r="BQ10" s="75"/>
      <c r="BR10" s="75"/>
      <c r="BS10" s="75"/>
      <c r="BT10" s="75"/>
      <c r="BU10" s="75"/>
      <c r="BV10" s="75"/>
      <c r="BW10" s="75"/>
      <c r="BX10" s="75"/>
      <c r="BY10" s="75"/>
      <c r="BZ10" s="75"/>
    </row>
    <row r="11" spans="1:78" s="21" customFormat="1" ht="20.100000000000001" customHeight="1" x14ac:dyDescent="0.15">
      <c r="B11" s="60"/>
      <c r="C11" s="61"/>
      <c r="D11" s="61"/>
      <c r="E11" s="61"/>
      <c r="F11" s="61"/>
      <c r="G11" s="61"/>
      <c r="H11" s="61"/>
      <c r="I11" s="61"/>
      <c r="J11" s="61"/>
      <c r="K11" s="61"/>
      <c r="L11" s="61"/>
      <c r="M11" s="61"/>
      <c r="N11" s="62"/>
      <c r="O11" s="72"/>
      <c r="P11" s="73"/>
      <c r="Q11" s="73"/>
      <c r="R11" s="73"/>
      <c r="S11" s="73"/>
      <c r="T11" s="73"/>
      <c r="U11" s="73"/>
      <c r="V11" s="74" t="s">
        <v>6</v>
      </c>
      <c r="W11" s="74"/>
      <c r="X11" s="74"/>
      <c r="Y11" s="74"/>
      <c r="Z11" s="74"/>
      <c r="AA11" s="74"/>
      <c r="AB11" s="74" t="s">
        <v>8</v>
      </c>
      <c r="AC11" s="74"/>
      <c r="AD11" s="74"/>
      <c r="AE11" s="76">
        <f t="shared" si="0"/>
        <v>0</v>
      </c>
      <c r="AF11" s="76"/>
      <c r="AG11" s="76"/>
      <c r="AH11" s="76"/>
      <c r="AI11" s="76"/>
      <c r="AJ11" s="76"/>
      <c r="AK11" s="77"/>
      <c r="AL11" s="72">
        <v>400000</v>
      </c>
      <c r="AM11" s="73"/>
      <c r="AN11" s="73"/>
      <c r="AO11" s="73"/>
      <c r="AP11" s="73"/>
      <c r="AQ11" s="73"/>
      <c r="AR11" s="73"/>
      <c r="AS11" s="74" t="s">
        <v>6</v>
      </c>
      <c r="AT11" s="74"/>
      <c r="AU11" s="74"/>
      <c r="AV11" s="74">
        <f t="shared" si="1"/>
        <v>0</v>
      </c>
      <c r="AW11" s="74"/>
      <c r="AX11" s="74"/>
      <c r="AY11" s="74" t="s">
        <v>8</v>
      </c>
      <c r="AZ11" s="74"/>
      <c r="BA11" s="74"/>
      <c r="BB11" s="76">
        <f t="shared" si="2"/>
        <v>0</v>
      </c>
      <c r="BC11" s="76"/>
      <c r="BD11" s="76"/>
      <c r="BE11" s="76"/>
      <c r="BF11" s="76"/>
      <c r="BG11" s="76"/>
      <c r="BH11" s="77"/>
      <c r="BI11" s="75">
        <f t="shared" si="3"/>
        <v>0</v>
      </c>
      <c r="BJ11" s="75"/>
      <c r="BK11" s="75"/>
      <c r="BL11" s="75"/>
      <c r="BM11" s="75"/>
      <c r="BN11" s="75"/>
      <c r="BO11" s="75"/>
      <c r="BP11" s="75"/>
      <c r="BQ11" s="75"/>
      <c r="BR11" s="75"/>
      <c r="BS11" s="75"/>
      <c r="BT11" s="75"/>
      <c r="BU11" s="75"/>
      <c r="BV11" s="75"/>
      <c r="BW11" s="75"/>
      <c r="BX11" s="75"/>
      <c r="BY11" s="75"/>
      <c r="BZ11" s="75"/>
    </row>
    <row r="12" spans="1:78" s="21" customFormat="1" ht="20.100000000000001" customHeight="1" x14ac:dyDescent="0.15">
      <c r="B12" s="60"/>
      <c r="C12" s="61"/>
      <c r="D12" s="61"/>
      <c r="E12" s="61"/>
      <c r="F12" s="61"/>
      <c r="G12" s="61"/>
      <c r="H12" s="61"/>
      <c r="I12" s="61"/>
      <c r="J12" s="61"/>
      <c r="K12" s="61"/>
      <c r="L12" s="61"/>
      <c r="M12" s="61"/>
      <c r="N12" s="62"/>
      <c r="O12" s="72"/>
      <c r="P12" s="73"/>
      <c r="Q12" s="73"/>
      <c r="R12" s="73"/>
      <c r="S12" s="73"/>
      <c r="T12" s="73"/>
      <c r="U12" s="73"/>
      <c r="V12" s="74" t="s">
        <v>6</v>
      </c>
      <c r="W12" s="74"/>
      <c r="X12" s="74"/>
      <c r="Y12" s="74"/>
      <c r="Z12" s="74"/>
      <c r="AA12" s="74"/>
      <c r="AB12" s="74" t="s">
        <v>8</v>
      </c>
      <c r="AC12" s="74"/>
      <c r="AD12" s="74"/>
      <c r="AE12" s="76">
        <f t="shared" si="0"/>
        <v>0</v>
      </c>
      <c r="AF12" s="76"/>
      <c r="AG12" s="76"/>
      <c r="AH12" s="76"/>
      <c r="AI12" s="76"/>
      <c r="AJ12" s="76"/>
      <c r="AK12" s="77"/>
      <c r="AL12" s="72">
        <v>400000</v>
      </c>
      <c r="AM12" s="73"/>
      <c r="AN12" s="73"/>
      <c r="AO12" s="73"/>
      <c r="AP12" s="73"/>
      <c r="AQ12" s="73"/>
      <c r="AR12" s="73"/>
      <c r="AS12" s="74" t="s">
        <v>6</v>
      </c>
      <c r="AT12" s="74"/>
      <c r="AU12" s="74"/>
      <c r="AV12" s="74">
        <f t="shared" si="1"/>
        <v>0</v>
      </c>
      <c r="AW12" s="74"/>
      <c r="AX12" s="74"/>
      <c r="AY12" s="74" t="s">
        <v>8</v>
      </c>
      <c r="AZ12" s="74"/>
      <c r="BA12" s="74"/>
      <c r="BB12" s="76">
        <f t="shared" si="2"/>
        <v>0</v>
      </c>
      <c r="BC12" s="76"/>
      <c r="BD12" s="76"/>
      <c r="BE12" s="76"/>
      <c r="BF12" s="76"/>
      <c r="BG12" s="76"/>
      <c r="BH12" s="77"/>
      <c r="BI12" s="75">
        <f t="shared" si="3"/>
        <v>0</v>
      </c>
      <c r="BJ12" s="75"/>
      <c r="BK12" s="75"/>
      <c r="BL12" s="75"/>
      <c r="BM12" s="75"/>
      <c r="BN12" s="75"/>
      <c r="BO12" s="75"/>
      <c r="BP12" s="75"/>
      <c r="BQ12" s="75"/>
      <c r="BR12" s="75"/>
      <c r="BS12" s="75"/>
      <c r="BT12" s="75"/>
      <c r="BU12" s="75"/>
      <c r="BV12" s="75"/>
      <c r="BW12" s="75"/>
      <c r="BX12" s="75"/>
      <c r="BY12" s="75"/>
      <c r="BZ12" s="75"/>
    </row>
    <row r="13" spans="1:78" s="21" customFormat="1" ht="20.100000000000001" customHeight="1" x14ac:dyDescent="0.15">
      <c r="B13" s="60"/>
      <c r="C13" s="61"/>
      <c r="D13" s="61"/>
      <c r="E13" s="61"/>
      <c r="F13" s="61"/>
      <c r="G13" s="61"/>
      <c r="H13" s="61"/>
      <c r="I13" s="61"/>
      <c r="J13" s="61"/>
      <c r="K13" s="61"/>
      <c r="L13" s="61"/>
      <c r="M13" s="61"/>
      <c r="N13" s="62"/>
      <c r="O13" s="81" t="s">
        <v>4</v>
      </c>
      <c r="P13" s="82"/>
      <c r="Q13" s="82"/>
      <c r="R13" s="82"/>
      <c r="S13" s="82"/>
      <c r="T13" s="82"/>
      <c r="U13" s="82"/>
      <c r="V13" s="82"/>
      <c r="W13" s="82"/>
      <c r="X13" s="82"/>
      <c r="Y13" s="82"/>
      <c r="Z13" s="82"/>
      <c r="AA13" s="82"/>
      <c r="AB13" s="82"/>
      <c r="AC13" s="82"/>
      <c r="AD13" s="82"/>
      <c r="AE13" s="83">
        <f>SUM(AE8:AK12)</f>
        <v>0</v>
      </c>
      <c r="AF13" s="83"/>
      <c r="AG13" s="83"/>
      <c r="AH13" s="83"/>
      <c r="AI13" s="83"/>
      <c r="AJ13" s="83"/>
      <c r="AK13" s="84"/>
      <c r="AL13" s="81" t="s">
        <v>4</v>
      </c>
      <c r="AM13" s="82"/>
      <c r="AN13" s="82"/>
      <c r="AO13" s="82"/>
      <c r="AP13" s="82"/>
      <c r="AQ13" s="82"/>
      <c r="AR13" s="82"/>
      <c r="AS13" s="82"/>
      <c r="AT13" s="82"/>
      <c r="AU13" s="82"/>
      <c r="AV13" s="82"/>
      <c r="AW13" s="82"/>
      <c r="AX13" s="82"/>
      <c r="AY13" s="82"/>
      <c r="AZ13" s="82"/>
      <c r="BA13" s="82"/>
      <c r="BB13" s="83">
        <f>SUM(BB8:BH12)</f>
        <v>0</v>
      </c>
      <c r="BC13" s="83"/>
      <c r="BD13" s="83"/>
      <c r="BE13" s="83"/>
      <c r="BF13" s="83"/>
      <c r="BG13" s="83"/>
      <c r="BH13" s="84"/>
      <c r="BI13" s="81" t="s">
        <v>4</v>
      </c>
      <c r="BJ13" s="82"/>
      <c r="BK13" s="82"/>
      <c r="BL13" s="82"/>
      <c r="BM13" s="82"/>
      <c r="BN13" s="82"/>
      <c r="BO13" s="82"/>
      <c r="BP13" s="82"/>
      <c r="BQ13" s="82"/>
      <c r="BR13" s="79">
        <f>SUM(BI8:BZ12)</f>
        <v>0</v>
      </c>
      <c r="BS13" s="79"/>
      <c r="BT13" s="79"/>
      <c r="BU13" s="79"/>
      <c r="BV13" s="79"/>
      <c r="BW13" s="79"/>
      <c r="BX13" s="79"/>
      <c r="BY13" s="79"/>
      <c r="BZ13" s="80"/>
    </row>
    <row r="14" spans="1:78" ht="20.100000000000001" customHeight="1" x14ac:dyDescent="0.15">
      <c r="A14" s="78" t="s">
        <v>75</v>
      </c>
      <c r="B14" s="78"/>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78"/>
      <c r="AL14" s="78"/>
      <c r="AM14" s="78"/>
      <c r="AN14" s="78"/>
      <c r="AO14" s="78"/>
      <c r="AP14" s="78"/>
      <c r="AQ14" s="78"/>
      <c r="AR14" s="78"/>
      <c r="AS14" s="78"/>
      <c r="AT14" s="78"/>
      <c r="AU14" s="78"/>
      <c r="AV14" s="78"/>
      <c r="AW14" s="78"/>
      <c r="AX14" s="78"/>
      <c r="AY14" s="78"/>
      <c r="AZ14" s="78"/>
      <c r="BA14" s="78"/>
      <c r="BB14" s="78"/>
      <c r="BC14" s="78"/>
      <c r="BD14" s="78"/>
      <c r="BE14" s="78"/>
      <c r="BF14" s="78"/>
      <c r="BG14" s="78"/>
      <c r="BH14" s="78"/>
      <c r="BI14" s="78"/>
      <c r="BJ14" s="78"/>
      <c r="BK14" s="78"/>
      <c r="BL14" s="78"/>
      <c r="BM14" s="78"/>
      <c r="BN14" s="78"/>
      <c r="BO14" s="78"/>
      <c r="BP14" s="78"/>
      <c r="BQ14" s="78"/>
      <c r="BR14" s="78"/>
      <c r="BS14" s="78"/>
      <c r="BT14" s="78"/>
      <c r="BU14" s="78"/>
      <c r="BV14" s="78"/>
      <c r="BW14" s="78"/>
      <c r="BX14" s="78"/>
      <c r="BY14" s="78"/>
      <c r="BZ14" s="78"/>
    </row>
    <row r="15" spans="1:78" ht="20.100000000000001" customHeight="1" x14ac:dyDescent="0.15">
      <c r="B15" s="2"/>
      <c r="C15" s="2"/>
      <c r="D15" s="2"/>
      <c r="E15" s="2"/>
      <c r="F15" s="2"/>
      <c r="G15" s="2"/>
      <c r="H15" s="2"/>
      <c r="I15" s="2"/>
      <c r="J15" s="2"/>
      <c r="K15" s="2"/>
      <c r="L15" s="2"/>
      <c r="M15" s="2"/>
      <c r="N15" s="2"/>
      <c r="O15" s="2"/>
      <c r="P15" s="2"/>
      <c r="Q15" s="2"/>
      <c r="R15" s="2"/>
      <c r="S15" s="2"/>
      <c r="T15" s="2"/>
      <c r="U15" s="2"/>
      <c r="V15" s="2"/>
      <c r="W15" s="2"/>
      <c r="X15" s="2"/>
      <c r="Y15" s="2"/>
    </row>
    <row r="16" spans="1:78" s="21" customFormat="1" ht="20.100000000000001" customHeight="1" x14ac:dyDescent="0.15">
      <c r="A16" s="21" t="s">
        <v>9</v>
      </c>
      <c r="X16" s="59"/>
      <c r="Y16" s="59"/>
      <c r="Z16" s="59"/>
      <c r="AA16" s="59"/>
      <c r="AB16" s="59"/>
      <c r="AC16" s="59"/>
      <c r="AD16" s="59"/>
      <c r="AE16" s="59"/>
      <c r="AF16" s="59"/>
      <c r="AG16" s="59"/>
      <c r="AH16" s="59"/>
    </row>
    <row r="17" spans="1:78" s="21" customFormat="1" ht="39.950000000000003" customHeight="1" x14ac:dyDescent="0.15">
      <c r="B17" s="85" t="s">
        <v>1</v>
      </c>
      <c r="C17" s="85"/>
      <c r="D17" s="85"/>
      <c r="E17" s="85"/>
      <c r="F17" s="85"/>
      <c r="G17" s="85"/>
      <c r="H17" s="85"/>
      <c r="I17" s="85"/>
      <c r="J17" s="85"/>
      <c r="K17" s="85"/>
      <c r="L17" s="85"/>
      <c r="M17" s="85" t="s">
        <v>2</v>
      </c>
      <c r="N17" s="85"/>
      <c r="O17" s="85"/>
      <c r="P17" s="85"/>
      <c r="Q17" s="85"/>
      <c r="R17" s="85"/>
      <c r="S17" s="85"/>
      <c r="T17" s="85"/>
      <c r="U17" s="85"/>
      <c r="V17" s="85"/>
      <c r="W17" s="85"/>
      <c r="X17" s="85" t="s">
        <v>3</v>
      </c>
      <c r="Y17" s="85"/>
      <c r="Z17" s="85"/>
      <c r="AA17" s="85"/>
      <c r="AB17" s="85"/>
      <c r="AC17" s="85"/>
      <c r="AD17" s="85"/>
      <c r="AE17" s="85"/>
      <c r="AF17" s="85"/>
      <c r="AG17" s="85"/>
      <c r="AH17" s="85"/>
      <c r="AI17" s="85" t="s">
        <v>53</v>
      </c>
      <c r="AJ17" s="85"/>
      <c r="AK17" s="85"/>
      <c r="AL17" s="85"/>
      <c r="AM17" s="85"/>
      <c r="AN17" s="85"/>
      <c r="AO17" s="85"/>
      <c r="AP17" s="85"/>
      <c r="AQ17" s="85"/>
      <c r="AR17" s="85"/>
      <c r="AS17" s="85"/>
      <c r="AT17" s="85" t="s">
        <v>54</v>
      </c>
      <c r="AU17" s="85"/>
      <c r="AV17" s="85"/>
      <c r="AW17" s="85"/>
      <c r="AX17" s="85"/>
      <c r="AY17" s="85"/>
      <c r="AZ17" s="85"/>
      <c r="BA17" s="85"/>
      <c r="BB17" s="85"/>
      <c r="BC17" s="85"/>
      <c r="BD17" s="85"/>
      <c r="BE17" s="85" t="s">
        <v>55</v>
      </c>
      <c r="BF17" s="85"/>
      <c r="BG17" s="85"/>
      <c r="BH17" s="85"/>
      <c r="BI17" s="85"/>
      <c r="BJ17" s="85"/>
      <c r="BK17" s="85"/>
      <c r="BL17" s="85"/>
      <c r="BM17" s="85"/>
      <c r="BN17" s="85"/>
      <c r="BO17" s="85"/>
      <c r="BP17" s="85" t="s">
        <v>56</v>
      </c>
      <c r="BQ17" s="85"/>
      <c r="BR17" s="85"/>
      <c r="BS17" s="85"/>
      <c r="BT17" s="85"/>
      <c r="BU17" s="85"/>
      <c r="BV17" s="85"/>
      <c r="BW17" s="85"/>
      <c r="BX17" s="85"/>
      <c r="BY17" s="85"/>
      <c r="BZ17" s="85"/>
    </row>
    <row r="18" spans="1:78" s="30" customFormat="1" ht="15" customHeight="1" x14ac:dyDescent="0.15">
      <c r="B18" s="88" t="s">
        <v>10</v>
      </c>
      <c r="C18" s="88"/>
      <c r="D18" s="88"/>
      <c r="E18" s="88"/>
      <c r="F18" s="88"/>
      <c r="G18" s="88"/>
      <c r="H18" s="88"/>
      <c r="I18" s="88"/>
      <c r="J18" s="88"/>
      <c r="K18" s="88"/>
      <c r="L18" s="88"/>
      <c r="M18" s="88"/>
      <c r="N18" s="88"/>
      <c r="O18" s="88"/>
      <c r="P18" s="88"/>
      <c r="Q18" s="88"/>
      <c r="R18" s="88"/>
      <c r="S18" s="88"/>
      <c r="T18" s="88"/>
      <c r="U18" s="88"/>
      <c r="V18" s="88"/>
      <c r="W18" s="88"/>
      <c r="X18" s="88" t="s">
        <v>11</v>
      </c>
      <c r="Y18" s="88"/>
      <c r="Z18" s="88"/>
      <c r="AA18" s="88"/>
      <c r="AB18" s="88"/>
      <c r="AC18" s="88"/>
      <c r="AD18" s="88"/>
      <c r="AE18" s="88"/>
      <c r="AF18" s="88"/>
      <c r="AG18" s="88"/>
      <c r="AH18" s="88"/>
      <c r="AI18" s="88" t="s">
        <v>57</v>
      </c>
      <c r="AJ18" s="88"/>
      <c r="AK18" s="88"/>
      <c r="AL18" s="88"/>
      <c r="AM18" s="88"/>
      <c r="AN18" s="88"/>
      <c r="AO18" s="88"/>
      <c r="AP18" s="88"/>
      <c r="AQ18" s="88"/>
      <c r="AR18" s="88"/>
      <c r="AS18" s="88"/>
      <c r="AT18" s="88" t="s">
        <v>58</v>
      </c>
      <c r="AU18" s="88"/>
      <c r="AV18" s="88"/>
      <c r="AW18" s="88"/>
      <c r="AX18" s="88"/>
      <c r="AY18" s="88"/>
      <c r="AZ18" s="88"/>
      <c r="BA18" s="88"/>
      <c r="BB18" s="88"/>
      <c r="BC18" s="88"/>
      <c r="BD18" s="88"/>
      <c r="BE18" s="88" t="s">
        <v>59</v>
      </c>
      <c r="BF18" s="88"/>
      <c r="BG18" s="88"/>
      <c r="BH18" s="88"/>
      <c r="BI18" s="88"/>
      <c r="BJ18" s="88"/>
      <c r="BK18" s="88"/>
      <c r="BL18" s="88"/>
      <c r="BM18" s="88"/>
      <c r="BN18" s="88"/>
      <c r="BO18" s="88"/>
      <c r="BP18" s="88" t="s">
        <v>91</v>
      </c>
      <c r="BQ18" s="88"/>
      <c r="BR18" s="88"/>
      <c r="BS18" s="88"/>
      <c r="BT18" s="88"/>
      <c r="BU18" s="88"/>
      <c r="BV18" s="88"/>
      <c r="BW18" s="88"/>
      <c r="BX18" s="88"/>
      <c r="BY18" s="88"/>
      <c r="BZ18" s="88"/>
    </row>
    <row r="19" spans="1:78" s="21" customFormat="1" ht="39.950000000000003" customHeight="1" x14ac:dyDescent="0.15">
      <c r="B19" s="86">
        <f>BR13</f>
        <v>0</v>
      </c>
      <c r="C19" s="86"/>
      <c r="D19" s="86"/>
      <c r="E19" s="86"/>
      <c r="F19" s="86"/>
      <c r="G19" s="86"/>
      <c r="H19" s="86"/>
      <c r="I19" s="86"/>
      <c r="J19" s="86"/>
      <c r="K19" s="86"/>
      <c r="L19" s="86"/>
      <c r="M19" s="87">
        <v>0.5</v>
      </c>
      <c r="N19" s="87"/>
      <c r="O19" s="87"/>
      <c r="P19" s="87"/>
      <c r="Q19" s="87"/>
      <c r="R19" s="87"/>
      <c r="S19" s="87"/>
      <c r="T19" s="87"/>
      <c r="U19" s="87"/>
      <c r="V19" s="87"/>
      <c r="W19" s="87"/>
      <c r="X19" s="86">
        <f>ROUNDDOWN(B19*M19,-3)</f>
        <v>0</v>
      </c>
      <c r="Y19" s="86"/>
      <c r="Z19" s="86"/>
      <c r="AA19" s="86"/>
      <c r="AB19" s="86"/>
      <c r="AC19" s="86"/>
      <c r="AD19" s="86"/>
      <c r="AE19" s="86"/>
      <c r="AF19" s="86"/>
      <c r="AG19" s="86"/>
      <c r="AH19" s="86"/>
      <c r="AI19" s="86"/>
      <c r="AJ19" s="86"/>
      <c r="AK19" s="86"/>
      <c r="AL19" s="86"/>
      <c r="AM19" s="86"/>
      <c r="AN19" s="86"/>
      <c r="AO19" s="86"/>
      <c r="AP19" s="86"/>
      <c r="AQ19" s="86"/>
      <c r="AR19" s="86"/>
      <c r="AS19" s="86"/>
      <c r="AT19" s="86">
        <f>MIN(X19,AI19)</f>
        <v>0</v>
      </c>
      <c r="AU19" s="86"/>
      <c r="AV19" s="86"/>
      <c r="AW19" s="86"/>
      <c r="AX19" s="86"/>
      <c r="AY19" s="86"/>
      <c r="AZ19" s="86"/>
      <c r="BA19" s="86"/>
      <c r="BB19" s="86"/>
      <c r="BC19" s="86"/>
      <c r="BD19" s="86"/>
      <c r="BE19" s="89"/>
      <c r="BF19" s="89"/>
      <c r="BG19" s="89"/>
      <c r="BH19" s="89"/>
      <c r="BI19" s="89"/>
      <c r="BJ19" s="89"/>
      <c r="BK19" s="89"/>
      <c r="BL19" s="89"/>
      <c r="BM19" s="89"/>
      <c r="BN19" s="89"/>
      <c r="BO19" s="89"/>
      <c r="BP19" s="90">
        <f>AT19-BE19</f>
        <v>0</v>
      </c>
      <c r="BQ19" s="90"/>
      <c r="BR19" s="90"/>
      <c r="BS19" s="90"/>
      <c r="BT19" s="90"/>
      <c r="BU19" s="90"/>
      <c r="BV19" s="90"/>
      <c r="BW19" s="90"/>
      <c r="BX19" s="90"/>
      <c r="BY19" s="90"/>
      <c r="BZ19" s="90"/>
    </row>
    <row r="20" spans="1:78" ht="20.100000000000001" customHeight="1" x14ac:dyDescent="0.15">
      <c r="A20" s="40" t="s">
        <v>76</v>
      </c>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c r="BL20" s="40"/>
      <c r="BM20" s="40"/>
      <c r="BN20" s="40"/>
      <c r="BO20" s="40"/>
      <c r="BP20" s="40"/>
      <c r="BQ20" s="40"/>
      <c r="BR20" s="40"/>
      <c r="BS20" s="40"/>
      <c r="BT20" s="40"/>
      <c r="BU20" s="40"/>
      <c r="BV20" s="40"/>
      <c r="BW20" s="40"/>
      <c r="BX20" s="40"/>
      <c r="BY20" s="40"/>
      <c r="BZ20" s="40"/>
    </row>
    <row r="21" spans="1:78" ht="20.100000000000001" customHeight="1" x14ac:dyDescent="0.15">
      <c r="A21" s="40" t="s">
        <v>27</v>
      </c>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c r="BL21" s="40"/>
      <c r="BM21" s="40"/>
      <c r="BN21" s="40"/>
      <c r="BO21" s="40"/>
      <c r="BP21" s="40"/>
      <c r="BQ21" s="40"/>
      <c r="BR21" s="40"/>
      <c r="BS21" s="40"/>
      <c r="BT21" s="40"/>
      <c r="BU21" s="40"/>
      <c r="BV21" s="40"/>
      <c r="BW21" s="40"/>
      <c r="BX21" s="40"/>
      <c r="BY21" s="40"/>
      <c r="BZ21" s="40"/>
    </row>
    <row r="22" spans="1:78" ht="20.100000000000001" customHeight="1" x14ac:dyDescent="0.15">
      <c r="A22" s="3"/>
      <c r="AG22" s="4"/>
      <c r="AH22" s="4"/>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row>
    <row r="23" spans="1:78" ht="20.100000000000001" customHeight="1" x14ac:dyDescent="0.15">
      <c r="A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row>
    <row r="24" spans="1:78" ht="20.100000000000001" customHeight="1" x14ac:dyDescent="0.15"/>
    <row r="25" spans="1:78" ht="20.100000000000001" customHeight="1" x14ac:dyDescent="0.15">
      <c r="AE25" s="4"/>
      <c r="AF25" s="4"/>
      <c r="AG25" s="4"/>
      <c r="AH25" s="4"/>
      <c r="AQ25" s="4"/>
      <c r="AR25" s="4"/>
      <c r="AS25" s="4"/>
    </row>
    <row r="26" spans="1:78" ht="20.100000000000001" customHeight="1" x14ac:dyDescent="0.15">
      <c r="AE26" s="4"/>
      <c r="AF26" s="4"/>
      <c r="AG26" s="4"/>
      <c r="AH26" s="4"/>
    </row>
    <row r="27" spans="1:78" ht="20.100000000000001" customHeight="1" x14ac:dyDescent="0.15">
      <c r="AE27" s="4"/>
      <c r="AF27" s="4"/>
      <c r="AG27" s="4"/>
      <c r="AH27" s="4"/>
    </row>
    <row r="28" spans="1:78" ht="20.100000000000001" customHeight="1" x14ac:dyDescent="0.15">
      <c r="AI28" s="4"/>
      <c r="AJ28" s="4"/>
      <c r="AK28" s="4"/>
      <c r="AL28" s="4"/>
      <c r="AM28" s="4"/>
      <c r="AN28" s="4"/>
    </row>
    <row r="29" spans="1:78" ht="20.100000000000001" customHeight="1" x14ac:dyDescent="0.15">
      <c r="AI29" s="4"/>
      <c r="AJ29" s="4"/>
      <c r="AK29" s="4"/>
      <c r="AL29" s="4"/>
      <c r="AM29" s="4"/>
      <c r="AN29" s="4"/>
    </row>
    <row r="30" spans="1:78" ht="20.100000000000001" customHeight="1" x14ac:dyDescent="0.15">
      <c r="AI30" s="4"/>
      <c r="AJ30" s="4"/>
      <c r="AK30" s="4"/>
      <c r="AL30" s="4"/>
      <c r="AM30" s="4"/>
      <c r="AN30" s="4"/>
      <c r="AO30" s="4"/>
      <c r="AP30" s="4"/>
      <c r="AQ30" s="4"/>
      <c r="AR30" s="4"/>
      <c r="AS30" s="4"/>
    </row>
    <row r="31" spans="1:78" ht="20.100000000000001" customHeight="1" x14ac:dyDescent="0.15"/>
    <row r="32" spans="1:78"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20.100000000000001" customHeight="1" x14ac:dyDescent="0.15"/>
    <row r="41" ht="20.100000000000001" customHeight="1" x14ac:dyDescent="0.15"/>
    <row r="42" ht="20.100000000000001" customHeight="1" x14ac:dyDescent="0.15"/>
    <row r="43" ht="20.100000000000001" customHeight="1" x14ac:dyDescent="0.15"/>
    <row r="44" ht="20.100000000000001" customHeight="1" x14ac:dyDescent="0.15"/>
    <row r="45" ht="20.100000000000001" customHeight="1" x14ac:dyDescent="0.15"/>
    <row r="46" ht="20.100000000000001" customHeight="1" x14ac:dyDescent="0.15"/>
    <row r="47" ht="20.100000000000001" customHeight="1" x14ac:dyDescent="0.15"/>
    <row r="48" ht="20.100000000000001" customHeight="1" x14ac:dyDescent="0.15"/>
    <row r="49" ht="20.100000000000001" customHeight="1" x14ac:dyDescent="0.15"/>
    <row r="50" ht="20.100000000000001" customHeight="1" x14ac:dyDescent="0.15"/>
    <row r="51" ht="20.100000000000001" customHeight="1" x14ac:dyDescent="0.15"/>
    <row r="52" ht="20.100000000000001" customHeight="1" x14ac:dyDescent="0.15"/>
    <row r="53" ht="20.100000000000001" customHeight="1" x14ac:dyDescent="0.15"/>
    <row r="54" ht="20.100000000000001" customHeight="1" x14ac:dyDescent="0.15"/>
    <row r="55" ht="20.100000000000001" customHeight="1" x14ac:dyDescent="0.15"/>
    <row r="56" ht="20.100000000000001" customHeight="1" x14ac:dyDescent="0.15"/>
    <row r="57" ht="20.100000000000001" customHeight="1" x14ac:dyDescent="0.15"/>
    <row r="58" ht="20.100000000000001" customHeight="1" x14ac:dyDescent="0.15"/>
    <row r="59" ht="20.100000000000001" customHeight="1" x14ac:dyDescent="0.15"/>
    <row r="60" ht="20.100000000000001" customHeight="1" x14ac:dyDescent="0.15"/>
    <row r="61" ht="20.100000000000001" customHeight="1" x14ac:dyDescent="0.15"/>
    <row r="62" ht="20.100000000000001" customHeight="1" x14ac:dyDescent="0.15"/>
    <row r="63" ht="20.100000000000001" customHeight="1" x14ac:dyDescent="0.15"/>
    <row r="64"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sheetData>
  <mergeCells count="94">
    <mergeCell ref="BE17:BO17"/>
    <mergeCell ref="BE18:BO18"/>
    <mergeCell ref="BE19:BO19"/>
    <mergeCell ref="BP17:BZ17"/>
    <mergeCell ref="BP18:BZ18"/>
    <mergeCell ref="BP19:BZ19"/>
    <mergeCell ref="B17:L17"/>
    <mergeCell ref="M17:W17"/>
    <mergeCell ref="X17:AH17"/>
    <mergeCell ref="AT17:BD17"/>
    <mergeCell ref="B19:L19"/>
    <mergeCell ref="M19:W19"/>
    <mergeCell ref="X19:AH19"/>
    <mergeCell ref="AI17:AS17"/>
    <mergeCell ref="AI18:AS18"/>
    <mergeCell ref="AI19:AS19"/>
    <mergeCell ref="B18:L18"/>
    <mergeCell ref="M18:W18"/>
    <mergeCell ref="X18:AH18"/>
    <mergeCell ref="AT19:BD19"/>
    <mergeCell ref="AT18:BD18"/>
    <mergeCell ref="V12:X12"/>
    <mergeCell ref="Y12:AA12"/>
    <mergeCell ref="AB12:AD12"/>
    <mergeCell ref="A14:BZ14"/>
    <mergeCell ref="X16:AH16"/>
    <mergeCell ref="BR13:BZ13"/>
    <mergeCell ref="AL12:AR12"/>
    <mergeCell ref="AS12:AU12"/>
    <mergeCell ref="AV12:AX12"/>
    <mergeCell ref="AY12:BA12"/>
    <mergeCell ref="BB12:BH12"/>
    <mergeCell ref="O13:AD13"/>
    <mergeCell ref="AE13:AK13"/>
    <mergeCell ref="AL13:BA13"/>
    <mergeCell ref="BB13:BH13"/>
    <mergeCell ref="BI13:BQ13"/>
    <mergeCell ref="AE12:AK12"/>
    <mergeCell ref="BB10:BH10"/>
    <mergeCell ref="BI10:BZ10"/>
    <mergeCell ref="O11:U11"/>
    <mergeCell ref="V11:X11"/>
    <mergeCell ref="Y11:AA11"/>
    <mergeCell ref="AB11:AD11"/>
    <mergeCell ref="AE11:AK11"/>
    <mergeCell ref="AL11:AR11"/>
    <mergeCell ref="AS11:AU11"/>
    <mergeCell ref="AV11:AX11"/>
    <mergeCell ref="AY11:BA11"/>
    <mergeCell ref="BB11:BH11"/>
    <mergeCell ref="BI11:BZ11"/>
    <mergeCell ref="BI12:BZ12"/>
    <mergeCell ref="O12:U12"/>
    <mergeCell ref="BI9:BZ9"/>
    <mergeCell ref="O10:U10"/>
    <mergeCell ref="V10:X10"/>
    <mergeCell ref="Y10:AA10"/>
    <mergeCell ref="AB10:AD10"/>
    <mergeCell ref="AE10:AK10"/>
    <mergeCell ref="AL10:AR10"/>
    <mergeCell ref="AS10:AU10"/>
    <mergeCell ref="AV10:AX10"/>
    <mergeCell ref="AY10:BA10"/>
    <mergeCell ref="AE9:AK9"/>
    <mergeCell ref="AL9:AR9"/>
    <mergeCell ref="AS9:AU9"/>
    <mergeCell ref="AV9:AX9"/>
    <mergeCell ref="AY9:BA9"/>
    <mergeCell ref="BB9:BH9"/>
    <mergeCell ref="BI8:BZ8"/>
    <mergeCell ref="B8:N13"/>
    <mergeCell ref="O8:U8"/>
    <mergeCell ref="V8:X8"/>
    <mergeCell ref="Y8:AA8"/>
    <mergeCell ref="AB8:AD8"/>
    <mergeCell ref="AE8:AK8"/>
    <mergeCell ref="O9:U9"/>
    <mergeCell ref="V9:X9"/>
    <mergeCell ref="Y9:AA9"/>
    <mergeCell ref="AB9:AD9"/>
    <mergeCell ref="AL8:AR8"/>
    <mergeCell ref="AS8:AU8"/>
    <mergeCell ref="AV8:AX8"/>
    <mergeCell ref="AY8:BA8"/>
    <mergeCell ref="BB8:BH8"/>
    <mergeCell ref="A2:BZ2"/>
    <mergeCell ref="AZ4:BH4"/>
    <mergeCell ref="BI4:BZ4"/>
    <mergeCell ref="BP6:BZ6"/>
    <mergeCell ref="B7:N7"/>
    <mergeCell ref="O7:AK7"/>
    <mergeCell ref="AL7:BH7"/>
    <mergeCell ref="BI7:BZ7"/>
    <mergeCell ref="O5:AB5"/>
  </mergeCells>
  <phoneticPr fontId="1"/>
  <dataValidations count="4">
    <dataValidation allowBlank="1" showInputMessage="1" showErrorMessage="1" prompt="計算式が入っています" sqref="BI8:BZ12 AE8:AK13 BB8:BH13 BR13:BZ13 B19:L19 BP19:BZ19 X19:AH19 AT19:BD19" xr:uid="{00000000-0002-0000-0300-000000000000}"/>
    <dataValidation imeMode="off" allowBlank="1" showInputMessage="1" showErrorMessage="1" prompt="交付決定額を記入してください" sqref="AI19:AS19" xr:uid="{00000000-0002-0000-0300-000001000000}"/>
    <dataValidation imeMode="off" allowBlank="1" showInputMessage="1" showErrorMessage="1" sqref="O8:U12 Y8:AA12 BE19:BO19" xr:uid="{BCB1B0E8-56B0-4FDE-87B6-3D005E5FA4C0}"/>
    <dataValidation type="list" allowBlank="1" showInputMessage="1" showErrorMessage="1" sqref="O5 AC5:AK5" xr:uid="{59C87150-59BB-424F-BD91-D26A56E74F61}">
      <formula1>"支出実績なし"</formula1>
    </dataValidation>
  </dataValidations>
  <printOptions horizontalCentered="1"/>
  <pageMargins left="0.78740157480314965" right="0.78740157480314965" top="0.78740157480314965" bottom="0.78740157480314965" header="0.31496062992125984" footer="0.31496062992125984"/>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A1:J30"/>
  <sheetViews>
    <sheetView showZeros="0" zoomScale="85" zoomScaleNormal="85" workbookViewId="0">
      <selection activeCell="F17" sqref="F17:H17"/>
    </sheetView>
  </sheetViews>
  <sheetFormatPr defaultRowHeight="14.25" x14ac:dyDescent="0.15"/>
  <cols>
    <col min="1" max="1" width="17" style="1" customWidth="1"/>
    <col min="2" max="2" width="9" style="1"/>
    <col min="3" max="8" width="8.625" style="1" customWidth="1"/>
    <col min="9" max="9" width="8.75" style="1" customWidth="1"/>
    <col min="10" max="16384" width="9" style="1"/>
  </cols>
  <sheetData>
    <row r="1" spans="1:10" ht="20.100000000000001" customHeight="1" x14ac:dyDescent="0.15">
      <c r="A1" s="19" t="s">
        <v>78</v>
      </c>
    </row>
    <row r="2" spans="1:10" s="21" customFormat="1" ht="20.100000000000001" customHeight="1" x14ac:dyDescent="0.15">
      <c r="A2" s="56" t="s">
        <v>60</v>
      </c>
      <c r="B2" s="56"/>
      <c r="C2" s="56"/>
      <c r="D2" s="56"/>
      <c r="E2" s="56"/>
      <c r="F2" s="56"/>
      <c r="G2" s="56"/>
      <c r="H2" s="56"/>
      <c r="I2" s="56"/>
      <c r="J2" s="20"/>
    </row>
    <row r="3" spans="1:10" s="21" customFormat="1" ht="20.100000000000001" customHeight="1" x14ac:dyDescent="0.15">
      <c r="A3" s="22"/>
    </row>
    <row r="4" spans="1:10" s="21" customFormat="1" ht="30" customHeight="1" x14ac:dyDescent="0.15">
      <c r="A4" s="23"/>
      <c r="D4" s="60" t="s">
        <v>0</v>
      </c>
      <c r="E4" s="62"/>
      <c r="F4" s="95">
        <f>'所要額精算書（別紙３）'!BI4</f>
        <v>0</v>
      </c>
      <c r="G4" s="96"/>
      <c r="H4" s="96"/>
      <c r="I4" s="97"/>
    </row>
    <row r="5" spans="1:10" s="21" customFormat="1" ht="20.100000000000001" customHeight="1" x14ac:dyDescent="0.15">
      <c r="A5" s="23"/>
    </row>
    <row r="6" spans="1:10" s="21" customFormat="1" ht="20.100000000000001" customHeight="1" x14ac:dyDescent="0.15">
      <c r="A6" s="47" t="s">
        <v>61</v>
      </c>
    </row>
    <row r="7" spans="1:10" s="21" customFormat="1" ht="30" customHeight="1" x14ac:dyDescent="0.15">
      <c r="A7" s="102" t="s">
        <v>62</v>
      </c>
      <c r="B7" s="46" t="s">
        <v>22</v>
      </c>
      <c r="C7" s="107"/>
      <c r="D7" s="108"/>
      <c r="E7" s="108"/>
      <c r="F7" s="108"/>
      <c r="G7" s="108"/>
      <c r="H7" s="108"/>
      <c r="I7" s="109"/>
    </row>
    <row r="8" spans="1:10" s="21" customFormat="1" ht="30" customHeight="1" x14ac:dyDescent="0.15">
      <c r="A8" s="102"/>
      <c r="B8" s="46" t="s">
        <v>23</v>
      </c>
      <c r="C8" s="107" t="s">
        <v>86</v>
      </c>
      <c r="D8" s="108"/>
      <c r="E8" s="108"/>
      <c r="F8" s="108"/>
      <c r="G8" s="108"/>
      <c r="H8" s="108"/>
      <c r="I8" s="109"/>
    </row>
    <row r="9" spans="1:10" s="21" customFormat="1" ht="30" customHeight="1" x14ac:dyDescent="0.15">
      <c r="A9" s="102" t="s">
        <v>63</v>
      </c>
      <c r="B9" s="102"/>
      <c r="C9" s="110" t="s">
        <v>85</v>
      </c>
      <c r="D9" s="111"/>
      <c r="E9" s="111"/>
      <c r="F9" s="111"/>
      <c r="G9" s="111"/>
      <c r="H9" s="111"/>
      <c r="I9" s="112"/>
    </row>
    <row r="10" spans="1:10" s="21" customFormat="1" ht="30" customHeight="1" x14ac:dyDescent="0.15">
      <c r="A10" s="102" t="s">
        <v>31</v>
      </c>
      <c r="B10" s="102"/>
      <c r="C10" s="66" t="s">
        <v>87</v>
      </c>
      <c r="D10" s="103"/>
      <c r="E10" s="103"/>
      <c r="F10" s="103"/>
      <c r="G10" s="103"/>
      <c r="H10" s="103"/>
      <c r="I10" s="104"/>
    </row>
    <row r="11" spans="1:10" s="21" customFormat="1" ht="30" customHeight="1" x14ac:dyDescent="0.15">
      <c r="A11" s="102" t="s">
        <v>67</v>
      </c>
      <c r="B11" s="46" t="s">
        <v>68</v>
      </c>
      <c r="C11" s="95"/>
      <c r="D11" s="96"/>
      <c r="E11" s="96"/>
      <c r="F11" s="96"/>
      <c r="G11" s="96"/>
      <c r="H11" s="96"/>
      <c r="I11" s="97"/>
    </row>
    <row r="12" spans="1:10" s="21" customFormat="1" ht="30" customHeight="1" x14ac:dyDescent="0.15">
      <c r="A12" s="102"/>
      <c r="B12" s="46" t="s">
        <v>69</v>
      </c>
      <c r="C12" s="95"/>
      <c r="D12" s="96"/>
      <c r="E12" s="96"/>
      <c r="F12" s="96"/>
      <c r="G12" s="96"/>
      <c r="H12" s="96"/>
      <c r="I12" s="97"/>
    </row>
    <row r="13" spans="1:10" s="21" customFormat="1" ht="20.100000000000001" customHeight="1" x14ac:dyDescent="0.15">
      <c r="A13" s="22"/>
    </row>
    <row r="14" spans="1:10" s="21" customFormat="1" ht="20.100000000000001" customHeight="1" x14ac:dyDescent="0.15">
      <c r="A14" s="20" t="s">
        <v>28</v>
      </c>
    </row>
    <row r="15" spans="1:10" s="21" customFormat="1" ht="30" customHeight="1" x14ac:dyDescent="0.15">
      <c r="A15" s="105" t="s">
        <v>32</v>
      </c>
      <c r="B15" s="106"/>
      <c r="C15" s="95"/>
      <c r="D15" s="96"/>
      <c r="E15" s="96"/>
      <c r="F15" s="96"/>
      <c r="G15" s="96"/>
      <c r="H15" s="96"/>
      <c r="I15" s="97"/>
    </row>
    <row r="16" spans="1:10" s="21" customFormat="1" ht="30" customHeight="1" x14ac:dyDescent="0.15">
      <c r="A16" s="93" t="s">
        <v>33</v>
      </c>
      <c r="B16" s="94"/>
      <c r="C16" s="95"/>
      <c r="D16" s="96"/>
      <c r="E16" s="96"/>
      <c r="F16" s="96"/>
      <c r="G16" s="96"/>
      <c r="H16" s="96"/>
      <c r="I16" s="97"/>
    </row>
    <row r="17" spans="1:9" s="21" customFormat="1" ht="30" customHeight="1" x14ac:dyDescent="0.15">
      <c r="A17" s="93" t="s">
        <v>34</v>
      </c>
      <c r="B17" s="94"/>
      <c r="C17" s="98" t="s">
        <v>29</v>
      </c>
      <c r="D17" s="98"/>
      <c r="E17" s="98"/>
      <c r="F17" s="99">
        <f>'所要額精算書（別紙３）'!AE13</f>
        <v>0</v>
      </c>
      <c r="G17" s="99"/>
      <c r="H17" s="99"/>
      <c r="I17" s="24" t="s">
        <v>24</v>
      </c>
    </row>
    <row r="18" spans="1:9" s="21" customFormat="1" ht="30" customHeight="1" x14ac:dyDescent="0.15">
      <c r="A18" s="93"/>
      <c r="B18" s="94"/>
      <c r="C18" s="100" t="s">
        <v>30</v>
      </c>
      <c r="D18" s="100"/>
      <c r="E18" s="100"/>
      <c r="F18" s="101">
        <f>'所要額精算書（別紙３）'!AT19</f>
        <v>0</v>
      </c>
      <c r="G18" s="101"/>
      <c r="H18" s="101"/>
      <c r="I18" s="25" t="s">
        <v>25</v>
      </c>
    </row>
    <row r="19" spans="1:9" s="21" customFormat="1" ht="20.100000000000001" customHeight="1" x14ac:dyDescent="0.15">
      <c r="A19" s="22"/>
    </row>
    <row r="20" spans="1:9" s="21" customFormat="1" ht="20.100000000000001" customHeight="1" x14ac:dyDescent="0.15">
      <c r="A20" s="92" t="s">
        <v>79</v>
      </c>
      <c r="B20" s="92"/>
      <c r="C20" s="91" t="s">
        <v>85</v>
      </c>
      <c r="D20" s="91"/>
      <c r="E20" s="91"/>
      <c r="F20" s="51"/>
      <c r="G20" s="51"/>
      <c r="H20" s="51"/>
      <c r="I20" s="51"/>
    </row>
    <row r="21" spans="1:9" ht="20.100000000000001" customHeight="1" x14ac:dyDescent="0.15">
      <c r="A21" s="18"/>
    </row>
    <row r="22" spans="1:9" s="26" customFormat="1" ht="20.100000000000001" customHeight="1" x14ac:dyDescent="0.15">
      <c r="A22" s="44" t="s">
        <v>84</v>
      </c>
      <c r="B22" s="44"/>
      <c r="C22" s="44"/>
      <c r="D22" s="44"/>
      <c r="E22" s="44"/>
      <c r="F22" s="44"/>
      <c r="G22" s="44"/>
      <c r="H22" s="44"/>
      <c r="I22" s="44"/>
    </row>
    <row r="23" spans="1:9" s="26" customFormat="1" ht="20.100000000000001" customHeight="1" x14ac:dyDescent="0.15">
      <c r="A23" s="44" t="s">
        <v>49</v>
      </c>
    </row>
    <row r="24" spans="1:9" s="26" customFormat="1" ht="20.100000000000001" customHeight="1" x14ac:dyDescent="0.15">
      <c r="A24" s="44" t="s">
        <v>50</v>
      </c>
    </row>
    <row r="25" spans="1:9" s="26" customFormat="1" ht="20.100000000000001" customHeight="1" x14ac:dyDescent="0.15">
      <c r="A25" s="44" t="s">
        <v>45</v>
      </c>
    </row>
    <row r="26" spans="1:9" s="26" customFormat="1" ht="20.100000000000001" customHeight="1" x14ac:dyDescent="0.15">
      <c r="A26" s="44" t="s">
        <v>51</v>
      </c>
    </row>
    <row r="27" spans="1:9" s="26" customFormat="1" ht="20.100000000000001" customHeight="1" x14ac:dyDescent="0.15">
      <c r="A27" s="44" t="s">
        <v>92</v>
      </c>
    </row>
    <row r="28" spans="1:9" s="26" customFormat="1" ht="20.100000000000001" customHeight="1" x14ac:dyDescent="0.15">
      <c r="A28" s="44" t="s">
        <v>88</v>
      </c>
    </row>
    <row r="29" spans="1:9" s="26" customFormat="1" ht="20.100000000000001" customHeight="1" x14ac:dyDescent="0.15">
      <c r="A29" s="44" t="s">
        <v>64</v>
      </c>
    </row>
    <row r="30" spans="1:9" x14ac:dyDescent="0.15">
      <c r="A30" s="50" t="s">
        <v>82</v>
      </c>
    </row>
  </sheetData>
  <mergeCells count="24">
    <mergeCell ref="C15:I15"/>
    <mergeCell ref="A2:I2"/>
    <mergeCell ref="F4:I4"/>
    <mergeCell ref="A7:A8"/>
    <mergeCell ref="C7:I7"/>
    <mergeCell ref="C8:I8"/>
    <mergeCell ref="A9:B9"/>
    <mergeCell ref="C9:I9"/>
    <mergeCell ref="C20:E20"/>
    <mergeCell ref="A20:B20"/>
    <mergeCell ref="D4:E4"/>
    <mergeCell ref="A16:B16"/>
    <mergeCell ref="C16:I16"/>
    <mergeCell ref="A17:B18"/>
    <mergeCell ref="C17:E17"/>
    <mergeCell ref="F17:H17"/>
    <mergeCell ref="C18:E18"/>
    <mergeCell ref="F18:H18"/>
    <mergeCell ref="A10:B10"/>
    <mergeCell ref="C10:I10"/>
    <mergeCell ref="A11:A12"/>
    <mergeCell ref="C11:I11"/>
    <mergeCell ref="C12:I12"/>
    <mergeCell ref="A15:B15"/>
  </mergeCells>
  <phoneticPr fontId="1"/>
  <dataValidations count="3">
    <dataValidation allowBlank="1" showInputMessage="1" showErrorMessage="1" prompt="計算式が入っています" sqref="F17:H18 F4:I4" xr:uid="{00000000-0002-0000-0400-000001000000}"/>
    <dataValidation type="list" allowBlank="1" showInputMessage="1" sqref="C9:I9" xr:uid="{E43D0C13-7752-425A-B92D-925FD7D75DD8}">
      <formula1>"令和　　年　　月　　日"</formula1>
    </dataValidation>
    <dataValidation type="list" allowBlank="1" showInputMessage="1" prompt="年度末日（3/31）を入力してください" sqref="C20" xr:uid="{8A15C575-447F-4210-AA14-7788589F5080}">
      <formula1>"令和　　年　　月　　日"</formula1>
    </dataValidation>
  </dataValidations>
  <printOptions horizontalCentered="1"/>
  <pageMargins left="0.78740157480314965" right="0.78740157480314965" top="0.78740157480314965" bottom="0.78740157480314965"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2</xdr:col>
                    <xdr:colOff>447675</xdr:colOff>
                    <xdr:row>7</xdr:row>
                    <xdr:rowOff>85725</xdr:rowOff>
                  </from>
                  <to>
                    <xdr:col>3</xdr:col>
                    <xdr:colOff>57150</xdr:colOff>
                    <xdr:row>7</xdr:row>
                    <xdr:rowOff>314325</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4</xdr:col>
                    <xdr:colOff>57150</xdr:colOff>
                    <xdr:row>7</xdr:row>
                    <xdr:rowOff>76200</xdr:rowOff>
                  </from>
                  <to>
                    <xdr:col>4</xdr:col>
                    <xdr:colOff>323850</xdr:colOff>
                    <xdr:row>7</xdr:row>
                    <xdr:rowOff>304800</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5</xdr:col>
                    <xdr:colOff>304800</xdr:colOff>
                    <xdr:row>7</xdr:row>
                    <xdr:rowOff>85725</xdr:rowOff>
                  </from>
                  <to>
                    <xdr:col>5</xdr:col>
                    <xdr:colOff>571500</xdr:colOff>
                    <xdr:row>7</xdr:row>
                    <xdr:rowOff>314325</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6</xdr:col>
                    <xdr:colOff>561975</xdr:colOff>
                    <xdr:row>7</xdr:row>
                    <xdr:rowOff>85725</xdr:rowOff>
                  </from>
                  <to>
                    <xdr:col>7</xdr:col>
                    <xdr:colOff>171450</xdr:colOff>
                    <xdr:row>7</xdr:row>
                    <xdr:rowOff>314325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4</xdr:col>
                    <xdr:colOff>123825</xdr:colOff>
                    <xdr:row>9</xdr:row>
                    <xdr:rowOff>85725</xdr:rowOff>
                  </from>
                  <to>
                    <xdr:col>4</xdr:col>
                    <xdr:colOff>390525</xdr:colOff>
                    <xdr:row>9</xdr:row>
                    <xdr:rowOff>314325</xdr:rowOff>
                  </to>
                </anchor>
              </controlPr>
            </control>
          </mc:Choice>
        </mc:AlternateContent>
        <mc:AlternateContent xmlns:mc="http://schemas.openxmlformats.org/markup-compatibility/2006">
          <mc:Choice Requires="x14">
            <control shapeId="3079" r:id="rId9" name="Check Box 7">
              <controlPr defaultSize="0" autoFill="0" autoLine="0" autoPict="0">
                <anchor moveWithCells="1">
                  <from>
                    <xdr:col>5</xdr:col>
                    <xdr:colOff>381000</xdr:colOff>
                    <xdr:row>9</xdr:row>
                    <xdr:rowOff>76200</xdr:rowOff>
                  </from>
                  <to>
                    <xdr:col>5</xdr:col>
                    <xdr:colOff>647700</xdr:colOff>
                    <xdr:row>9</xdr:row>
                    <xdr:rowOff>304800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sheetPr>
  <dimension ref="A1:F18"/>
  <sheetViews>
    <sheetView zoomScaleNormal="100" workbookViewId="0">
      <selection activeCell="B5" sqref="B5:F5"/>
    </sheetView>
  </sheetViews>
  <sheetFormatPr defaultRowHeight="13.5" x14ac:dyDescent="0.15"/>
  <cols>
    <col min="1" max="1" width="17.125" customWidth="1"/>
    <col min="2" max="2" width="20.625" customWidth="1"/>
    <col min="3" max="3" width="10.625" customWidth="1"/>
    <col min="4" max="4" width="13.625" customWidth="1"/>
    <col min="5" max="5" width="10.625" customWidth="1"/>
    <col min="6" max="6" width="13.625" customWidth="1"/>
  </cols>
  <sheetData>
    <row r="1" spans="1:6" x14ac:dyDescent="0.15">
      <c r="A1" s="19" t="s">
        <v>80</v>
      </c>
    </row>
    <row r="2" spans="1:6" s="28" customFormat="1" ht="30" customHeight="1" x14ac:dyDescent="0.15">
      <c r="A2" s="56" t="s">
        <v>83</v>
      </c>
      <c r="B2" s="56"/>
      <c r="C2" s="56"/>
      <c r="D2" s="56"/>
      <c r="E2" s="56"/>
      <c r="F2" s="56"/>
    </row>
    <row r="3" spans="1:6" s="28" customFormat="1" ht="30" customHeight="1" x14ac:dyDescent="0.15">
      <c r="A3" s="31"/>
      <c r="B3" s="31"/>
      <c r="C3" s="31"/>
      <c r="D3" s="31"/>
      <c r="E3" s="31"/>
      <c r="F3" s="31"/>
    </row>
    <row r="4" spans="1:6" s="28" customFormat="1" ht="30" customHeight="1" x14ac:dyDescent="0.15">
      <c r="A4" s="29"/>
      <c r="D4" s="114" t="s">
        <v>81</v>
      </c>
      <c r="E4" s="115"/>
      <c r="F4" s="115"/>
    </row>
    <row r="5" spans="1:6" s="28" customFormat="1" ht="30" customHeight="1" x14ac:dyDescent="0.15">
      <c r="A5" s="32" t="s" ph="1">
        <v>39</v>
      </c>
      <c r="B5" s="107" ph="1"/>
      <c r="C5" s="108"/>
      <c r="D5" s="108"/>
      <c r="E5" s="108"/>
      <c r="F5" s="109"/>
    </row>
    <row r="6" spans="1:6" s="28" customFormat="1" ht="30" customHeight="1" x14ac:dyDescent="0.15">
      <c r="A6" s="32" t="s">
        <v>38</v>
      </c>
      <c r="B6" s="39" ph="1"/>
      <c r="C6" s="39" t="s">
        <v>44</v>
      </c>
      <c r="D6" s="43"/>
      <c r="E6" s="33" t="s">
        <v>43</v>
      </c>
      <c r="F6" s="32"/>
    </row>
    <row r="7" spans="1:6" s="28" customFormat="1" ht="20.100000000000001" customHeight="1" x14ac:dyDescent="0.15">
      <c r="A7" s="32" t="s">
        <v>47</v>
      </c>
      <c r="B7" s="102" t="s">
        <v>37</v>
      </c>
      <c r="C7" s="102"/>
      <c r="D7" s="102"/>
      <c r="E7" s="102"/>
      <c r="F7" s="102"/>
    </row>
    <row r="8" spans="1:6" s="28" customFormat="1" ht="30" customHeight="1" x14ac:dyDescent="0.15">
      <c r="A8" s="42"/>
      <c r="B8" s="119"/>
      <c r="C8" s="120"/>
      <c r="D8" s="120"/>
      <c r="E8" s="120"/>
      <c r="F8" s="120"/>
    </row>
    <row r="9" spans="1:6" s="28" customFormat="1" ht="30" customHeight="1" x14ac:dyDescent="0.15">
      <c r="A9" s="42"/>
      <c r="B9" s="119"/>
      <c r="C9" s="120"/>
      <c r="D9" s="120"/>
      <c r="E9" s="120"/>
      <c r="F9" s="120"/>
    </row>
    <row r="10" spans="1:6" s="28" customFormat="1" ht="30" customHeight="1" x14ac:dyDescent="0.15">
      <c r="A10" s="42"/>
      <c r="B10" s="119"/>
      <c r="C10" s="120"/>
      <c r="D10" s="120"/>
      <c r="E10" s="120"/>
      <c r="F10" s="120"/>
    </row>
    <row r="11" spans="1:6" s="28" customFormat="1" ht="30" customHeight="1" x14ac:dyDescent="0.15">
      <c r="A11" s="42"/>
      <c r="B11" s="119"/>
      <c r="C11" s="120"/>
      <c r="D11" s="120"/>
      <c r="E11" s="120"/>
      <c r="F11" s="120"/>
    </row>
    <row r="12" spans="1:6" s="28" customFormat="1" ht="30" customHeight="1" x14ac:dyDescent="0.15">
      <c r="A12" s="42"/>
      <c r="B12" s="119"/>
      <c r="C12" s="120"/>
      <c r="D12" s="120"/>
      <c r="E12" s="120"/>
      <c r="F12" s="120"/>
    </row>
    <row r="13" spans="1:6" s="28" customFormat="1" ht="30" customHeight="1" x14ac:dyDescent="0.15">
      <c r="A13" s="116" t="s">
        <v>36</v>
      </c>
      <c r="B13" s="117"/>
      <c r="C13" s="117"/>
      <c r="D13" s="117" t="s">
        <v>89</v>
      </c>
      <c r="E13" s="117"/>
      <c r="F13" s="118"/>
    </row>
    <row r="14" spans="1:6" s="28" customFormat="1" ht="30" customHeight="1" x14ac:dyDescent="0.15">
      <c r="A14" s="37" t="s">
        <v>35</v>
      </c>
      <c r="B14" s="35"/>
      <c r="C14" s="35"/>
      <c r="D14" s="35"/>
      <c r="E14" s="35"/>
      <c r="F14" s="24"/>
    </row>
    <row r="15" spans="1:6" s="28" customFormat="1" ht="30" customHeight="1" x14ac:dyDescent="0.15">
      <c r="A15" s="37" t="s">
        <v>46</v>
      </c>
      <c r="B15" s="35"/>
      <c r="C15" s="35"/>
      <c r="D15" s="35"/>
      <c r="E15" s="35"/>
      <c r="F15" s="24"/>
    </row>
    <row r="16" spans="1:6" s="28" customFormat="1" ht="30" customHeight="1" x14ac:dyDescent="0.15">
      <c r="A16" s="38" t="s">
        <v>90</v>
      </c>
      <c r="B16" s="36"/>
      <c r="C16" s="36"/>
      <c r="D16" s="36"/>
      <c r="E16" s="36"/>
      <c r="F16" s="25"/>
    </row>
    <row r="17" spans="1:6" x14ac:dyDescent="0.15">
      <c r="A17" s="27"/>
      <c r="B17" s="27"/>
      <c r="C17" s="27"/>
      <c r="D17" s="27"/>
      <c r="E17" s="27"/>
      <c r="F17" s="27"/>
    </row>
    <row r="18" spans="1:6" ht="42.75" customHeight="1" x14ac:dyDescent="0.15">
      <c r="A18" s="113" t="s">
        <v>40</v>
      </c>
      <c r="B18" s="113"/>
      <c r="C18" s="113"/>
      <c r="D18" s="113"/>
      <c r="E18" s="113"/>
      <c r="F18" s="113"/>
    </row>
  </sheetData>
  <mergeCells count="12">
    <mergeCell ref="A18:F18"/>
    <mergeCell ref="A2:F2"/>
    <mergeCell ref="D4:F4"/>
    <mergeCell ref="A13:C13"/>
    <mergeCell ref="D13:F13"/>
    <mergeCell ref="B5:F5"/>
    <mergeCell ref="B7:F7"/>
    <mergeCell ref="B8:F8"/>
    <mergeCell ref="B9:F9"/>
    <mergeCell ref="B10:F10"/>
    <mergeCell ref="B11:F11"/>
    <mergeCell ref="B12:F12"/>
  </mergeCells>
  <phoneticPr fontId="1" alignment="center"/>
  <dataValidations count="1">
    <dataValidation imeMode="off" allowBlank="1" showInputMessage="1" showErrorMessage="1" sqref="B6 D6 A8:A12" xr:uid="{ADC3C2F2-952B-4820-B3F5-8CFDD8F14792}"/>
  </dataValidations>
  <printOptions horizontalCentered="1"/>
  <pageMargins left="0.78740157480314965" right="0.78740157480314965" top="0.78740157480314965" bottom="0.78740157480314965"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3</xdr:col>
                    <xdr:colOff>790575</xdr:colOff>
                    <xdr:row>12</xdr:row>
                    <xdr:rowOff>85725</xdr:rowOff>
                  </from>
                  <to>
                    <xdr:col>4</xdr:col>
                    <xdr:colOff>19050</xdr:colOff>
                    <xdr:row>12</xdr:row>
                    <xdr:rowOff>314325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4</xdr:col>
                    <xdr:colOff>533400</xdr:colOff>
                    <xdr:row>12</xdr:row>
                    <xdr:rowOff>85725</xdr:rowOff>
                  </from>
                  <to>
                    <xdr:col>4</xdr:col>
                    <xdr:colOff>800100</xdr:colOff>
                    <xdr:row>12</xdr:row>
                    <xdr:rowOff>314325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0</xdr:col>
                    <xdr:colOff>304800</xdr:colOff>
                    <xdr:row>15</xdr:row>
                    <xdr:rowOff>76200</xdr:rowOff>
                  </from>
                  <to>
                    <xdr:col>0</xdr:col>
                    <xdr:colOff>571500</xdr:colOff>
                    <xdr:row>15</xdr:row>
                    <xdr:rowOff>304800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xdr:col>
                    <xdr:colOff>552450</xdr:colOff>
                    <xdr:row>15</xdr:row>
                    <xdr:rowOff>85725</xdr:rowOff>
                  </from>
                  <to>
                    <xdr:col>1</xdr:col>
                    <xdr:colOff>819150</xdr:colOff>
                    <xdr:row>15</xdr:row>
                    <xdr:rowOff>314325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xdr:col>
                    <xdr:colOff>1485900</xdr:colOff>
                    <xdr:row>15</xdr:row>
                    <xdr:rowOff>85725</xdr:rowOff>
                  </from>
                  <to>
                    <xdr:col>2</xdr:col>
                    <xdr:colOff>180975</xdr:colOff>
                    <xdr:row>15</xdr:row>
                    <xdr:rowOff>314325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sheetPr>
  <dimension ref="A1:J21"/>
  <sheetViews>
    <sheetView showZeros="0" zoomScaleNormal="100" workbookViewId="0">
      <selection activeCell="C3" sqref="C3:I3"/>
    </sheetView>
  </sheetViews>
  <sheetFormatPr defaultRowHeight="14.25" x14ac:dyDescent="0.15"/>
  <cols>
    <col min="1" max="1" width="17" style="1" customWidth="1"/>
    <col min="2" max="2" width="9" style="1"/>
    <col min="3" max="8" width="8.625" style="1" customWidth="1"/>
    <col min="9" max="9" width="8.75" style="1" customWidth="1"/>
    <col min="10" max="16384" width="9" style="1"/>
  </cols>
  <sheetData>
    <row r="1" spans="1:10" s="21" customFormat="1" ht="30" customHeight="1" x14ac:dyDescent="0.15">
      <c r="A1" s="56" t="s">
        <v>72</v>
      </c>
      <c r="B1" s="56"/>
      <c r="C1" s="56"/>
      <c r="D1" s="56"/>
      <c r="E1" s="56"/>
      <c r="F1" s="56"/>
      <c r="G1" s="56"/>
      <c r="H1" s="56"/>
      <c r="I1" s="56"/>
      <c r="J1" s="20"/>
    </row>
    <row r="2" spans="1:10" s="21" customFormat="1" ht="30" customHeight="1" x14ac:dyDescent="0.15">
      <c r="A2" s="23"/>
    </row>
    <row r="3" spans="1:10" s="21" customFormat="1" ht="39.950000000000003" customHeight="1" x14ac:dyDescent="0.15">
      <c r="A3" s="66" t="s">
        <v>22</v>
      </c>
      <c r="B3" s="104"/>
      <c r="C3" s="107">
        <f>'実績報告書（別紙４）'!C7</f>
        <v>0</v>
      </c>
      <c r="D3" s="108"/>
      <c r="E3" s="108"/>
      <c r="F3" s="108"/>
      <c r="G3" s="108"/>
      <c r="H3" s="108"/>
      <c r="I3" s="109"/>
    </row>
    <row r="4" spans="1:10" s="21" customFormat="1" ht="39.950000000000003" customHeight="1" x14ac:dyDescent="0.15">
      <c r="A4" s="66" t="s">
        <v>23</v>
      </c>
      <c r="B4" s="104"/>
      <c r="C4" s="107" t="s">
        <v>86</v>
      </c>
      <c r="D4" s="108"/>
      <c r="E4" s="108"/>
      <c r="F4" s="108"/>
      <c r="G4" s="108"/>
      <c r="H4" s="108"/>
      <c r="I4" s="109"/>
    </row>
    <row r="5" spans="1:10" s="21" customFormat="1" ht="39.950000000000003" customHeight="1" x14ac:dyDescent="0.15">
      <c r="A5" s="102" t="s">
        <v>65</v>
      </c>
      <c r="B5" s="102"/>
      <c r="C5" s="122" t="s">
        <v>85</v>
      </c>
      <c r="D5" s="123"/>
      <c r="E5" s="123"/>
      <c r="F5" s="45" t="s">
        <v>71</v>
      </c>
      <c r="G5" s="122" t="s">
        <v>85</v>
      </c>
      <c r="H5" s="123"/>
      <c r="I5" s="124"/>
    </row>
    <row r="6" spans="1:10" s="21" customFormat="1" ht="39.950000000000003" customHeight="1" x14ac:dyDescent="0.15">
      <c r="A6" s="102" t="s">
        <v>67</v>
      </c>
      <c r="B6" s="46" t="s">
        <v>68</v>
      </c>
      <c r="C6" s="125">
        <f>'実績報告書（別紙４）'!C11</f>
        <v>0</v>
      </c>
      <c r="D6" s="58"/>
      <c r="E6" s="58"/>
      <c r="F6" s="58"/>
      <c r="G6" s="58"/>
      <c r="H6" s="58"/>
      <c r="I6" s="126"/>
    </row>
    <row r="7" spans="1:10" s="21" customFormat="1" ht="39.950000000000003" customHeight="1" x14ac:dyDescent="0.15">
      <c r="A7" s="102"/>
      <c r="B7" s="46" t="s">
        <v>69</v>
      </c>
      <c r="C7" s="95">
        <f>'実績報告書（別紙４）'!C12</f>
        <v>0</v>
      </c>
      <c r="D7" s="96"/>
      <c r="E7" s="96"/>
      <c r="F7" s="96"/>
      <c r="G7" s="96"/>
      <c r="H7" s="96"/>
      <c r="I7" s="97"/>
    </row>
    <row r="8" spans="1:10" s="21" customFormat="1" ht="30" customHeight="1" x14ac:dyDescent="0.15">
      <c r="A8" s="22"/>
    </row>
    <row r="9" spans="1:10" s="21" customFormat="1" ht="30" customHeight="1" x14ac:dyDescent="0.15">
      <c r="A9" s="20" t="s">
        <v>70</v>
      </c>
    </row>
    <row r="10" spans="1:10" s="21" customFormat="1" ht="30" customHeight="1" x14ac:dyDescent="0.15">
      <c r="A10" s="22"/>
    </row>
    <row r="11" spans="1:10" s="21" customFormat="1" ht="30" customHeight="1" x14ac:dyDescent="0.15">
      <c r="A11" s="91" t="s">
        <v>85</v>
      </c>
      <c r="B11" s="91"/>
      <c r="C11" s="91"/>
    </row>
    <row r="12" spans="1:10" s="21" customFormat="1" ht="30" customHeight="1" x14ac:dyDescent="0.15">
      <c r="A12" s="22"/>
    </row>
    <row r="13" spans="1:10" s="21" customFormat="1" ht="30" customHeight="1" x14ac:dyDescent="0.15">
      <c r="A13" s="22"/>
      <c r="D13" s="15" t="s">
        <v>20</v>
      </c>
      <c r="E13" s="121"/>
      <c r="F13" s="121"/>
      <c r="G13" s="121"/>
      <c r="H13" s="121"/>
      <c r="I13" s="121"/>
    </row>
    <row r="14" spans="1:10" s="21" customFormat="1" ht="30" customHeight="1" x14ac:dyDescent="0.15">
      <c r="A14" s="22"/>
      <c r="D14" s="15" t="s">
        <v>42</v>
      </c>
      <c r="E14" s="121"/>
      <c r="F14" s="121"/>
      <c r="G14" s="121"/>
      <c r="H14" s="121"/>
      <c r="I14" s="121"/>
    </row>
    <row r="15" spans="1:10" s="21" customFormat="1" ht="30" customHeight="1" x14ac:dyDescent="0.15">
      <c r="A15" s="22"/>
      <c r="D15" s="15" t="s">
        <v>21</v>
      </c>
      <c r="E15" s="121"/>
      <c r="F15" s="121"/>
      <c r="G15" s="121"/>
      <c r="H15" s="121"/>
      <c r="I15" s="121"/>
    </row>
    <row r="16" spans="1:10" s="21" customFormat="1" ht="20.100000000000001" customHeight="1" x14ac:dyDescent="0.15">
      <c r="A16" s="22"/>
    </row>
    <row r="17" spans="1:1" s="21" customFormat="1" ht="20.100000000000001" customHeight="1" x14ac:dyDescent="0.15">
      <c r="A17" s="22"/>
    </row>
    <row r="18" spans="1:1" s="21" customFormat="1" ht="20.100000000000001" customHeight="1" x14ac:dyDescent="0.15">
      <c r="A18" s="22"/>
    </row>
    <row r="19" spans="1:1" s="21" customFormat="1" ht="20.100000000000001" customHeight="1" x14ac:dyDescent="0.15">
      <c r="A19" s="22"/>
    </row>
    <row r="20" spans="1:1" s="21" customFormat="1" ht="20.100000000000001" customHeight="1" x14ac:dyDescent="0.15">
      <c r="A20" s="22"/>
    </row>
    <row r="21" spans="1:1" s="21" customFormat="1" ht="20.100000000000001" customHeight="1" x14ac:dyDescent="0.15">
      <c r="A21" s="22"/>
    </row>
  </sheetData>
  <mergeCells count="15">
    <mergeCell ref="A1:I1"/>
    <mergeCell ref="C3:I3"/>
    <mergeCell ref="C4:I4"/>
    <mergeCell ref="A3:B3"/>
    <mergeCell ref="A4:B4"/>
    <mergeCell ref="A5:B5"/>
    <mergeCell ref="A6:A7"/>
    <mergeCell ref="C6:I6"/>
    <mergeCell ref="C7:I7"/>
    <mergeCell ref="A11:C11"/>
    <mergeCell ref="E13:I13"/>
    <mergeCell ref="E14:I14"/>
    <mergeCell ref="E15:I15"/>
    <mergeCell ref="C5:E5"/>
    <mergeCell ref="G5:I5"/>
  </mergeCells>
  <phoneticPr fontId="1"/>
  <dataValidations count="3">
    <dataValidation allowBlank="1" showInputMessage="1" showErrorMessage="1" prompt="計算式が入っています" sqref="C6:I7 C3:I3" xr:uid="{00000000-0002-0000-0600-000001000000}"/>
    <dataValidation type="list" allowBlank="1" showInputMessage="1" prompt="年度末日（3/31）を入力してください" sqref="A11" xr:uid="{B65F5F21-7CA3-4E97-9406-B686214D6BD7}">
      <formula1>"令和　　年　　月　　日"</formula1>
    </dataValidation>
    <dataValidation type="list" imeMode="off" allowBlank="1" showInputMessage="1" sqref="C5:E5 G5:I5" xr:uid="{F089C849-C8C9-48BB-AC87-37C9121F0FCC}">
      <formula1>"令和　　年　　月　　日"</formula1>
    </dataValidation>
  </dataValidations>
  <printOptions horizontalCentered="1"/>
  <pageMargins left="0.78740157480314965" right="0.78740157480314965" top="0.78740157480314965" bottom="0.78740157480314965"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2" r:id="rId4" name="Check Box 2">
              <controlPr defaultSize="0" autoFill="0" autoLine="0" autoPict="0">
                <anchor moveWithCells="1">
                  <from>
                    <xdr:col>2</xdr:col>
                    <xdr:colOff>495300</xdr:colOff>
                    <xdr:row>3</xdr:row>
                    <xdr:rowOff>142875</xdr:rowOff>
                  </from>
                  <to>
                    <xdr:col>3</xdr:col>
                    <xdr:colOff>104775</xdr:colOff>
                    <xdr:row>3</xdr:row>
                    <xdr:rowOff>371475</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4</xdr:col>
                    <xdr:colOff>133350</xdr:colOff>
                    <xdr:row>3</xdr:row>
                    <xdr:rowOff>142875</xdr:rowOff>
                  </from>
                  <to>
                    <xdr:col>4</xdr:col>
                    <xdr:colOff>400050</xdr:colOff>
                    <xdr:row>3</xdr:row>
                    <xdr:rowOff>371475</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5</xdr:col>
                    <xdr:colOff>428625</xdr:colOff>
                    <xdr:row>3</xdr:row>
                    <xdr:rowOff>133350</xdr:rowOff>
                  </from>
                  <to>
                    <xdr:col>6</xdr:col>
                    <xdr:colOff>47625</xdr:colOff>
                    <xdr:row>3</xdr:row>
                    <xdr:rowOff>361950</xdr:rowOff>
                  </to>
                </anchor>
              </controlPr>
            </control>
          </mc:Choice>
        </mc:AlternateContent>
        <mc:AlternateContent xmlns:mc="http://schemas.openxmlformats.org/markup-compatibility/2006">
          <mc:Choice Requires="x14">
            <control shapeId="5125" r:id="rId7" name="Check Box 5">
              <controlPr defaultSize="0" autoFill="0" autoLine="0" autoPict="0">
                <anchor moveWithCells="1">
                  <from>
                    <xdr:col>7</xdr:col>
                    <xdr:colOff>66675</xdr:colOff>
                    <xdr:row>3</xdr:row>
                    <xdr:rowOff>142875</xdr:rowOff>
                  </from>
                  <to>
                    <xdr:col>7</xdr:col>
                    <xdr:colOff>333375</xdr:colOff>
                    <xdr:row>3</xdr:row>
                    <xdr:rowOff>371475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pageSetUpPr fitToPage="1"/>
  </sheetPr>
  <dimension ref="A1:C21"/>
  <sheetViews>
    <sheetView showZeros="0" zoomScale="85" zoomScaleNormal="85" workbookViewId="0">
      <selection activeCell="A17" sqref="A17"/>
    </sheetView>
  </sheetViews>
  <sheetFormatPr defaultRowHeight="13.5" x14ac:dyDescent="0.15"/>
  <cols>
    <col min="1" max="1" width="31.125" style="5" customWidth="1"/>
    <col min="2" max="2" width="20.625" style="5" customWidth="1"/>
    <col min="3" max="3" width="30.625" style="5" customWidth="1"/>
    <col min="4" max="16384" width="9" style="5"/>
  </cols>
  <sheetData>
    <row r="1" spans="1:3" ht="22.5" customHeight="1" x14ac:dyDescent="0.15">
      <c r="A1" s="127" t="s">
        <v>66</v>
      </c>
      <c r="B1" s="127"/>
      <c r="C1" s="127"/>
    </row>
    <row r="2" spans="1:3" ht="15" customHeight="1" x14ac:dyDescent="0.15"/>
    <row r="3" spans="1:3" ht="19.899999999999999" customHeight="1" x14ac:dyDescent="0.15">
      <c r="B3" s="128"/>
      <c r="C3" s="128"/>
    </row>
    <row r="4" spans="1:3" ht="26.25" customHeight="1" x14ac:dyDescent="0.15">
      <c r="A4" s="6" t="s">
        <v>12</v>
      </c>
    </row>
    <row r="5" spans="1:3" s="6" customFormat="1" ht="37.5" customHeight="1" x14ac:dyDescent="0.15">
      <c r="A5" s="7" t="s">
        <v>13</v>
      </c>
      <c r="B5" s="7" t="s">
        <v>14</v>
      </c>
      <c r="C5" s="53" t="s">
        <v>15</v>
      </c>
    </row>
    <row r="6" spans="1:3" ht="37.5" customHeight="1" x14ac:dyDescent="0.15">
      <c r="A6" s="8" t="s">
        <v>16</v>
      </c>
      <c r="B6" s="48">
        <f>'所要額精算書（別紙３）'!AT19</f>
        <v>0</v>
      </c>
      <c r="C6" s="10"/>
    </row>
    <row r="7" spans="1:3" ht="37.5" customHeight="1" x14ac:dyDescent="0.15">
      <c r="A7" s="9" t="s">
        <v>48</v>
      </c>
      <c r="B7" s="48">
        <f>B8-B6</f>
        <v>0</v>
      </c>
      <c r="C7" s="10"/>
    </row>
    <row r="8" spans="1:3" ht="37.5" customHeight="1" x14ac:dyDescent="0.15">
      <c r="A8" s="10" t="s">
        <v>17</v>
      </c>
      <c r="B8" s="49">
        <f>B13</f>
        <v>0</v>
      </c>
      <c r="C8" s="10"/>
    </row>
    <row r="9" spans="1:3" ht="15" customHeight="1" x14ac:dyDescent="0.15"/>
    <row r="10" spans="1:3" ht="33" customHeight="1" x14ac:dyDescent="0.15">
      <c r="A10" s="6" t="s">
        <v>18</v>
      </c>
      <c r="B10" s="11"/>
    </row>
    <row r="11" spans="1:3" ht="37.5" customHeight="1" x14ac:dyDescent="0.15">
      <c r="A11" s="7" t="s">
        <v>13</v>
      </c>
      <c r="B11" s="7" t="s">
        <v>14</v>
      </c>
      <c r="C11" s="53" t="s">
        <v>15</v>
      </c>
    </row>
    <row r="12" spans="1:3" ht="37.5" customHeight="1" x14ac:dyDescent="0.15">
      <c r="A12" s="17" t="s">
        <v>41</v>
      </c>
      <c r="B12" s="49">
        <f>'所要額精算書（別紙３）'!AE13</f>
        <v>0</v>
      </c>
      <c r="C12" s="10"/>
    </row>
    <row r="13" spans="1:3" ht="37.5" customHeight="1" x14ac:dyDescent="0.15">
      <c r="A13" s="10" t="s">
        <v>17</v>
      </c>
      <c r="B13" s="49">
        <f>B12</f>
        <v>0</v>
      </c>
      <c r="C13" s="10"/>
    </row>
    <row r="14" spans="1:3" ht="30" customHeight="1" x14ac:dyDescent="0.15"/>
    <row r="15" spans="1:3" ht="30" customHeight="1" x14ac:dyDescent="0.15">
      <c r="A15" s="12" t="s">
        <v>19</v>
      </c>
      <c r="B15" s="6"/>
    </row>
    <row r="16" spans="1:3" ht="30" customHeight="1" x14ac:dyDescent="0.15">
      <c r="A16" s="13"/>
    </row>
    <row r="17" spans="1:3" ht="37.5" customHeight="1" x14ac:dyDescent="0.15">
      <c r="A17" s="54" t="s">
        <v>85</v>
      </c>
      <c r="B17" s="51"/>
      <c r="C17" s="51"/>
    </row>
    <row r="18" spans="1:3" ht="37.5" customHeight="1" x14ac:dyDescent="0.15">
      <c r="A18" s="14"/>
    </row>
    <row r="19" spans="1:3" ht="37.5" customHeight="1" x14ac:dyDescent="0.15">
      <c r="B19" s="15" t="s">
        <v>20</v>
      </c>
      <c r="C19" s="52"/>
    </row>
    <row r="20" spans="1:3" ht="37.5" customHeight="1" x14ac:dyDescent="0.15">
      <c r="B20" s="15" t="s">
        <v>42</v>
      </c>
      <c r="C20" s="52"/>
    </row>
    <row r="21" spans="1:3" ht="37.5" customHeight="1" x14ac:dyDescent="0.15">
      <c r="B21" s="15" t="s">
        <v>21</v>
      </c>
      <c r="C21" s="16"/>
    </row>
  </sheetData>
  <mergeCells count="2">
    <mergeCell ref="A1:C1"/>
    <mergeCell ref="B3:C3"/>
  </mergeCells>
  <phoneticPr fontId="1"/>
  <dataValidations count="2">
    <dataValidation allowBlank="1" showInputMessage="1" showErrorMessage="1" prompt="計算式が入っています" sqref="B6:B8 B12:B13" xr:uid="{00000000-0002-0000-0700-000001000000}"/>
    <dataValidation type="list" allowBlank="1" showInputMessage="1" prompt="年度末日（3/31）を入力してください" sqref="A17" xr:uid="{A4468A66-2E4C-452C-BBAA-B8FFD693A6DD}">
      <formula1>"令和　　年　　月　　日"</formula1>
    </dataValidation>
  </dataValidations>
  <printOptions horizontalCentered="1"/>
  <pageMargins left="0.78740157480314965" right="0.78740157480314965" top="0.86614173228346458" bottom="0.86614173228346458"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所要額精算書（別紙３）</vt:lpstr>
      <vt:lpstr>実績報告書（別紙４）</vt:lpstr>
      <vt:lpstr>採用者履歴書（別紙５）</vt:lpstr>
      <vt:lpstr>在職証明書</vt:lpstr>
      <vt:lpstr>決算（見込）書抄本</vt:lpstr>
      <vt:lpstr>在職証明書!Print_Area</vt:lpstr>
      <vt:lpstr>'実績報告書（別紙４）'!Print_Area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坂田　浩明</dc:creator>
  <cp:lastModifiedBy>東村　潤二</cp:lastModifiedBy>
  <cp:lastPrinted>2023-04-14T01:20:48Z</cp:lastPrinted>
  <dcterms:created xsi:type="dcterms:W3CDTF">2015-11-27T02:13:16Z</dcterms:created>
  <dcterms:modified xsi:type="dcterms:W3CDTF">2025-03-14T09:26:35Z</dcterms:modified>
</cp:coreProperties>
</file>