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 defaultThemeVersion="124226"/>
  <xr:revisionPtr revIDLastSave="0" documentId="13_ncr:1_{7F2F6476-0FC8-41EA-8C44-38DC814D5A02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095" sheetId="20" r:id="rId1"/>
    <sheet name="096" sheetId="21" r:id="rId2"/>
    <sheet name="097" sheetId="22" r:id="rId3"/>
    <sheet name="098" sheetId="23" r:id="rId4"/>
    <sheet name="099" sheetId="24" r:id="rId5"/>
    <sheet name="100 " sheetId="25" r:id="rId6"/>
  </sheets>
  <definedNames>
    <definedName name="_xlnm.Print_Area" localSheetId="0">'095'!$A$1:$F$22</definedName>
    <definedName name="_xlnm.Print_Area" localSheetId="1">'096'!$A:$F</definedName>
    <definedName name="_xlnm.Print_Area" localSheetId="2">'097'!$A:$F</definedName>
    <definedName name="_xlnm.Print_Area" localSheetId="3">'098'!$A:$F</definedName>
  </definedNames>
  <calcPr calcId="191029"/>
</workbook>
</file>

<file path=xl/calcChain.xml><?xml version="1.0" encoding="utf-8"?>
<calcChain xmlns="http://schemas.openxmlformats.org/spreadsheetml/2006/main">
  <c r="E27" i="24" l="1"/>
  <c r="D27" i="24"/>
  <c r="C27" i="24"/>
  <c r="B27" i="24"/>
</calcChain>
</file>

<file path=xl/sharedStrings.xml><?xml version="1.0" encoding="utf-8"?>
<sst xmlns="http://schemas.openxmlformats.org/spreadsheetml/2006/main" count="160" uniqueCount="131">
  <si>
    <t>県会計課「山口県歳入歳出決算書」</t>
    <rPh sb="0" eb="1">
      <t>ケン</t>
    </rPh>
    <rPh sb="1" eb="3">
      <t>カイケイ</t>
    </rPh>
    <rPh sb="3" eb="4">
      <t>カ</t>
    </rPh>
    <rPh sb="5" eb="8">
      <t>ヤマグチケン</t>
    </rPh>
    <rPh sb="8" eb="10">
      <t>サイニュウ</t>
    </rPh>
    <rPh sb="10" eb="12">
      <t>サイシュツ</t>
    </rPh>
    <rPh sb="12" eb="15">
      <t>ケッサンショ</t>
    </rPh>
    <phoneticPr fontId="1"/>
  </si>
  <si>
    <t>歳入総額</t>
  </si>
  <si>
    <t>県税</t>
  </si>
  <si>
    <t>地方消費税清算金</t>
  </si>
  <si>
    <t>地方譲与税</t>
  </si>
  <si>
    <t>地方特例交付金</t>
  </si>
  <si>
    <t>地方交付税</t>
  </si>
  <si>
    <t>交通安全対策特別交付金</t>
  </si>
  <si>
    <t>分担金及び負担金</t>
  </si>
  <si>
    <t>使用料及び手数料</t>
  </si>
  <si>
    <t>国庫支出金</t>
  </si>
  <si>
    <t>財産収入</t>
  </si>
  <si>
    <t>寄付金</t>
  </si>
  <si>
    <t>繰入金</t>
  </si>
  <si>
    <t>繰越金</t>
  </si>
  <si>
    <t>諸収入</t>
  </si>
  <si>
    <t>県債</t>
  </si>
  <si>
    <t>歳出総額</t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</si>
  <si>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</si>
  <si>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</si>
  <si>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</si>
  <si>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</si>
  <si>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</si>
  <si>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</si>
  <si>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</si>
  <si>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</si>
  <si>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警察費</t>
  </si>
  <si>
    <t>教育費</t>
  </si>
  <si>
    <t>災害復旧費</t>
  </si>
  <si>
    <t>公債費</t>
  </si>
  <si>
    <t>諸支出金</t>
  </si>
  <si>
    <t>義務的経費</t>
    <rPh sb="0" eb="3">
      <t>ギムテキ</t>
    </rPh>
    <rPh sb="3" eb="5">
      <t>ケイヒ</t>
    </rPh>
    <phoneticPr fontId="1"/>
  </si>
  <si>
    <t xml:space="preserve"> 公債費</t>
    <rPh sb="1" eb="3">
      <t>コウサイ</t>
    </rPh>
    <phoneticPr fontId="1"/>
  </si>
  <si>
    <t>投資的経費</t>
  </si>
  <si>
    <t>その他の経費</t>
    <rPh sb="2" eb="3">
      <t>タ</t>
    </rPh>
    <rPh sb="4" eb="6">
      <t>ケイヒ</t>
    </rPh>
    <phoneticPr fontId="1"/>
  </si>
  <si>
    <t>　物件費</t>
    <rPh sb="1" eb="3">
      <t>ブッケン</t>
    </rPh>
    <phoneticPr fontId="1"/>
  </si>
  <si>
    <t>　 補助費等</t>
    <rPh sb="2" eb="5">
      <t>ホジョヒ</t>
    </rPh>
    <rPh sb="5" eb="6">
      <t>トウ</t>
    </rPh>
    <phoneticPr fontId="1"/>
  </si>
  <si>
    <t>　   維持補修費</t>
    <rPh sb="4" eb="6">
      <t>イジ</t>
    </rPh>
    <rPh sb="6" eb="8">
      <t>ホシュウ</t>
    </rPh>
    <phoneticPr fontId="1"/>
  </si>
  <si>
    <t>　積立金</t>
    <rPh sb="1" eb="3">
      <t>ツミタテ</t>
    </rPh>
    <rPh sb="3" eb="4">
      <t>キン</t>
    </rPh>
    <phoneticPr fontId="1"/>
  </si>
  <si>
    <t>県税務課「県税統計」</t>
    <rPh sb="0" eb="1">
      <t>ケン</t>
    </rPh>
    <rPh sb="1" eb="4">
      <t>ゼイムカ</t>
    </rPh>
    <rPh sb="5" eb="7">
      <t>ケンゼイ</t>
    </rPh>
    <rPh sb="7" eb="9">
      <t>トウケイ</t>
    </rPh>
    <phoneticPr fontId="1"/>
  </si>
  <si>
    <t>県民税</t>
  </si>
  <si>
    <t>事業税</t>
  </si>
  <si>
    <t>地方消費税</t>
  </si>
  <si>
    <t>不動産取得税</t>
  </si>
  <si>
    <t>県たばこ税</t>
  </si>
  <si>
    <t>ゴルフ場利用税</t>
  </si>
  <si>
    <t>自動車税</t>
  </si>
  <si>
    <t>鉱区税</t>
  </si>
  <si>
    <t>自動車取得税</t>
  </si>
  <si>
    <t>軽油引取税</t>
  </si>
  <si>
    <t>県人事課,市町課</t>
    <rPh sb="0" eb="1">
      <t>ケン</t>
    </rPh>
    <rPh sb="1" eb="3">
      <t>ジンジ</t>
    </rPh>
    <rPh sb="3" eb="4">
      <t>カ</t>
    </rPh>
    <rPh sb="5" eb="7">
      <t>シチョウ</t>
    </rPh>
    <rPh sb="7" eb="8">
      <t>カ</t>
    </rPh>
    <phoneticPr fontId="1"/>
  </si>
  <si>
    <t>区　　　　　分</t>
    <rPh sb="0" eb="1">
      <t>ク</t>
    </rPh>
    <rPh sb="6" eb="7">
      <t>ブン</t>
    </rPh>
    <phoneticPr fontId="3"/>
  </si>
  <si>
    <t>県職員</t>
    <rPh sb="0" eb="1">
      <t>ケン</t>
    </rPh>
    <rPh sb="1" eb="2">
      <t>ショク</t>
    </rPh>
    <rPh sb="2" eb="3">
      <t>イン</t>
    </rPh>
    <phoneticPr fontId="3"/>
  </si>
  <si>
    <t>市町職員</t>
    <rPh sb="0" eb="2">
      <t>シチョウ</t>
    </rPh>
    <rPh sb="2" eb="4">
      <t>ショクイン</t>
    </rPh>
    <phoneticPr fontId="3"/>
  </si>
  <si>
    <t>総数</t>
  </si>
  <si>
    <t>一般行政職</t>
  </si>
  <si>
    <t>税務職</t>
  </si>
  <si>
    <t>海事職</t>
  </si>
  <si>
    <t>研究職</t>
  </si>
  <si>
    <t>医師・歯科医師職</t>
  </si>
  <si>
    <t>薬剤師・医療技術職</t>
  </si>
  <si>
    <t>看護・保健職</t>
  </si>
  <si>
    <t>福祉職</t>
  </si>
  <si>
    <t>消防職</t>
  </si>
  <si>
    <t>企業職</t>
  </si>
  <si>
    <t>技能労務職</t>
  </si>
  <si>
    <t>教育公務員</t>
  </si>
  <si>
    <t>警察官</t>
    <rPh sb="0" eb="3">
      <t>ケイサツカン</t>
    </rPh>
    <phoneticPr fontId="1"/>
  </si>
  <si>
    <t>注　　臨時的任用職員は含まない。</t>
    <rPh sb="0" eb="1">
      <t>チュウ</t>
    </rPh>
    <rPh sb="3" eb="6">
      <t>リンジテキ</t>
    </rPh>
    <rPh sb="6" eb="8">
      <t>ニンヨウ</t>
    </rPh>
    <rPh sb="8" eb="10">
      <t>ショクイン</t>
    </rPh>
    <rPh sb="11" eb="12">
      <t>フク</t>
    </rPh>
    <phoneticPr fontId="1"/>
  </si>
  <si>
    <t>県選挙管理委員会</t>
    <rPh sb="0" eb="1">
      <t>ケン</t>
    </rPh>
    <rPh sb="1" eb="3">
      <t>センキョ</t>
    </rPh>
    <rPh sb="3" eb="5">
      <t>カンリ</t>
    </rPh>
    <rPh sb="5" eb="8">
      <t>イインカイ</t>
    </rPh>
    <phoneticPr fontId="1"/>
  </si>
  <si>
    <t>立候補   者数</t>
    <rPh sb="0" eb="1">
      <t>リツ</t>
    </rPh>
    <rPh sb="1" eb="2">
      <t>コウ</t>
    </rPh>
    <rPh sb="2" eb="3">
      <t>ホ</t>
    </rPh>
    <rPh sb="6" eb="7">
      <t>シャ</t>
    </rPh>
    <rPh sb="7" eb="8">
      <t>スウ</t>
    </rPh>
    <phoneticPr fontId="3"/>
  </si>
  <si>
    <t>当選   者数</t>
    <rPh sb="0" eb="2">
      <t>トウセン</t>
    </rPh>
    <rPh sb="5" eb="6">
      <t>シャ</t>
    </rPh>
    <rPh sb="6" eb="7">
      <t>スウ</t>
    </rPh>
    <phoneticPr fontId="3"/>
  </si>
  <si>
    <t>当 日　　1)</t>
    <rPh sb="0" eb="1">
      <t>トウ</t>
    </rPh>
    <rPh sb="2" eb="3">
      <t>ヒ</t>
    </rPh>
    <phoneticPr fontId="3"/>
  </si>
  <si>
    <t>1)</t>
    <phoneticPr fontId="3"/>
  </si>
  <si>
    <t>投票率（％）</t>
    <rPh sb="0" eb="2">
      <t>トウヒョウ</t>
    </rPh>
    <rPh sb="2" eb="3">
      <t>リツ</t>
    </rPh>
    <phoneticPr fontId="3"/>
  </si>
  <si>
    <t>有権者数</t>
    <rPh sb="0" eb="2">
      <t>ユウケン</t>
    </rPh>
    <rPh sb="2" eb="3">
      <t>シャ</t>
    </rPh>
    <rPh sb="3" eb="4">
      <t>スウ</t>
    </rPh>
    <phoneticPr fontId="3"/>
  </si>
  <si>
    <t>投票者数</t>
    <rPh sb="0" eb="3">
      <t>トウヒョウシャ</t>
    </rPh>
    <rPh sb="3" eb="4">
      <t>スウ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</si>
  <si>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</si>
  <si>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</si>
  <si>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</si>
  <si>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県知事</t>
  </si>
  <si>
    <t>県議会議員</t>
  </si>
  <si>
    <t>注　１）　県議会議員選挙の無投票選挙は含まない。　　　２）　小選挙区である。　　　　３）　選挙区である。</t>
    <rPh sb="30" eb="31">
      <t>ショウ</t>
    </rPh>
    <phoneticPr fontId="3"/>
  </si>
  <si>
    <t>－</t>
  </si>
  <si>
    <t>99　地方公務員数</t>
    <rPh sb="3" eb="5">
      <t>チホウ</t>
    </rPh>
    <rPh sb="5" eb="8">
      <t>コウムイン</t>
    </rPh>
    <rPh sb="8" eb="9">
      <t>スウ</t>
    </rPh>
    <phoneticPr fontId="3"/>
  </si>
  <si>
    <t>100　選　挙</t>
    <rPh sb="4" eb="5">
      <t>セン</t>
    </rPh>
    <rPh sb="6" eb="7">
      <t>キョ</t>
    </rPh>
    <phoneticPr fontId="3"/>
  </si>
  <si>
    <t>　  　26．12．14</t>
  </si>
  <si>
    <t>　  　29．10．22</t>
  </si>
  <si>
    <t>95　県一般会計歳入決算額</t>
    <rPh sb="3" eb="4">
      <t>ケン</t>
    </rPh>
    <rPh sb="4" eb="6">
      <t>イッパン</t>
    </rPh>
    <rPh sb="6" eb="8">
      <t>カイケイ</t>
    </rPh>
    <rPh sb="8" eb="10">
      <t>サイニュウ</t>
    </rPh>
    <rPh sb="10" eb="13">
      <t>ケッサンガク</t>
    </rPh>
    <phoneticPr fontId="3"/>
  </si>
  <si>
    <t>（単位　1000円・％）</t>
    <rPh sb="1" eb="3">
      <t>タンイ</t>
    </rPh>
    <rPh sb="8" eb="9">
      <t>エン</t>
    </rPh>
    <phoneticPr fontId="3"/>
  </si>
  <si>
    <t>科　　　　目</t>
    <rPh sb="0" eb="1">
      <t>カ</t>
    </rPh>
    <rPh sb="5" eb="6">
      <t>メ</t>
    </rPh>
    <phoneticPr fontId="3"/>
  </si>
  <si>
    <t>令和2年度</t>
    <rPh sb="3" eb="5">
      <t>ネンド</t>
    </rPh>
    <phoneticPr fontId="1"/>
  </si>
  <si>
    <t>構成比</t>
    <rPh sb="0" eb="3">
      <t>コウセイヒ</t>
    </rPh>
    <phoneticPr fontId="3"/>
  </si>
  <si>
    <t>前年度比</t>
    <rPh sb="0" eb="4">
      <t>ゼンネンドヒ</t>
    </rPh>
    <phoneticPr fontId="3"/>
  </si>
  <si>
    <t>96　県一般会計歳出決算額</t>
    <rPh sb="3" eb="4">
      <t>ケン</t>
    </rPh>
    <rPh sb="4" eb="6">
      <t>イッパン</t>
    </rPh>
    <rPh sb="6" eb="8">
      <t>カイケイ</t>
    </rPh>
    <rPh sb="8" eb="10">
      <t>サイシュツ</t>
    </rPh>
    <rPh sb="10" eb="13">
      <t>ケッサンガク</t>
    </rPh>
    <phoneticPr fontId="3"/>
  </si>
  <si>
    <t>97　県一般会計性質別歳出決算額</t>
    <rPh sb="3" eb="4">
      <t>ケン</t>
    </rPh>
    <rPh sb="4" eb="6">
      <t>イッパン</t>
    </rPh>
    <rPh sb="6" eb="8">
      <t>カイケイ</t>
    </rPh>
    <rPh sb="8" eb="10">
      <t>セイシツ</t>
    </rPh>
    <rPh sb="10" eb="11">
      <t>ベツ</t>
    </rPh>
    <rPh sb="11" eb="13">
      <t>サイシュツ</t>
    </rPh>
    <rPh sb="13" eb="16">
      <t>ケッサンガク</t>
    </rPh>
    <phoneticPr fontId="3"/>
  </si>
  <si>
    <t xml:space="preserve"> 人件費</t>
    <phoneticPr fontId="1"/>
  </si>
  <si>
    <t xml:space="preserve"> 扶助費</t>
    <phoneticPr fontId="1"/>
  </si>
  <si>
    <t xml:space="preserve">    普通建設事業費</t>
    <phoneticPr fontId="1"/>
  </si>
  <si>
    <t xml:space="preserve">    災害復旧事業費</t>
    <phoneticPr fontId="1"/>
  </si>
  <si>
    <t>　出資金</t>
    <phoneticPr fontId="1"/>
  </si>
  <si>
    <t>　貸付金</t>
    <phoneticPr fontId="1"/>
  </si>
  <si>
    <t>　繰出金</t>
    <phoneticPr fontId="1"/>
  </si>
  <si>
    <t>98　県税の徴収状況</t>
    <rPh sb="3" eb="5">
      <t>ケンゼイ</t>
    </rPh>
    <rPh sb="6" eb="8">
      <t>チョウシュウ</t>
    </rPh>
    <rPh sb="8" eb="10">
      <t>ジョウキョウ</t>
    </rPh>
    <phoneticPr fontId="3"/>
  </si>
  <si>
    <t>調定額</t>
    <rPh sb="0" eb="2">
      <t>チョウテイ</t>
    </rPh>
    <rPh sb="2" eb="3">
      <t>ガク</t>
    </rPh>
    <phoneticPr fontId="3"/>
  </si>
  <si>
    <t>収入額</t>
    <rPh sb="0" eb="2">
      <t>シュウニュウ</t>
    </rPh>
    <rPh sb="2" eb="3">
      <t>ガク</t>
    </rPh>
    <phoneticPr fontId="3"/>
  </si>
  <si>
    <t>不納欠損額</t>
    <rPh sb="0" eb="2">
      <t>フノウ</t>
    </rPh>
    <rPh sb="2" eb="4">
      <t>ケッソン</t>
    </rPh>
    <rPh sb="4" eb="5">
      <t>ガク</t>
    </rPh>
    <phoneticPr fontId="3"/>
  </si>
  <si>
    <t>未収入額</t>
    <rPh sb="0" eb="3">
      <t>ミシュウニュウ</t>
    </rPh>
    <rPh sb="3" eb="4">
      <t>ガク</t>
    </rPh>
    <phoneticPr fontId="3"/>
  </si>
  <si>
    <t>徴収率</t>
    <rPh sb="0" eb="2">
      <t>チョウシュウ</t>
    </rPh>
    <rPh sb="2" eb="3">
      <t>リツ</t>
    </rPh>
    <phoneticPr fontId="3"/>
  </si>
  <si>
    <t>令和2年度</t>
    <rPh sb="0" eb="2">
      <t>レイワ</t>
    </rPh>
    <rPh sb="3" eb="5">
      <t>ネンド</t>
    </rPh>
    <phoneticPr fontId="1"/>
  </si>
  <si>
    <t>－</t>
    <phoneticPr fontId="1"/>
  </si>
  <si>
    <t>狩猟税</t>
    <rPh sb="0" eb="1">
      <t>カリ</t>
    </rPh>
    <phoneticPr fontId="3"/>
  </si>
  <si>
    <t>産業廃棄物税</t>
    <rPh sb="0" eb="2">
      <t>サンギョウ</t>
    </rPh>
    <rPh sb="2" eb="5">
      <t>ハイキブツ</t>
    </rPh>
    <rPh sb="5" eb="6">
      <t>ゼイ</t>
    </rPh>
    <phoneticPr fontId="3"/>
  </si>
  <si>
    <t>令和4年4月1日</t>
    <rPh sb="0" eb="2">
      <t>レイワ</t>
    </rPh>
    <rPh sb="3" eb="4">
      <t>ネン</t>
    </rPh>
    <rPh sb="5" eb="6">
      <t>ガツ</t>
    </rPh>
    <rPh sb="7" eb="8">
      <t>ヒ</t>
    </rPh>
    <phoneticPr fontId="3"/>
  </si>
  <si>
    <t>5</t>
    <phoneticPr fontId="1"/>
  </si>
  <si>
    <r>
      <t>衆議院議員</t>
    </r>
    <r>
      <rPr>
        <sz val="11"/>
        <color theme="1"/>
        <rFont val="ＭＳ Ｐゴシック"/>
        <family val="3"/>
        <charset val="128"/>
      </rPr>
      <t xml:space="preserve"> 2)</t>
    </r>
    <phoneticPr fontId="1"/>
  </si>
  <si>
    <t>平成24．12．16</t>
    <rPh sb="0" eb="2">
      <t>ヘイセイ</t>
    </rPh>
    <phoneticPr fontId="3"/>
  </si>
  <si>
    <t xml:space="preserve"> 令和 3．10．31</t>
    <phoneticPr fontId="3"/>
  </si>
  <si>
    <r>
      <t>参議院議員</t>
    </r>
    <r>
      <rPr>
        <sz val="11"/>
        <color theme="1"/>
        <rFont val="ＭＳ Ｐゴシック"/>
        <family val="3"/>
        <charset val="128"/>
      </rPr>
      <t xml:space="preserve"> 3)</t>
    </r>
    <phoneticPr fontId="1"/>
  </si>
  <si>
    <t>平成25．７．21</t>
    <rPh sb="0" eb="2">
      <t>ヘイセイ</t>
    </rPh>
    <phoneticPr fontId="3"/>
  </si>
  <si>
    <t>　　  28．７．10</t>
    <phoneticPr fontId="1"/>
  </si>
  <si>
    <t>令和元．７．21</t>
    <rPh sb="0" eb="1">
      <t>レイ</t>
    </rPh>
    <rPh sb="1" eb="2">
      <t>ワ</t>
    </rPh>
    <rPh sb="2" eb="3">
      <t>モト</t>
    </rPh>
    <phoneticPr fontId="3"/>
  </si>
  <si>
    <t xml:space="preserve"> 4．７．10</t>
    <phoneticPr fontId="3"/>
  </si>
  <si>
    <t>平成24．7．29</t>
    <rPh sb="0" eb="2">
      <t>ヘイセイ</t>
    </rPh>
    <phoneticPr fontId="1"/>
  </si>
  <si>
    <t>　　  26．２．23</t>
    <phoneticPr fontId="1"/>
  </si>
  <si>
    <t>　　  30．２． ４</t>
    <phoneticPr fontId="1"/>
  </si>
  <si>
    <t>令和  4． ２． ６</t>
    <rPh sb="0" eb="2">
      <t>レイワ</t>
    </rPh>
    <phoneticPr fontId="1"/>
  </si>
  <si>
    <t>平成23．４．10</t>
    <rPh sb="0" eb="2">
      <t>ヘイセイ</t>
    </rPh>
    <phoneticPr fontId="1"/>
  </si>
  <si>
    <t>　  　27．４．12</t>
    <phoneticPr fontId="1"/>
  </si>
  <si>
    <t>　  　31．４．７</t>
    <phoneticPr fontId="1"/>
  </si>
  <si>
    <t>令和  5．４．9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</si>
</sst>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&quot;平成&quot;##0&quot;年度&quot;"/>
    <numFmt numFmtId="177" formatCode="#\ ###\ ##0"/>
    <numFmt numFmtId="178" formatCode="##0.0"/>
    <numFmt numFmtId="179" formatCode="0.0;&quot;△ &quot;0.0"/>
    <numFmt numFmtId="180" formatCode="0.0"/>
    <numFmt numFmtId="181" formatCode="0.0000000000000000_ "/>
    <numFmt numFmtId="182" formatCode="0.0_ "/>
    <numFmt numFmtId="183" formatCode="###\ ###\ ##0.#"/>
    <numFmt numFmtId="184" formatCode="#\ ###\ ##0;\-#\ ###\ ##0;&quot;－&quot;"/>
    <numFmt numFmtId="185" formatCode="##0.0;\-##0.0;&quot;－&quot;"/>
    <numFmt numFmtId="186" formatCode="###\ ###\ ##0"/>
    <numFmt numFmtId="187" formatCode="###.0000000000\ ###\ ##0"/>
    <numFmt numFmtId="188" formatCode="##.\ ###\ ##0"/>
    <numFmt numFmtId="189" formatCode="###\ ##0;\-###\ ##0;&quot;－&quot;"/>
    <numFmt numFmtId="190" formatCode="##0.00"/>
    <numFmt numFmtId="191" formatCode="&quot;令和&quot;&quot;元&quot;&quot;年度&quot;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明朝"/>
      <family val="1"/>
      <charset val="128"/>
    </font>
    <font>
      <sz val="15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22">
    <xf numFmtId="0" fontId="0" fillId="0" borderId="0" xfId="0">
      <alignment vertical="center"/>
    </xf>
    <xf numFmtId="0" fontId="2" fillId="2" borderId="0" xfId="0" applyFont="1" applyFill="1" applyAlignment="1"/>
    <xf numFmtId="0" fontId="0" fillId="2" borderId="0" xfId="0" applyFill="1" applyAlignment="1"/>
    <xf numFmtId="0" fontId="0" fillId="0" borderId="0" xfId="0" applyAlignment="1"/>
    <xf numFmtId="0" fontId="4" fillId="0" borderId="1" xfId="0" applyFont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4" fillId="3" borderId="2" xfId="0" applyFont="1" applyFill="1" applyBorder="1" applyAlignment="1"/>
    <xf numFmtId="0" fontId="4" fillId="3" borderId="3" xfId="0" applyFont="1" applyFill="1" applyBorder="1" applyAlignment="1"/>
    <xf numFmtId="0" fontId="4" fillId="3" borderId="2" xfId="0" applyFont="1" applyFill="1" applyBorder="1" applyAlignment="1">
      <alignment horizontal="right"/>
    </xf>
    <xf numFmtId="176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/>
    <xf numFmtId="177" fontId="0" fillId="0" borderId="0" xfId="0" applyNumberFormat="1" applyBorder="1" applyAlignment="1">
      <alignment horizontal="right"/>
    </xf>
    <xf numFmtId="178" fontId="0" fillId="0" borderId="0" xfId="0" applyNumberFormat="1" applyBorder="1" applyAlignment="1">
      <alignment horizontal="right"/>
    </xf>
    <xf numFmtId="0" fontId="5" fillId="3" borderId="9" xfId="0" applyFont="1" applyFill="1" applyBorder="1" applyAlignment="1">
      <alignment horizontal="distributed"/>
    </xf>
    <xf numFmtId="177" fontId="5" fillId="0" borderId="0" xfId="0" applyNumberFormat="1" applyFont="1" applyBorder="1" applyAlignment="1">
      <alignment horizontal="right"/>
    </xf>
    <xf numFmtId="178" fontId="5" fillId="0" borderId="0" xfId="0" applyNumberFormat="1" applyFont="1" applyBorder="1" applyAlignment="1">
      <alignment horizontal="right"/>
    </xf>
    <xf numFmtId="179" fontId="0" fillId="0" borderId="0" xfId="0" applyNumberFormat="1">
      <alignment vertical="center"/>
    </xf>
    <xf numFmtId="180" fontId="5" fillId="0" borderId="0" xfId="0" applyNumberFormat="1" applyFont="1" applyBorder="1" applyAlignment="1">
      <alignment horizontal="right"/>
    </xf>
    <xf numFmtId="180" fontId="0" fillId="0" borderId="0" xfId="0" applyNumberFormat="1">
      <alignment vertical="center"/>
    </xf>
    <xf numFmtId="181" fontId="0" fillId="0" borderId="0" xfId="0" applyNumberFormat="1">
      <alignment vertical="center"/>
    </xf>
    <xf numFmtId="182" fontId="0" fillId="0" borderId="0" xfId="0" applyNumberFormat="1">
      <alignment vertical="center"/>
    </xf>
    <xf numFmtId="0" fontId="4" fillId="3" borderId="9" xfId="0" applyFont="1" applyFill="1" applyBorder="1" applyAlignment="1">
      <alignment horizontal="distributed"/>
    </xf>
    <xf numFmtId="0" fontId="4" fillId="3" borderId="9" xfId="0" applyFont="1" applyFill="1" applyBorder="1" applyAlignment="1">
      <alignment horizontal="distributed" vertical="center"/>
    </xf>
    <xf numFmtId="180" fontId="6" fillId="0" borderId="0" xfId="0" applyNumberFormat="1" applyFont="1" applyBorder="1" applyAlignment="1">
      <alignment horizontal="right"/>
    </xf>
    <xf numFmtId="0" fontId="4" fillId="3" borderId="9" xfId="0" applyFont="1" applyFill="1" applyBorder="1" applyAlignment="1">
      <alignment vertical="center" shrinkToFit="1"/>
    </xf>
    <xf numFmtId="183" fontId="0" fillId="0" borderId="0" xfId="0" applyNumberFormat="1" applyBorder="1" applyAlignment="1">
      <alignment horizontal="right"/>
    </xf>
    <xf numFmtId="0" fontId="4" fillId="3" borderId="10" xfId="0" applyFont="1" applyFill="1" applyBorder="1" applyAlignment="1">
      <alignment horizontal="distributed" vertical="center"/>
    </xf>
    <xf numFmtId="177" fontId="0" fillId="0" borderId="1" xfId="0" applyNumberFormat="1" applyBorder="1" applyAlignment="1">
      <alignment horizontal="right"/>
    </xf>
    <xf numFmtId="178" fontId="0" fillId="0" borderId="1" xfId="0" applyNumberFormat="1" applyBorder="1" applyAlignment="1">
      <alignment horizontal="right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4" fillId="3" borderId="11" xfId="0" applyFont="1" applyFill="1" applyBorder="1" applyAlignment="1"/>
    <xf numFmtId="0" fontId="4" fillId="3" borderId="12" xfId="0" applyFont="1" applyFill="1" applyBorder="1" applyAlignment="1"/>
    <xf numFmtId="0" fontId="4" fillId="3" borderId="13" xfId="0" applyFont="1" applyFill="1" applyBorder="1" applyAlignment="1"/>
    <xf numFmtId="0" fontId="4" fillId="3" borderId="9" xfId="0" applyFont="1" applyFill="1" applyBorder="1" applyAlignment="1">
      <alignment shrinkToFit="1"/>
    </xf>
    <xf numFmtId="0" fontId="4" fillId="3" borderId="9" xfId="0" applyFont="1" applyFill="1" applyBorder="1" applyAlignment="1"/>
    <xf numFmtId="0" fontId="4" fillId="3" borderId="10" xfId="0" applyFont="1" applyFill="1" applyBorder="1" applyAlignment="1">
      <alignment horizontal="distributed"/>
    </xf>
    <xf numFmtId="178" fontId="0" fillId="0" borderId="0" xfId="0" applyNumberFormat="1" applyFill="1" applyBorder="1" applyAlignment="1">
      <alignment horizontal="right"/>
    </xf>
    <xf numFmtId="0" fontId="4" fillId="2" borderId="0" xfId="0" applyFont="1" applyFill="1" applyAlignment="1"/>
    <xf numFmtId="0" fontId="4" fillId="0" borderId="0" xfId="0" applyFont="1" applyAlignment="1"/>
    <xf numFmtId="0" fontId="4" fillId="0" borderId="0" xfId="0" applyFont="1">
      <alignment vertical="center"/>
    </xf>
    <xf numFmtId="0" fontId="0" fillId="3" borderId="8" xfId="0" applyFill="1" applyBorder="1" applyAlignment="1"/>
    <xf numFmtId="0" fontId="8" fillId="3" borderId="9" xfId="0" applyFont="1" applyFill="1" applyBorder="1" applyAlignment="1">
      <alignment horizontal="distributed" shrinkToFit="1"/>
    </xf>
    <xf numFmtId="184" fontId="8" fillId="0" borderId="0" xfId="0" applyNumberFormat="1" applyFont="1" applyBorder="1" applyAlignment="1">
      <alignment horizontal="right"/>
    </xf>
    <xf numFmtId="185" fontId="8" fillId="0" borderId="0" xfId="0" applyNumberFormat="1" applyFont="1" applyAlignment="1"/>
    <xf numFmtId="0" fontId="0" fillId="3" borderId="9" xfId="0" applyFill="1" applyBorder="1" applyAlignment="1">
      <alignment shrinkToFit="1"/>
    </xf>
    <xf numFmtId="184" fontId="0" fillId="0" borderId="0" xfId="0" applyNumberFormat="1" applyBorder="1" applyAlignment="1">
      <alignment horizontal="right"/>
    </xf>
    <xf numFmtId="185" fontId="0" fillId="0" borderId="0" xfId="0" applyNumberFormat="1" applyAlignment="1"/>
    <xf numFmtId="185" fontId="0" fillId="0" borderId="0" xfId="0" applyNumberFormat="1" applyBorder="1" applyAlignment="1"/>
    <xf numFmtId="0" fontId="4" fillId="3" borderId="9" xfId="0" applyFont="1" applyFill="1" applyBorder="1" applyAlignment="1">
      <alignment horizontal="distributed" shrinkToFit="1"/>
    </xf>
    <xf numFmtId="0" fontId="4" fillId="3" borderId="9" xfId="0" applyFont="1" applyFill="1" applyBorder="1" applyAlignment="1">
      <alignment horizontal="right" shrinkToFit="1"/>
    </xf>
    <xf numFmtId="0" fontId="4" fillId="3" borderId="9" xfId="0" applyFont="1" applyFill="1" applyBorder="1" applyAlignment="1">
      <alignment horizontal="left" shrinkToFit="1"/>
    </xf>
    <xf numFmtId="0" fontId="9" fillId="3" borderId="9" xfId="0" applyFont="1" applyFill="1" applyBorder="1" applyAlignment="1">
      <alignment horizontal="distributed" shrinkToFit="1"/>
    </xf>
    <xf numFmtId="185" fontId="0" fillId="0" borderId="0" xfId="0" applyNumberFormat="1" applyBorder="1" applyAlignment="1">
      <alignment horizontal="right"/>
    </xf>
    <xf numFmtId="0" fontId="4" fillId="3" borderId="10" xfId="0" applyFont="1" applyFill="1" applyBorder="1" applyAlignment="1">
      <alignment horizontal="distributed" shrinkToFit="1"/>
    </xf>
    <xf numFmtId="184" fontId="0" fillId="0" borderId="1" xfId="0" applyNumberFormat="1" applyBorder="1" applyAlignment="1">
      <alignment horizontal="right"/>
    </xf>
    <xf numFmtId="185" fontId="0" fillId="0" borderId="1" xfId="0" applyNumberFormat="1" applyBorder="1" applyAlignment="1"/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0" fillId="3" borderId="9" xfId="0" applyFill="1" applyBorder="1" applyAlignment="1"/>
    <xf numFmtId="0" fontId="4" fillId="3" borderId="9" xfId="0" applyFont="1" applyFill="1" applyBorder="1" applyAlignment="1">
      <alignment horizontal="center" shrinkToFit="1"/>
    </xf>
    <xf numFmtId="186" fontId="5" fillId="0" borderId="0" xfId="0" applyNumberFormat="1" applyFont="1" applyBorder="1" applyAlignment="1">
      <alignment horizontal="right"/>
    </xf>
    <xf numFmtId="0" fontId="5" fillId="3" borderId="9" xfId="0" applyFont="1" applyFill="1" applyBorder="1" applyAlignment="1">
      <alignment horizontal="center" shrinkToFit="1"/>
    </xf>
    <xf numFmtId="185" fontId="8" fillId="0" borderId="0" xfId="0" applyNumberFormat="1" applyFont="1" applyBorder="1" applyAlignment="1"/>
    <xf numFmtId="0" fontId="4" fillId="3" borderId="10" xfId="0" applyFont="1" applyFill="1" applyBorder="1" applyAlignment="1">
      <alignment horizontal="center" shrinkToFit="1"/>
    </xf>
    <xf numFmtId="184" fontId="0" fillId="0" borderId="17" xfId="0" applyNumberFormat="1" applyBorder="1" applyAlignment="1">
      <alignment horizontal="right"/>
    </xf>
    <xf numFmtId="187" fontId="0" fillId="0" borderId="0" xfId="0" applyNumberFormat="1">
      <alignment vertical="center"/>
    </xf>
    <xf numFmtId="188" fontId="0" fillId="0" borderId="0" xfId="0" applyNumberFormat="1">
      <alignment vertical="center"/>
    </xf>
    <xf numFmtId="0" fontId="10" fillId="0" borderId="0" xfId="0" applyFont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4" fillId="3" borderId="2" xfId="0" applyFont="1" applyFill="1" applyBorder="1" applyAlignment="1">
      <alignment horizontal="centerContinuous"/>
    </xf>
    <xf numFmtId="0" fontId="4" fillId="3" borderId="14" xfId="0" applyFont="1" applyFill="1" applyBorder="1" applyAlignment="1">
      <alignment horizontal="centerContinuous"/>
    </xf>
    <xf numFmtId="49" fontId="4" fillId="3" borderId="6" xfId="0" applyNumberFormat="1" applyFont="1" applyFill="1" applyBorder="1" applyAlignment="1">
      <alignment horizontal="center" vertical="center" shrinkToFit="1"/>
    </xf>
    <xf numFmtId="49" fontId="4" fillId="3" borderId="18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distributed"/>
    </xf>
    <xf numFmtId="189" fontId="5" fillId="0" borderId="0" xfId="0" applyNumberFormat="1" applyFont="1" applyFill="1" applyBorder="1" applyAlignment="1">
      <alignment horizontal="right"/>
    </xf>
    <xf numFmtId="189" fontId="0" fillId="0" borderId="0" xfId="0" applyNumberFormat="1" applyFill="1" applyBorder="1" applyAlignment="1">
      <alignment horizontal="right"/>
    </xf>
    <xf numFmtId="0" fontId="11" fillId="3" borderId="9" xfId="0" applyFont="1" applyFill="1" applyBorder="1" applyAlignment="1">
      <alignment horizontal="distributed" shrinkToFit="1"/>
    </xf>
    <xf numFmtId="189" fontId="12" fillId="0" borderId="0" xfId="0" applyNumberFormat="1" applyFont="1" applyFill="1" applyBorder="1" applyAlignment="1">
      <alignment horizontal="right"/>
    </xf>
    <xf numFmtId="0" fontId="11" fillId="3" borderId="9" xfId="0" applyFont="1" applyFill="1" applyBorder="1" applyAlignment="1">
      <alignment horizontal="center" shrinkToFit="1"/>
    </xf>
    <xf numFmtId="189" fontId="0" fillId="0" borderId="1" xfId="0" applyNumberFormat="1" applyFill="1" applyBorder="1" applyAlignment="1">
      <alignment horizontal="right"/>
    </xf>
    <xf numFmtId="0" fontId="13" fillId="0" borderId="0" xfId="0" applyFont="1" applyAlignment="1"/>
    <xf numFmtId="189" fontId="0" fillId="0" borderId="0" xfId="0" applyNumberFormat="1">
      <alignment vertical="center"/>
    </xf>
    <xf numFmtId="0" fontId="2" fillId="0" borderId="0" xfId="0" applyFont="1" applyAlignment="1"/>
    <xf numFmtId="0" fontId="4" fillId="3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right"/>
    </xf>
    <xf numFmtId="0" fontId="4" fillId="3" borderId="15" xfId="0" applyFont="1" applyFill="1" applyBorder="1" applyAlignment="1">
      <alignment horizontal="centerContinuous"/>
    </xf>
    <xf numFmtId="0" fontId="4" fillId="3" borderId="16" xfId="0" applyFont="1" applyFill="1" applyBorder="1" applyAlignment="1">
      <alignment horizontal="centerContinuous"/>
    </xf>
    <xf numFmtId="0" fontId="15" fillId="3" borderId="5" xfId="0" applyFont="1" applyFill="1" applyBorder="1" applyAlignment="1">
      <alignment horizontal="distributed" shrinkToFit="1"/>
    </xf>
    <xf numFmtId="49" fontId="4" fillId="3" borderId="5" xfId="0" applyNumberFormat="1" applyFont="1" applyFill="1" applyBorder="1" applyAlignment="1">
      <alignment horizontal="center" shrinkToFit="1"/>
    </xf>
    <xf numFmtId="49" fontId="4" fillId="3" borderId="6" xfId="0" applyNumberFormat="1" applyFont="1" applyFill="1" applyBorder="1" applyAlignment="1">
      <alignment horizontal="center" vertical="center"/>
    </xf>
    <xf numFmtId="177" fontId="4" fillId="0" borderId="0" xfId="0" applyNumberFormat="1" applyFont="1" applyBorder="1" applyAlignment="1">
      <alignment horizontal="right"/>
    </xf>
    <xf numFmtId="178" fontId="4" fillId="0" borderId="0" xfId="0" applyNumberFormat="1" applyFont="1" applyBorder="1" applyAlignment="1">
      <alignment horizontal="right"/>
    </xf>
    <xf numFmtId="0" fontId="5" fillId="3" borderId="9" xfId="0" applyFont="1" applyFill="1" applyBorder="1" applyAlignment="1">
      <alignment horizontal="distributed" shrinkToFit="1"/>
    </xf>
    <xf numFmtId="0" fontId="4" fillId="3" borderId="9" xfId="0" applyFont="1" applyFill="1" applyBorder="1" applyAlignment="1">
      <alignment horizontal="left"/>
    </xf>
    <xf numFmtId="177" fontId="6" fillId="0" borderId="0" xfId="0" applyNumberFormat="1" applyFont="1" applyBorder="1" applyAlignment="1">
      <alignment horizontal="right"/>
    </xf>
    <xf numFmtId="190" fontId="6" fillId="0" borderId="0" xfId="0" applyNumberFormat="1" applyFont="1" applyBorder="1" applyAlignment="1">
      <alignment horizontal="right"/>
    </xf>
    <xf numFmtId="177" fontId="6" fillId="0" borderId="0" xfId="0" applyNumberFormat="1" applyFont="1" applyFill="1" applyBorder="1" applyAlignment="1">
      <alignment horizontal="right"/>
    </xf>
    <xf numFmtId="190" fontId="6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190" fontId="6" fillId="0" borderId="0" xfId="0" applyNumberFormat="1" applyFont="1" applyBorder="1" applyAlignment="1"/>
    <xf numFmtId="0" fontId="4" fillId="3" borderId="10" xfId="0" applyFont="1" applyFill="1" applyBorder="1" applyAlignment="1">
      <alignment horizontal="left" shrinkToFit="1"/>
    </xf>
    <xf numFmtId="0" fontId="6" fillId="0" borderId="1" xfId="0" applyFont="1" applyBorder="1" applyAlignment="1">
      <alignment horizontal="right"/>
    </xf>
    <xf numFmtId="177" fontId="6" fillId="0" borderId="1" xfId="0" applyNumberFormat="1" applyFont="1" applyBorder="1" applyAlignment="1">
      <alignment horizontal="right"/>
    </xf>
    <xf numFmtId="190" fontId="6" fillId="0" borderId="1" xfId="0" applyNumberFormat="1" applyFont="1" applyBorder="1" applyAlignment="1"/>
    <xf numFmtId="0" fontId="4" fillId="3" borderId="4" xfId="0" applyFont="1" applyFill="1" applyBorder="1" applyAlignment="1">
      <alignment horizontal="center" vertical="center"/>
    </xf>
    <xf numFmtId="191" fontId="4" fillId="3" borderId="9" xfId="0" applyNumberFormat="1" applyFont="1" applyFill="1" applyBorder="1" applyAlignment="1">
      <alignment horizontal="center" shrinkToFit="1"/>
    </xf>
    <xf numFmtId="0" fontId="4" fillId="3" borderId="9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 shrinkToFit="1"/>
    </xf>
    <xf numFmtId="0" fontId="14" fillId="3" borderId="5" xfId="0" applyFont="1" applyFill="1" applyBorder="1" applyAlignment="1">
      <alignment horizontal="center" vertical="center" wrapText="1" shrinkToFit="1"/>
    </xf>
    <xf numFmtId="0" fontId="4" fillId="3" borderId="15" xfId="0" applyFont="1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09572-4399-4B4E-9B6E-28EC3AB94334}">
  <dimension ref="A1:N24"/>
  <sheetViews>
    <sheetView showGridLines="0" tabSelected="1" zoomScaleNormal="100" workbookViewId="0">
      <selection activeCell="I23" sqref="I23"/>
    </sheetView>
  </sheetViews>
  <sheetFormatPr defaultRowHeight="13.5" x14ac:dyDescent="0.15"/>
  <cols>
    <col min="1" max="1" width="10.625" customWidth="1"/>
    <col min="2" max="4" width="12.625" customWidth="1"/>
    <col min="5" max="6" width="9.625" customWidth="1"/>
    <col min="13" max="13" width="6.75" customWidth="1"/>
  </cols>
  <sheetData>
    <row r="1" spans="1:14" ht="18.75" x14ac:dyDescent="0.2">
      <c r="A1" s="1" t="s">
        <v>88</v>
      </c>
      <c r="B1" s="2"/>
      <c r="C1" s="2"/>
      <c r="D1" s="3"/>
      <c r="E1" s="3"/>
    </row>
    <row r="2" spans="1:14" ht="15" customHeight="1" x14ac:dyDescent="0.15">
      <c r="A2" s="4" t="s">
        <v>89</v>
      </c>
      <c r="B2" s="5"/>
      <c r="C2" s="5"/>
      <c r="D2" s="5"/>
      <c r="E2" s="6"/>
      <c r="F2" s="7" t="s">
        <v>0</v>
      </c>
    </row>
    <row r="3" spans="1:14" ht="6.75" customHeight="1" x14ac:dyDescent="0.15">
      <c r="A3" s="8"/>
      <c r="B3" s="9"/>
      <c r="C3" s="9"/>
      <c r="D3" s="8"/>
      <c r="E3" s="8"/>
      <c r="F3" s="10"/>
    </row>
    <row r="4" spans="1:14" ht="12.75" customHeight="1" x14ac:dyDescent="0.15">
      <c r="A4" s="113" t="s">
        <v>90</v>
      </c>
      <c r="B4" s="11" t="s">
        <v>91</v>
      </c>
      <c r="C4" s="12">
        <v>3</v>
      </c>
      <c r="D4" s="12">
        <v>4</v>
      </c>
      <c r="E4" s="13" t="s">
        <v>92</v>
      </c>
      <c r="F4" s="14" t="s">
        <v>93</v>
      </c>
    </row>
    <row r="5" spans="1:14" ht="6.75" customHeight="1" x14ac:dyDescent="0.15">
      <c r="A5" s="15"/>
      <c r="B5" s="16"/>
      <c r="C5" s="16"/>
      <c r="D5" s="16"/>
      <c r="E5" s="17"/>
      <c r="F5" s="17"/>
    </row>
    <row r="6" spans="1:14" ht="12.75" customHeight="1" x14ac:dyDescent="0.15">
      <c r="A6" s="18" t="s">
        <v>1</v>
      </c>
      <c r="B6" s="19">
        <v>795642918</v>
      </c>
      <c r="C6" s="19">
        <v>830634093</v>
      </c>
      <c r="D6" s="19">
        <v>842823983</v>
      </c>
      <c r="E6" s="20">
        <v>100</v>
      </c>
      <c r="F6" s="20">
        <v>101.5</v>
      </c>
      <c r="H6" s="21"/>
      <c r="J6" s="22"/>
      <c r="L6" s="23"/>
      <c r="M6" s="24"/>
      <c r="N6" s="25"/>
    </row>
    <row r="7" spans="1:14" ht="6.75" customHeight="1" x14ac:dyDescent="0.15">
      <c r="A7" s="26"/>
      <c r="B7" s="16"/>
      <c r="C7" s="16"/>
      <c r="D7" s="16"/>
      <c r="E7" s="17"/>
      <c r="F7" s="17"/>
      <c r="J7" s="22"/>
    </row>
    <row r="8" spans="1:14" ht="12.75" customHeight="1" x14ac:dyDescent="0.15">
      <c r="A8" s="27" t="s">
        <v>2</v>
      </c>
      <c r="B8" s="16">
        <v>173965040</v>
      </c>
      <c r="C8" s="16">
        <v>192122920</v>
      </c>
      <c r="D8" s="16">
        <v>206646124</v>
      </c>
      <c r="E8" s="17">
        <v>24.5</v>
      </c>
      <c r="F8" s="17">
        <v>107.6</v>
      </c>
      <c r="H8" s="21"/>
      <c r="J8" s="28"/>
      <c r="L8" s="23"/>
      <c r="N8" s="25"/>
    </row>
    <row r="9" spans="1:14" ht="12.75" customHeight="1" x14ac:dyDescent="0.15">
      <c r="A9" s="29" t="s">
        <v>3</v>
      </c>
      <c r="B9" s="16">
        <v>57977614</v>
      </c>
      <c r="C9" s="16">
        <v>62821110</v>
      </c>
      <c r="D9" s="16">
        <v>64517095</v>
      </c>
      <c r="E9" s="17">
        <v>7.7</v>
      </c>
      <c r="F9" s="17">
        <v>102.7</v>
      </c>
      <c r="H9" s="21"/>
      <c r="J9" s="28"/>
      <c r="L9" s="23"/>
      <c r="N9" s="25"/>
    </row>
    <row r="10" spans="1:14" ht="12.75" customHeight="1" x14ac:dyDescent="0.15">
      <c r="A10" s="29" t="s">
        <v>4</v>
      </c>
      <c r="B10" s="16">
        <v>22774508</v>
      </c>
      <c r="C10" s="16">
        <v>24912580</v>
      </c>
      <c r="D10" s="16">
        <v>28037681</v>
      </c>
      <c r="E10" s="17">
        <v>3.3</v>
      </c>
      <c r="F10" s="17">
        <v>112.52</v>
      </c>
      <c r="H10" s="21"/>
      <c r="J10" s="28"/>
      <c r="L10" s="23"/>
      <c r="N10" s="25"/>
    </row>
    <row r="11" spans="1:14" ht="12.75" customHeight="1" x14ac:dyDescent="0.15">
      <c r="A11" s="29" t="s">
        <v>5</v>
      </c>
      <c r="B11" s="16">
        <v>1003190</v>
      </c>
      <c r="C11" s="16">
        <v>967046</v>
      </c>
      <c r="D11" s="16">
        <v>935475</v>
      </c>
      <c r="E11" s="17">
        <v>0.1</v>
      </c>
      <c r="F11" s="17">
        <v>96.7</v>
      </c>
      <c r="H11" s="21"/>
      <c r="J11" s="28"/>
      <c r="L11" s="23"/>
      <c r="N11" s="25"/>
    </row>
    <row r="12" spans="1:14" ht="12.75" customHeight="1" x14ac:dyDescent="0.15">
      <c r="A12" s="29" t="s">
        <v>6</v>
      </c>
      <c r="B12" s="16">
        <v>175706651</v>
      </c>
      <c r="C12" s="16">
        <v>197849538</v>
      </c>
      <c r="D12" s="16">
        <v>190133174</v>
      </c>
      <c r="E12" s="17">
        <v>22.6</v>
      </c>
      <c r="F12" s="17">
        <v>96.1</v>
      </c>
      <c r="H12" s="21"/>
      <c r="J12" s="28"/>
      <c r="L12" s="23"/>
      <c r="N12" s="25"/>
    </row>
    <row r="13" spans="1:14" ht="12.75" customHeight="1" x14ac:dyDescent="0.15">
      <c r="A13" s="29" t="s">
        <v>7</v>
      </c>
      <c r="B13" s="16">
        <v>348952</v>
      </c>
      <c r="C13" s="16">
        <v>324723</v>
      </c>
      <c r="D13" s="16">
        <v>286973</v>
      </c>
      <c r="E13" s="17">
        <v>0</v>
      </c>
      <c r="F13" s="17">
        <v>88.4</v>
      </c>
      <c r="H13" s="21"/>
      <c r="J13" s="28"/>
      <c r="L13" s="23"/>
      <c r="N13" s="25"/>
    </row>
    <row r="14" spans="1:14" ht="12.75" customHeight="1" x14ac:dyDescent="0.15">
      <c r="A14" s="29" t="s">
        <v>8</v>
      </c>
      <c r="B14" s="16">
        <v>4396654</v>
      </c>
      <c r="C14" s="16">
        <v>3864729</v>
      </c>
      <c r="D14" s="16">
        <v>4184446</v>
      </c>
      <c r="E14" s="17">
        <v>0.5</v>
      </c>
      <c r="F14" s="17">
        <v>108.3</v>
      </c>
      <c r="H14" s="21"/>
      <c r="J14" s="28"/>
      <c r="L14" s="23"/>
      <c r="N14" s="25"/>
    </row>
    <row r="15" spans="1:14" ht="12.75" customHeight="1" x14ac:dyDescent="0.15">
      <c r="A15" s="29" t="s">
        <v>9</v>
      </c>
      <c r="B15" s="16">
        <v>9053502</v>
      </c>
      <c r="C15" s="16">
        <v>8862104</v>
      </c>
      <c r="D15" s="16">
        <v>8462094</v>
      </c>
      <c r="E15" s="17">
        <v>1</v>
      </c>
      <c r="F15" s="17">
        <v>95.5</v>
      </c>
      <c r="H15" s="21"/>
      <c r="J15" s="28"/>
      <c r="L15" s="23"/>
      <c r="N15" s="25"/>
    </row>
    <row r="16" spans="1:14" ht="12.75" customHeight="1" x14ac:dyDescent="0.15">
      <c r="A16" s="29" t="s">
        <v>10</v>
      </c>
      <c r="B16" s="16">
        <v>139659216</v>
      </c>
      <c r="C16" s="16">
        <v>153060655</v>
      </c>
      <c r="D16" s="16">
        <v>152897853</v>
      </c>
      <c r="E16" s="17">
        <v>18.100000000000001</v>
      </c>
      <c r="F16" s="17">
        <v>99.9</v>
      </c>
      <c r="H16" s="21"/>
      <c r="J16" s="28"/>
      <c r="L16" s="23"/>
      <c r="N16" s="25"/>
    </row>
    <row r="17" spans="1:14" x14ac:dyDescent="0.15">
      <c r="A17" s="27" t="s">
        <v>11</v>
      </c>
      <c r="B17" s="16">
        <v>2787729</v>
      </c>
      <c r="C17" s="16">
        <v>3176682</v>
      </c>
      <c r="D17" s="16">
        <v>1626447</v>
      </c>
      <c r="E17" s="17">
        <v>0.2</v>
      </c>
      <c r="F17" s="17">
        <v>51.2</v>
      </c>
      <c r="H17" s="21"/>
      <c r="J17" s="28"/>
      <c r="L17" s="23"/>
      <c r="N17" s="25"/>
    </row>
    <row r="18" spans="1:14" x14ac:dyDescent="0.15">
      <c r="A18" s="27" t="s">
        <v>12</v>
      </c>
      <c r="B18" s="16">
        <v>179229</v>
      </c>
      <c r="C18" s="16">
        <v>249516</v>
      </c>
      <c r="D18" s="16">
        <v>189332</v>
      </c>
      <c r="E18" s="17">
        <v>0</v>
      </c>
      <c r="F18" s="30">
        <v>75.900000000000006</v>
      </c>
      <c r="H18" s="21"/>
      <c r="J18" s="28"/>
      <c r="L18" s="23"/>
      <c r="N18" s="25"/>
    </row>
    <row r="19" spans="1:14" x14ac:dyDescent="0.15">
      <c r="A19" s="27" t="s">
        <v>13</v>
      </c>
      <c r="B19" s="16">
        <v>21903815</v>
      </c>
      <c r="C19" s="16">
        <v>21568851</v>
      </c>
      <c r="D19" s="16">
        <v>21101480</v>
      </c>
      <c r="E19" s="17">
        <v>2.5</v>
      </c>
      <c r="F19" s="17">
        <v>97.8</v>
      </c>
      <c r="H19" s="21"/>
      <c r="J19" s="28"/>
      <c r="L19" s="23"/>
      <c r="N19" s="25"/>
    </row>
    <row r="20" spans="1:14" x14ac:dyDescent="0.15">
      <c r="A20" s="27" t="s">
        <v>14</v>
      </c>
      <c r="B20" s="16">
        <v>16850334</v>
      </c>
      <c r="C20" s="16">
        <v>25189161</v>
      </c>
      <c r="D20" s="16">
        <v>37806230</v>
      </c>
      <c r="E20" s="17">
        <v>4.5</v>
      </c>
      <c r="F20" s="17">
        <v>150.1</v>
      </c>
      <c r="H20" s="21"/>
      <c r="J20" s="28"/>
      <c r="L20" s="23"/>
      <c r="N20" s="25"/>
    </row>
    <row r="21" spans="1:14" x14ac:dyDescent="0.15">
      <c r="A21" s="27" t="s">
        <v>15</v>
      </c>
      <c r="B21" s="16">
        <v>93488983</v>
      </c>
      <c r="C21" s="16">
        <v>77060793</v>
      </c>
      <c r="D21" s="16">
        <v>75290029</v>
      </c>
      <c r="E21" s="17">
        <v>8.9</v>
      </c>
      <c r="F21" s="17">
        <v>97.7</v>
      </c>
      <c r="H21" s="21"/>
      <c r="J21" s="28"/>
      <c r="L21" s="23"/>
      <c r="N21" s="25"/>
    </row>
    <row r="22" spans="1:14" x14ac:dyDescent="0.15">
      <c r="A22" s="31" t="s">
        <v>16</v>
      </c>
      <c r="B22" s="32">
        <v>75547500</v>
      </c>
      <c r="C22" s="32">
        <v>58603685</v>
      </c>
      <c r="D22" s="32">
        <v>50709551</v>
      </c>
      <c r="E22" s="33">
        <v>6</v>
      </c>
      <c r="F22" s="33">
        <v>86.5</v>
      </c>
      <c r="H22" s="21"/>
      <c r="J22" s="28"/>
      <c r="L22" s="23"/>
      <c r="N22" s="25"/>
    </row>
    <row r="23" spans="1:14" x14ac:dyDescent="0.15">
      <c r="D23" s="34"/>
      <c r="F23" s="21"/>
    </row>
    <row r="24" spans="1:14" x14ac:dyDescent="0.15">
      <c r="E24" s="35"/>
    </row>
  </sheetData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E0550-5975-48FF-8C25-662E57501D44}">
  <dimension ref="A1:J22"/>
  <sheetViews>
    <sheetView showGridLines="0" zoomScale="110" zoomScaleNormal="110" workbookViewId="0">
      <selection activeCell="H6" sqref="H6"/>
    </sheetView>
  </sheetViews>
  <sheetFormatPr defaultRowHeight="13.5" x14ac:dyDescent="0.15"/>
  <cols>
    <col min="1" max="1" width="10.625" customWidth="1"/>
    <col min="2" max="3" width="12.625" customWidth="1"/>
    <col min="4" max="4" width="13.875" customWidth="1"/>
    <col min="5" max="6" width="8.625" customWidth="1"/>
  </cols>
  <sheetData>
    <row r="1" spans="1:10" ht="18.75" x14ac:dyDescent="0.2">
      <c r="A1" s="1" t="s">
        <v>94</v>
      </c>
      <c r="B1" s="2"/>
      <c r="C1" s="2"/>
      <c r="D1" s="3"/>
      <c r="E1" s="3"/>
    </row>
    <row r="2" spans="1:10" ht="15" customHeight="1" x14ac:dyDescent="0.15">
      <c r="A2" s="4" t="s">
        <v>89</v>
      </c>
      <c r="B2" s="5"/>
      <c r="C2" s="5"/>
      <c r="D2" s="5"/>
      <c r="E2" s="6"/>
      <c r="F2" s="7" t="s">
        <v>0</v>
      </c>
    </row>
    <row r="3" spans="1:10" ht="6.75" customHeight="1" x14ac:dyDescent="0.15">
      <c r="A3" s="36"/>
      <c r="B3" s="9"/>
      <c r="C3" s="9"/>
      <c r="D3" s="37"/>
      <c r="E3" s="38"/>
      <c r="F3" s="10"/>
    </row>
    <row r="4" spans="1:10" ht="13.5" customHeight="1" x14ac:dyDescent="0.15">
      <c r="A4" s="113" t="s">
        <v>90</v>
      </c>
      <c r="B4" s="11" t="s">
        <v>91</v>
      </c>
      <c r="C4" s="12">
        <v>3</v>
      </c>
      <c r="D4" s="12">
        <v>4</v>
      </c>
      <c r="E4" s="13" t="s">
        <v>92</v>
      </c>
      <c r="F4" s="14" t="s">
        <v>93</v>
      </c>
    </row>
    <row r="5" spans="1:10" ht="6.75" customHeight="1" x14ac:dyDescent="0.15">
      <c r="A5" s="15"/>
      <c r="B5" s="16"/>
      <c r="C5" s="16"/>
      <c r="D5" s="16"/>
      <c r="E5" s="17"/>
      <c r="F5" s="17"/>
    </row>
    <row r="6" spans="1:10" ht="13.5" customHeight="1" x14ac:dyDescent="0.15">
      <c r="A6" s="18" t="s">
        <v>17</v>
      </c>
      <c r="B6" s="19">
        <v>770453757</v>
      </c>
      <c r="C6" s="19">
        <v>792827862</v>
      </c>
      <c r="D6" s="19">
        <v>814514358</v>
      </c>
      <c r="E6" s="20">
        <v>100</v>
      </c>
      <c r="F6" s="20">
        <v>102.7</v>
      </c>
      <c r="H6" s="25"/>
      <c r="J6" s="25"/>
    </row>
    <row r="7" spans="1:10" ht="6.75" customHeight="1" x14ac:dyDescent="0.15">
      <c r="A7" s="26"/>
      <c r="B7" s="16"/>
      <c r="E7" s="17"/>
      <c r="F7" s="17"/>
      <c r="J7" s="25"/>
    </row>
    <row r="8" spans="1:10" ht="13.5" customHeight="1" x14ac:dyDescent="0.15">
      <c r="A8" s="26" t="s">
        <v>18</v>
      </c>
      <c r="B8" s="16">
        <v>1334619</v>
      </c>
      <c r="C8" s="16">
        <v>1315787</v>
      </c>
      <c r="D8" s="16">
        <v>1429618</v>
      </c>
      <c r="E8" s="17">
        <v>0.2</v>
      </c>
      <c r="F8" s="17">
        <v>108.7</v>
      </c>
      <c r="H8" s="25"/>
      <c r="J8" s="25"/>
    </row>
    <row r="9" spans="1:10" ht="13.5" customHeight="1" x14ac:dyDescent="0.15">
      <c r="A9" s="26" t="s">
        <v>19</v>
      </c>
      <c r="B9" s="16">
        <v>46188090</v>
      </c>
      <c r="C9" s="16">
        <v>60624614</v>
      </c>
      <c r="D9" s="16">
        <v>73282999</v>
      </c>
      <c r="E9" s="17">
        <v>9</v>
      </c>
      <c r="F9" s="17">
        <v>120.9</v>
      </c>
      <c r="H9" s="25"/>
      <c r="J9" s="25"/>
    </row>
    <row r="10" spans="1:10" ht="13.5" customHeight="1" x14ac:dyDescent="0.15">
      <c r="A10" s="26" t="s">
        <v>20</v>
      </c>
      <c r="B10" s="16">
        <v>102267700</v>
      </c>
      <c r="C10" s="16">
        <v>100283952</v>
      </c>
      <c r="D10" s="16">
        <v>99349156</v>
      </c>
      <c r="E10" s="17">
        <v>12.2</v>
      </c>
      <c r="F10" s="17">
        <v>99.1</v>
      </c>
      <c r="H10" s="25"/>
      <c r="J10" s="25"/>
    </row>
    <row r="11" spans="1:10" ht="13.5" customHeight="1" x14ac:dyDescent="0.15">
      <c r="A11" s="26" t="s">
        <v>21</v>
      </c>
      <c r="B11" s="16">
        <v>41678955</v>
      </c>
      <c r="C11" s="16">
        <v>56262648</v>
      </c>
      <c r="D11" s="16">
        <v>62039269</v>
      </c>
      <c r="E11" s="17">
        <v>7.6</v>
      </c>
      <c r="F11" s="17">
        <v>110.3</v>
      </c>
      <c r="H11" s="25"/>
      <c r="J11" s="25"/>
    </row>
    <row r="12" spans="1:10" ht="13.5" customHeight="1" x14ac:dyDescent="0.15">
      <c r="A12" s="26" t="s">
        <v>22</v>
      </c>
      <c r="B12" s="16">
        <v>2084352</v>
      </c>
      <c r="C12" s="16">
        <v>1941838</v>
      </c>
      <c r="D12" s="16">
        <v>1828701</v>
      </c>
      <c r="E12" s="17">
        <v>0.2</v>
      </c>
      <c r="F12" s="17">
        <v>94.2</v>
      </c>
      <c r="H12" s="25"/>
      <c r="J12" s="25"/>
    </row>
    <row r="13" spans="1:10" ht="13.5" customHeight="1" x14ac:dyDescent="0.15">
      <c r="A13" s="39" t="s">
        <v>23</v>
      </c>
      <c r="B13" s="16">
        <v>37898735</v>
      </c>
      <c r="C13" s="16">
        <v>36073752</v>
      </c>
      <c r="D13" s="16">
        <v>39498277</v>
      </c>
      <c r="E13" s="17">
        <v>4.8</v>
      </c>
      <c r="F13" s="17">
        <v>109.5</v>
      </c>
      <c r="H13" s="25"/>
      <c r="J13" s="25"/>
    </row>
    <row r="14" spans="1:10" ht="13.5" customHeight="1" x14ac:dyDescent="0.15">
      <c r="A14" s="26" t="s">
        <v>24</v>
      </c>
      <c r="B14" s="16">
        <v>98542739</v>
      </c>
      <c r="C14" s="16">
        <v>89059113</v>
      </c>
      <c r="D14" s="16">
        <v>92230869</v>
      </c>
      <c r="E14" s="17">
        <v>11.3</v>
      </c>
      <c r="F14" s="17">
        <v>103.6</v>
      </c>
      <c r="H14" s="25"/>
      <c r="J14" s="25"/>
    </row>
    <row r="15" spans="1:10" ht="13.5" customHeight="1" x14ac:dyDescent="0.15">
      <c r="A15" s="26" t="s">
        <v>25</v>
      </c>
      <c r="B15" s="16">
        <v>84903594</v>
      </c>
      <c r="C15" s="16">
        <v>86391012</v>
      </c>
      <c r="D15" s="16">
        <v>80865566</v>
      </c>
      <c r="E15" s="17">
        <v>9.9</v>
      </c>
      <c r="F15" s="17">
        <v>93.6</v>
      </c>
      <c r="H15" s="25"/>
      <c r="J15" s="25"/>
    </row>
    <row r="16" spans="1:10" ht="13.5" customHeight="1" x14ac:dyDescent="0.15">
      <c r="A16" s="26" t="s">
        <v>26</v>
      </c>
      <c r="B16" s="16">
        <v>38056212</v>
      </c>
      <c r="C16" s="16">
        <v>37021494</v>
      </c>
      <c r="D16" s="16">
        <v>36785769</v>
      </c>
      <c r="E16" s="17">
        <v>4.5</v>
      </c>
      <c r="F16" s="17">
        <v>99.4</v>
      </c>
      <c r="H16" s="25"/>
      <c r="J16" s="25"/>
    </row>
    <row r="17" spans="1:10" ht="13.5" customHeight="1" x14ac:dyDescent="0.15">
      <c r="A17" s="26" t="s">
        <v>27</v>
      </c>
      <c r="B17" s="16">
        <v>137395163</v>
      </c>
      <c r="C17" s="16">
        <v>134443189</v>
      </c>
      <c r="D17" s="16">
        <v>130002677</v>
      </c>
      <c r="E17" s="17">
        <v>16</v>
      </c>
      <c r="F17" s="17">
        <v>96.7</v>
      </c>
      <c r="H17" s="25"/>
      <c r="J17" s="25"/>
    </row>
    <row r="18" spans="1:10" ht="13.5" customHeight="1" x14ac:dyDescent="0.15">
      <c r="A18" s="40" t="s">
        <v>28</v>
      </c>
      <c r="B18" s="16">
        <v>4417897</v>
      </c>
      <c r="C18" s="16">
        <v>3784293</v>
      </c>
      <c r="D18" s="16">
        <v>3973444</v>
      </c>
      <c r="E18" s="17">
        <v>0.5</v>
      </c>
      <c r="F18" s="17">
        <v>105</v>
      </c>
      <c r="H18" s="25"/>
      <c r="J18" s="25"/>
    </row>
    <row r="19" spans="1:10" ht="13.5" customHeight="1" x14ac:dyDescent="0.15">
      <c r="A19" s="26" t="s">
        <v>29</v>
      </c>
      <c r="B19" s="16">
        <v>89148384</v>
      </c>
      <c r="C19" s="16">
        <v>89000380</v>
      </c>
      <c r="D19" s="16">
        <v>86236093</v>
      </c>
      <c r="E19" s="17">
        <v>10.6</v>
      </c>
      <c r="F19" s="17">
        <v>96.9</v>
      </c>
      <c r="H19" s="25"/>
      <c r="J19" s="25"/>
    </row>
    <row r="20" spans="1:10" ht="13.5" customHeight="1" x14ac:dyDescent="0.15">
      <c r="A20" s="41" t="s">
        <v>30</v>
      </c>
      <c r="B20" s="32">
        <v>86537318</v>
      </c>
      <c r="C20" s="32">
        <v>96625792</v>
      </c>
      <c r="D20" s="32">
        <v>106991920</v>
      </c>
      <c r="E20" s="33">
        <v>13.1</v>
      </c>
      <c r="F20" s="33">
        <v>110.7</v>
      </c>
      <c r="H20" s="25"/>
      <c r="J20" s="25"/>
    </row>
    <row r="21" spans="1:10" x14ac:dyDescent="0.15">
      <c r="E21" s="42"/>
    </row>
    <row r="22" spans="1:10" x14ac:dyDescent="0.15">
      <c r="D22" s="34"/>
    </row>
  </sheetData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34056-F1B4-4964-A328-024862F51433}">
  <dimension ref="A1:I22"/>
  <sheetViews>
    <sheetView showGridLines="0" workbookViewId="0">
      <selection activeCell="P15" sqref="P15"/>
    </sheetView>
  </sheetViews>
  <sheetFormatPr defaultRowHeight="13.5" x14ac:dyDescent="0.15"/>
  <cols>
    <col min="1" max="1" width="10.625" customWidth="1"/>
    <col min="2" max="4" width="12.625" customWidth="1"/>
    <col min="5" max="6" width="8.625" customWidth="1"/>
  </cols>
  <sheetData>
    <row r="1" spans="1:9" ht="18.75" x14ac:dyDescent="0.2">
      <c r="A1" s="1" t="s">
        <v>95</v>
      </c>
      <c r="B1" s="43"/>
      <c r="C1" s="43"/>
      <c r="D1" s="43"/>
      <c r="E1" s="44"/>
      <c r="F1" s="45"/>
    </row>
    <row r="2" spans="1:9" ht="15" customHeight="1" x14ac:dyDescent="0.15">
      <c r="A2" s="4" t="s">
        <v>89</v>
      </c>
      <c r="B2" s="5"/>
      <c r="C2" s="5"/>
      <c r="D2" s="5"/>
      <c r="E2" s="6"/>
      <c r="F2" s="7" t="s">
        <v>0</v>
      </c>
    </row>
    <row r="3" spans="1:9" ht="6.75" customHeight="1" x14ac:dyDescent="0.15">
      <c r="A3" s="36"/>
      <c r="B3" s="9"/>
      <c r="C3" s="9"/>
      <c r="D3" s="37"/>
      <c r="E3" s="8"/>
      <c r="F3" s="10"/>
    </row>
    <row r="4" spans="1:9" ht="13.5" customHeight="1" x14ac:dyDescent="0.15">
      <c r="A4" s="113" t="s">
        <v>90</v>
      </c>
      <c r="B4" s="11" t="s">
        <v>91</v>
      </c>
      <c r="C4" s="12">
        <v>3</v>
      </c>
      <c r="D4" s="12">
        <v>4</v>
      </c>
      <c r="E4" s="13" t="s">
        <v>92</v>
      </c>
      <c r="F4" s="14" t="s">
        <v>93</v>
      </c>
    </row>
    <row r="5" spans="1:9" ht="6.75" customHeight="1" x14ac:dyDescent="0.15">
      <c r="A5" s="46"/>
      <c r="B5" s="16"/>
      <c r="C5" s="16"/>
      <c r="D5" s="16"/>
      <c r="E5" s="17"/>
      <c r="F5" s="17"/>
    </row>
    <row r="6" spans="1:9" ht="13.5" customHeight="1" x14ac:dyDescent="0.15">
      <c r="A6" s="47" t="s">
        <v>17</v>
      </c>
      <c r="B6" s="48">
        <v>770453757</v>
      </c>
      <c r="C6" s="48">
        <v>792827862</v>
      </c>
      <c r="D6" s="48">
        <v>814514358</v>
      </c>
      <c r="E6" s="49">
        <v>100</v>
      </c>
      <c r="F6" s="49">
        <v>102.7</v>
      </c>
      <c r="H6" s="25"/>
      <c r="I6" s="25"/>
    </row>
    <row r="7" spans="1:9" ht="6.75" customHeight="1" x14ac:dyDescent="0.15">
      <c r="A7" s="50"/>
      <c r="B7" s="51"/>
      <c r="C7" s="51"/>
      <c r="D7" s="51"/>
      <c r="E7" s="52"/>
      <c r="F7" s="52"/>
      <c r="I7" s="25"/>
    </row>
    <row r="8" spans="1:9" ht="13.5" customHeight="1" x14ac:dyDescent="0.15">
      <c r="A8" s="39" t="s">
        <v>31</v>
      </c>
      <c r="B8" s="51">
        <v>274053012</v>
      </c>
      <c r="C8" s="51">
        <v>273371480</v>
      </c>
      <c r="D8" s="51">
        <v>270979907</v>
      </c>
      <c r="E8" s="53">
        <v>33.299999999999997</v>
      </c>
      <c r="F8" s="53">
        <v>99.1</v>
      </c>
      <c r="H8" s="25"/>
      <c r="I8" s="25"/>
    </row>
    <row r="9" spans="1:9" ht="13.5" customHeight="1" x14ac:dyDescent="0.15">
      <c r="A9" s="54" t="s">
        <v>96</v>
      </c>
      <c r="B9" s="51">
        <v>171926358</v>
      </c>
      <c r="C9" s="51">
        <v>170614516</v>
      </c>
      <c r="D9" s="51">
        <v>169287723</v>
      </c>
      <c r="E9" s="53">
        <v>20.8</v>
      </c>
      <c r="F9" s="53">
        <v>99.2</v>
      </c>
      <c r="H9" s="25"/>
      <c r="I9" s="25"/>
    </row>
    <row r="10" spans="1:9" x14ac:dyDescent="0.15">
      <c r="A10" s="54" t="s">
        <v>97</v>
      </c>
      <c r="B10" s="51">
        <v>13114921</v>
      </c>
      <c r="C10" s="51">
        <v>13865789</v>
      </c>
      <c r="D10" s="51">
        <v>15544603</v>
      </c>
      <c r="E10" s="53">
        <v>1.9</v>
      </c>
      <c r="F10" s="53">
        <v>112.1</v>
      </c>
      <c r="H10" s="25"/>
      <c r="I10" s="25"/>
    </row>
    <row r="11" spans="1:9" x14ac:dyDescent="0.15">
      <c r="A11" s="54" t="s">
        <v>32</v>
      </c>
      <c r="B11" s="51">
        <v>89011733</v>
      </c>
      <c r="C11" s="51">
        <v>88891175</v>
      </c>
      <c r="D11" s="51">
        <v>86147581</v>
      </c>
      <c r="E11" s="53">
        <v>10.6</v>
      </c>
      <c r="F11" s="53">
        <v>96.9</v>
      </c>
      <c r="H11" s="25"/>
      <c r="I11" s="25"/>
    </row>
    <row r="12" spans="1:9" x14ac:dyDescent="0.15">
      <c r="A12" s="39" t="s">
        <v>33</v>
      </c>
      <c r="B12" s="51">
        <v>111378130</v>
      </c>
      <c r="C12" s="51">
        <v>110639203</v>
      </c>
      <c r="D12" s="51">
        <v>99734569</v>
      </c>
      <c r="E12" s="53">
        <v>12.2</v>
      </c>
      <c r="F12" s="53">
        <v>90.1</v>
      </c>
      <c r="H12" s="25"/>
      <c r="I12" s="25"/>
    </row>
    <row r="13" spans="1:9" x14ac:dyDescent="0.15">
      <c r="A13" s="55" t="s">
        <v>98</v>
      </c>
      <c r="B13" s="51">
        <v>94696892</v>
      </c>
      <c r="C13" s="51">
        <v>97416070</v>
      </c>
      <c r="D13" s="51">
        <v>86522002</v>
      </c>
      <c r="E13" s="53">
        <v>10.6</v>
      </c>
      <c r="F13" s="53">
        <v>88.8</v>
      </c>
      <c r="H13" s="25"/>
      <c r="I13" s="25"/>
    </row>
    <row r="14" spans="1:9" x14ac:dyDescent="0.15">
      <c r="A14" s="55" t="s">
        <v>99</v>
      </c>
      <c r="B14" s="51">
        <v>4572620</v>
      </c>
      <c r="C14" s="51">
        <v>3905855</v>
      </c>
      <c r="D14" s="51">
        <v>4141455</v>
      </c>
      <c r="E14" s="53">
        <v>0.5</v>
      </c>
      <c r="F14" s="53">
        <v>106</v>
      </c>
      <c r="H14" s="25"/>
      <c r="I14" s="25"/>
    </row>
    <row r="15" spans="1:9" x14ac:dyDescent="0.15">
      <c r="A15" s="56" t="s">
        <v>34</v>
      </c>
      <c r="B15" s="51">
        <v>385022615</v>
      </c>
      <c r="C15" s="51">
        <v>408817179</v>
      </c>
      <c r="D15" s="51">
        <v>443799882</v>
      </c>
      <c r="E15" s="53">
        <v>54.5</v>
      </c>
      <c r="F15" s="53">
        <v>108.6</v>
      </c>
      <c r="H15" s="25"/>
      <c r="I15" s="25"/>
    </row>
    <row r="16" spans="1:9" x14ac:dyDescent="0.15">
      <c r="A16" s="54" t="s">
        <v>35</v>
      </c>
      <c r="B16" s="51">
        <v>28398902</v>
      </c>
      <c r="C16" s="51">
        <v>33444217</v>
      </c>
      <c r="D16" s="51">
        <v>35601021</v>
      </c>
      <c r="E16" s="53">
        <v>4.4000000000000004</v>
      </c>
      <c r="F16" s="53">
        <v>106.4</v>
      </c>
      <c r="H16" s="25"/>
      <c r="I16" s="25"/>
    </row>
    <row r="17" spans="1:9" x14ac:dyDescent="0.15">
      <c r="A17" s="54" t="s">
        <v>36</v>
      </c>
      <c r="B17" s="51">
        <v>235291918</v>
      </c>
      <c r="C17" s="51">
        <v>270006995</v>
      </c>
      <c r="D17" s="51">
        <v>280910743</v>
      </c>
      <c r="E17" s="53">
        <v>34.5</v>
      </c>
      <c r="F17" s="53">
        <v>104</v>
      </c>
      <c r="H17" s="25"/>
      <c r="I17" s="25"/>
    </row>
    <row r="18" spans="1:9" x14ac:dyDescent="0.15">
      <c r="A18" s="57" t="s">
        <v>37</v>
      </c>
      <c r="B18" s="51">
        <v>4969406</v>
      </c>
      <c r="C18" s="51">
        <v>5176993</v>
      </c>
      <c r="D18" s="51">
        <v>5133331</v>
      </c>
      <c r="E18" s="53">
        <v>0.6</v>
      </c>
      <c r="F18" s="53">
        <v>99.2</v>
      </c>
      <c r="H18" s="25"/>
      <c r="I18" s="25"/>
    </row>
    <row r="19" spans="1:9" x14ac:dyDescent="0.15">
      <c r="A19" s="54" t="s">
        <v>38</v>
      </c>
      <c r="B19" s="51">
        <v>19352249</v>
      </c>
      <c r="C19" s="51">
        <v>22935882</v>
      </c>
      <c r="D19" s="51">
        <v>45616951</v>
      </c>
      <c r="E19" s="53">
        <v>5.6</v>
      </c>
      <c r="F19" s="53">
        <v>198.9</v>
      </c>
      <c r="H19" s="25"/>
      <c r="I19" s="25"/>
    </row>
    <row r="20" spans="1:9" x14ac:dyDescent="0.15">
      <c r="A20" s="54" t="s">
        <v>100</v>
      </c>
      <c r="B20" s="51">
        <v>0</v>
      </c>
      <c r="C20" s="51">
        <v>0</v>
      </c>
      <c r="D20" s="51">
        <v>0</v>
      </c>
      <c r="E20" s="58">
        <v>0</v>
      </c>
      <c r="F20" s="58">
        <v>0</v>
      </c>
      <c r="H20" s="25"/>
      <c r="I20" s="25"/>
    </row>
    <row r="21" spans="1:9" x14ac:dyDescent="0.15">
      <c r="A21" s="54" t="s">
        <v>101</v>
      </c>
      <c r="B21" s="51">
        <v>89144782</v>
      </c>
      <c r="C21" s="51">
        <v>69533311</v>
      </c>
      <c r="D21" s="51">
        <v>68897737</v>
      </c>
      <c r="E21" s="53">
        <v>8.5</v>
      </c>
      <c r="F21" s="53">
        <v>99.1</v>
      </c>
      <c r="H21" s="25"/>
      <c r="I21" s="25"/>
    </row>
    <row r="22" spans="1:9" x14ac:dyDescent="0.15">
      <c r="A22" s="59" t="s">
        <v>102</v>
      </c>
      <c r="B22" s="60">
        <v>7865358</v>
      </c>
      <c r="C22" s="60">
        <v>7719781</v>
      </c>
      <c r="D22" s="60">
        <v>7640099</v>
      </c>
      <c r="E22" s="61">
        <v>0.9</v>
      </c>
      <c r="F22" s="61">
        <v>99</v>
      </c>
      <c r="H22" s="25"/>
      <c r="I22" s="25"/>
    </row>
  </sheetData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7C877-3121-4C0E-8932-5C7C66FC2D5F}">
  <dimension ref="A1:F27"/>
  <sheetViews>
    <sheetView showGridLines="0" workbookViewId="0">
      <selection activeCell="I24" sqref="I24"/>
    </sheetView>
  </sheetViews>
  <sheetFormatPr defaultRowHeight="13.5" x14ac:dyDescent="0.15"/>
  <cols>
    <col min="1" max="1" width="10.625" customWidth="1"/>
    <col min="2" max="3" width="12.625" customWidth="1"/>
    <col min="4" max="5" width="10.625" customWidth="1"/>
    <col min="6" max="6" width="8.625" customWidth="1"/>
  </cols>
  <sheetData>
    <row r="1" spans="1:6" ht="18.75" x14ac:dyDescent="0.2">
      <c r="A1" s="1" t="s">
        <v>103</v>
      </c>
      <c r="B1" s="2"/>
      <c r="C1" s="3"/>
      <c r="D1" s="3"/>
      <c r="E1" s="3"/>
    </row>
    <row r="2" spans="1:6" ht="15" customHeight="1" x14ac:dyDescent="0.15">
      <c r="A2" s="4" t="s">
        <v>89</v>
      </c>
      <c r="B2" s="5"/>
      <c r="C2" s="5"/>
      <c r="D2" s="5"/>
      <c r="E2" s="6"/>
      <c r="F2" s="7" t="s">
        <v>39</v>
      </c>
    </row>
    <row r="3" spans="1:6" x14ac:dyDescent="0.15">
      <c r="A3" s="62" t="s">
        <v>90</v>
      </c>
      <c r="B3" s="62" t="s">
        <v>104</v>
      </c>
      <c r="C3" s="63" t="s">
        <v>105</v>
      </c>
      <c r="D3" s="63" t="s">
        <v>106</v>
      </c>
      <c r="E3" s="63" t="s">
        <v>107</v>
      </c>
      <c r="F3" s="64" t="s">
        <v>108</v>
      </c>
    </row>
    <row r="4" spans="1:6" ht="6.75" customHeight="1" x14ac:dyDescent="0.15">
      <c r="A4" s="65"/>
      <c r="B4" s="16"/>
      <c r="C4" s="16"/>
      <c r="D4" s="16"/>
      <c r="E4" s="17"/>
      <c r="F4" s="17"/>
    </row>
    <row r="5" spans="1:6" x14ac:dyDescent="0.15">
      <c r="A5" s="114" t="s">
        <v>109</v>
      </c>
      <c r="B5" s="51">
        <v>176531874</v>
      </c>
      <c r="C5" s="51">
        <v>173965040</v>
      </c>
      <c r="D5" s="51">
        <v>109789</v>
      </c>
      <c r="E5" s="51">
        <v>2457045</v>
      </c>
      <c r="F5" s="53">
        <v>98.5</v>
      </c>
    </row>
    <row r="6" spans="1:6" x14ac:dyDescent="0.15">
      <c r="A6" s="66">
        <v>3</v>
      </c>
      <c r="B6" s="51">
        <v>193838556</v>
      </c>
      <c r="C6" s="51">
        <v>192122920</v>
      </c>
      <c r="D6" s="51">
        <v>131926</v>
      </c>
      <c r="E6" s="51">
        <v>1583710</v>
      </c>
      <c r="F6" s="53">
        <v>99.1</v>
      </c>
    </row>
    <row r="7" spans="1:6" ht="6.75" customHeight="1" x14ac:dyDescent="0.15">
      <c r="A7" s="66"/>
      <c r="B7" s="67"/>
      <c r="C7" s="67"/>
      <c r="D7" s="67"/>
      <c r="E7" s="67"/>
      <c r="F7" s="53"/>
    </row>
    <row r="8" spans="1:6" x14ac:dyDescent="0.15">
      <c r="A8" s="68">
        <v>4</v>
      </c>
      <c r="B8" s="48">
        <v>208311228</v>
      </c>
      <c r="C8" s="48">
        <v>206646124</v>
      </c>
      <c r="D8" s="48">
        <v>116590</v>
      </c>
      <c r="E8" s="48">
        <v>1548514</v>
      </c>
      <c r="F8" s="69">
        <v>99.2</v>
      </c>
    </row>
    <row r="9" spans="1:6" ht="6.75" customHeight="1" x14ac:dyDescent="0.15">
      <c r="A9" s="39"/>
      <c r="B9" s="67"/>
      <c r="C9" s="67"/>
      <c r="D9" s="67"/>
      <c r="E9" s="67"/>
      <c r="F9" s="53"/>
    </row>
    <row r="10" spans="1:6" x14ac:dyDescent="0.15">
      <c r="A10" s="54" t="s">
        <v>40</v>
      </c>
      <c r="B10" s="51">
        <v>54210661</v>
      </c>
      <c r="C10" s="51">
        <v>53026116</v>
      </c>
      <c r="D10" s="51">
        <v>95774</v>
      </c>
      <c r="E10" s="51">
        <v>1088770</v>
      </c>
      <c r="F10" s="53">
        <v>97.8</v>
      </c>
    </row>
    <row r="11" spans="1:6" x14ac:dyDescent="0.15">
      <c r="A11" s="54" t="s">
        <v>41</v>
      </c>
      <c r="B11" s="51">
        <v>46684430</v>
      </c>
      <c r="C11" s="51">
        <v>46556095</v>
      </c>
      <c r="D11" s="51">
        <v>7271</v>
      </c>
      <c r="E11" s="51">
        <v>121064</v>
      </c>
      <c r="F11" s="53">
        <v>99.7</v>
      </c>
    </row>
    <row r="12" spans="1:6" x14ac:dyDescent="0.15">
      <c r="A12" s="66" t="s">
        <v>42</v>
      </c>
      <c r="B12" s="51">
        <v>70257418</v>
      </c>
      <c r="C12" s="51">
        <v>70257418</v>
      </c>
      <c r="D12" s="51" t="s">
        <v>110</v>
      </c>
      <c r="E12" s="51" t="s">
        <v>110</v>
      </c>
      <c r="F12" s="53">
        <v>100</v>
      </c>
    </row>
    <row r="13" spans="1:6" x14ac:dyDescent="0.15">
      <c r="A13" s="66" t="s">
        <v>43</v>
      </c>
      <c r="B13" s="51">
        <v>2748159</v>
      </c>
      <c r="C13" s="51">
        <v>2703265</v>
      </c>
      <c r="D13" s="51">
        <v>7490</v>
      </c>
      <c r="E13" s="51">
        <v>37405</v>
      </c>
      <c r="F13" s="53">
        <v>98.4</v>
      </c>
    </row>
    <row r="14" spans="1:6" x14ac:dyDescent="0.15">
      <c r="A14" s="54" t="s">
        <v>44</v>
      </c>
      <c r="B14" s="51">
        <v>1511487</v>
      </c>
      <c r="C14" s="51">
        <v>1511487</v>
      </c>
      <c r="D14" s="51">
        <v>0</v>
      </c>
      <c r="E14" s="51">
        <v>0</v>
      </c>
      <c r="F14" s="53">
        <v>100</v>
      </c>
    </row>
    <row r="15" spans="1:6" x14ac:dyDescent="0.15">
      <c r="A15" s="66" t="s">
        <v>45</v>
      </c>
      <c r="B15" s="51">
        <v>470686</v>
      </c>
      <c r="C15" s="51">
        <v>470686</v>
      </c>
      <c r="D15" s="51" t="s">
        <v>83</v>
      </c>
      <c r="E15" s="51" t="s">
        <v>83</v>
      </c>
      <c r="F15" s="53">
        <v>100</v>
      </c>
    </row>
    <row r="16" spans="1:6" x14ac:dyDescent="0.15">
      <c r="A16" s="54" t="s">
        <v>46</v>
      </c>
      <c r="B16" s="51">
        <v>18975970</v>
      </c>
      <c r="C16" s="51">
        <v>18942417</v>
      </c>
      <c r="D16" s="51">
        <v>6054</v>
      </c>
      <c r="E16" s="51">
        <v>27500</v>
      </c>
      <c r="F16" s="53">
        <v>99.8</v>
      </c>
    </row>
    <row r="17" spans="1:6" x14ac:dyDescent="0.15">
      <c r="A17" s="54" t="s">
        <v>47</v>
      </c>
      <c r="B17" s="51">
        <v>9995</v>
      </c>
      <c r="C17" s="51">
        <v>9995</v>
      </c>
      <c r="D17" s="51" t="s">
        <v>83</v>
      </c>
      <c r="E17" s="51" t="s">
        <v>83</v>
      </c>
      <c r="F17" s="53">
        <v>100</v>
      </c>
    </row>
    <row r="18" spans="1:6" x14ac:dyDescent="0.15">
      <c r="A18" s="66" t="s">
        <v>48</v>
      </c>
      <c r="B18" s="51">
        <v>17739</v>
      </c>
      <c r="C18" s="51">
        <v>17739</v>
      </c>
      <c r="D18" s="51" t="s">
        <v>83</v>
      </c>
      <c r="E18" s="51" t="s">
        <v>83</v>
      </c>
      <c r="F18" s="58">
        <v>100</v>
      </c>
    </row>
    <row r="19" spans="1:6" x14ac:dyDescent="0.15">
      <c r="A19" s="66" t="s">
        <v>49</v>
      </c>
      <c r="B19" s="51">
        <v>13207095</v>
      </c>
      <c r="C19" s="51">
        <v>12933319</v>
      </c>
      <c r="D19" s="51" t="s">
        <v>83</v>
      </c>
      <c r="E19" s="51">
        <v>273776</v>
      </c>
      <c r="F19" s="53">
        <v>97.9</v>
      </c>
    </row>
    <row r="20" spans="1:6" x14ac:dyDescent="0.15">
      <c r="A20" s="54" t="s">
        <v>111</v>
      </c>
      <c r="B20" s="51">
        <v>11527</v>
      </c>
      <c r="C20" s="51">
        <v>11527</v>
      </c>
      <c r="D20" s="51" t="s">
        <v>83</v>
      </c>
      <c r="E20" s="51" t="s">
        <v>83</v>
      </c>
      <c r="F20" s="53">
        <v>100</v>
      </c>
    </row>
    <row r="21" spans="1:6" x14ac:dyDescent="0.15">
      <c r="A21" s="70" t="s">
        <v>112</v>
      </c>
      <c r="B21" s="71">
        <v>206061</v>
      </c>
      <c r="C21" s="60">
        <v>206061</v>
      </c>
      <c r="D21" s="60" t="s">
        <v>83</v>
      </c>
      <c r="E21" s="60" t="s">
        <v>83</v>
      </c>
      <c r="F21" s="61">
        <v>100</v>
      </c>
    </row>
    <row r="23" spans="1:6" x14ac:dyDescent="0.15">
      <c r="B23" s="72"/>
      <c r="C23" s="72"/>
      <c r="D23" s="72"/>
      <c r="E23" s="72"/>
    </row>
    <row r="27" spans="1:6" x14ac:dyDescent="0.15">
      <c r="E27" s="73"/>
    </row>
  </sheetData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AC298-3B78-4587-8183-3A172F68680E}">
  <dimension ref="A1:E27"/>
  <sheetViews>
    <sheetView showGridLines="0" workbookViewId="0">
      <selection activeCell="H13" sqref="H13"/>
    </sheetView>
  </sheetViews>
  <sheetFormatPr defaultRowHeight="13.5" x14ac:dyDescent="0.15"/>
  <cols>
    <col min="1" max="1" width="14.625" customWidth="1"/>
    <col min="2" max="5" width="11.5" customWidth="1"/>
  </cols>
  <sheetData>
    <row r="1" spans="1:5" ht="18" x14ac:dyDescent="0.2">
      <c r="A1" s="74" t="s">
        <v>84</v>
      </c>
      <c r="B1" s="44"/>
      <c r="C1" s="44"/>
      <c r="D1" s="44"/>
      <c r="E1" s="44"/>
    </row>
    <row r="2" spans="1:5" ht="14.25" customHeight="1" x14ac:dyDescent="0.15">
      <c r="A2" s="44"/>
      <c r="B2" s="75"/>
      <c r="C2" s="44"/>
      <c r="D2" s="44"/>
      <c r="E2" s="76" t="s">
        <v>50</v>
      </c>
    </row>
    <row r="3" spans="1:5" ht="15.75" customHeight="1" x14ac:dyDescent="0.15">
      <c r="A3" s="116" t="s">
        <v>51</v>
      </c>
      <c r="B3" s="77" t="s">
        <v>52</v>
      </c>
      <c r="C3" s="78"/>
      <c r="D3" s="77" t="s">
        <v>53</v>
      </c>
      <c r="E3" s="77"/>
    </row>
    <row r="4" spans="1:5" ht="15.75" customHeight="1" x14ac:dyDescent="0.15">
      <c r="A4" s="117"/>
      <c r="B4" s="79" t="s">
        <v>113</v>
      </c>
      <c r="C4" s="80" t="s">
        <v>114</v>
      </c>
      <c r="D4" s="79" t="s">
        <v>113</v>
      </c>
      <c r="E4" s="81" t="s">
        <v>114</v>
      </c>
    </row>
    <row r="5" spans="1:5" ht="9" customHeight="1" x14ac:dyDescent="0.15">
      <c r="A5" s="82"/>
      <c r="B5" s="16"/>
      <c r="C5" s="16"/>
      <c r="D5" s="17"/>
      <c r="E5" s="17"/>
    </row>
    <row r="6" spans="1:5" ht="17.25" customHeight="1" x14ac:dyDescent="0.15">
      <c r="A6" s="18" t="s">
        <v>54</v>
      </c>
      <c r="B6" s="83">
        <v>18239</v>
      </c>
      <c r="C6" s="83">
        <v>18028</v>
      </c>
      <c r="D6" s="83">
        <v>14353</v>
      </c>
      <c r="E6" s="83">
        <v>14230</v>
      </c>
    </row>
    <row r="7" spans="1:5" ht="7.5" customHeight="1" x14ac:dyDescent="0.15">
      <c r="A7" s="26"/>
      <c r="B7" s="84"/>
      <c r="C7" s="84"/>
      <c r="D7" s="84"/>
      <c r="E7" s="84"/>
    </row>
    <row r="8" spans="1:5" ht="17.25" customHeight="1" x14ac:dyDescent="0.15">
      <c r="A8" s="26" t="s">
        <v>55</v>
      </c>
      <c r="B8" s="84">
        <v>4117</v>
      </c>
      <c r="C8" s="84">
        <v>4097</v>
      </c>
      <c r="D8" s="84">
        <v>7774</v>
      </c>
      <c r="E8" s="84">
        <v>7711</v>
      </c>
    </row>
    <row r="9" spans="1:5" ht="17.25" customHeight="1" x14ac:dyDescent="0.15">
      <c r="A9" s="26" t="s">
        <v>56</v>
      </c>
      <c r="B9" s="84">
        <v>210</v>
      </c>
      <c r="C9" s="84">
        <v>206</v>
      </c>
      <c r="D9" s="84">
        <v>652</v>
      </c>
      <c r="E9" s="84">
        <v>637</v>
      </c>
    </row>
    <row r="10" spans="1:5" ht="17.25" customHeight="1" x14ac:dyDescent="0.15">
      <c r="A10" s="26" t="s">
        <v>57</v>
      </c>
      <c r="B10" s="84">
        <v>42</v>
      </c>
      <c r="C10" s="84">
        <v>42</v>
      </c>
      <c r="D10" s="84">
        <v>5</v>
      </c>
      <c r="E10" s="84">
        <v>5</v>
      </c>
    </row>
    <row r="11" spans="1:5" ht="12" customHeight="1" x14ac:dyDescent="0.15">
      <c r="A11" s="26"/>
      <c r="B11" s="84"/>
      <c r="C11" s="84"/>
      <c r="D11" s="84"/>
      <c r="E11" s="84"/>
    </row>
    <row r="12" spans="1:5" ht="17.25" customHeight="1" x14ac:dyDescent="0.15">
      <c r="A12" s="26" t="s">
        <v>58</v>
      </c>
      <c r="B12" s="84">
        <v>169</v>
      </c>
      <c r="C12" s="84">
        <v>161</v>
      </c>
      <c r="D12" s="84">
        <v>3</v>
      </c>
      <c r="E12" s="84">
        <v>4</v>
      </c>
    </row>
    <row r="13" spans="1:5" ht="17.25" customHeight="1" x14ac:dyDescent="0.15">
      <c r="A13" s="85" t="s">
        <v>59</v>
      </c>
      <c r="B13" s="86">
        <v>21</v>
      </c>
      <c r="C13" s="86">
        <v>21</v>
      </c>
      <c r="D13" s="84">
        <v>40</v>
      </c>
      <c r="E13" s="84">
        <v>39</v>
      </c>
    </row>
    <row r="14" spans="1:5" ht="17.25" customHeight="1" x14ac:dyDescent="0.15">
      <c r="A14" s="87" t="s">
        <v>60</v>
      </c>
      <c r="B14" s="86">
        <v>111</v>
      </c>
      <c r="C14" s="86">
        <v>105</v>
      </c>
      <c r="D14" s="84">
        <v>124</v>
      </c>
      <c r="E14" s="84">
        <v>129</v>
      </c>
    </row>
    <row r="15" spans="1:5" ht="12" customHeight="1" x14ac:dyDescent="0.15">
      <c r="A15" s="26"/>
      <c r="B15" s="84"/>
      <c r="C15" s="84"/>
      <c r="D15" s="84"/>
      <c r="E15" s="84"/>
    </row>
    <row r="16" spans="1:5" ht="17.25" customHeight="1" x14ac:dyDescent="0.15">
      <c r="A16" s="26" t="s">
        <v>61</v>
      </c>
      <c r="B16" s="84">
        <v>64</v>
      </c>
      <c r="C16" s="84">
        <v>69</v>
      </c>
      <c r="D16" s="84">
        <v>623</v>
      </c>
      <c r="E16" s="84">
        <v>612</v>
      </c>
    </row>
    <row r="17" spans="1:5" ht="17.25" customHeight="1" x14ac:dyDescent="0.15">
      <c r="A17" s="26" t="s">
        <v>62</v>
      </c>
      <c r="B17" s="84">
        <v>51</v>
      </c>
      <c r="C17" s="84">
        <v>51</v>
      </c>
      <c r="D17" s="84">
        <v>781</v>
      </c>
      <c r="E17" s="84">
        <v>786</v>
      </c>
    </row>
    <row r="18" spans="1:5" ht="17.25" customHeight="1" x14ac:dyDescent="0.15">
      <c r="A18" s="26" t="s">
        <v>63</v>
      </c>
      <c r="B18" s="84">
        <v>0</v>
      </c>
      <c r="C18" s="84">
        <v>0</v>
      </c>
      <c r="D18" s="84">
        <v>1192</v>
      </c>
      <c r="E18" s="84">
        <v>1518</v>
      </c>
    </row>
    <row r="19" spans="1:5" ht="17.25" customHeight="1" x14ac:dyDescent="0.15">
      <c r="A19" s="26" t="s">
        <v>64</v>
      </c>
      <c r="B19" s="84">
        <v>119</v>
      </c>
      <c r="C19" s="84">
        <v>116</v>
      </c>
      <c r="D19" s="84">
        <v>2288</v>
      </c>
      <c r="E19" s="84">
        <v>1950</v>
      </c>
    </row>
    <row r="20" spans="1:5" ht="12" customHeight="1" x14ac:dyDescent="0.15">
      <c r="A20" s="26"/>
      <c r="B20" s="84"/>
      <c r="C20" s="84"/>
      <c r="D20" s="84"/>
      <c r="E20" s="84"/>
    </row>
    <row r="21" spans="1:5" ht="17.25" customHeight="1" x14ac:dyDescent="0.15">
      <c r="A21" s="26" t="s">
        <v>65</v>
      </c>
      <c r="B21" s="84">
        <v>0</v>
      </c>
      <c r="C21" s="84">
        <v>0</v>
      </c>
      <c r="D21" s="84">
        <v>700</v>
      </c>
      <c r="E21" s="84">
        <v>673</v>
      </c>
    </row>
    <row r="22" spans="1:5" ht="17.25" customHeight="1" x14ac:dyDescent="0.15">
      <c r="A22" s="26" t="s">
        <v>66</v>
      </c>
      <c r="B22" s="84">
        <v>10159</v>
      </c>
      <c r="C22" s="84">
        <v>9995</v>
      </c>
      <c r="D22" s="84">
        <v>171</v>
      </c>
      <c r="E22" s="84">
        <v>166</v>
      </c>
    </row>
    <row r="23" spans="1:5" ht="17.25" customHeight="1" x14ac:dyDescent="0.15">
      <c r="A23" s="41" t="s">
        <v>67</v>
      </c>
      <c r="B23" s="88">
        <v>3176</v>
      </c>
      <c r="C23" s="88">
        <v>3165</v>
      </c>
      <c r="D23" s="88">
        <v>0</v>
      </c>
      <c r="E23" s="88">
        <v>0</v>
      </c>
    </row>
    <row r="24" spans="1:5" ht="17.25" customHeight="1" x14ac:dyDescent="0.15">
      <c r="A24" s="89" t="s">
        <v>68</v>
      </c>
    </row>
    <row r="27" spans="1:5" x14ac:dyDescent="0.15">
      <c r="B27" s="90">
        <f>SUM(B8:B23)-B6</f>
        <v>0</v>
      </c>
      <c r="C27" s="90">
        <f t="shared" ref="C27:E27" si="0">SUM(C8:C23)-C6</f>
        <v>0</v>
      </c>
      <c r="D27" s="90">
        <f t="shared" si="0"/>
        <v>0</v>
      </c>
      <c r="E27" s="90">
        <f t="shared" si="0"/>
        <v>0</v>
      </c>
    </row>
  </sheetData>
  <mergeCells count="1">
    <mergeCell ref="A3:A4"/>
  </mergeCells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9CDD5-17E1-4738-9EC2-4384C8CF0C26}">
  <dimension ref="A1:H26"/>
  <sheetViews>
    <sheetView showGridLines="0" zoomScale="90" zoomScaleNormal="90" workbookViewId="0">
      <selection activeCell="I23" sqref="I23"/>
    </sheetView>
  </sheetViews>
  <sheetFormatPr defaultRowHeight="13.5" x14ac:dyDescent="0.15"/>
  <cols>
    <col min="1" max="1" width="16.375" customWidth="1"/>
    <col min="2" max="3" width="6.625" customWidth="1"/>
    <col min="4" max="8" width="9.625" customWidth="1"/>
  </cols>
  <sheetData>
    <row r="1" spans="1:8" ht="18.75" x14ac:dyDescent="0.2">
      <c r="A1" s="91" t="s">
        <v>85</v>
      </c>
      <c r="B1" s="44"/>
      <c r="C1" s="44"/>
      <c r="D1" s="44"/>
      <c r="E1" s="44"/>
      <c r="F1" s="44"/>
      <c r="G1" s="45"/>
      <c r="H1" s="45"/>
    </row>
    <row r="2" spans="1:8" x14ac:dyDescent="0.15">
      <c r="A2" s="44"/>
      <c r="B2" s="75"/>
      <c r="C2" s="44"/>
      <c r="D2" s="44"/>
      <c r="E2" s="44"/>
      <c r="F2" s="76"/>
      <c r="G2" s="7"/>
      <c r="H2" s="7" t="s">
        <v>69</v>
      </c>
    </row>
    <row r="3" spans="1:8" x14ac:dyDescent="0.15">
      <c r="A3" s="116" t="s">
        <v>51</v>
      </c>
      <c r="B3" s="118" t="s">
        <v>70</v>
      </c>
      <c r="C3" s="120" t="s">
        <v>71</v>
      </c>
      <c r="D3" s="92" t="s">
        <v>72</v>
      </c>
      <c r="E3" s="93" t="s">
        <v>73</v>
      </c>
      <c r="F3" s="94" t="s">
        <v>74</v>
      </c>
      <c r="G3" s="94"/>
      <c r="H3" s="95"/>
    </row>
    <row r="4" spans="1:8" x14ac:dyDescent="0.15">
      <c r="A4" s="117"/>
      <c r="B4" s="119"/>
      <c r="C4" s="121"/>
      <c r="D4" s="96" t="s">
        <v>75</v>
      </c>
      <c r="E4" s="97" t="s">
        <v>76</v>
      </c>
      <c r="F4" s="98" t="s">
        <v>77</v>
      </c>
      <c r="G4" s="98" t="s">
        <v>78</v>
      </c>
      <c r="H4" s="81" t="s">
        <v>79</v>
      </c>
    </row>
    <row r="5" spans="1:8" x14ac:dyDescent="0.15">
      <c r="A5" s="82"/>
      <c r="B5" s="99"/>
      <c r="C5" s="99"/>
      <c r="D5" s="99"/>
      <c r="E5" s="99"/>
      <c r="F5" s="99"/>
      <c r="G5" s="100"/>
      <c r="H5" s="100"/>
    </row>
    <row r="6" spans="1:8" x14ac:dyDescent="0.15">
      <c r="A6" s="101" t="s">
        <v>115</v>
      </c>
      <c r="B6" s="99"/>
      <c r="C6" s="99"/>
      <c r="D6" s="99"/>
      <c r="E6" s="99"/>
      <c r="F6" s="99"/>
      <c r="G6" s="99"/>
      <c r="H6" s="99"/>
    </row>
    <row r="7" spans="1:8" x14ac:dyDescent="0.15">
      <c r="A7" s="102" t="s">
        <v>116</v>
      </c>
      <c r="B7" s="103">
        <v>14</v>
      </c>
      <c r="C7" s="103">
        <v>4</v>
      </c>
      <c r="D7" s="103">
        <v>1192449</v>
      </c>
      <c r="E7" s="103">
        <v>715898</v>
      </c>
      <c r="F7" s="104">
        <v>60.04</v>
      </c>
      <c r="G7" s="104">
        <v>60.11</v>
      </c>
      <c r="H7" s="104">
        <v>59.97</v>
      </c>
    </row>
    <row r="8" spans="1:8" x14ac:dyDescent="0.15">
      <c r="A8" s="102" t="s">
        <v>86</v>
      </c>
      <c r="B8" s="103">
        <v>12</v>
      </c>
      <c r="C8" s="103">
        <v>4</v>
      </c>
      <c r="D8" s="103">
        <v>1179012</v>
      </c>
      <c r="E8" s="103">
        <v>625755</v>
      </c>
      <c r="F8" s="104">
        <v>53.07</v>
      </c>
      <c r="G8" s="104">
        <v>53.29</v>
      </c>
      <c r="H8" s="104">
        <v>52.88</v>
      </c>
    </row>
    <row r="9" spans="1:8" x14ac:dyDescent="0.15">
      <c r="A9" s="102" t="s">
        <v>87</v>
      </c>
      <c r="B9" s="105">
        <v>13</v>
      </c>
      <c r="C9" s="105">
        <v>4</v>
      </c>
      <c r="D9" s="105">
        <v>1180843</v>
      </c>
      <c r="E9" s="105">
        <v>652161</v>
      </c>
      <c r="F9" s="106">
        <v>55.23</v>
      </c>
      <c r="G9" s="106">
        <v>54.96</v>
      </c>
      <c r="H9" s="106">
        <v>55.46</v>
      </c>
    </row>
    <row r="10" spans="1:8" x14ac:dyDescent="0.15">
      <c r="A10" s="102" t="s">
        <v>117</v>
      </c>
      <c r="B10" s="105">
        <v>9</v>
      </c>
      <c r="C10" s="105">
        <v>4</v>
      </c>
      <c r="D10" s="105">
        <v>1140658</v>
      </c>
      <c r="E10" s="105">
        <v>566590</v>
      </c>
      <c r="F10" s="106">
        <v>49.66</v>
      </c>
      <c r="G10" s="106">
        <v>49.68</v>
      </c>
      <c r="H10" s="106">
        <v>49.67</v>
      </c>
    </row>
    <row r="11" spans="1:8" x14ac:dyDescent="0.15">
      <c r="A11" s="101" t="s">
        <v>118</v>
      </c>
      <c r="B11" s="103"/>
      <c r="C11" s="103"/>
      <c r="D11" s="103"/>
      <c r="E11" s="103"/>
      <c r="F11" s="104"/>
      <c r="G11" s="104"/>
      <c r="H11" s="104"/>
    </row>
    <row r="12" spans="1:8" x14ac:dyDescent="0.15">
      <c r="A12" s="102" t="s">
        <v>119</v>
      </c>
      <c r="B12" s="103">
        <v>3</v>
      </c>
      <c r="C12" s="103">
        <v>1</v>
      </c>
      <c r="D12" s="103">
        <v>1189566</v>
      </c>
      <c r="E12" s="103">
        <v>598922</v>
      </c>
      <c r="F12" s="104">
        <v>50.35</v>
      </c>
      <c r="G12" s="104">
        <v>50.68</v>
      </c>
      <c r="H12" s="104">
        <v>50.06</v>
      </c>
    </row>
    <row r="13" spans="1:8" x14ac:dyDescent="0.15">
      <c r="A13" s="102" t="s">
        <v>120</v>
      </c>
      <c r="B13" s="103">
        <v>3</v>
      </c>
      <c r="C13" s="103">
        <v>1</v>
      </c>
      <c r="D13" s="103">
        <v>1191751</v>
      </c>
      <c r="E13" s="103">
        <v>635822</v>
      </c>
      <c r="F13" s="104">
        <v>53.35</v>
      </c>
      <c r="G13" s="104">
        <v>53.22</v>
      </c>
      <c r="H13" s="104">
        <v>53.47</v>
      </c>
    </row>
    <row r="14" spans="1:8" x14ac:dyDescent="0.15">
      <c r="A14" s="102" t="s">
        <v>121</v>
      </c>
      <c r="B14" s="103">
        <v>4</v>
      </c>
      <c r="C14" s="103">
        <v>1</v>
      </c>
      <c r="D14" s="103">
        <v>1162683</v>
      </c>
      <c r="E14" s="103">
        <v>550186</v>
      </c>
      <c r="F14" s="104">
        <v>47.32</v>
      </c>
      <c r="G14" s="104">
        <v>47.48</v>
      </c>
      <c r="H14" s="104">
        <v>47.18</v>
      </c>
    </row>
    <row r="15" spans="1:8" x14ac:dyDescent="0.15">
      <c r="A15" s="115" t="s">
        <v>122</v>
      </c>
      <c r="B15" s="103">
        <v>7</v>
      </c>
      <c r="C15" s="103">
        <v>1</v>
      </c>
      <c r="D15" s="103">
        <v>1132957</v>
      </c>
      <c r="E15" s="103">
        <v>539213</v>
      </c>
      <c r="F15" s="104">
        <v>47.59</v>
      </c>
      <c r="G15" s="104">
        <v>47.4</v>
      </c>
      <c r="H15" s="104">
        <v>47.76</v>
      </c>
    </row>
    <row r="16" spans="1:8" x14ac:dyDescent="0.15">
      <c r="A16" s="101" t="s">
        <v>80</v>
      </c>
      <c r="B16" s="103"/>
      <c r="C16" s="103"/>
      <c r="D16" s="103"/>
      <c r="E16" s="103"/>
      <c r="F16" s="104"/>
      <c r="G16" s="104"/>
      <c r="H16" s="104"/>
    </row>
    <row r="17" spans="1:8" x14ac:dyDescent="0.15">
      <c r="A17" s="56" t="s">
        <v>123</v>
      </c>
      <c r="B17" s="103">
        <v>4</v>
      </c>
      <c r="C17" s="103">
        <v>1</v>
      </c>
      <c r="D17" s="103">
        <v>1185190</v>
      </c>
      <c r="E17" s="103">
        <v>537077</v>
      </c>
      <c r="F17" s="104">
        <v>45.32</v>
      </c>
      <c r="G17" s="104">
        <v>45.12</v>
      </c>
      <c r="H17" s="104">
        <v>45.49</v>
      </c>
    </row>
    <row r="18" spans="1:8" x14ac:dyDescent="0.15">
      <c r="A18" s="56" t="s">
        <v>124</v>
      </c>
      <c r="B18" s="103">
        <v>3</v>
      </c>
      <c r="C18" s="103">
        <v>1</v>
      </c>
      <c r="D18" s="103">
        <v>1177091</v>
      </c>
      <c r="E18" s="103">
        <v>456974</v>
      </c>
      <c r="F18" s="104">
        <v>38.82</v>
      </c>
      <c r="G18" s="104">
        <v>38.659999999999997</v>
      </c>
      <c r="H18" s="104">
        <v>38.97</v>
      </c>
    </row>
    <row r="19" spans="1:8" x14ac:dyDescent="0.15">
      <c r="A19" s="56" t="s">
        <v>125</v>
      </c>
      <c r="B19" s="103">
        <v>2</v>
      </c>
      <c r="C19" s="103">
        <v>1</v>
      </c>
      <c r="D19" s="103">
        <v>1169266</v>
      </c>
      <c r="E19" s="103">
        <v>426672</v>
      </c>
      <c r="F19" s="104">
        <v>36.49</v>
      </c>
      <c r="G19" s="104">
        <v>36.03</v>
      </c>
      <c r="H19" s="104">
        <v>36.9</v>
      </c>
    </row>
    <row r="20" spans="1:8" x14ac:dyDescent="0.15">
      <c r="A20" s="56" t="s">
        <v>126</v>
      </c>
      <c r="B20" s="103">
        <v>2</v>
      </c>
      <c r="C20" s="103">
        <v>1</v>
      </c>
      <c r="D20" s="103">
        <v>1130290</v>
      </c>
      <c r="E20" s="103">
        <v>394630</v>
      </c>
      <c r="F20" s="104">
        <v>34.909999999999997</v>
      </c>
      <c r="G20" s="104">
        <v>34.21</v>
      </c>
      <c r="H20" s="104">
        <v>35.54</v>
      </c>
    </row>
    <row r="21" spans="1:8" x14ac:dyDescent="0.15">
      <c r="A21" s="101" t="s">
        <v>81</v>
      </c>
      <c r="B21" s="107"/>
      <c r="C21" s="107"/>
      <c r="D21" s="107"/>
      <c r="E21" s="107"/>
      <c r="F21" s="104"/>
      <c r="G21" s="104"/>
      <c r="H21" s="104"/>
    </row>
    <row r="22" spans="1:8" x14ac:dyDescent="0.15">
      <c r="A22" s="56" t="s">
        <v>127</v>
      </c>
      <c r="B22" s="107">
        <v>65</v>
      </c>
      <c r="C22" s="107">
        <v>44</v>
      </c>
      <c r="D22" s="103">
        <v>1069578</v>
      </c>
      <c r="E22" s="103">
        <v>552933</v>
      </c>
      <c r="F22" s="108">
        <v>51.7</v>
      </c>
      <c r="G22" s="108">
        <v>50.93</v>
      </c>
      <c r="H22" s="108">
        <v>52.36</v>
      </c>
    </row>
    <row r="23" spans="1:8" x14ac:dyDescent="0.15">
      <c r="A23" s="56" t="s">
        <v>128</v>
      </c>
      <c r="B23" s="107">
        <v>67</v>
      </c>
      <c r="C23" s="107">
        <v>47</v>
      </c>
      <c r="D23" s="103">
        <v>1158974</v>
      </c>
      <c r="E23" s="103">
        <v>550690</v>
      </c>
      <c r="F23" s="108">
        <v>47.52</v>
      </c>
      <c r="G23" s="108">
        <v>47.05</v>
      </c>
      <c r="H23" s="108">
        <v>47.92</v>
      </c>
    </row>
    <row r="24" spans="1:8" x14ac:dyDescent="0.15">
      <c r="A24" s="56" t="s">
        <v>129</v>
      </c>
      <c r="B24" s="107">
        <v>54</v>
      </c>
      <c r="C24" s="107">
        <v>47</v>
      </c>
      <c r="D24" s="103">
        <v>878600</v>
      </c>
      <c r="E24" s="103">
        <v>386813</v>
      </c>
      <c r="F24" s="108">
        <v>44.03</v>
      </c>
      <c r="G24" s="108">
        <v>43.46</v>
      </c>
      <c r="H24" s="108">
        <v>44.52</v>
      </c>
    </row>
    <row r="25" spans="1:8" x14ac:dyDescent="0.15">
      <c r="A25" s="109" t="s">
        <v>130</v>
      </c>
      <c r="B25" s="110">
        <v>61</v>
      </c>
      <c r="C25" s="110">
        <v>47</v>
      </c>
      <c r="D25" s="111">
        <v>928894</v>
      </c>
      <c r="E25" s="111">
        <v>369193</v>
      </c>
      <c r="F25" s="112">
        <v>39.75</v>
      </c>
      <c r="G25" s="112">
        <v>39.18</v>
      </c>
      <c r="H25" s="112">
        <v>40.24</v>
      </c>
    </row>
    <row r="26" spans="1:8" ht="15.75" customHeight="1" x14ac:dyDescent="0.15">
      <c r="A26" s="89" t="s">
        <v>82</v>
      </c>
      <c r="B26" s="44"/>
      <c r="C26" s="44"/>
      <c r="D26" s="44"/>
      <c r="E26" s="44"/>
      <c r="F26" s="44"/>
      <c r="G26" s="44"/>
      <c r="H26" s="44"/>
    </row>
  </sheetData>
  <mergeCells count="3">
    <mergeCell ref="A3:A4"/>
    <mergeCell ref="B3:B4"/>
    <mergeCell ref="C3:C4"/>
  </mergeCells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095</vt:lpstr>
      <vt:lpstr>096</vt:lpstr>
      <vt:lpstr>097</vt:lpstr>
      <vt:lpstr>098</vt:lpstr>
      <vt:lpstr>099</vt:lpstr>
      <vt:lpstr>100 </vt:lpstr>
      <vt:lpstr>'095'!Print_Area</vt:lpstr>
      <vt:lpstr>'096'!Print_Area</vt:lpstr>
      <vt:lpstr>'097'!Print_Area</vt:lpstr>
      <vt:lpstr>'098'!Print_Area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2021-03-12T08:05:50Z</dcterms:created>
  <dcterms:modified xsi:type="dcterms:W3CDTF">2024-02-21T23:45:36Z</dcterms:modified>
</cp:coreProperties>
</file>