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9C6AE178-3983-45C3-9085-DAFB84D51FF8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079" sheetId="8" r:id="rId1"/>
    <sheet name="080" sheetId="9" r:id="rId2"/>
  </sheets>
  <definedNames>
    <definedName name="_xlnm._FilterDatabase" localSheetId="1" hidden="1">'080'!$H$4:$K$4</definedName>
    <definedName name="_xlnm.Print_Area" localSheetId="0">'079'!$A$1:$K$32</definedName>
    <definedName name="_xlnm.Print_Area" localSheetId="1">'080'!$A$1:$L$29</definedName>
  </definedNames>
  <calcPr calcId="191029"/>
</workbook>
</file>

<file path=xl/calcChain.xml><?xml version="1.0" encoding="utf-8"?>
<calcChain xmlns="http://schemas.openxmlformats.org/spreadsheetml/2006/main">
  <c r="G31" i="8" l="1"/>
  <c r="G30" i="8"/>
  <c r="G29" i="8"/>
  <c r="G28" i="8"/>
  <c r="G26" i="8"/>
  <c r="G25" i="8"/>
  <c r="G24" i="8"/>
  <c r="G23" i="8"/>
  <c r="G21" i="8"/>
  <c r="G20" i="8"/>
  <c r="G19" i="8"/>
  <c r="G18" i="8"/>
  <c r="G16" i="8"/>
  <c r="G15" i="8"/>
  <c r="G14" i="8"/>
  <c r="G13" i="8"/>
  <c r="G12" i="8"/>
  <c r="G11" i="8"/>
  <c r="G9" i="8"/>
</calcChain>
</file>

<file path=xl/sharedStrings.xml><?xml version="1.0" encoding="utf-8"?>
<sst xmlns="http://schemas.openxmlformats.org/spreadsheetml/2006/main" count="60" uniqueCount="58">
  <si>
    <t>79　地域別観光客数</t>
    <rPh sb="3" eb="5">
      <t>チイキ</t>
    </rPh>
    <rPh sb="5" eb="6">
      <t>ベツ</t>
    </rPh>
    <rPh sb="6" eb="9">
      <t>カンコウキャク</t>
    </rPh>
    <rPh sb="9" eb="10">
      <t>スウ</t>
    </rPh>
    <phoneticPr fontId="3"/>
  </si>
  <si>
    <t>（単位　1000人）</t>
    <rPh sb="1" eb="3">
      <t>タンイ</t>
    </rPh>
    <rPh sb="8" eb="9">
      <t>ニン</t>
    </rPh>
    <phoneticPr fontId="3"/>
  </si>
  <si>
    <t>県観光政策課「山口県の宿泊者及び観光客の動向」</t>
    <rPh sb="0" eb="1">
      <t>ケン</t>
    </rPh>
    <rPh sb="1" eb="3">
      <t>カンコウ</t>
    </rPh>
    <rPh sb="3" eb="5">
      <t>セイサク</t>
    </rPh>
    <rPh sb="5" eb="6">
      <t>カ</t>
    </rPh>
    <rPh sb="7" eb="10">
      <t>ヤマグチケン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</si>
  <si>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年　　　　　次</t>
    <rPh sb="0" eb="1">
      <t>トシ</t>
    </rPh>
    <rPh sb="6" eb="7">
      <t>ツギ</t>
    </rPh>
    <phoneticPr fontId="6"/>
  </si>
  <si>
    <t>総数</t>
    <rPh sb="0" eb="2">
      <t>ソウスウ</t>
    </rPh>
    <phoneticPr fontId="6"/>
  </si>
  <si>
    <t>県内客</t>
    <rPh sb="0" eb="2">
      <t>ケンナイ</t>
    </rPh>
    <rPh sb="2" eb="3">
      <t>キャク</t>
    </rPh>
    <phoneticPr fontId="6"/>
  </si>
  <si>
    <t>県　　　　　　外　　　　　　客</t>
    <rPh sb="0" eb="1">
      <t>ケン</t>
    </rPh>
    <rPh sb="7" eb="8">
      <t>ソト</t>
    </rPh>
    <rPh sb="14" eb="15">
      <t>キャク</t>
    </rPh>
    <phoneticPr fontId="6"/>
  </si>
  <si>
    <t>地　　　　　区</t>
    <rPh sb="0" eb="1">
      <t>チ</t>
    </rPh>
    <rPh sb="6" eb="7">
      <t>ク</t>
    </rPh>
    <phoneticPr fontId="6"/>
  </si>
  <si>
    <t>計</t>
    <rPh sb="0" eb="1">
      <t>ケイ</t>
    </rPh>
    <phoneticPr fontId="6"/>
  </si>
  <si>
    <t>中国</t>
    <rPh sb="0" eb="2">
      <t>チュウゴク</t>
    </rPh>
    <phoneticPr fontId="6"/>
  </si>
  <si>
    <t>九州・沖縄</t>
    <rPh sb="0" eb="2">
      <t>キュウシュウ</t>
    </rPh>
    <rPh sb="3" eb="5">
      <t>オキナワ</t>
    </rPh>
    <phoneticPr fontId="6"/>
  </si>
  <si>
    <t>関東</t>
    <rPh sb="0" eb="2">
      <t>カントウ</t>
    </rPh>
    <phoneticPr fontId="6"/>
  </si>
  <si>
    <t>その他</t>
    <rPh sb="2" eb="3">
      <t>タ</t>
    </rPh>
    <phoneticPr fontId="6"/>
  </si>
  <si>
    <t>東部</t>
  </si>
  <si>
    <t>岩国市</t>
    <rPh sb="2" eb="3">
      <t>シ</t>
    </rPh>
    <phoneticPr fontId="6"/>
  </si>
  <si>
    <t>周防大島町</t>
    <rPh sb="0" eb="2">
      <t>スオウ</t>
    </rPh>
    <rPh sb="2" eb="5">
      <t>オオシマチョウ</t>
    </rPh>
    <phoneticPr fontId="6"/>
  </si>
  <si>
    <t>柳井市</t>
    <rPh sb="0" eb="3">
      <t>ヤナイシ</t>
    </rPh>
    <phoneticPr fontId="6"/>
  </si>
  <si>
    <t>光   市</t>
    <rPh sb="0" eb="1">
      <t>ヒカリ</t>
    </rPh>
    <rPh sb="4" eb="5">
      <t>シ</t>
    </rPh>
    <phoneticPr fontId="6"/>
  </si>
  <si>
    <t>周南市</t>
    <rPh sb="0" eb="2">
      <t>シュウナン</t>
    </rPh>
    <rPh sb="2" eb="3">
      <t>シ</t>
    </rPh>
    <phoneticPr fontId="6"/>
  </si>
  <si>
    <t>中部</t>
  </si>
  <si>
    <t>防府市</t>
    <rPh sb="2" eb="3">
      <t>シ</t>
    </rPh>
    <phoneticPr fontId="6"/>
  </si>
  <si>
    <t>山口市</t>
    <rPh sb="2" eb="3">
      <t>シ</t>
    </rPh>
    <phoneticPr fontId="6"/>
  </si>
  <si>
    <t>美祢市</t>
    <rPh sb="0" eb="3">
      <t>ミネシ</t>
    </rPh>
    <phoneticPr fontId="6"/>
  </si>
  <si>
    <t>北部</t>
  </si>
  <si>
    <t>萩   市　</t>
    <rPh sb="0" eb="1">
      <t>ハギ</t>
    </rPh>
    <rPh sb="4" eb="5">
      <t>シ</t>
    </rPh>
    <phoneticPr fontId="6"/>
  </si>
  <si>
    <t>長門市</t>
    <rPh sb="2" eb="3">
      <t>シ</t>
    </rPh>
    <phoneticPr fontId="6"/>
  </si>
  <si>
    <t>阿武町</t>
    <rPh sb="0" eb="3">
      <t>アブチョウ</t>
    </rPh>
    <phoneticPr fontId="6"/>
  </si>
  <si>
    <t>西部</t>
  </si>
  <si>
    <t>下関市</t>
    <rPh sb="2" eb="3">
      <t>シ</t>
    </rPh>
    <phoneticPr fontId="6"/>
  </si>
  <si>
    <t>宇部市</t>
    <rPh sb="0" eb="3">
      <t>ウベシ</t>
    </rPh>
    <phoneticPr fontId="6"/>
  </si>
  <si>
    <t>山陽小野田市</t>
    <rPh sb="0" eb="2">
      <t>サンヨウ</t>
    </rPh>
    <rPh sb="2" eb="6">
      <t>オノダシ</t>
    </rPh>
    <phoneticPr fontId="6"/>
  </si>
  <si>
    <t>80　主要観光スポットの観光客数</t>
    <rPh sb="3" eb="5">
      <t>シュヨウ</t>
    </rPh>
    <rPh sb="5" eb="7">
      <t>カンコウ</t>
    </rPh>
    <rPh sb="12" eb="15">
      <t>カンコウキャク</t>
    </rPh>
    <rPh sb="15" eb="16">
      <t>スウ</t>
    </rPh>
    <phoneticPr fontId="3"/>
  </si>
  <si>
    <t>（単位　人）</t>
    <rPh sb="1" eb="3">
      <t>タンイ</t>
    </rPh>
    <rPh sb="4" eb="5">
      <t>ニン</t>
    </rPh>
    <phoneticPr fontId="3"/>
  </si>
  <si>
    <t>センザキッチン</t>
  </si>
  <si>
    <t>萩地域道の駅（3店）</t>
  </si>
  <si>
    <t>道の駅「蛍街道西ノ市」</t>
  </si>
  <si>
    <t>歴史・文化施設（周南市）</t>
  </si>
  <si>
    <t>道の駅「阿武町」</t>
  </si>
  <si>
    <t>道の駅「ササンセトとうわ」</t>
  </si>
  <si>
    <t>令和</t>
    <rPh sb="0" eb="2">
      <t>レイワ</t>
    </rPh>
    <phoneticPr fontId="1"/>
  </si>
  <si>
    <t>まちの駅　うめてらす</t>
    <rPh sb="3" eb="4">
      <t>エキ</t>
    </rPh>
    <phoneticPr fontId="1"/>
  </si>
  <si>
    <t>長門峡</t>
    <rPh sb="0" eb="3">
      <t>チョウモンキョウ</t>
    </rPh>
    <phoneticPr fontId="1"/>
  </si>
  <si>
    <t>湯田温泉</t>
    <rPh sb="0" eb="2">
      <t>ユダ</t>
    </rPh>
    <rPh sb="2" eb="4">
      <t>オンセン</t>
    </rPh>
    <phoneticPr fontId="1"/>
  </si>
  <si>
    <t>ときわ公園</t>
    <rPh sb="3" eb="5">
      <t>コウエン</t>
    </rPh>
    <phoneticPr fontId="1"/>
  </si>
  <si>
    <t>しものせき水族館「海響館」</t>
    <rPh sb="5" eb="8">
      <t>スイゾクカン</t>
    </rPh>
    <rPh sb="9" eb="12">
      <t>カイキョウカン</t>
    </rPh>
    <phoneticPr fontId="1"/>
  </si>
  <si>
    <t>湯本温泉</t>
    <rPh sb="0" eb="2">
      <t>ユモト</t>
    </rPh>
    <rPh sb="2" eb="4">
      <t>オンセン</t>
    </rPh>
    <phoneticPr fontId="1"/>
  </si>
  <si>
    <t>田布施町地域交流館</t>
    <rPh sb="0" eb="3">
      <t>タブセ</t>
    </rPh>
    <rPh sb="3" eb="4">
      <t>チョウ</t>
    </rPh>
    <rPh sb="4" eb="6">
      <t>チイキ</t>
    </rPh>
    <rPh sb="6" eb="9">
      <t>コウリュウカン</t>
    </rPh>
    <phoneticPr fontId="1"/>
  </si>
  <si>
    <t>年</t>
    <rPh sb="0" eb="1">
      <t>ネン</t>
    </rPh>
    <phoneticPr fontId="6"/>
  </si>
  <si>
    <t>観　　　光　　　地</t>
    <rPh sb="0" eb="1">
      <t>カン</t>
    </rPh>
    <rPh sb="4" eb="5">
      <t>ヒカリ</t>
    </rPh>
    <rPh sb="8" eb="9">
      <t>チ</t>
    </rPh>
    <phoneticPr fontId="6"/>
  </si>
  <si>
    <t>令和4年</t>
    <rPh sb="0" eb="1">
      <t>レイ</t>
    </rPh>
    <rPh sb="1" eb="2">
      <t>ワ</t>
    </rPh>
    <rPh sb="3" eb="4">
      <t>ネン</t>
    </rPh>
    <phoneticPr fontId="6"/>
  </si>
  <si>
    <t>令和4年</t>
    <phoneticPr fontId="1"/>
  </si>
  <si>
    <t>道の駅「きらら　あじす」</t>
    <phoneticPr fontId="1"/>
  </si>
  <si>
    <t>防府天満宮</t>
    <phoneticPr fontId="1"/>
  </si>
  <si>
    <t>香山公園、洞春寺</t>
    <phoneticPr fontId="1"/>
  </si>
  <si>
    <t>道の駅「北浦街道豊北」</t>
    <phoneticPr fontId="1"/>
  </si>
  <si>
    <t>道の駅「仁保の郷」</t>
    <phoneticPr fontId="1"/>
  </si>
  <si>
    <t>潮彩市場防府</t>
    <phoneticPr fontId="1"/>
  </si>
  <si>
    <t>公園（スポーツ）（山口市）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</si>
</sst>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###\ ##0"/>
    <numFmt numFmtId="177" formatCode="&quot;平成&quot;##0&quot;年度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0" fillId="0" borderId="0"/>
    <xf numFmtId="38" fontId="13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5" fillId="0" borderId="0" xfId="0" applyFont="1" applyAlignment="1"/>
    <xf numFmtId="0" fontId="4" fillId="0" borderId="0" xfId="0" applyFont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/>
    </xf>
    <xf numFmtId="49" fontId="4" fillId="2" borderId="9" xfId="0" applyNumberFormat="1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 shrinkToFit="1"/>
    </xf>
    <xf numFmtId="49" fontId="4" fillId="2" borderId="7" xfId="0" applyNumberFormat="1" applyFont="1" applyFill="1" applyBorder="1" applyAlignment="1">
      <alignment horizontal="center" vertical="center"/>
    </xf>
    <xf numFmtId="0" fontId="0" fillId="2" borderId="11" xfId="0" applyFill="1" applyBorder="1">
      <alignment vertical="center"/>
    </xf>
    <xf numFmtId="0" fontId="4" fillId="2" borderId="0" xfId="0" applyFont="1" applyFill="1" applyAlignment="1"/>
    <xf numFmtId="176" fontId="0" fillId="0" borderId="0" xfId="0" applyNumberFormat="1" applyBorder="1" applyAlignment="1">
      <alignment horizontal="right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/>
    </xf>
    <xf numFmtId="177" fontId="4" fillId="2" borderId="12" xfId="0" applyNumberFormat="1" applyFont="1" applyFill="1" applyBorder="1" applyAlignment="1">
      <alignment horizontal="left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49" fontId="4" fillId="2" borderId="12" xfId="0" applyNumberFormat="1" applyFont="1" applyFill="1" applyBorder="1" applyAlignment="1">
      <alignment horizontal="center"/>
    </xf>
    <xf numFmtId="0" fontId="0" fillId="2" borderId="0" xfId="0" applyFill="1" applyAlignment="1"/>
    <xf numFmtId="0" fontId="8" fillId="2" borderId="0" xfId="0" applyFont="1" applyFill="1" applyAlignment="1">
      <alignment horizontal="center"/>
    </xf>
    <xf numFmtId="0" fontId="8" fillId="2" borderId="12" xfId="0" applyFont="1" applyFill="1" applyBorder="1" applyAlignment="1">
      <alignment horizontal="center"/>
    </xf>
    <xf numFmtId="176" fontId="9" fillId="0" borderId="0" xfId="0" applyNumberFormat="1" applyFont="1" applyBorder="1" applyAlignment="1">
      <alignment horizontal="right"/>
    </xf>
    <xf numFmtId="176" fontId="8" fillId="0" borderId="0" xfId="0" applyNumberFormat="1" applyFont="1" applyBorder="1" applyAlignment="1">
      <alignment horizontal="right"/>
    </xf>
    <xf numFmtId="0" fontId="0" fillId="2" borderId="12" xfId="0" applyFill="1" applyBorder="1" applyAlignment="1">
      <alignment horizontal="center"/>
    </xf>
    <xf numFmtId="176" fontId="10" fillId="0" borderId="0" xfId="0" applyNumberFormat="1" applyFont="1" applyBorder="1" applyAlignment="1">
      <alignment horizontal="right"/>
    </xf>
    <xf numFmtId="0" fontId="0" fillId="2" borderId="0" xfId="0" applyFill="1" applyAlignment="1">
      <alignment horizontal="distributed" vertical="center"/>
    </xf>
    <xf numFmtId="0" fontId="0" fillId="2" borderId="1" xfId="0" applyFill="1" applyBorder="1">
      <alignment vertical="center"/>
    </xf>
    <xf numFmtId="176" fontId="10" fillId="0" borderId="1" xfId="0" applyNumberFormat="1" applyFont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0" fontId="11" fillId="0" borderId="0" xfId="0" applyFont="1" applyAlignment="1"/>
    <xf numFmtId="0" fontId="11" fillId="0" borderId="0" xfId="0" applyFont="1" applyFill="1" applyBorder="1" applyAlignment="1"/>
    <xf numFmtId="0" fontId="0" fillId="0" borderId="0" xfId="0" applyAlignment="1"/>
    <xf numFmtId="0" fontId="0" fillId="0" borderId="0" xfId="0" applyBorder="1">
      <alignment vertical="center"/>
    </xf>
    <xf numFmtId="0" fontId="4" fillId="2" borderId="14" xfId="0" applyFont="1" applyFill="1" applyBorder="1" applyAlignment="1">
      <alignment horizontal="centerContinuous" vertical="center"/>
    </xf>
    <xf numFmtId="0" fontId="4" fillId="2" borderId="15" xfId="0" applyFont="1" applyFill="1" applyBorder="1" applyAlignment="1">
      <alignment horizontal="centerContinuous" vertical="center"/>
    </xf>
    <xf numFmtId="0" fontId="0" fillId="2" borderId="12" xfId="0" applyFill="1" applyBorder="1" applyAlignment="1"/>
    <xf numFmtId="176" fontId="0" fillId="0" borderId="4" xfId="0" applyNumberFormat="1" applyBorder="1" applyAlignment="1">
      <alignment horizontal="right"/>
    </xf>
    <xf numFmtId="0" fontId="0" fillId="2" borderId="4" xfId="0" applyFill="1" applyBorder="1" applyAlignment="1"/>
    <xf numFmtId="0" fontId="4" fillId="2" borderId="4" xfId="0" applyFont="1" applyFill="1" applyBorder="1" applyAlignment="1">
      <alignment horizontal="distributed"/>
    </xf>
    <xf numFmtId="176" fontId="0" fillId="0" borderId="0" xfId="0" applyNumberFormat="1" applyAlignment="1">
      <alignment horizontal="right"/>
    </xf>
    <xf numFmtId="0" fontId="12" fillId="2" borderId="12" xfId="0" applyFont="1" applyFill="1" applyBorder="1" applyAlignment="1">
      <alignment horizontal="distributed"/>
    </xf>
    <xf numFmtId="0" fontId="4" fillId="2" borderId="13" xfId="0" applyFont="1" applyFill="1" applyBorder="1" applyAlignment="1">
      <alignment horizontal="distributed"/>
    </xf>
    <xf numFmtId="176" fontId="0" fillId="0" borderId="16" xfId="0" applyNumberFormat="1" applyBorder="1" applyAlignment="1">
      <alignment horizontal="right"/>
    </xf>
    <xf numFmtId="0" fontId="0" fillId="0" borderId="0" xfId="0" applyFill="1" applyBorder="1" applyAlignment="1"/>
    <xf numFmtId="176" fontId="10" fillId="0" borderId="0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distributed"/>
    </xf>
    <xf numFmtId="0" fontId="4" fillId="2" borderId="12" xfId="0" applyFont="1" applyFill="1" applyBorder="1" applyAlignment="1">
      <alignment horizontal="distributed"/>
    </xf>
    <xf numFmtId="0" fontId="4" fillId="2" borderId="0" xfId="0" applyFont="1" applyFill="1" applyAlignment="1">
      <alignment horizontal="distributed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2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176" fontId="0" fillId="0" borderId="17" xfId="0" applyNumberFormat="1" applyBorder="1" applyAlignment="1">
      <alignment horizontal="right"/>
    </xf>
    <xf numFmtId="0" fontId="4" fillId="2" borderId="13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right"/>
    </xf>
    <xf numFmtId="176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>
      <alignment horizontal="distributed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distributed" vertical="center"/>
    </xf>
    <xf numFmtId="176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distributed"/>
    </xf>
    <xf numFmtId="0" fontId="4" fillId="2" borderId="12" xfId="0" applyFont="1" applyFill="1" applyBorder="1" applyAlignment="1">
      <alignment horizontal="distributed"/>
    </xf>
    <xf numFmtId="0" fontId="4" fillId="2" borderId="1" xfId="0" applyFont="1" applyFill="1" applyBorder="1" applyAlignment="1">
      <alignment shrinkToFit="1"/>
    </xf>
    <xf numFmtId="0" fontId="4" fillId="2" borderId="13" xfId="0" applyFont="1" applyFill="1" applyBorder="1" applyAlignment="1">
      <alignment shrinkToFit="1"/>
    </xf>
    <xf numFmtId="0" fontId="4" fillId="2" borderId="0" xfId="0" applyFont="1" applyFill="1" applyAlignment="1">
      <alignment horizontal="distributed"/>
    </xf>
    <xf numFmtId="0" fontId="4" fillId="2" borderId="0" xfId="0" applyFont="1" applyFill="1" applyAlignment="1">
      <alignment shrinkToFit="1"/>
    </xf>
    <xf numFmtId="0" fontId="4" fillId="2" borderId="12" xfId="0" applyFont="1" applyFill="1" applyBorder="1" applyAlignment="1">
      <alignment shrinkToFi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61E6C-CA35-41C7-B767-7AC354886D05}">
  <dimension ref="A1:W62"/>
  <sheetViews>
    <sheetView showGridLines="0" tabSelected="1" zoomScaleNormal="100" workbookViewId="0">
      <selection activeCell="M15" sqref="M15"/>
    </sheetView>
  </sheetViews>
  <sheetFormatPr defaultRowHeight="13.5" x14ac:dyDescent="0.15"/>
  <cols>
    <col min="1" max="1" width="1.625" customWidth="1"/>
    <col min="2" max="2" width="2.625" customWidth="1"/>
    <col min="3" max="3" width="3.625" customWidth="1"/>
    <col min="4" max="4" width="4" customWidth="1"/>
    <col min="5" max="11" width="8" customWidth="1"/>
    <col min="16" max="16" width="13" bestFit="1" customWidth="1"/>
    <col min="17" max="19" width="10.125" customWidth="1"/>
    <col min="20" max="20" width="12.125" bestFit="1" customWidth="1"/>
    <col min="21" max="22" width="10.125" customWidth="1"/>
  </cols>
  <sheetData>
    <row r="1" spans="1:23" ht="18.75" x14ac:dyDescent="0.2">
      <c r="A1" s="1" t="s">
        <v>0</v>
      </c>
      <c r="C1" s="2"/>
      <c r="D1" s="2"/>
      <c r="E1" s="2"/>
      <c r="F1" s="2"/>
      <c r="G1" s="3"/>
      <c r="H1" s="3"/>
      <c r="I1" s="3"/>
      <c r="J1" s="3"/>
      <c r="K1" s="3"/>
    </row>
    <row r="2" spans="1:23" ht="16.5" customHeight="1" x14ac:dyDescent="0.15">
      <c r="B2" s="4" t="s">
        <v>1</v>
      </c>
      <c r="C2" s="2"/>
      <c r="D2" s="5"/>
      <c r="E2" s="6"/>
      <c r="F2" s="7"/>
      <c r="G2" s="3"/>
      <c r="H2" s="3"/>
      <c r="I2" s="8"/>
      <c r="J2" s="3"/>
      <c r="K2" s="9" t="s">
        <v>2</v>
      </c>
    </row>
    <row r="3" spans="1:23" ht="15.75" customHeight="1" x14ac:dyDescent="0.15">
      <c r="A3" s="79" t="s">
        <v>3</v>
      </c>
      <c r="B3" s="79"/>
      <c r="C3" s="79"/>
      <c r="D3" s="80"/>
      <c r="E3" s="81" t="s">
        <v>4</v>
      </c>
      <c r="F3" s="83" t="s">
        <v>5</v>
      </c>
      <c r="G3" s="10" t="s">
        <v>6</v>
      </c>
      <c r="H3" s="11"/>
      <c r="I3" s="11"/>
      <c r="J3" s="12"/>
      <c r="K3" s="12"/>
    </row>
    <row r="4" spans="1:23" ht="15.75" customHeight="1" x14ac:dyDescent="0.15">
      <c r="A4" s="85" t="s">
        <v>7</v>
      </c>
      <c r="B4" s="85"/>
      <c r="C4" s="85"/>
      <c r="D4" s="86"/>
      <c r="E4" s="82"/>
      <c r="F4" s="84"/>
      <c r="G4" s="13" t="s">
        <v>8</v>
      </c>
      <c r="H4" s="14" t="s">
        <v>9</v>
      </c>
      <c r="I4" s="15" t="s">
        <v>10</v>
      </c>
      <c r="J4" s="14" t="s">
        <v>11</v>
      </c>
      <c r="K4" s="16" t="s">
        <v>12</v>
      </c>
    </row>
    <row r="5" spans="1:23" ht="7.5" customHeight="1" x14ac:dyDescent="0.15">
      <c r="A5" s="17"/>
      <c r="B5" s="18"/>
      <c r="C5" s="18"/>
      <c r="D5" s="55"/>
      <c r="E5" s="19"/>
      <c r="F5" s="19"/>
      <c r="G5" s="19"/>
      <c r="H5" s="19"/>
      <c r="I5" s="19"/>
      <c r="J5" s="19"/>
      <c r="K5" s="19"/>
    </row>
    <row r="6" spans="1:23" x14ac:dyDescent="0.15">
      <c r="A6" s="20" t="s">
        <v>39</v>
      </c>
      <c r="B6" s="18"/>
      <c r="C6" s="21">
        <v>2</v>
      </c>
      <c r="D6" s="22" t="s">
        <v>47</v>
      </c>
      <c r="E6" s="23">
        <v>22092</v>
      </c>
      <c r="F6" s="23">
        <v>14052</v>
      </c>
      <c r="G6" s="23">
        <v>8040</v>
      </c>
      <c r="H6" s="23">
        <v>2931</v>
      </c>
      <c r="I6" s="23">
        <v>2256</v>
      </c>
      <c r="J6" s="23">
        <v>746</v>
      </c>
      <c r="K6" s="23">
        <v>2107</v>
      </c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23" x14ac:dyDescent="0.15">
      <c r="A7" s="24"/>
      <c r="B7" s="18"/>
      <c r="C7" s="21">
        <v>3</v>
      </c>
      <c r="D7" s="25"/>
      <c r="E7" s="23">
        <v>22603</v>
      </c>
      <c r="F7" s="23">
        <v>14417</v>
      </c>
      <c r="G7" s="23">
        <v>8187</v>
      </c>
      <c r="H7" s="23">
        <v>3007</v>
      </c>
      <c r="I7" s="23">
        <v>2351</v>
      </c>
      <c r="J7" s="23">
        <v>804</v>
      </c>
      <c r="K7" s="23">
        <v>2025</v>
      </c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</row>
    <row r="8" spans="1:23" ht="7.5" customHeight="1" x14ac:dyDescent="0.15">
      <c r="A8" s="24"/>
      <c r="B8" s="18"/>
      <c r="C8" s="21"/>
      <c r="D8" s="25"/>
      <c r="E8" s="19"/>
      <c r="F8" s="19"/>
      <c r="G8" s="19"/>
      <c r="H8" s="19"/>
      <c r="I8" s="19"/>
      <c r="J8" s="19"/>
      <c r="K8" s="19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x14ac:dyDescent="0.15">
      <c r="A9" s="24"/>
      <c r="B9" s="26"/>
      <c r="C9" s="27">
        <v>4</v>
      </c>
      <c r="D9" s="28"/>
      <c r="E9" s="29">
        <v>26625</v>
      </c>
      <c r="F9" s="29">
        <v>16525</v>
      </c>
      <c r="G9" s="30">
        <f>SUM(H9:K9)</f>
        <v>10100</v>
      </c>
      <c r="H9" s="30">
        <v>3370</v>
      </c>
      <c r="I9" s="30">
        <v>2812</v>
      </c>
      <c r="J9" s="30">
        <v>1167</v>
      </c>
      <c r="K9" s="30">
        <v>2751</v>
      </c>
      <c r="L9" s="58"/>
      <c r="M9" s="58"/>
      <c r="N9" s="58"/>
      <c r="O9" s="57"/>
      <c r="P9" s="57"/>
      <c r="Q9" s="57"/>
      <c r="R9" s="57"/>
      <c r="S9" s="57"/>
      <c r="T9" s="57"/>
      <c r="U9" s="57"/>
      <c r="V9" s="57"/>
      <c r="W9" s="57"/>
    </row>
    <row r="10" spans="1:23" ht="7.5" customHeight="1" x14ac:dyDescent="0.15">
      <c r="A10" s="24"/>
      <c r="B10" s="26"/>
      <c r="C10" s="26"/>
      <c r="D10" s="31"/>
      <c r="E10" s="19"/>
      <c r="F10" s="19"/>
      <c r="G10" s="19"/>
      <c r="H10" s="19"/>
      <c r="I10" s="19"/>
      <c r="J10" s="19"/>
      <c r="K10" s="19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</row>
    <row r="11" spans="1:23" ht="13.5" customHeight="1" x14ac:dyDescent="0.15">
      <c r="A11" s="76" t="s">
        <v>13</v>
      </c>
      <c r="B11" s="76"/>
      <c r="C11" s="76"/>
      <c r="D11" s="73"/>
      <c r="E11" s="32">
        <v>6425</v>
      </c>
      <c r="F11" s="32">
        <v>3998</v>
      </c>
      <c r="G11" s="19">
        <f t="shared" ref="G11:G16" si="0">SUM(H11:K11)</f>
        <v>2428</v>
      </c>
      <c r="H11" s="19">
        <v>1177</v>
      </c>
      <c r="I11" s="19">
        <v>300</v>
      </c>
      <c r="J11" s="19">
        <v>299</v>
      </c>
      <c r="K11" s="19">
        <v>652</v>
      </c>
      <c r="L11" s="57"/>
      <c r="M11" s="58"/>
      <c r="N11" s="58"/>
      <c r="O11" s="57"/>
      <c r="P11" s="59"/>
      <c r="Q11" s="60"/>
      <c r="R11" s="60"/>
      <c r="S11" s="60"/>
      <c r="T11" s="60"/>
      <c r="U11" s="60"/>
      <c r="V11" s="60"/>
      <c r="W11" s="57"/>
    </row>
    <row r="12" spans="1:23" ht="13.5" customHeight="1" x14ac:dyDescent="0.15">
      <c r="A12" s="24"/>
      <c r="B12" s="76" t="s">
        <v>14</v>
      </c>
      <c r="C12" s="76"/>
      <c r="D12" s="73"/>
      <c r="E12" s="32">
        <v>1774</v>
      </c>
      <c r="F12" s="32">
        <v>529</v>
      </c>
      <c r="G12" s="19">
        <f t="shared" si="0"/>
        <v>1245</v>
      </c>
      <c r="H12" s="19">
        <v>464</v>
      </c>
      <c r="I12" s="19">
        <v>193</v>
      </c>
      <c r="J12" s="19">
        <v>236</v>
      </c>
      <c r="K12" s="19">
        <v>352</v>
      </c>
      <c r="L12" s="57"/>
      <c r="M12" s="58"/>
      <c r="N12" s="58"/>
      <c r="O12" s="57"/>
      <c r="P12" s="57"/>
      <c r="Q12" s="61"/>
      <c r="R12" s="61"/>
      <c r="S12" s="61"/>
      <c r="T12" s="61"/>
      <c r="U12" s="61"/>
      <c r="V12" s="61"/>
      <c r="W12" s="57"/>
    </row>
    <row r="13" spans="1:23" x14ac:dyDescent="0.15">
      <c r="A13" s="24"/>
      <c r="B13" s="77" t="s">
        <v>15</v>
      </c>
      <c r="C13" s="77"/>
      <c r="D13" s="78"/>
      <c r="E13" s="32">
        <v>755</v>
      </c>
      <c r="F13" s="32">
        <v>489</v>
      </c>
      <c r="G13" s="19">
        <f t="shared" si="0"/>
        <v>266</v>
      </c>
      <c r="H13" s="19">
        <v>204</v>
      </c>
      <c r="I13" s="19">
        <v>28</v>
      </c>
      <c r="J13" s="19">
        <v>4</v>
      </c>
      <c r="K13" s="19">
        <v>30</v>
      </c>
      <c r="L13" s="57"/>
      <c r="M13" s="58"/>
      <c r="N13" s="58"/>
      <c r="O13" s="57"/>
      <c r="P13" s="57"/>
      <c r="Q13" s="61"/>
      <c r="R13" s="61"/>
      <c r="S13" s="61"/>
      <c r="T13" s="61"/>
      <c r="U13" s="61"/>
      <c r="V13" s="61"/>
      <c r="W13" s="57"/>
    </row>
    <row r="14" spans="1:23" ht="13.5" customHeight="1" x14ac:dyDescent="0.15">
      <c r="A14" s="24"/>
      <c r="B14" s="76" t="s">
        <v>16</v>
      </c>
      <c r="C14" s="76"/>
      <c r="D14" s="73"/>
      <c r="E14" s="32">
        <v>607</v>
      </c>
      <c r="F14" s="32">
        <v>487</v>
      </c>
      <c r="G14" s="19">
        <f t="shared" si="0"/>
        <v>120</v>
      </c>
      <c r="H14" s="19">
        <v>99</v>
      </c>
      <c r="I14" s="19">
        <v>9</v>
      </c>
      <c r="J14" s="19">
        <v>2</v>
      </c>
      <c r="K14" s="19">
        <v>10</v>
      </c>
      <c r="L14" s="57"/>
      <c r="M14" s="58"/>
      <c r="N14" s="58"/>
      <c r="O14" s="57"/>
      <c r="P14" s="57"/>
      <c r="Q14" s="61"/>
      <c r="R14" s="61"/>
      <c r="S14" s="61"/>
      <c r="T14" s="61"/>
      <c r="U14" s="61"/>
      <c r="V14" s="61"/>
      <c r="W14" s="57"/>
    </row>
    <row r="15" spans="1:23" ht="13.5" customHeight="1" x14ac:dyDescent="0.15">
      <c r="A15" s="24"/>
      <c r="B15" s="76" t="s">
        <v>17</v>
      </c>
      <c r="C15" s="76"/>
      <c r="D15" s="73"/>
      <c r="E15" s="32">
        <v>559</v>
      </c>
      <c r="F15" s="32">
        <v>415</v>
      </c>
      <c r="G15" s="19">
        <f t="shared" si="0"/>
        <v>143</v>
      </c>
      <c r="H15" s="19">
        <v>84</v>
      </c>
      <c r="I15" s="19">
        <v>26</v>
      </c>
      <c r="J15" s="19">
        <v>8</v>
      </c>
      <c r="K15" s="19">
        <v>25</v>
      </c>
      <c r="L15" s="57"/>
      <c r="M15" s="58"/>
      <c r="N15" s="58"/>
      <c r="O15" s="57"/>
      <c r="P15" s="57"/>
      <c r="Q15" s="61"/>
      <c r="R15" s="61"/>
      <c r="S15" s="61"/>
      <c r="T15" s="61"/>
      <c r="U15" s="61"/>
      <c r="V15" s="61"/>
      <c r="W15" s="57"/>
    </row>
    <row r="16" spans="1:23" ht="13.5" customHeight="1" x14ac:dyDescent="0.15">
      <c r="A16" s="24"/>
      <c r="B16" s="76" t="s">
        <v>18</v>
      </c>
      <c r="C16" s="76"/>
      <c r="D16" s="73"/>
      <c r="E16" s="32">
        <v>1208</v>
      </c>
      <c r="F16" s="32">
        <v>948</v>
      </c>
      <c r="G16" s="19">
        <f t="shared" si="0"/>
        <v>260</v>
      </c>
      <c r="H16" s="19">
        <v>31</v>
      </c>
      <c r="I16" s="19">
        <v>16</v>
      </c>
      <c r="J16" s="19">
        <v>22</v>
      </c>
      <c r="K16" s="19">
        <v>191</v>
      </c>
      <c r="L16" s="57"/>
      <c r="M16" s="58"/>
      <c r="N16" s="58"/>
      <c r="O16" s="57"/>
      <c r="P16" s="57"/>
      <c r="Q16" s="61"/>
      <c r="R16" s="61"/>
      <c r="S16" s="61"/>
      <c r="T16" s="61"/>
      <c r="U16" s="61"/>
      <c r="V16" s="61"/>
      <c r="W16" s="57"/>
    </row>
    <row r="17" spans="1:23" x14ac:dyDescent="0.15">
      <c r="A17" s="24"/>
      <c r="B17" s="56"/>
      <c r="C17" s="56"/>
      <c r="D17" s="55"/>
      <c r="E17" s="19"/>
      <c r="F17" s="19"/>
      <c r="G17" s="19"/>
      <c r="H17" s="19"/>
      <c r="I17" s="19"/>
      <c r="J17" s="19"/>
      <c r="K17" s="19"/>
      <c r="L17" s="57"/>
      <c r="M17" s="58"/>
      <c r="N17" s="58"/>
      <c r="O17" s="57"/>
      <c r="P17" s="57"/>
      <c r="Q17" s="61"/>
      <c r="R17" s="61"/>
      <c r="S17" s="61"/>
      <c r="T17" s="61"/>
      <c r="U17" s="61"/>
      <c r="V17" s="61"/>
      <c r="W17" s="57"/>
    </row>
    <row r="18" spans="1:23" x14ac:dyDescent="0.15">
      <c r="A18" s="76" t="s">
        <v>19</v>
      </c>
      <c r="B18" s="76"/>
      <c r="C18" s="76"/>
      <c r="D18" s="73"/>
      <c r="E18" s="32">
        <v>7294</v>
      </c>
      <c r="F18" s="32">
        <v>4878</v>
      </c>
      <c r="G18" s="19">
        <f>SUM(H18:K18)</f>
        <v>2416</v>
      </c>
      <c r="H18" s="19">
        <v>1074</v>
      </c>
      <c r="I18" s="19">
        <v>617</v>
      </c>
      <c r="J18" s="19">
        <v>148</v>
      </c>
      <c r="K18" s="19">
        <v>577</v>
      </c>
      <c r="L18" s="57"/>
      <c r="M18" s="58"/>
      <c r="N18" s="58"/>
      <c r="O18" s="57"/>
      <c r="P18" s="57"/>
      <c r="Q18" s="61"/>
      <c r="R18" s="61"/>
      <c r="S18" s="61"/>
      <c r="T18" s="61"/>
      <c r="U18" s="61"/>
      <c r="V18" s="61"/>
      <c r="W18" s="57"/>
    </row>
    <row r="19" spans="1:23" x14ac:dyDescent="0.15">
      <c r="A19" s="24"/>
      <c r="B19" s="76" t="s">
        <v>20</v>
      </c>
      <c r="C19" s="76"/>
      <c r="D19" s="73"/>
      <c r="E19" s="32">
        <v>2049</v>
      </c>
      <c r="F19" s="32">
        <v>1403</v>
      </c>
      <c r="G19" s="19">
        <f t="shared" ref="G19:G21" si="1">SUM(H19:K19)</f>
        <v>646</v>
      </c>
      <c r="H19" s="19">
        <v>404</v>
      </c>
      <c r="I19" s="19">
        <v>137</v>
      </c>
      <c r="J19" s="19">
        <v>13</v>
      </c>
      <c r="K19" s="19">
        <v>92</v>
      </c>
      <c r="L19" s="57"/>
      <c r="M19" s="58"/>
      <c r="N19" s="58"/>
      <c r="O19" s="57"/>
      <c r="P19" s="57"/>
      <c r="Q19" s="61"/>
      <c r="R19" s="61"/>
      <c r="S19" s="61"/>
      <c r="T19" s="61"/>
      <c r="U19" s="61"/>
      <c r="V19" s="61"/>
      <c r="W19" s="57"/>
    </row>
    <row r="20" spans="1:23" x14ac:dyDescent="0.15">
      <c r="A20" s="24"/>
      <c r="B20" s="76" t="s">
        <v>21</v>
      </c>
      <c r="C20" s="76"/>
      <c r="D20" s="73"/>
      <c r="E20" s="32">
        <v>4076</v>
      </c>
      <c r="F20" s="32">
        <v>2961</v>
      </c>
      <c r="G20" s="19">
        <f t="shared" si="1"/>
        <v>1115</v>
      </c>
      <c r="H20" s="19">
        <v>423</v>
      </c>
      <c r="I20" s="19">
        <v>309</v>
      </c>
      <c r="J20" s="19">
        <v>113</v>
      </c>
      <c r="K20" s="19">
        <v>270</v>
      </c>
      <c r="L20" s="57"/>
      <c r="M20" s="58"/>
      <c r="N20" s="58"/>
      <c r="O20" s="57"/>
      <c r="P20" s="57"/>
      <c r="Q20" s="61"/>
      <c r="R20" s="61"/>
      <c r="S20" s="61"/>
      <c r="T20" s="61"/>
      <c r="U20" s="61"/>
      <c r="V20" s="61"/>
      <c r="W20" s="57"/>
    </row>
    <row r="21" spans="1:23" x14ac:dyDescent="0.15">
      <c r="A21" s="24"/>
      <c r="B21" s="72" t="s">
        <v>22</v>
      </c>
      <c r="C21" s="72"/>
      <c r="D21" s="73"/>
      <c r="E21" s="32">
        <v>1169</v>
      </c>
      <c r="F21" s="32">
        <v>514</v>
      </c>
      <c r="G21" s="19">
        <f t="shared" si="1"/>
        <v>655</v>
      </c>
      <c r="H21" s="19">
        <v>246</v>
      </c>
      <c r="I21" s="19">
        <v>172</v>
      </c>
      <c r="J21" s="19">
        <v>22</v>
      </c>
      <c r="K21" s="19">
        <v>215</v>
      </c>
      <c r="L21" s="57"/>
      <c r="M21" s="58"/>
      <c r="N21" s="58"/>
      <c r="O21" s="57"/>
      <c r="P21" s="57"/>
      <c r="Q21" s="61"/>
      <c r="R21" s="61"/>
      <c r="S21" s="61"/>
      <c r="T21" s="61"/>
      <c r="U21" s="61"/>
      <c r="V21" s="61"/>
      <c r="W21" s="57"/>
    </row>
    <row r="22" spans="1:23" x14ac:dyDescent="0.15">
      <c r="A22" s="24"/>
      <c r="B22" s="54"/>
      <c r="C22" s="54"/>
      <c r="D22" s="55"/>
      <c r="E22" s="19"/>
      <c r="F22" s="19"/>
      <c r="G22" s="19"/>
      <c r="H22" s="19"/>
      <c r="I22" s="19"/>
      <c r="J22" s="19"/>
      <c r="K22" s="19"/>
      <c r="L22" s="57"/>
      <c r="M22" s="58"/>
      <c r="N22" s="58"/>
      <c r="O22" s="57"/>
      <c r="P22" s="57"/>
      <c r="Q22" s="61"/>
      <c r="R22" s="61"/>
      <c r="S22" s="61"/>
      <c r="T22" s="61"/>
      <c r="U22" s="61"/>
      <c r="V22" s="61"/>
      <c r="W22" s="57"/>
    </row>
    <row r="23" spans="1:23" x14ac:dyDescent="0.15">
      <c r="A23" s="72" t="s">
        <v>23</v>
      </c>
      <c r="B23" s="72"/>
      <c r="C23" s="72"/>
      <c r="D23" s="73"/>
      <c r="E23" s="32">
        <v>5986</v>
      </c>
      <c r="F23" s="32">
        <v>3597</v>
      </c>
      <c r="G23" s="19">
        <f>SUM(H23:K23)</f>
        <v>2388</v>
      </c>
      <c r="H23" s="19">
        <v>640</v>
      </c>
      <c r="I23" s="19">
        <v>612</v>
      </c>
      <c r="J23" s="19">
        <v>479</v>
      </c>
      <c r="K23" s="19">
        <v>657</v>
      </c>
      <c r="L23" s="57"/>
      <c r="M23" s="58"/>
      <c r="N23" s="58"/>
      <c r="O23" s="57"/>
      <c r="P23" s="57"/>
      <c r="Q23" s="61"/>
      <c r="R23" s="61"/>
      <c r="S23" s="61"/>
      <c r="T23" s="61"/>
      <c r="U23" s="61"/>
      <c r="V23" s="61"/>
      <c r="W23" s="57"/>
    </row>
    <row r="24" spans="1:23" x14ac:dyDescent="0.15">
      <c r="A24" s="33"/>
      <c r="B24" s="72" t="s">
        <v>24</v>
      </c>
      <c r="C24" s="72"/>
      <c r="D24" s="73"/>
      <c r="E24" s="32">
        <v>3614</v>
      </c>
      <c r="F24" s="32">
        <v>2370</v>
      </c>
      <c r="G24" s="19">
        <f t="shared" ref="G24:G26" si="2">SUM(H24:K24)</f>
        <v>1244</v>
      </c>
      <c r="H24" s="19">
        <v>345</v>
      </c>
      <c r="I24" s="19">
        <v>217</v>
      </c>
      <c r="J24" s="19">
        <v>311</v>
      </c>
      <c r="K24" s="19">
        <v>371</v>
      </c>
      <c r="L24" s="57"/>
      <c r="M24" s="58"/>
      <c r="N24" s="58"/>
      <c r="O24" s="57"/>
      <c r="P24" s="57"/>
      <c r="Q24" s="61"/>
      <c r="R24" s="61"/>
      <c r="S24" s="61"/>
      <c r="T24" s="61"/>
      <c r="U24" s="61"/>
      <c r="V24" s="61"/>
      <c r="W24" s="57"/>
    </row>
    <row r="25" spans="1:23" x14ac:dyDescent="0.15">
      <c r="A25" s="33"/>
      <c r="B25" s="72" t="s">
        <v>25</v>
      </c>
      <c r="C25" s="72"/>
      <c r="D25" s="73"/>
      <c r="E25" s="32">
        <v>1963</v>
      </c>
      <c r="F25" s="32">
        <v>933</v>
      </c>
      <c r="G25" s="19">
        <f t="shared" si="2"/>
        <v>1030</v>
      </c>
      <c r="H25" s="19">
        <v>245</v>
      </c>
      <c r="I25" s="19">
        <v>340</v>
      </c>
      <c r="J25" s="19">
        <v>166</v>
      </c>
      <c r="K25" s="19">
        <v>279</v>
      </c>
      <c r="L25" s="57"/>
      <c r="M25" s="58"/>
      <c r="N25" s="58"/>
      <c r="O25" s="57"/>
      <c r="P25" s="57"/>
      <c r="Q25" s="61"/>
      <c r="R25" s="61"/>
      <c r="S25" s="61"/>
      <c r="T25" s="61"/>
      <c r="U25" s="61"/>
      <c r="V25" s="61"/>
      <c r="W25" s="57"/>
    </row>
    <row r="26" spans="1:23" x14ac:dyDescent="0.15">
      <c r="A26" s="33"/>
      <c r="B26" s="72" t="s">
        <v>26</v>
      </c>
      <c r="C26" s="72"/>
      <c r="D26" s="73"/>
      <c r="E26" s="32">
        <v>408</v>
      </c>
      <c r="F26" s="32">
        <v>295</v>
      </c>
      <c r="G26" s="19">
        <f t="shared" si="2"/>
        <v>114</v>
      </c>
      <c r="H26" s="19">
        <v>50</v>
      </c>
      <c r="I26" s="19">
        <v>55</v>
      </c>
      <c r="J26" s="19">
        <v>2</v>
      </c>
      <c r="K26" s="19">
        <v>7</v>
      </c>
      <c r="L26" s="57"/>
      <c r="M26" s="58"/>
      <c r="N26" s="58"/>
      <c r="O26" s="57"/>
      <c r="P26" s="57"/>
      <c r="Q26" s="61"/>
      <c r="R26" s="61"/>
      <c r="S26" s="61"/>
      <c r="T26" s="61"/>
      <c r="U26" s="61"/>
      <c r="V26" s="61"/>
      <c r="W26" s="57"/>
    </row>
    <row r="27" spans="1:23" x14ac:dyDescent="0.15">
      <c r="A27" s="24"/>
      <c r="B27" s="54"/>
      <c r="C27" s="54"/>
      <c r="D27" s="55"/>
      <c r="E27" s="19"/>
      <c r="F27" s="19"/>
      <c r="G27" s="19"/>
      <c r="H27" s="19"/>
      <c r="I27" s="19"/>
      <c r="J27" s="19"/>
      <c r="K27" s="19"/>
      <c r="L27" s="57"/>
      <c r="M27" s="58"/>
      <c r="N27" s="58"/>
      <c r="O27" s="57"/>
      <c r="P27" s="57"/>
      <c r="Q27" s="61"/>
      <c r="R27" s="61"/>
      <c r="S27" s="61"/>
      <c r="T27" s="61"/>
      <c r="U27" s="61"/>
      <c r="V27" s="61"/>
      <c r="W27" s="57"/>
    </row>
    <row r="28" spans="1:23" x14ac:dyDescent="0.15">
      <c r="A28" s="72" t="s">
        <v>27</v>
      </c>
      <c r="B28" s="72"/>
      <c r="C28" s="72"/>
      <c r="D28" s="73"/>
      <c r="E28" s="32">
        <v>6920</v>
      </c>
      <c r="F28" s="32">
        <v>4051</v>
      </c>
      <c r="G28" s="19">
        <f>SUM(H28:K28)</f>
        <v>2869</v>
      </c>
      <c r="H28" s="19">
        <v>479</v>
      </c>
      <c r="I28" s="19">
        <v>1283</v>
      </c>
      <c r="J28" s="19">
        <v>242</v>
      </c>
      <c r="K28" s="19">
        <v>865</v>
      </c>
      <c r="L28" s="57"/>
      <c r="M28" s="58"/>
      <c r="N28" s="58"/>
      <c r="O28" s="57"/>
      <c r="P28" s="57"/>
      <c r="Q28" s="61"/>
      <c r="R28" s="61"/>
      <c r="S28" s="61"/>
      <c r="T28" s="61"/>
      <c r="U28" s="61"/>
      <c r="V28" s="61"/>
      <c r="W28" s="57"/>
    </row>
    <row r="29" spans="1:23" x14ac:dyDescent="0.15">
      <c r="A29" s="33"/>
      <c r="B29" s="72" t="s">
        <v>28</v>
      </c>
      <c r="C29" s="72"/>
      <c r="D29" s="73"/>
      <c r="E29" s="32">
        <v>4559</v>
      </c>
      <c r="F29" s="32">
        <v>2144</v>
      </c>
      <c r="G29" s="19">
        <f t="shared" ref="G29:G30" si="3">SUM(H29:K29)</f>
        <v>2415</v>
      </c>
      <c r="H29" s="19">
        <v>363</v>
      </c>
      <c r="I29" s="19">
        <v>1104</v>
      </c>
      <c r="J29" s="19">
        <v>216</v>
      </c>
      <c r="K29" s="19">
        <v>732</v>
      </c>
      <c r="L29" s="57"/>
      <c r="M29" s="58"/>
      <c r="N29" s="58"/>
      <c r="O29" s="57"/>
      <c r="P29" s="57"/>
      <c r="Q29" s="61"/>
      <c r="R29" s="61"/>
      <c r="S29" s="61"/>
      <c r="T29" s="61"/>
      <c r="U29" s="61"/>
      <c r="V29" s="61"/>
      <c r="W29" s="57"/>
    </row>
    <row r="30" spans="1:23" x14ac:dyDescent="0.15">
      <c r="A30" s="33"/>
      <c r="B30" s="72" t="s">
        <v>29</v>
      </c>
      <c r="C30" s="72"/>
      <c r="D30" s="73"/>
      <c r="E30" s="32">
        <v>1437</v>
      </c>
      <c r="F30" s="32">
        <v>1161</v>
      </c>
      <c r="G30" s="19">
        <f t="shared" si="3"/>
        <v>276</v>
      </c>
      <c r="H30" s="19">
        <v>81</v>
      </c>
      <c r="I30" s="19">
        <v>47</v>
      </c>
      <c r="J30" s="19">
        <v>23</v>
      </c>
      <c r="K30" s="19">
        <v>125</v>
      </c>
      <c r="L30" s="57"/>
      <c r="M30" s="58"/>
      <c r="N30" s="58"/>
      <c r="O30" s="57"/>
      <c r="P30" s="57"/>
      <c r="Q30" s="61"/>
      <c r="R30" s="61"/>
      <c r="S30" s="61"/>
      <c r="T30" s="61"/>
      <c r="U30" s="61"/>
      <c r="V30" s="61"/>
      <c r="W30" s="57"/>
    </row>
    <row r="31" spans="1:23" x14ac:dyDescent="0.15">
      <c r="A31" s="34"/>
      <c r="B31" s="74" t="s">
        <v>30</v>
      </c>
      <c r="C31" s="74"/>
      <c r="D31" s="75"/>
      <c r="E31" s="35">
        <v>924</v>
      </c>
      <c r="F31" s="35">
        <v>747</v>
      </c>
      <c r="G31" s="36">
        <f>SUM(H31:K31)</f>
        <v>178</v>
      </c>
      <c r="H31" s="36">
        <v>35</v>
      </c>
      <c r="I31" s="36">
        <v>132</v>
      </c>
      <c r="J31" s="36">
        <v>3</v>
      </c>
      <c r="K31" s="36">
        <v>8</v>
      </c>
      <c r="L31" s="57"/>
      <c r="M31" s="58"/>
      <c r="N31" s="58"/>
      <c r="O31" s="57"/>
      <c r="P31" s="57"/>
      <c r="Q31" s="61"/>
      <c r="R31" s="61"/>
      <c r="S31" s="61"/>
      <c r="T31" s="61"/>
      <c r="U31" s="61"/>
      <c r="V31" s="61"/>
      <c r="W31" s="57"/>
    </row>
    <row r="32" spans="1:23" x14ac:dyDescent="0.15">
      <c r="B32" s="37"/>
      <c r="C32" s="38"/>
      <c r="D32" s="39"/>
      <c r="E32" s="39"/>
      <c r="F32" s="52"/>
      <c r="G32" s="39"/>
      <c r="H32" s="39"/>
      <c r="I32" s="39"/>
      <c r="J32" s="39"/>
      <c r="K32" s="39"/>
      <c r="L32" s="57"/>
      <c r="M32" s="57"/>
      <c r="N32" s="57"/>
      <c r="O32" s="57"/>
      <c r="P32" s="57"/>
      <c r="Q32" s="61"/>
      <c r="R32" s="61"/>
      <c r="S32" s="61"/>
      <c r="T32" s="61"/>
      <c r="U32" s="61"/>
      <c r="V32" s="61"/>
      <c r="W32" s="57"/>
    </row>
    <row r="33" spans="12:23" x14ac:dyDescent="0.15">
      <c r="L33" s="57"/>
      <c r="M33" s="57"/>
      <c r="N33" s="57"/>
      <c r="O33" s="57"/>
      <c r="P33" s="57"/>
      <c r="Q33" s="61"/>
      <c r="R33" s="61"/>
      <c r="S33" s="61"/>
      <c r="T33" s="61"/>
      <c r="U33" s="61"/>
      <c r="V33" s="61"/>
      <c r="W33" s="57"/>
    </row>
    <row r="34" spans="12:23" x14ac:dyDescent="0.15">
      <c r="L34" s="57"/>
      <c r="M34" s="57"/>
      <c r="N34" s="57"/>
      <c r="O34" s="57"/>
      <c r="P34" s="57"/>
      <c r="Q34" s="61"/>
      <c r="R34" s="61"/>
      <c r="S34" s="61"/>
      <c r="T34" s="61"/>
      <c r="U34" s="61"/>
      <c r="V34" s="61"/>
      <c r="W34" s="57"/>
    </row>
    <row r="35" spans="12:23" x14ac:dyDescent="0.15">
      <c r="L35" s="57"/>
      <c r="M35" s="57"/>
      <c r="N35" s="57"/>
      <c r="O35" s="57"/>
      <c r="P35" s="57"/>
      <c r="Q35" s="61"/>
      <c r="R35" s="61"/>
      <c r="S35" s="61"/>
      <c r="T35" s="61"/>
      <c r="U35" s="61"/>
      <c r="V35" s="61"/>
      <c r="W35" s="57"/>
    </row>
    <row r="36" spans="12:23" x14ac:dyDescent="0.15"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</row>
    <row r="37" spans="12:23" x14ac:dyDescent="0.15"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</row>
    <row r="38" spans="12:23" x14ac:dyDescent="0.15"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</row>
    <row r="39" spans="12:23" x14ac:dyDescent="0.15"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</row>
    <row r="40" spans="12:23" x14ac:dyDescent="0.15"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</row>
    <row r="41" spans="12:23" x14ac:dyDescent="0.15"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</row>
    <row r="42" spans="12:23" x14ac:dyDescent="0.15"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</row>
    <row r="43" spans="12:23" x14ac:dyDescent="0.15"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2:23" x14ac:dyDescent="0.15"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</row>
    <row r="45" spans="12:23" x14ac:dyDescent="0.15"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</row>
    <row r="46" spans="12:23" x14ac:dyDescent="0.15"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</row>
    <row r="47" spans="12:23" x14ac:dyDescent="0.15"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</row>
    <row r="48" spans="12:23" x14ac:dyDescent="0.15"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</row>
    <row r="49" spans="12:23" x14ac:dyDescent="0.15"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</row>
    <row r="50" spans="12:23" x14ac:dyDescent="0.15"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</row>
    <row r="51" spans="12:23" x14ac:dyDescent="0.15"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</row>
    <row r="52" spans="12:23" x14ac:dyDescent="0.15"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</row>
    <row r="53" spans="12:23" x14ac:dyDescent="0.15"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</row>
    <row r="54" spans="12:23" x14ac:dyDescent="0.15"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</row>
    <row r="55" spans="12:23" x14ac:dyDescent="0.15"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</row>
    <row r="56" spans="12:23" x14ac:dyDescent="0.15"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</row>
    <row r="57" spans="12:23" x14ac:dyDescent="0.15"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</row>
    <row r="58" spans="12:23" x14ac:dyDescent="0.15"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</row>
    <row r="59" spans="12:23" x14ac:dyDescent="0.15"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</row>
    <row r="60" spans="12:23" x14ac:dyDescent="0.15"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</row>
    <row r="61" spans="12:23" x14ac:dyDescent="0.15"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</row>
    <row r="62" spans="12:23" x14ac:dyDescent="0.15"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</row>
  </sheetData>
  <mergeCells count="22">
    <mergeCell ref="B19:D19"/>
    <mergeCell ref="A3:D3"/>
    <mergeCell ref="E3:E4"/>
    <mergeCell ref="F3:F4"/>
    <mergeCell ref="A4:D4"/>
    <mergeCell ref="A11:D11"/>
    <mergeCell ref="B12:D12"/>
    <mergeCell ref="B13:D13"/>
    <mergeCell ref="B14:D14"/>
    <mergeCell ref="B15:D15"/>
    <mergeCell ref="B16:D16"/>
    <mergeCell ref="A18:D18"/>
    <mergeCell ref="A28:D28"/>
    <mergeCell ref="B29:D29"/>
    <mergeCell ref="B30:D30"/>
    <mergeCell ref="B31:D31"/>
    <mergeCell ref="B20:D20"/>
    <mergeCell ref="B21:D21"/>
    <mergeCell ref="A23:D23"/>
    <mergeCell ref="B24:D24"/>
    <mergeCell ref="B25:D25"/>
    <mergeCell ref="B26:D26"/>
  </mergeCells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3D61D-CBE6-49C3-A008-0CC869BB1CA5}">
  <sheetPr>
    <pageSetUpPr fitToPage="1"/>
  </sheetPr>
  <dimension ref="A1:S36"/>
  <sheetViews>
    <sheetView showGridLines="0" workbookViewId="0">
      <selection activeCell="F9" sqref="F9"/>
    </sheetView>
  </sheetViews>
  <sheetFormatPr defaultRowHeight="13.5" x14ac:dyDescent="0.15"/>
  <cols>
    <col min="1" max="1" width="26.625" customWidth="1"/>
    <col min="2" max="2" width="11.875" customWidth="1"/>
    <col min="3" max="3" width="26.625" customWidth="1"/>
    <col min="4" max="4" width="11.875" customWidth="1"/>
    <col min="9" max="9" width="22.625" bestFit="1" customWidth="1"/>
    <col min="10" max="10" width="10.875" bestFit="1" customWidth="1"/>
  </cols>
  <sheetData>
    <row r="1" spans="1:19" ht="18.75" x14ac:dyDescent="0.2">
      <c r="A1" s="1" t="s">
        <v>31</v>
      </c>
      <c r="B1" s="2"/>
      <c r="C1" s="2"/>
      <c r="D1" s="3"/>
    </row>
    <row r="2" spans="1:19" ht="16.5" customHeight="1" x14ac:dyDescent="0.15">
      <c r="A2" s="4" t="s">
        <v>32</v>
      </c>
      <c r="B2" s="5"/>
      <c r="C2" s="2"/>
      <c r="D2" s="9" t="s">
        <v>2</v>
      </c>
      <c r="I2" s="40"/>
    </row>
    <row r="3" spans="1:19" ht="30.75" customHeight="1" x14ac:dyDescent="0.15">
      <c r="A3" s="41" t="s">
        <v>48</v>
      </c>
      <c r="B3" s="53" t="s">
        <v>49</v>
      </c>
      <c r="C3" s="42" t="s">
        <v>48</v>
      </c>
      <c r="D3" s="53" t="s">
        <v>50</v>
      </c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7.5" customHeight="1" x14ac:dyDescent="0.15">
      <c r="A4" s="43"/>
      <c r="B4" s="44"/>
      <c r="C4" s="45"/>
      <c r="D4" s="19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19" ht="15.75" customHeight="1" x14ac:dyDescent="0.15">
      <c r="A5" s="55" t="s">
        <v>34</v>
      </c>
      <c r="B5" s="44">
        <v>1478942</v>
      </c>
      <c r="C5" s="55" t="s">
        <v>51</v>
      </c>
      <c r="D5" s="62">
        <v>560636</v>
      </c>
      <c r="E5" s="40"/>
      <c r="G5" s="57"/>
      <c r="H5" s="57"/>
      <c r="I5" s="64"/>
      <c r="J5" s="65"/>
      <c r="K5" s="57"/>
      <c r="L5" s="57"/>
      <c r="M5" s="57"/>
      <c r="N5" s="57"/>
      <c r="O5" s="57"/>
      <c r="P5" s="57"/>
      <c r="Q5" s="57"/>
      <c r="R5" s="57"/>
      <c r="S5" s="57"/>
    </row>
    <row r="6" spans="1:19" ht="15.75" customHeight="1" x14ac:dyDescent="0.15">
      <c r="A6" s="55" t="s">
        <v>52</v>
      </c>
      <c r="B6" s="44">
        <v>1187514</v>
      </c>
      <c r="C6" s="46" t="s">
        <v>53</v>
      </c>
      <c r="D6" s="47">
        <v>522105</v>
      </c>
      <c r="G6" s="57"/>
      <c r="H6" s="57"/>
      <c r="I6" s="66"/>
      <c r="J6" s="65"/>
      <c r="K6" s="57"/>
      <c r="L6" s="57"/>
      <c r="M6" s="57"/>
      <c r="N6" s="57"/>
      <c r="O6" s="57"/>
      <c r="P6" s="57"/>
      <c r="Q6" s="57"/>
      <c r="R6" s="57"/>
      <c r="S6" s="57"/>
    </row>
    <row r="7" spans="1:19" ht="15.75" customHeight="1" x14ac:dyDescent="0.15">
      <c r="A7" s="48" t="s">
        <v>54</v>
      </c>
      <c r="B7" s="44">
        <v>791979</v>
      </c>
      <c r="C7" s="46" t="s">
        <v>41</v>
      </c>
      <c r="D7" s="47">
        <v>477400</v>
      </c>
      <c r="G7" s="57"/>
      <c r="H7" s="57"/>
      <c r="I7" s="66"/>
      <c r="J7" s="65"/>
      <c r="K7" s="57"/>
      <c r="L7" s="57"/>
      <c r="M7" s="57"/>
      <c r="N7" s="57"/>
      <c r="O7" s="57"/>
      <c r="P7" s="57"/>
      <c r="Q7" s="57"/>
      <c r="R7" s="57"/>
      <c r="S7" s="57"/>
    </row>
    <row r="8" spans="1:19" ht="15.75" customHeight="1" x14ac:dyDescent="0.15">
      <c r="A8" s="55" t="s">
        <v>33</v>
      </c>
      <c r="B8" s="44">
        <v>729320</v>
      </c>
      <c r="C8" s="46" t="s">
        <v>35</v>
      </c>
      <c r="D8" s="47">
        <v>476789</v>
      </c>
      <c r="G8" s="57"/>
      <c r="H8" s="57"/>
      <c r="I8" s="66"/>
      <c r="J8" s="65"/>
      <c r="K8" s="57"/>
      <c r="L8" s="57"/>
      <c r="M8" s="57"/>
      <c r="N8" s="57"/>
      <c r="O8" s="57"/>
      <c r="P8" s="57"/>
      <c r="Q8" s="57"/>
      <c r="R8" s="57"/>
      <c r="S8" s="57"/>
    </row>
    <row r="9" spans="1:19" ht="15.75" customHeight="1" x14ac:dyDescent="0.15">
      <c r="A9" s="55" t="s">
        <v>55</v>
      </c>
      <c r="B9" s="44">
        <v>684090</v>
      </c>
      <c r="C9" s="46" t="s">
        <v>44</v>
      </c>
      <c r="D9" s="47">
        <v>463463</v>
      </c>
      <c r="G9" s="57"/>
      <c r="H9" s="57"/>
      <c r="I9" s="66"/>
      <c r="J9" s="65"/>
      <c r="K9" s="57"/>
      <c r="L9" s="57"/>
      <c r="M9" s="57"/>
      <c r="N9" s="57"/>
      <c r="O9" s="57"/>
      <c r="P9" s="57"/>
      <c r="Q9" s="57"/>
      <c r="R9" s="57"/>
      <c r="S9" s="57"/>
    </row>
    <row r="10" spans="1:19" ht="15.75" customHeight="1" x14ac:dyDescent="0.15">
      <c r="A10" s="55" t="s">
        <v>43</v>
      </c>
      <c r="B10" s="44">
        <v>643910</v>
      </c>
      <c r="C10" s="46" t="s">
        <v>36</v>
      </c>
      <c r="D10" s="47">
        <v>462860</v>
      </c>
      <c r="G10" s="57"/>
      <c r="H10" s="57"/>
      <c r="I10" s="66"/>
      <c r="J10" s="65"/>
      <c r="K10" s="57"/>
      <c r="L10" s="57"/>
      <c r="M10" s="57"/>
      <c r="N10" s="57"/>
      <c r="O10" s="57"/>
      <c r="P10" s="57"/>
      <c r="Q10" s="57"/>
      <c r="R10" s="57"/>
      <c r="S10" s="57"/>
    </row>
    <row r="11" spans="1:19" ht="15.75" customHeight="1" x14ac:dyDescent="0.15">
      <c r="A11" s="46" t="s">
        <v>42</v>
      </c>
      <c r="B11" s="47">
        <v>617478</v>
      </c>
      <c r="C11" s="46" t="s">
        <v>37</v>
      </c>
      <c r="D11" s="47">
        <v>431078</v>
      </c>
      <c r="G11" s="57"/>
      <c r="H11" s="57"/>
      <c r="I11" s="66"/>
      <c r="J11" s="65"/>
      <c r="K11" s="57"/>
      <c r="L11" s="57"/>
      <c r="M11" s="57"/>
      <c r="N11" s="57"/>
      <c r="O11" s="57"/>
      <c r="P11" s="57"/>
      <c r="Q11" s="57"/>
      <c r="R11" s="57"/>
      <c r="S11" s="57"/>
    </row>
    <row r="12" spans="1:19" ht="15.75" customHeight="1" x14ac:dyDescent="0.15">
      <c r="A12" s="55" t="s">
        <v>56</v>
      </c>
      <c r="B12" s="44">
        <v>610206</v>
      </c>
      <c r="C12" s="46" t="s">
        <v>38</v>
      </c>
      <c r="D12" s="47">
        <v>348326</v>
      </c>
      <c r="G12" s="57"/>
      <c r="H12" s="57"/>
      <c r="I12" s="66"/>
      <c r="J12" s="65"/>
      <c r="K12" s="57"/>
      <c r="L12" s="57"/>
      <c r="M12" s="57"/>
      <c r="N12" s="57"/>
      <c r="O12" s="57"/>
      <c r="P12" s="57"/>
      <c r="Q12" s="57"/>
      <c r="R12" s="57"/>
      <c r="S12" s="57"/>
    </row>
    <row r="13" spans="1:19" ht="15.75" customHeight="1" x14ac:dyDescent="0.15">
      <c r="A13" s="55" t="s">
        <v>57</v>
      </c>
      <c r="B13" s="44">
        <v>587479</v>
      </c>
      <c r="C13" s="46" t="s">
        <v>40</v>
      </c>
      <c r="D13" s="47">
        <v>332917</v>
      </c>
      <c r="G13" s="57"/>
      <c r="H13" s="57"/>
      <c r="I13" s="66"/>
      <c r="J13" s="65"/>
      <c r="K13" s="57"/>
      <c r="L13" s="57"/>
      <c r="M13" s="57"/>
      <c r="N13" s="57"/>
      <c r="O13" s="57"/>
      <c r="P13" s="57"/>
      <c r="Q13" s="57"/>
      <c r="R13" s="57"/>
      <c r="S13" s="57"/>
    </row>
    <row r="14" spans="1:19" ht="15.75" customHeight="1" x14ac:dyDescent="0.15">
      <c r="A14" s="49" t="s">
        <v>45</v>
      </c>
      <c r="B14" s="50">
        <v>561258</v>
      </c>
      <c r="C14" s="63" t="s">
        <v>46</v>
      </c>
      <c r="D14" s="36">
        <v>330705</v>
      </c>
      <c r="G14" s="57"/>
      <c r="H14" s="57"/>
      <c r="I14" s="66"/>
      <c r="J14" s="65"/>
      <c r="K14" s="57"/>
      <c r="L14" s="57"/>
      <c r="M14" s="57"/>
      <c r="N14" s="57"/>
      <c r="O14" s="57"/>
      <c r="P14" s="57"/>
      <c r="Q14" s="57"/>
      <c r="R14" s="57"/>
      <c r="S14" s="57"/>
    </row>
    <row r="15" spans="1:19" x14ac:dyDescent="0.15">
      <c r="G15" s="57"/>
      <c r="H15" s="57"/>
      <c r="I15" s="67"/>
      <c r="J15" s="65"/>
      <c r="K15" s="57"/>
      <c r="L15" s="57"/>
      <c r="M15" s="57"/>
      <c r="N15" s="57"/>
      <c r="O15" s="57"/>
      <c r="P15" s="57"/>
      <c r="Q15" s="57"/>
      <c r="R15" s="57"/>
      <c r="S15" s="57"/>
    </row>
    <row r="16" spans="1:19" x14ac:dyDescent="0.15">
      <c r="G16" s="57"/>
      <c r="H16" s="57"/>
      <c r="I16" s="66"/>
      <c r="J16" s="65"/>
      <c r="K16" s="57"/>
      <c r="L16" s="57"/>
      <c r="M16" s="57"/>
      <c r="N16" s="57"/>
      <c r="O16" s="57"/>
      <c r="P16" s="57"/>
      <c r="Q16" s="57"/>
      <c r="R16" s="57"/>
      <c r="S16" s="57"/>
    </row>
    <row r="17" spans="1:19" x14ac:dyDescent="0.15">
      <c r="G17" s="57"/>
      <c r="H17" s="57"/>
      <c r="I17" s="66"/>
      <c r="J17" s="65"/>
      <c r="K17" s="57"/>
      <c r="L17" s="57"/>
      <c r="M17" s="57"/>
      <c r="N17" s="57"/>
      <c r="O17" s="57"/>
      <c r="P17" s="57"/>
      <c r="Q17" s="57"/>
      <c r="R17" s="57"/>
      <c r="S17" s="57"/>
    </row>
    <row r="18" spans="1:19" x14ac:dyDescent="0.15">
      <c r="A18" s="51"/>
      <c r="B18" s="40"/>
      <c r="G18" s="57"/>
      <c r="H18" s="57"/>
      <c r="I18" s="66"/>
      <c r="J18" s="65"/>
      <c r="K18" s="57"/>
      <c r="L18" s="57"/>
      <c r="M18" s="57"/>
      <c r="N18" s="57"/>
      <c r="O18" s="57"/>
      <c r="P18" s="57"/>
      <c r="Q18" s="57"/>
      <c r="R18" s="57"/>
      <c r="S18" s="57"/>
    </row>
    <row r="19" spans="1:19" x14ac:dyDescent="0.15">
      <c r="A19" s="57"/>
      <c r="B19" s="57"/>
      <c r="C19" s="57"/>
      <c r="D19" s="57"/>
      <c r="E19" s="57"/>
      <c r="G19" s="57"/>
      <c r="H19" s="57"/>
      <c r="I19" s="68"/>
      <c r="J19" s="69"/>
      <c r="K19" s="57"/>
      <c r="L19" s="57"/>
      <c r="M19" s="57"/>
      <c r="N19" s="57"/>
      <c r="O19" s="57"/>
      <c r="P19" s="57"/>
      <c r="Q19" s="57"/>
      <c r="R19" s="57"/>
      <c r="S19" s="57"/>
    </row>
    <row r="20" spans="1:19" ht="30.75" customHeight="1" x14ac:dyDescent="0.15">
      <c r="A20" s="70"/>
      <c r="B20" s="71"/>
      <c r="C20" s="70"/>
      <c r="D20" s="71"/>
      <c r="E20" s="57"/>
      <c r="G20" s="57"/>
      <c r="H20" s="57"/>
      <c r="I20" s="66"/>
      <c r="J20" s="65"/>
      <c r="K20" s="57"/>
      <c r="L20" s="57"/>
      <c r="M20" s="57"/>
      <c r="N20" s="57"/>
      <c r="O20" s="57"/>
      <c r="P20" s="57"/>
      <c r="Q20" s="57"/>
      <c r="R20" s="57"/>
      <c r="S20" s="57"/>
    </row>
    <row r="21" spans="1:19" x14ac:dyDescent="0.15">
      <c r="A21" s="51"/>
      <c r="B21" s="65"/>
      <c r="C21" s="51"/>
      <c r="D21" s="65"/>
      <c r="E21" s="57"/>
      <c r="G21" s="57"/>
      <c r="H21" s="57"/>
      <c r="I21" s="66"/>
      <c r="J21" s="65"/>
      <c r="K21" s="57"/>
      <c r="L21" s="57"/>
      <c r="M21" s="57"/>
      <c r="N21" s="57"/>
      <c r="O21" s="57"/>
      <c r="P21" s="57"/>
      <c r="Q21" s="57"/>
      <c r="R21" s="57"/>
      <c r="S21" s="57"/>
    </row>
    <row r="22" spans="1:19" x14ac:dyDescent="0.15">
      <c r="A22" s="66"/>
      <c r="B22" s="65"/>
      <c r="C22" s="66"/>
      <c r="D22" s="65"/>
      <c r="E22" s="57"/>
      <c r="G22" s="57"/>
      <c r="H22" s="57"/>
      <c r="I22" s="64"/>
      <c r="J22" s="65"/>
      <c r="K22" s="57"/>
      <c r="L22" s="57"/>
      <c r="M22" s="57"/>
      <c r="N22" s="57"/>
      <c r="O22" s="57"/>
      <c r="P22" s="57"/>
      <c r="Q22" s="57"/>
      <c r="R22" s="57"/>
      <c r="S22" s="57"/>
    </row>
    <row r="23" spans="1:19" x14ac:dyDescent="0.15">
      <c r="A23" s="66"/>
      <c r="B23" s="65"/>
      <c r="C23" s="66"/>
      <c r="D23" s="65"/>
      <c r="E23" s="57"/>
      <c r="G23" s="57"/>
      <c r="H23" s="57"/>
      <c r="I23" s="64"/>
      <c r="J23" s="65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15">
      <c r="A24" s="66"/>
      <c r="B24" s="65"/>
      <c r="C24" s="66"/>
      <c r="D24" s="65"/>
      <c r="E24" s="57"/>
      <c r="G24" s="57"/>
      <c r="H24" s="57"/>
      <c r="I24" s="64"/>
      <c r="J24" s="65"/>
      <c r="K24" s="57"/>
      <c r="L24" s="57"/>
      <c r="M24" s="57"/>
      <c r="N24" s="57"/>
      <c r="O24" s="57"/>
      <c r="P24" s="57"/>
      <c r="Q24" s="57"/>
      <c r="R24" s="57"/>
      <c r="S24" s="57"/>
    </row>
    <row r="25" spans="1:19" x14ac:dyDescent="0.15">
      <c r="A25" s="66"/>
      <c r="B25" s="65"/>
      <c r="C25" s="66"/>
      <c r="D25" s="65"/>
      <c r="E25" s="57"/>
      <c r="G25" s="57"/>
      <c r="H25" s="57"/>
      <c r="I25" s="64"/>
      <c r="J25" s="65"/>
      <c r="K25" s="57"/>
      <c r="L25" s="57"/>
      <c r="M25" s="57"/>
      <c r="N25" s="57"/>
      <c r="O25" s="57"/>
      <c r="P25" s="57"/>
      <c r="Q25" s="57"/>
      <c r="R25" s="57"/>
      <c r="S25" s="57"/>
    </row>
    <row r="26" spans="1:19" x14ac:dyDescent="0.15">
      <c r="A26" s="66"/>
      <c r="B26" s="65"/>
      <c r="C26" s="66"/>
      <c r="D26" s="65"/>
      <c r="E26" s="57"/>
      <c r="G26" s="57"/>
      <c r="H26" s="57"/>
      <c r="I26" s="64"/>
      <c r="J26" s="65"/>
      <c r="K26" s="57"/>
      <c r="L26" s="57"/>
      <c r="M26" s="57"/>
      <c r="N26" s="57"/>
      <c r="O26" s="57"/>
      <c r="P26" s="57"/>
      <c r="Q26" s="57"/>
      <c r="R26" s="57"/>
      <c r="S26" s="57"/>
    </row>
    <row r="27" spans="1:19" x14ac:dyDescent="0.15">
      <c r="A27" s="66"/>
      <c r="B27" s="65"/>
      <c r="C27" s="66"/>
      <c r="D27" s="65"/>
      <c r="E27" s="57"/>
      <c r="G27" s="57"/>
      <c r="H27" s="57"/>
      <c r="I27" s="64"/>
      <c r="J27" s="65"/>
      <c r="K27" s="57"/>
      <c r="L27" s="57"/>
      <c r="M27" s="57"/>
      <c r="N27" s="57"/>
      <c r="O27" s="57"/>
      <c r="P27" s="57"/>
      <c r="Q27" s="57"/>
      <c r="R27" s="57"/>
      <c r="S27" s="57"/>
    </row>
    <row r="28" spans="1:19" x14ac:dyDescent="0.15">
      <c r="A28" s="66"/>
      <c r="B28" s="65"/>
      <c r="C28" s="66"/>
      <c r="D28" s="65"/>
      <c r="E28" s="57"/>
    </row>
    <row r="29" spans="1:19" x14ac:dyDescent="0.15">
      <c r="A29" s="66"/>
      <c r="B29" s="65"/>
      <c r="C29" s="66"/>
      <c r="D29" s="65"/>
      <c r="E29" s="57"/>
    </row>
    <row r="30" spans="1:19" x14ac:dyDescent="0.15">
      <c r="A30" s="66"/>
      <c r="B30" s="65"/>
      <c r="C30" s="66"/>
      <c r="D30" s="65"/>
      <c r="E30" s="57"/>
    </row>
    <row r="31" spans="1:19" x14ac:dyDescent="0.15">
      <c r="A31" s="66"/>
      <c r="B31" s="65"/>
      <c r="C31" s="66"/>
      <c r="D31" s="65"/>
      <c r="E31" s="57"/>
    </row>
    <row r="32" spans="1:19" x14ac:dyDescent="0.15">
      <c r="A32" s="57"/>
      <c r="B32" s="57"/>
      <c r="C32" s="57"/>
      <c r="D32" s="57"/>
      <c r="E32" s="57"/>
    </row>
    <row r="33" spans="1:5" x14ac:dyDescent="0.15">
      <c r="A33" s="57"/>
      <c r="B33" s="57"/>
      <c r="C33" s="57"/>
      <c r="D33" s="57"/>
      <c r="E33" s="57"/>
    </row>
    <row r="34" spans="1:5" x14ac:dyDescent="0.15">
      <c r="A34" s="57"/>
      <c r="B34" s="57"/>
      <c r="C34" s="57"/>
      <c r="D34" s="57"/>
      <c r="E34" s="57"/>
    </row>
    <row r="35" spans="1:5" x14ac:dyDescent="0.15">
      <c r="A35" s="57"/>
      <c r="B35" s="57"/>
      <c r="C35" s="57"/>
      <c r="D35" s="57"/>
      <c r="E35" s="57"/>
    </row>
    <row r="36" spans="1:5" x14ac:dyDescent="0.15">
      <c r="A36" s="57"/>
      <c r="B36" s="57"/>
      <c r="C36" s="57"/>
      <c r="D36" s="57"/>
      <c r="E36" s="57"/>
    </row>
  </sheetData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079</vt:lpstr>
      <vt:lpstr>080</vt:lpstr>
      <vt:lpstr>'079'!Print_Area</vt:lpstr>
      <vt:lpstr>'080'!Print_Area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2021-03-12T09:12:47Z</dcterms:created>
  <dcterms:modified xsi:type="dcterms:W3CDTF">2024-02-21T23:42:43Z</dcterms:modified>
</cp:coreProperties>
</file>