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77702540-5909-4A44-BDC0-F3AEE6160E8B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060" sheetId="28" r:id="rId1"/>
    <sheet name="061" sheetId="29" r:id="rId2"/>
    <sheet name="062" sheetId="30" r:id="rId3"/>
    <sheet name="063" sheetId="31" r:id="rId4"/>
    <sheet name="064" sheetId="32" r:id="rId5"/>
    <sheet name="065" sheetId="33" r:id="rId6"/>
    <sheet name="066" sheetId="34" r:id="rId7"/>
    <sheet name="067" sheetId="35" r:id="rId8"/>
    <sheet name="068" sheetId="36" r:id="rId9"/>
  </sheets>
  <definedNames>
    <definedName name="_xlnm.Print_Area" localSheetId="1">'061'!$A$1:$E$9</definedName>
    <definedName name="_xlnm.Print_Area" localSheetId="2">'062'!$A$1:$M$11</definedName>
    <definedName name="_xlnm.Print_Area" localSheetId="3">'063'!$A$1:$L$14</definedName>
    <definedName name="_xlnm.Print_Area" localSheetId="4">'064'!$A$1:$G$19</definedName>
    <definedName name="_xlnm.Print_Area" localSheetId="5">'065'!$A$1:$H$9</definedName>
  </definedNames>
  <calcPr calcId="191029"/>
</workbook>
</file>

<file path=xl/calcChain.xml><?xml version="1.0" encoding="utf-8"?>
<calcChain xmlns="http://schemas.openxmlformats.org/spreadsheetml/2006/main">
  <c r="K9" i="35" l="1"/>
  <c r="J9" i="35"/>
  <c r="I9" i="35"/>
  <c r="H9" i="35"/>
  <c r="G9" i="35"/>
  <c r="F9" i="35"/>
  <c r="E9" i="35"/>
  <c r="D9" i="35"/>
  <c r="G9" i="32" l="1"/>
  <c r="F9" i="32"/>
  <c r="E9" i="32"/>
  <c r="D9" i="32"/>
</calcChain>
</file>

<file path=xl/sharedStrings.xml><?xml version="1.0" encoding="utf-8"?>
<sst xmlns="http://schemas.openxmlformats.org/spreadsheetml/2006/main" count="205" uniqueCount="166">
  <si>
    <t>60　道路の状況</t>
    <rPh sb="3" eb="5">
      <t>ドウロ</t>
    </rPh>
    <rPh sb="6" eb="8">
      <t>ジョウキョウ</t>
    </rPh>
    <phoneticPr fontId="5"/>
  </si>
  <si>
    <t>（単位　km）</t>
    <rPh sb="1" eb="3">
      <t>タンイ</t>
    </rPh>
    <phoneticPr fontId="5"/>
  </si>
  <si>
    <t>国土交通省「道路統計年報」，県道路整備課「山口県の道路現況」</t>
    <phoneticPr fontId="1"/>
  </si>
  <si>
    <t>年　　月　　日
道　　　　　路</t>
    <rPh sb="0" eb="1">
      <t>ネン</t>
    </rPh>
    <rPh sb="3" eb="4">
      <t>ツキ</t>
    </rPh>
    <rPh sb="6" eb="7">
      <t>ヒ</t>
    </rPh>
    <rPh sb="8" eb="9">
      <t>ミチ</t>
    </rPh>
    <rPh sb="14" eb="15">
      <t>ミチ</t>
    </rPh>
    <phoneticPr fontId="7"/>
  </si>
  <si>
    <t>1)</t>
    <phoneticPr fontId="7"/>
  </si>
  <si>
    <t>簡易舗装を除いた値</t>
  </si>
  <si>
    <t>実延長</t>
    <rPh sb="0" eb="1">
      <t>ジツ</t>
    </rPh>
    <rPh sb="1" eb="3">
      <t>エンチョウ</t>
    </rPh>
    <phoneticPr fontId="7"/>
  </si>
  <si>
    <t>自動車
交通不能</t>
    <rPh sb="0" eb="3">
      <t>ジドウシャ</t>
    </rPh>
    <rPh sb="4" eb="6">
      <t>コウツウ</t>
    </rPh>
    <rPh sb="6" eb="8">
      <t>フノウ</t>
    </rPh>
    <phoneticPr fontId="7"/>
  </si>
  <si>
    <t>規格改良済
延　　　長</t>
    <rPh sb="0" eb="2">
      <t>キカク</t>
    </rPh>
    <rPh sb="2" eb="4">
      <t>カイリョウ</t>
    </rPh>
    <rPh sb="4" eb="5">
      <t>スミ</t>
    </rPh>
    <rPh sb="6" eb="7">
      <t>エン</t>
    </rPh>
    <rPh sb="10" eb="11">
      <t>チョウ</t>
    </rPh>
    <phoneticPr fontId="7"/>
  </si>
  <si>
    <t>舗装済
延　長</t>
    <rPh sb="0" eb="3">
      <t>ホソウズミ</t>
    </rPh>
    <rPh sb="4" eb="5">
      <t>エン</t>
    </rPh>
    <rPh sb="6" eb="7">
      <t>チョウ</t>
    </rPh>
    <phoneticPr fontId="7"/>
  </si>
  <si>
    <t>舗装率
（％）</t>
    <rPh sb="0" eb="2">
      <t>ホソウ</t>
    </rPh>
    <rPh sb="2" eb="3">
      <t>リツ</t>
    </rPh>
    <phoneticPr fontId="7"/>
  </si>
  <si>
    <t>橋　梁
実延長</t>
    <rPh sb="0" eb="1">
      <t>ハシ</t>
    </rPh>
    <rPh sb="2" eb="3">
      <t>ハリ</t>
    </rPh>
    <rPh sb="4" eb="5">
      <t>ジツ</t>
    </rPh>
    <rPh sb="5" eb="7">
      <t>エンチョウ</t>
    </rPh>
    <phoneticPr fontId="7"/>
  </si>
  <si>
    <t>トンネル
実延長</t>
    <rPh sb="5" eb="6">
      <t>ジツ</t>
    </rPh>
    <rPh sb="6" eb="8">
      <t>エンチョウ</t>
    </rPh>
    <phoneticPr fontId="7"/>
  </si>
  <si>
    <t>舗装済
延　長</t>
  </si>
  <si>
    <t>舗装率
（％）</t>
  </si>
  <si>
    <t>一般国道</t>
    <rPh sb="0" eb="2">
      <t>イッパン</t>
    </rPh>
    <phoneticPr fontId="7"/>
  </si>
  <si>
    <t>県　　　道</t>
    <phoneticPr fontId="7"/>
  </si>
  <si>
    <t>市町村道</t>
  </si>
  <si>
    <t>高速自動車国道　2)</t>
    <phoneticPr fontId="7"/>
  </si>
  <si>
    <t>注　1）　簡易舗装を含む。</t>
    <rPh sb="5" eb="7">
      <t>カンイ</t>
    </rPh>
    <rPh sb="7" eb="9">
      <t>ホソウ</t>
    </rPh>
    <rPh sb="10" eb="11">
      <t>フク</t>
    </rPh>
    <phoneticPr fontId="7"/>
  </si>
  <si>
    <t xml:space="preserve">     2）　</t>
    <phoneticPr fontId="7"/>
  </si>
  <si>
    <t>中国縦貫自動車道（関門自動車道を含む）及び山陽自動車道である。</t>
  </si>
  <si>
    <t>61　有料道路利用状況</t>
    <rPh sb="3" eb="5">
      <t>ユウリョウ</t>
    </rPh>
    <rPh sb="5" eb="7">
      <t>ドウロ</t>
    </rPh>
    <rPh sb="7" eb="9">
      <t>リヨウ</t>
    </rPh>
    <rPh sb="9" eb="11">
      <t>ジョウキョウ</t>
    </rPh>
    <phoneticPr fontId="5"/>
  </si>
  <si>
    <t>（単位　台）</t>
    <rPh sb="1" eb="3">
      <t>タンイ</t>
    </rPh>
    <rPh sb="4" eb="5">
      <t>ダイ</t>
    </rPh>
    <phoneticPr fontId="5"/>
  </si>
  <si>
    <t>西日本高速道路（株）中国支社，九州支社</t>
    <rPh sb="0" eb="1">
      <t>ニシ</t>
    </rPh>
    <rPh sb="1" eb="3">
      <t>ニホン</t>
    </rPh>
    <rPh sb="3" eb="5">
      <t>コウソク</t>
    </rPh>
    <rPh sb="5" eb="7">
      <t>ドウロ</t>
    </rPh>
    <rPh sb="8" eb="9">
      <t>カブ</t>
    </rPh>
    <rPh sb="10" eb="12">
      <t>チュウゴク</t>
    </rPh>
    <rPh sb="12" eb="14">
      <t>シシャ</t>
    </rPh>
    <rPh sb="15" eb="17">
      <t>キュウシュウ</t>
    </rPh>
    <rPh sb="17" eb="19">
      <t>シシャ</t>
    </rPh>
    <phoneticPr fontId="5"/>
  </si>
  <si>
    <t>有　料　道　路</t>
    <rPh sb="0" eb="1">
      <t>ユウ</t>
    </rPh>
    <rPh sb="2" eb="3">
      <t>リョウ</t>
    </rPh>
    <rPh sb="4" eb="5">
      <t>ミチ</t>
    </rPh>
    <rPh sb="6" eb="7">
      <t>ミチ</t>
    </rPh>
    <phoneticPr fontId="7"/>
  </si>
  <si>
    <t>総　　　　数</t>
    <phoneticPr fontId="7"/>
  </si>
  <si>
    <t>関門国道トンネル</t>
    <phoneticPr fontId="1"/>
  </si>
  <si>
    <t>中国縦貫自動車道</t>
  </si>
  <si>
    <t>山陽自動車道</t>
  </si>
  <si>
    <t>62　自動車の保有台数</t>
    <rPh sb="3" eb="6">
      <t>ジドウシャ</t>
    </rPh>
    <rPh sb="7" eb="9">
      <t>ホユウ</t>
    </rPh>
    <rPh sb="9" eb="11">
      <t>ダイスウ</t>
    </rPh>
    <phoneticPr fontId="5"/>
  </si>
  <si>
    <t>中国運輸局山口運輸支局</t>
    <rPh sb="0" eb="2">
      <t>チュウゴク</t>
    </rPh>
    <rPh sb="2" eb="4">
      <t>ウンユ</t>
    </rPh>
    <rPh sb="4" eb="5">
      <t>キョク</t>
    </rPh>
    <rPh sb="5" eb="7">
      <t>ヤマグチ</t>
    </rPh>
    <rPh sb="7" eb="9">
      <t>ウンユ</t>
    </rPh>
    <rPh sb="9" eb="11">
      <t>シキョク</t>
    </rPh>
    <phoneticPr fontId="5"/>
  </si>
  <si>
    <t>年　　月　　日</t>
    <rPh sb="0" eb="1">
      <t>ネン</t>
    </rPh>
    <rPh sb="3" eb="4">
      <t>ツキ</t>
    </rPh>
    <rPh sb="6" eb="7">
      <t>ヒ</t>
    </rPh>
    <phoneticPr fontId="7"/>
  </si>
  <si>
    <t xml:space="preserve">乗合
</t>
    <rPh sb="0" eb="2">
      <t>ノリアイ</t>
    </rPh>
    <phoneticPr fontId="7"/>
  </si>
  <si>
    <t>乗　　用</t>
    <rPh sb="0" eb="1">
      <t>ジョウ</t>
    </rPh>
    <rPh sb="3" eb="4">
      <t>ヨウ</t>
    </rPh>
    <phoneticPr fontId="7"/>
  </si>
  <si>
    <t xml:space="preserve">軽自動車 </t>
    <rPh sb="0" eb="4">
      <t>ケイジドウシャ</t>
    </rPh>
    <phoneticPr fontId="7"/>
  </si>
  <si>
    <r>
      <t xml:space="preserve">総数  </t>
    </r>
    <r>
      <rPr>
        <sz val="11"/>
        <color theme="1"/>
        <rFont val="ＭＳ Ｐ明朝"/>
        <family val="1"/>
        <charset val="128"/>
      </rPr>
      <t>1)</t>
    </r>
    <rPh sb="0" eb="2">
      <t>ソウスウ</t>
    </rPh>
    <phoneticPr fontId="7"/>
  </si>
  <si>
    <t>貨物</t>
    <rPh sb="0" eb="2">
      <t>カモツ</t>
    </rPh>
    <phoneticPr fontId="7"/>
  </si>
  <si>
    <t>普通</t>
    <rPh sb="0" eb="2">
      <t>フツウ</t>
    </rPh>
    <phoneticPr fontId="7"/>
  </si>
  <si>
    <t>小型</t>
    <rPh sb="0" eb="2">
      <t>コガタ</t>
    </rPh>
    <phoneticPr fontId="7"/>
  </si>
  <si>
    <t>特種（殊）</t>
    <rPh sb="0" eb="2">
      <t>トクダネ</t>
    </rPh>
    <rPh sb="3" eb="4">
      <t>コト</t>
    </rPh>
    <phoneticPr fontId="7"/>
  </si>
  <si>
    <t xml:space="preserve">貨物 2)
</t>
    <rPh sb="0" eb="2">
      <t>カモツ</t>
    </rPh>
    <phoneticPr fontId="7"/>
  </si>
  <si>
    <t>乗用</t>
    <rPh sb="0" eb="2">
      <t>ジョウヨウ</t>
    </rPh>
    <phoneticPr fontId="7"/>
  </si>
  <si>
    <t>二輪</t>
    <rPh sb="0" eb="2">
      <t>ニリン</t>
    </rPh>
    <phoneticPr fontId="1"/>
  </si>
  <si>
    <t>不明</t>
    <rPh sb="0" eb="2">
      <t>フメイ</t>
    </rPh>
    <phoneticPr fontId="7"/>
  </si>
  <si>
    <t>注　1)　総数には、小型二輪を含む。</t>
    <rPh sb="0" eb="1">
      <t>チュウ</t>
    </rPh>
    <rPh sb="5" eb="7">
      <t>ソウスウ</t>
    </rPh>
    <rPh sb="10" eb="12">
      <t>コガタ</t>
    </rPh>
    <rPh sb="12" eb="14">
      <t>ニリン</t>
    </rPh>
    <rPh sb="15" eb="16">
      <t>フク</t>
    </rPh>
    <phoneticPr fontId="7"/>
  </si>
  <si>
    <t xml:space="preserve">   　2)　三輪を含む。</t>
    <rPh sb="7" eb="9">
      <t>サンリン</t>
    </rPh>
    <rPh sb="10" eb="11">
      <t>フク</t>
    </rPh>
    <phoneticPr fontId="7"/>
  </si>
  <si>
    <t>63   ト ラ ッ ク 輸 送 実 績</t>
    <phoneticPr fontId="7"/>
  </si>
  <si>
    <t xml:space="preserve"> (単位　1000t)</t>
  </si>
  <si>
    <t>国土交通省「交通関連統計資料集」，中国運輸局「運輸要覧」</t>
    <rPh sb="0" eb="2">
      <t>コクド</t>
    </rPh>
    <rPh sb="2" eb="4">
      <t>コウツウ</t>
    </rPh>
    <rPh sb="6" eb="8">
      <t>コウツウ</t>
    </rPh>
    <rPh sb="8" eb="10">
      <t>カンレン</t>
    </rPh>
    <rPh sb="10" eb="12">
      <t>トウケイ</t>
    </rPh>
    <rPh sb="12" eb="15">
      <t>シリョウシュウ</t>
    </rPh>
    <phoneticPr fontId="21"/>
  </si>
  <si>
    <t>年         度</t>
  </si>
  <si>
    <t>1)</t>
  </si>
  <si>
    <t>事業者数</t>
  </si>
  <si>
    <t>総    数</t>
  </si>
  <si>
    <t>一    般</t>
  </si>
  <si>
    <t xml:space="preserve">路    線 </t>
  </si>
  <si>
    <t>特    定</t>
  </si>
  <si>
    <t>霊　　柩</t>
  </si>
  <si>
    <t>営 業 用</t>
  </si>
  <si>
    <t>自 家 用</t>
  </si>
  <si>
    <t>年度</t>
  </si>
  <si>
    <t>64　ＪＲの輸送実績</t>
    <rPh sb="6" eb="8">
      <t>ユソウ</t>
    </rPh>
    <rPh sb="8" eb="10">
      <t>ジッセキ</t>
    </rPh>
    <phoneticPr fontId="5"/>
  </si>
  <si>
    <t>（単位　1000人・t）</t>
    <rPh sb="1" eb="3">
      <t>タンイ</t>
    </rPh>
    <rPh sb="8" eb="9">
      <t>ニン</t>
    </rPh>
    <phoneticPr fontId="5"/>
  </si>
  <si>
    <t>西日本旅客鉄道㈱広島支社，日本貨物鉄道㈱関西支社広島支店</t>
    <rPh sb="0" eb="3">
      <t>ニシニホン</t>
    </rPh>
    <rPh sb="3" eb="5">
      <t>リョカク</t>
    </rPh>
    <rPh sb="5" eb="7">
      <t>テツドウ</t>
    </rPh>
    <rPh sb="8" eb="10">
      <t>ヒロシマ</t>
    </rPh>
    <rPh sb="10" eb="12">
      <t>シシャ</t>
    </rPh>
    <rPh sb="13" eb="15">
      <t>ニホン</t>
    </rPh>
    <rPh sb="15" eb="17">
      <t>カモツ</t>
    </rPh>
    <rPh sb="17" eb="19">
      <t>テツドウ</t>
    </rPh>
    <rPh sb="20" eb="22">
      <t>カンサイ</t>
    </rPh>
    <rPh sb="22" eb="24">
      <t>シシャ</t>
    </rPh>
    <rPh sb="24" eb="26">
      <t>ヒロシマ</t>
    </rPh>
    <rPh sb="26" eb="28">
      <t>シテン</t>
    </rPh>
    <phoneticPr fontId="7"/>
  </si>
  <si>
    <t>年　　　　　度</t>
    <rPh sb="0" eb="1">
      <t>ネン</t>
    </rPh>
    <rPh sb="6" eb="7">
      <t>ド</t>
    </rPh>
    <phoneticPr fontId="7"/>
  </si>
  <si>
    <t>乗車人員　1)</t>
    <rPh sb="0" eb="2">
      <t>ジョウシャ</t>
    </rPh>
    <rPh sb="2" eb="4">
      <t>ジンイン</t>
    </rPh>
    <phoneticPr fontId="7"/>
  </si>
  <si>
    <t>貨物輸送トン数　　2)</t>
    <rPh sb="0" eb="2">
      <t>カモツ</t>
    </rPh>
    <rPh sb="2" eb="4">
      <t>ユソウ</t>
    </rPh>
    <rPh sb="6" eb="7">
      <t>スウ</t>
    </rPh>
    <phoneticPr fontId="7"/>
  </si>
  <si>
    <t>線</t>
    <rPh sb="0" eb="1">
      <t>セン</t>
    </rPh>
    <phoneticPr fontId="7"/>
  </si>
  <si>
    <t>定期</t>
    <rPh sb="0" eb="2">
      <t>テイキ</t>
    </rPh>
    <phoneticPr fontId="7"/>
  </si>
  <si>
    <t>発送</t>
    <rPh sb="0" eb="2">
      <t>ハッソウ</t>
    </rPh>
    <phoneticPr fontId="7"/>
  </si>
  <si>
    <t>到着</t>
    <rPh sb="0" eb="2">
      <t>トウチャク</t>
    </rPh>
    <phoneticPr fontId="7"/>
  </si>
  <si>
    <t>山陽本線</t>
  </si>
  <si>
    <t>山陰本線</t>
  </si>
  <si>
    <t>岩徳線</t>
  </si>
  <si>
    <t>山口線</t>
  </si>
  <si>
    <t>宇部線</t>
  </si>
  <si>
    <t>小野田線</t>
  </si>
  <si>
    <t>美祢線</t>
  </si>
  <si>
    <t xml:space="preserve"> 　　2）　１日平均。</t>
    <phoneticPr fontId="1"/>
  </si>
  <si>
    <t>65　山陽新幹線駅別乗車人員</t>
    <rPh sb="3" eb="5">
      <t>サンヨウ</t>
    </rPh>
    <rPh sb="5" eb="8">
      <t>シンカンセン</t>
    </rPh>
    <rPh sb="8" eb="9">
      <t>エキ</t>
    </rPh>
    <rPh sb="9" eb="10">
      <t>ベツ</t>
    </rPh>
    <rPh sb="10" eb="12">
      <t>ジョウシャ</t>
    </rPh>
    <rPh sb="12" eb="14">
      <t>ジンイン</t>
    </rPh>
    <phoneticPr fontId="5"/>
  </si>
  <si>
    <t>（単位　1000人）</t>
    <rPh sb="1" eb="3">
      <t>タンイ</t>
    </rPh>
    <rPh sb="8" eb="9">
      <t>ニン</t>
    </rPh>
    <phoneticPr fontId="5"/>
  </si>
  <si>
    <t>年　　　度</t>
    <rPh sb="0" eb="1">
      <t>ネン</t>
    </rPh>
    <rPh sb="4" eb="5">
      <t>ド</t>
    </rPh>
    <phoneticPr fontId="7"/>
  </si>
  <si>
    <t>新岩国駅</t>
    <rPh sb="0" eb="4">
      <t>シンイワクニエキ</t>
    </rPh>
    <phoneticPr fontId="7"/>
  </si>
  <si>
    <t>徳山駅</t>
    <rPh sb="0" eb="3">
      <t>トクヤマエキ</t>
    </rPh>
    <phoneticPr fontId="7"/>
  </si>
  <si>
    <t>新山口駅</t>
    <rPh sb="0" eb="1">
      <t>シン</t>
    </rPh>
    <rPh sb="1" eb="3">
      <t>ヤマグチ</t>
    </rPh>
    <rPh sb="3" eb="4">
      <t>エキ</t>
    </rPh>
    <phoneticPr fontId="7"/>
  </si>
  <si>
    <t>厚狭駅</t>
    <rPh sb="0" eb="2">
      <t>アサ</t>
    </rPh>
    <rPh sb="2" eb="3">
      <t>エキ</t>
    </rPh>
    <phoneticPr fontId="7"/>
  </si>
  <si>
    <t>新下関駅</t>
    <rPh sb="0" eb="3">
      <t>シンシモノセキ</t>
    </rPh>
    <rPh sb="3" eb="4">
      <t>エキ</t>
    </rPh>
    <phoneticPr fontId="7"/>
  </si>
  <si>
    <t>注　新岩国駅以外は在来線を含む。</t>
    <phoneticPr fontId="7"/>
  </si>
  <si>
    <t>66　航空輸送実績</t>
    <rPh sb="3" eb="5">
      <t>コウクウ</t>
    </rPh>
    <rPh sb="5" eb="7">
      <t>ユソウ</t>
    </rPh>
    <rPh sb="7" eb="9">
      <t>ジッセキ</t>
    </rPh>
    <phoneticPr fontId="5"/>
  </si>
  <si>
    <t>（1）山口宇部空港</t>
    <rPh sb="3" eb="5">
      <t>ヤマグチ</t>
    </rPh>
    <rPh sb="5" eb="7">
      <t>ウベ</t>
    </rPh>
    <rPh sb="7" eb="9">
      <t>クウコウ</t>
    </rPh>
    <phoneticPr fontId="1"/>
  </si>
  <si>
    <t>（単位　人・kg・1000円）</t>
    <rPh sb="1" eb="3">
      <t>タンイ</t>
    </rPh>
    <rPh sb="4" eb="5">
      <t>ヒト</t>
    </rPh>
    <rPh sb="13" eb="14">
      <t>エン</t>
    </rPh>
    <phoneticPr fontId="5"/>
  </si>
  <si>
    <t>県山口宇部空港事務所</t>
    <rPh sb="0" eb="1">
      <t>ケン</t>
    </rPh>
    <rPh sb="1" eb="3">
      <t>ヤマグチ</t>
    </rPh>
    <rPh sb="3" eb="5">
      <t>ウベ</t>
    </rPh>
    <rPh sb="5" eb="7">
      <t>クウコウ</t>
    </rPh>
    <rPh sb="7" eb="9">
      <t>ジム</t>
    </rPh>
    <rPh sb="9" eb="10">
      <t>ショ</t>
    </rPh>
    <phoneticPr fontId="5"/>
  </si>
  <si>
    <t>年　　　　度</t>
    <rPh sb="0" eb="1">
      <t>ネン</t>
    </rPh>
    <rPh sb="5" eb="6">
      <t>ド</t>
    </rPh>
    <phoneticPr fontId="7"/>
  </si>
  <si>
    <t>旅客</t>
    <rPh sb="0" eb="2">
      <t>リョキャク</t>
    </rPh>
    <phoneticPr fontId="7"/>
  </si>
  <si>
    <t>郵便</t>
    <rPh sb="0" eb="2">
      <t>ユウビン</t>
    </rPh>
    <phoneticPr fontId="7"/>
  </si>
  <si>
    <t xml:space="preserve"> 送　迎</t>
    <rPh sb="1" eb="2">
      <t>ソウ</t>
    </rPh>
    <rPh sb="3" eb="4">
      <t>ムカエ</t>
    </rPh>
    <phoneticPr fontId="7"/>
  </si>
  <si>
    <t>使用料</t>
    <rPh sb="0" eb="3">
      <t>シヨウリョウ</t>
    </rPh>
    <phoneticPr fontId="7"/>
  </si>
  <si>
    <t>下り</t>
    <rPh sb="0" eb="1">
      <t>クダ</t>
    </rPh>
    <phoneticPr fontId="7"/>
  </si>
  <si>
    <t>上り</t>
    <rPh sb="0" eb="1">
      <t>ノボ</t>
    </rPh>
    <phoneticPr fontId="7"/>
  </si>
  <si>
    <t>収　入</t>
    <rPh sb="0" eb="1">
      <t>オサム</t>
    </rPh>
    <rPh sb="2" eb="3">
      <t>イ</t>
    </rPh>
    <phoneticPr fontId="7"/>
  </si>
  <si>
    <t>（2）岩国錦帯橋空港</t>
    <rPh sb="3" eb="5">
      <t>イワクニ</t>
    </rPh>
    <rPh sb="5" eb="8">
      <t>キンタイキョウ</t>
    </rPh>
    <rPh sb="8" eb="10">
      <t>クウコウ</t>
    </rPh>
    <phoneticPr fontId="1"/>
  </si>
  <si>
    <t>（単位　人・kg）</t>
    <rPh sb="1" eb="3">
      <t>タンイ</t>
    </rPh>
    <rPh sb="4" eb="5">
      <t>ヒト</t>
    </rPh>
    <phoneticPr fontId="5"/>
  </si>
  <si>
    <t>国土交通省大阪航空局岩国空港事務所</t>
    <phoneticPr fontId="1"/>
  </si>
  <si>
    <t>送　迎</t>
    <rPh sb="0" eb="1">
      <t>ソウ</t>
    </rPh>
    <rPh sb="2" eb="3">
      <t>ムカエ</t>
    </rPh>
    <phoneticPr fontId="7"/>
  </si>
  <si>
    <t>上り</t>
    <rPh sb="0" eb="1">
      <t>ノボ</t>
    </rPh>
    <phoneticPr fontId="1"/>
  </si>
  <si>
    <t>見学者</t>
    <rPh sb="0" eb="3">
      <t>ケンガクシャ</t>
    </rPh>
    <phoneticPr fontId="7"/>
  </si>
  <si>
    <t>67　甲種港湾</t>
    <rPh sb="3" eb="5">
      <t>コウシュ</t>
    </rPh>
    <rPh sb="5" eb="7">
      <t>コウワン</t>
    </rPh>
    <phoneticPr fontId="5"/>
  </si>
  <si>
    <t>（単位　トン、人）</t>
    <rPh sb="1" eb="3">
      <t>タンイ</t>
    </rPh>
    <rPh sb="7" eb="8">
      <t>ヒト</t>
    </rPh>
    <phoneticPr fontId="5"/>
  </si>
  <si>
    <t>国土交通省「港湾統計」</t>
    <rPh sb="0" eb="2">
      <t>コクド</t>
    </rPh>
    <rPh sb="2" eb="4">
      <t>コウツウ</t>
    </rPh>
    <rPh sb="4" eb="5">
      <t>ショウ</t>
    </rPh>
    <rPh sb="6" eb="8">
      <t>コウワン</t>
    </rPh>
    <rPh sb="8" eb="10">
      <t>トウケイ</t>
    </rPh>
    <phoneticPr fontId="5"/>
  </si>
  <si>
    <t>年　　　　　次</t>
    <rPh sb="0" eb="1">
      <t>ネン</t>
    </rPh>
    <rPh sb="6" eb="7">
      <t>ツギ</t>
    </rPh>
    <phoneticPr fontId="7"/>
  </si>
  <si>
    <t>入港船舶</t>
    <rPh sb="0" eb="2">
      <t>ニュウコウ</t>
    </rPh>
    <rPh sb="2" eb="4">
      <t>センパク</t>
    </rPh>
    <phoneticPr fontId="7"/>
  </si>
  <si>
    <t>乗降人員</t>
    <rPh sb="0" eb="2">
      <t>ジョウコウ</t>
    </rPh>
    <rPh sb="2" eb="4">
      <t>ジンイン</t>
    </rPh>
    <phoneticPr fontId="7"/>
  </si>
  <si>
    <t>海上出入貨物</t>
    <rPh sb="0" eb="2">
      <t>カイジョウ</t>
    </rPh>
    <rPh sb="2" eb="4">
      <t>シュツニュウ</t>
    </rPh>
    <rPh sb="4" eb="6">
      <t>カモツ</t>
    </rPh>
    <phoneticPr fontId="7"/>
  </si>
  <si>
    <t>港　　　　　湾</t>
    <rPh sb="0" eb="1">
      <t>ミナト</t>
    </rPh>
    <rPh sb="6" eb="7">
      <t>ワン</t>
    </rPh>
    <phoneticPr fontId="7"/>
  </si>
  <si>
    <t>隻　　数</t>
    <rPh sb="0" eb="1">
      <t>セキ</t>
    </rPh>
    <rPh sb="3" eb="4">
      <t>カズ</t>
    </rPh>
    <phoneticPr fontId="7"/>
  </si>
  <si>
    <t>総トン数</t>
    <rPh sb="0" eb="1">
      <t>ソウ</t>
    </rPh>
    <rPh sb="3" eb="4">
      <t>スウ</t>
    </rPh>
    <phoneticPr fontId="7"/>
  </si>
  <si>
    <t>乗　　込</t>
    <rPh sb="0" eb="1">
      <t>ジョウ</t>
    </rPh>
    <rPh sb="3" eb="4">
      <t>コミ</t>
    </rPh>
    <phoneticPr fontId="7"/>
  </si>
  <si>
    <t>上　　陸</t>
    <rPh sb="0" eb="1">
      <t>ウエ</t>
    </rPh>
    <rPh sb="3" eb="4">
      <t>オカ</t>
    </rPh>
    <phoneticPr fontId="7"/>
  </si>
  <si>
    <t>輸出</t>
    <rPh sb="0" eb="2">
      <t>ユシュツ</t>
    </rPh>
    <phoneticPr fontId="7"/>
  </si>
  <si>
    <t>移出</t>
    <rPh sb="0" eb="2">
      <t>イシュツ</t>
    </rPh>
    <phoneticPr fontId="1"/>
  </si>
  <si>
    <t>輸入</t>
    <rPh sb="0" eb="2">
      <t>ユニュウ</t>
    </rPh>
    <phoneticPr fontId="1"/>
  </si>
  <si>
    <t>移入</t>
    <rPh sb="0" eb="2">
      <t>イニュウ</t>
    </rPh>
    <phoneticPr fontId="7"/>
  </si>
  <si>
    <t>下関港</t>
  </si>
  <si>
    <t>小野田港</t>
  </si>
  <si>
    <t>宇部港</t>
  </si>
  <si>
    <t>徳山下松港</t>
  </si>
  <si>
    <t>平生港</t>
  </si>
  <si>
    <r>
      <t>68　主要ＩＴ関連の年間消費支出金額</t>
    </r>
    <r>
      <rPr>
        <sz val="13"/>
        <rFont val="ＭＳ Ｐ明朝"/>
        <family val="1"/>
        <charset val="128"/>
      </rPr>
      <t>（山口市・二人以上の世帯１世帯当たり）</t>
    </r>
    <rPh sb="3" eb="5">
      <t>シュヨウ</t>
    </rPh>
    <rPh sb="7" eb="9">
      <t>カンレン</t>
    </rPh>
    <rPh sb="10" eb="12">
      <t>ネンカン</t>
    </rPh>
    <rPh sb="12" eb="14">
      <t>ショウヒ</t>
    </rPh>
    <rPh sb="14" eb="16">
      <t>シシュツ</t>
    </rPh>
    <rPh sb="16" eb="18">
      <t>キンガク</t>
    </rPh>
    <rPh sb="19" eb="21">
      <t>ヤマグチ</t>
    </rPh>
    <rPh sb="21" eb="22">
      <t>シ</t>
    </rPh>
    <rPh sb="23" eb="25">
      <t>フタリ</t>
    </rPh>
    <rPh sb="25" eb="27">
      <t>イジョウ</t>
    </rPh>
    <rPh sb="28" eb="30">
      <t>セタイ</t>
    </rPh>
    <rPh sb="31" eb="33">
      <t>セタイ</t>
    </rPh>
    <rPh sb="33" eb="34">
      <t>ア</t>
    </rPh>
    <phoneticPr fontId="5"/>
  </si>
  <si>
    <t>（単位　円）</t>
    <rPh sb="1" eb="3">
      <t>タンイ</t>
    </rPh>
    <rPh sb="4" eb="5">
      <t>エン</t>
    </rPh>
    <phoneticPr fontId="5"/>
  </si>
  <si>
    <t>総務省「家計調査年報」</t>
    <rPh sb="0" eb="2">
      <t>ソウム</t>
    </rPh>
    <rPh sb="2" eb="3">
      <t>ショウ</t>
    </rPh>
    <rPh sb="4" eb="6">
      <t>カケイ</t>
    </rPh>
    <rPh sb="6" eb="8">
      <t>チョウサ</t>
    </rPh>
    <rPh sb="8" eb="10">
      <t>ネンポウ</t>
    </rPh>
    <phoneticPr fontId="5"/>
  </si>
  <si>
    <t>区　　　分</t>
    <rPh sb="0" eb="1">
      <t>ク</t>
    </rPh>
    <rPh sb="4" eb="5">
      <t>ブン</t>
    </rPh>
    <phoneticPr fontId="7"/>
  </si>
  <si>
    <t>パソコン</t>
    <phoneticPr fontId="7"/>
  </si>
  <si>
    <t>通信機器</t>
  </si>
  <si>
    <t>電話通信料</t>
  </si>
  <si>
    <t>放送受信料</t>
  </si>
  <si>
    <t>（内）ＮＨＫ放送受信料</t>
    <rPh sb="1" eb="2">
      <t>ウチ</t>
    </rPh>
    <phoneticPr fontId="7"/>
  </si>
  <si>
    <t>インターネット接続料</t>
    <rPh sb="7" eb="10">
      <t>セツゾクリョウ</t>
    </rPh>
    <phoneticPr fontId="7"/>
  </si>
  <si>
    <t>家計総支出額</t>
  </si>
  <si>
    <t xml:space="preserve"> </t>
    <phoneticPr fontId="7"/>
  </si>
  <si>
    <t xml:space="preserve"> </t>
  </si>
  <si>
    <t>令和</t>
    <rPh sb="0" eb="2">
      <t>レイワ</t>
    </rPh>
    <phoneticPr fontId="1"/>
  </si>
  <si>
    <t>車         両         数  　　1)</t>
    <phoneticPr fontId="21"/>
  </si>
  <si>
    <t>注　１）　年度末現在　　　</t>
    <phoneticPr fontId="21"/>
  </si>
  <si>
    <t xml:space="preserve">注　1）　山陽本線上の分岐駅乗車人員は山陽本線に、山陰本線上の分岐駅乗車人員は幡生駅を除き山陰本線に
　　　　　計上した。
　　　　　また、山陽本線には新幹線乗車人員及び山陽新幹線（新岩国駅）の乗車人員を、 岩徳線には錦川清流線
　　　　　乗車人員を含む。 </t>
    <rPh sb="5" eb="7">
      <t>サンヨウ</t>
    </rPh>
    <rPh sb="7" eb="9">
      <t>ホンセン</t>
    </rPh>
    <rPh sb="9" eb="10">
      <t>ジョウ</t>
    </rPh>
    <rPh sb="11" eb="13">
      <t>ブンキ</t>
    </rPh>
    <rPh sb="13" eb="14">
      <t>エキ</t>
    </rPh>
    <rPh sb="14" eb="16">
      <t>ジョウシャ</t>
    </rPh>
    <rPh sb="16" eb="18">
      <t>ジンイン</t>
    </rPh>
    <rPh sb="19" eb="21">
      <t>サンヨウ</t>
    </rPh>
    <rPh sb="21" eb="23">
      <t>ホンセン</t>
    </rPh>
    <rPh sb="25" eb="27">
      <t>サンイン</t>
    </rPh>
    <rPh sb="27" eb="29">
      <t>ホンセン</t>
    </rPh>
    <rPh sb="29" eb="30">
      <t>ジョウ</t>
    </rPh>
    <rPh sb="31" eb="33">
      <t>ブンキ</t>
    </rPh>
    <rPh sb="33" eb="34">
      <t>エキ</t>
    </rPh>
    <rPh sb="34" eb="36">
      <t>ジョウシャ</t>
    </rPh>
    <rPh sb="36" eb="38">
      <t>ジンイン</t>
    </rPh>
    <rPh sb="39" eb="42">
      <t>ハタブエキ</t>
    </rPh>
    <rPh sb="43" eb="44">
      <t>ノゾ</t>
    </rPh>
    <rPh sb="45" eb="47">
      <t>サンイン</t>
    </rPh>
    <rPh sb="47" eb="49">
      <t>ホンセン</t>
    </rPh>
    <rPh sb="56" eb="58">
      <t>ケイジョウ</t>
    </rPh>
    <rPh sb="70" eb="72">
      <t>サンヨウ</t>
    </rPh>
    <rPh sb="83" eb="84">
      <t>オヨ</t>
    </rPh>
    <rPh sb="85" eb="87">
      <t>サンヨウ</t>
    </rPh>
    <rPh sb="87" eb="90">
      <t>シンカンセン</t>
    </rPh>
    <rPh sb="91" eb="94">
      <t>シンイワクニ</t>
    </rPh>
    <rPh sb="94" eb="95">
      <t>エキ</t>
    </rPh>
    <rPh sb="97" eb="99">
      <t>ジョウシャ</t>
    </rPh>
    <rPh sb="99" eb="101">
      <t>ジンイン</t>
    </rPh>
    <rPh sb="104" eb="106">
      <t>ガントク</t>
    </rPh>
    <rPh sb="106" eb="107">
      <t>セン</t>
    </rPh>
    <rPh sb="109" eb="110">
      <t>ニシキ</t>
    </rPh>
    <rPh sb="110" eb="111">
      <t>カワ</t>
    </rPh>
    <rPh sb="111" eb="113">
      <t>セイリュウ</t>
    </rPh>
    <rPh sb="113" eb="114">
      <t>セン</t>
    </rPh>
    <rPh sb="120" eb="122">
      <t>ジョウシャ</t>
    </rPh>
    <rPh sb="122" eb="124">
      <t>ジンイン</t>
    </rPh>
    <rPh sb="125" eb="126">
      <t>フク</t>
    </rPh>
    <phoneticPr fontId="7"/>
  </si>
  <si>
    <t>…</t>
  </si>
  <si>
    <t>元</t>
    <rPh sb="0" eb="1">
      <t>ガン</t>
    </rPh>
    <phoneticPr fontId="1"/>
  </si>
  <si>
    <t>（内）携帯電話通信料</t>
    <rPh sb="1" eb="2">
      <t>ウチ</t>
    </rPh>
    <rPh sb="3" eb="5">
      <t>ケイタイ</t>
    </rPh>
    <rPh sb="5" eb="7">
      <t>デンワ</t>
    </rPh>
    <rPh sb="7" eb="9">
      <t>ツウシン</t>
    </rPh>
    <rPh sb="9" eb="10">
      <t>リョウ</t>
    </rPh>
    <phoneticPr fontId="7"/>
  </si>
  <si>
    <t>令和元</t>
    <rPh sb="0" eb="3">
      <t>レイワガン</t>
    </rPh>
    <phoneticPr fontId="1"/>
  </si>
  <si>
    <t>令和</t>
    <rPh sb="0" eb="2">
      <t>レイワ</t>
    </rPh>
    <phoneticPr fontId="7"/>
  </si>
  <si>
    <t>年4月1日</t>
    <rPh sb="0" eb="1">
      <t>ネン</t>
    </rPh>
    <rPh sb="2" eb="3">
      <t>ガツ</t>
    </rPh>
    <rPh sb="4" eb="5">
      <t>ニチ</t>
    </rPh>
    <phoneticPr fontId="7"/>
  </si>
  <si>
    <t>〃</t>
    <phoneticPr fontId="1"/>
  </si>
  <si>
    <t>〃</t>
    <phoneticPr fontId="7"/>
  </si>
  <si>
    <t>…</t>
    <phoneticPr fontId="1"/>
  </si>
  <si>
    <t>令和2年度</t>
    <rPh sb="0" eb="2">
      <t>レイワ</t>
    </rPh>
    <rPh sb="3" eb="5">
      <t>ネンド</t>
    </rPh>
    <phoneticPr fontId="1"/>
  </si>
  <si>
    <t>年3月31日</t>
    <rPh sb="0" eb="1">
      <t>トシ</t>
    </rPh>
    <rPh sb="2" eb="3">
      <t>ガツ</t>
    </rPh>
    <rPh sb="5" eb="6">
      <t>ニチ</t>
    </rPh>
    <phoneticPr fontId="7"/>
  </si>
  <si>
    <t>輸   送   ト   ン   数  　</t>
    <phoneticPr fontId="21"/>
  </si>
  <si>
    <t>令和</t>
    <rPh sb="0" eb="2">
      <t>レイワ</t>
    </rPh>
    <phoneticPr fontId="21"/>
  </si>
  <si>
    <t>元</t>
    <rPh sb="0" eb="1">
      <t>ガン</t>
    </rPh>
    <phoneticPr fontId="21"/>
  </si>
  <si>
    <t>年度</t>
    <rPh sb="0" eb="1">
      <t>ネン</t>
    </rPh>
    <rPh sb="1" eb="2">
      <t>ド</t>
    </rPh>
    <phoneticPr fontId="7"/>
  </si>
  <si>
    <t>西日本旅客鉄道㈱広島支社，山口支社</t>
    <rPh sb="0" eb="3">
      <t>ニシニホン</t>
    </rPh>
    <rPh sb="3" eb="5">
      <t>リョカク</t>
    </rPh>
    <rPh sb="5" eb="7">
      <t>テツドウ</t>
    </rPh>
    <rPh sb="8" eb="10">
      <t>ヒロシマ</t>
    </rPh>
    <rPh sb="10" eb="12">
      <t>シシャ</t>
    </rPh>
    <rPh sb="13" eb="17">
      <t>ヤマグチシシャ</t>
    </rPh>
    <phoneticPr fontId="5"/>
  </si>
  <si>
    <t>年度</t>
    <rPh sb="0" eb="2">
      <t>ネンド</t>
    </rPh>
    <phoneticPr fontId="7"/>
  </si>
  <si>
    <t>年度</t>
    <rPh sb="0" eb="1">
      <t>トシ</t>
    </rPh>
    <rPh sb="1" eb="2">
      <t>ド</t>
    </rPh>
    <phoneticPr fontId="7"/>
  </si>
  <si>
    <t>年</t>
    <rPh sb="0" eb="1">
      <t>ネン</t>
    </rPh>
    <phoneticPr fontId="7"/>
  </si>
  <si>
    <t>三田尻中関港</t>
    <rPh sb="3" eb="4">
      <t>ナカ</t>
    </rPh>
    <rPh sb="4" eb="5">
      <t>セキ</t>
    </rPh>
    <phoneticPr fontId="7"/>
  </si>
  <si>
    <t>柳井港</t>
    <rPh sb="0" eb="2">
      <t>ヤナイ</t>
    </rPh>
    <phoneticPr fontId="7"/>
  </si>
  <si>
    <t>岩国港</t>
    <rPh sb="0" eb="2">
      <t>イワクニ</t>
    </rPh>
    <rPh sb="2" eb="3">
      <t>ミナト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</si>
</sst>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###\ ##0.0;;&quot;－&quot;"/>
    <numFmt numFmtId="177" formatCode="&quot;平成&quot;##0&quot;年度&quot;"/>
    <numFmt numFmtId="178" formatCode="#\ ###\ ##0"/>
    <numFmt numFmtId="179" formatCode="0.000%"/>
    <numFmt numFmtId="180" formatCode="#\ ##0"/>
    <numFmt numFmtId="181" formatCode="###\ ###\ ##0"/>
    <numFmt numFmtId="182" formatCode="##0.0"/>
    <numFmt numFmtId="183" formatCode="&quot;平成&quot;##0&quot;年&quot;"/>
    <numFmt numFmtId="184" formatCode="0.0%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7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5"/>
      <name val="ＭＳ Ｐ明朝"/>
      <family val="1"/>
      <charset val="128"/>
    </font>
    <font>
      <sz val="13"/>
      <name val="ＭＳ Ｐ明朝"/>
      <family val="1"/>
      <charset val="128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/>
  </cellStyleXfs>
  <cellXfs count="216">
    <xf numFmtId="0" fontId="0" fillId="0" borderId="0" xfId="0">
      <alignment vertical="center"/>
    </xf>
    <xf numFmtId="0" fontId="4" fillId="0" borderId="0" xfId="0" applyFont="1" applyAlignment="1"/>
    <xf numFmtId="0" fontId="0" fillId="0" borderId="0" xfId="0" applyAlignment="1"/>
    <xf numFmtId="0" fontId="6" fillId="0" borderId="1" xfId="0" applyFont="1" applyBorder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 shrinkToFit="1"/>
    </xf>
    <xf numFmtId="0" fontId="6" fillId="2" borderId="12" xfId="0" applyFont="1" applyFill="1" applyBorder="1" applyAlignment="1">
      <alignment horizontal="center" vertical="center" wrapText="1" shrinkToFit="1"/>
    </xf>
    <xf numFmtId="0" fontId="0" fillId="0" borderId="0" xfId="0" applyAlignment="1">
      <alignment vertical="center" shrinkToFit="1"/>
    </xf>
    <xf numFmtId="0" fontId="0" fillId="2" borderId="0" xfId="0" applyFill="1" applyAlignment="1"/>
    <xf numFmtId="0" fontId="0" fillId="2" borderId="2" xfId="0" applyFill="1" applyBorder="1" applyAlignment="1">
      <alignment horizontal="distributed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177" fontId="6" fillId="2" borderId="2" xfId="0" applyNumberFormat="1" applyFont="1" applyFill="1" applyBorder="1" applyAlignment="1">
      <alignment horizontal="left"/>
    </xf>
    <xf numFmtId="176" fontId="0" fillId="0" borderId="0" xfId="0" applyNumberFormat="1">
      <alignment vertical="center"/>
    </xf>
    <xf numFmtId="0" fontId="6" fillId="2" borderId="0" xfId="0" applyFont="1" applyFill="1" applyAlignment="1"/>
    <xf numFmtId="49" fontId="6" fillId="2" borderId="2" xfId="0" applyNumberFormat="1" applyFont="1" applyFill="1" applyBorder="1" applyAlignment="1">
      <alignment horizontal="left"/>
    </xf>
    <xf numFmtId="176" fontId="0" fillId="0" borderId="0" xfId="0" applyNumberFormat="1" applyAlignment="1">
      <alignment horizontal="right" vertical="center"/>
    </xf>
    <xf numFmtId="0" fontId="0" fillId="2" borderId="0" xfId="0" applyFill="1" applyAlignment="1">
      <alignment horizontal="center"/>
    </xf>
    <xf numFmtId="49" fontId="0" fillId="2" borderId="2" xfId="0" applyNumberFormat="1" applyFill="1" applyBorder="1" applyAlignment="1">
      <alignment horizontal="center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/>
    <xf numFmtId="0" fontId="6" fillId="2" borderId="13" xfId="0" applyFont="1" applyFill="1" applyBorder="1" applyAlignment="1">
      <alignment horizontal="center"/>
    </xf>
    <xf numFmtId="176" fontId="0" fillId="0" borderId="1" xfId="0" applyNumberFormat="1" applyBorder="1" applyAlignment="1">
      <alignment horizontal="right"/>
    </xf>
    <xf numFmtId="0" fontId="0" fillId="0" borderId="1" xfId="0" applyBorder="1">
      <alignment vertical="center"/>
    </xf>
    <xf numFmtId="0" fontId="12" fillId="0" borderId="0" xfId="0" applyFont="1" applyAlignment="1"/>
    <xf numFmtId="0" fontId="6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177" fontId="6" fillId="2" borderId="4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2" borderId="2" xfId="0" applyFont="1" applyFill="1" applyBorder="1" applyAlignment="1"/>
    <xf numFmtId="0" fontId="6" fillId="2" borderId="2" xfId="0" applyFont="1" applyFill="1" applyBorder="1" applyAlignment="1">
      <alignment horizontal="left"/>
    </xf>
    <xf numFmtId="179" fontId="0" fillId="0" borderId="0" xfId="1" applyNumberFormat="1" applyFont="1">
      <alignment vertical="center"/>
    </xf>
    <xf numFmtId="0" fontId="0" fillId="2" borderId="1" xfId="0" applyFill="1" applyBorder="1">
      <alignment vertical="center"/>
    </xf>
    <xf numFmtId="178" fontId="0" fillId="0" borderId="1" xfId="0" applyNumberFormat="1" applyBorder="1" applyAlignment="1">
      <alignment horizontal="right"/>
    </xf>
    <xf numFmtId="0" fontId="12" fillId="0" borderId="0" xfId="0" applyFont="1" applyAlignment="1">
      <alignment horizontal="center"/>
    </xf>
    <xf numFmtId="178" fontId="0" fillId="0" borderId="0" xfId="0" applyNumberFormat="1">
      <alignment vertical="center"/>
    </xf>
    <xf numFmtId="0" fontId="16" fillId="0" borderId="0" xfId="0" applyFont="1" applyAlignment="1"/>
    <xf numFmtId="0" fontId="6" fillId="2" borderId="14" xfId="0" applyFont="1" applyFill="1" applyBorder="1" applyAlignment="1">
      <alignment horizontal="centerContinuous" vertical="center"/>
    </xf>
    <xf numFmtId="0" fontId="6" fillId="2" borderId="7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78" fontId="0" fillId="0" borderId="0" xfId="0" applyNumberFormat="1" applyAlignment="1">
      <alignment horizontal="right" vertical="center"/>
    </xf>
    <xf numFmtId="49" fontId="6" fillId="2" borderId="2" xfId="0" applyNumberFormat="1" applyFont="1" applyFill="1" applyBorder="1" applyAlignment="1">
      <alignment horizontal="distributed"/>
    </xf>
    <xf numFmtId="49" fontId="0" fillId="2" borderId="0" xfId="0" applyNumberFormat="1" applyFill="1" applyAlignment="1">
      <alignment horizontal="center"/>
    </xf>
    <xf numFmtId="0" fontId="0" fillId="2" borderId="1" xfId="0" applyFill="1" applyBorder="1" applyAlignment="1"/>
    <xf numFmtId="0" fontId="9" fillId="2" borderId="1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distributed"/>
    </xf>
    <xf numFmtId="178" fontId="9" fillId="0" borderId="1" xfId="0" applyNumberFormat="1" applyFont="1" applyBorder="1" applyAlignment="1">
      <alignment horizontal="right"/>
    </xf>
    <xf numFmtId="0" fontId="17" fillId="0" borderId="0" xfId="0" applyFont="1" applyAlignment="1"/>
    <xf numFmtId="0" fontId="18" fillId="0" borderId="0" xfId="0" applyFont="1" applyAlignment="1"/>
    <xf numFmtId="37" fontId="13" fillId="0" borderId="0" xfId="0" applyNumberFormat="1" applyFont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37" fontId="8" fillId="0" borderId="0" xfId="0" applyNumberFormat="1" applyFont="1" applyAlignment="1" applyProtection="1">
      <protection locked="0"/>
    </xf>
    <xf numFmtId="37" fontId="8" fillId="0" borderId="0" xfId="0" applyNumberFormat="1" applyFont="1" applyAlignment="1" applyProtection="1">
      <alignment horizontal="center"/>
      <protection locked="0"/>
    </xf>
    <xf numFmtId="37" fontId="8" fillId="0" borderId="1" xfId="0" applyNumberFormat="1" applyFont="1" applyBorder="1" applyAlignment="1" applyProtection="1">
      <alignment horizontal="left"/>
      <protection locked="0"/>
    </xf>
    <xf numFmtId="37" fontId="8" fillId="0" borderId="1" xfId="0" applyNumberFormat="1" applyFont="1" applyBorder="1" applyAlignment="1" applyProtection="1">
      <alignment horizontal="center"/>
      <protection locked="0"/>
    </xf>
    <xf numFmtId="37" fontId="8" fillId="0" borderId="1" xfId="0" applyNumberFormat="1" applyFont="1" applyBorder="1" applyAlignment="1" applyProtection="1">
      <protection locked="0"/>
    </xf>
    <xf numFmtId="37" fontId="19" fillId="0" borderId="1" xfId="0" applyNumberFormat="1" applyFont="1" applyBorder="1" applyAlignment="1" applyProtection="1">
      <protection locked="0"/>
    </xf>
    <xf numFmtId="37" fontId="19" fillId="0" borderId="1" xfId="0" applyNumberFormat="1" applyFont="1" applyBorder="1" applyAlignment="1"/>
    <xf numFmtId="37" fontId="20" fillId="0" borderId="1" xfId="0" applyNumberFormat="1" applyFont="1" applyBorder="1" applyAlignment="1" applyProtection="1">
      <alignment horizontal="right"/>
      <protection locked="0"/>
    </xf>
    <xf numFmtId="37" fontId="8" fillId="2" borderId="5" xfId="0" quotePrefix="1" applyNumberFormat="1" applyFont="1" applyFill="1" applyBorder="1" applyAlignment="1" applyProtection="1">
      <alignment horizontal="right"/>
      <protection locked="0"/>
    </xf>
    <xf numFmtId="37" fontId="8" fillId="2" borderId="6" xfId="0" applyNumberFormat="1" applyFont="1" applyFill="1" applyBorder="1" applyAlignment="1" applyProtection="1">
      <protection locked="0"/>
    </xf>
    <xf numFmtId="37" fontId="8" fillId="2" borderId="7" xfId="0" applyNumberFormat="1" applyFont="1" applyFill="1" applyBorder="1" applyAlignment="1" applyProtection="1">
      <alignment horizontal="left"/>
      <protection locked="0"/>
    </xf>
    <xf numFmtId="37" fontId="8" fillId="2" borderId="7" xfId="0" applyNumberFormat="1" applyFont="1" applyFill="1" applyBorder="1" applyAlignment="1" applyProtection="1">
      <protection locked="0"/>
    </xf>
    <xf numFmtId="37" fontId="8" fillId="2" borderId="4" xfId="0" applyNumberFormat="1" applyFont="1" applyFill="1" applyBorder="1" applyAlignment="1" applyProtection="1">
      <protection locked="0"/>
    </xf>
    <xf numFmtId="37" fontId="8" fillId="2" borderId="7" xfId="0" applyNumberFormat="1" applyFont="1" applyFill="1" applyBorder="1" applyAlignment="1" applyProtection="1">
      <alignment horizontal="centerContinuous"/>
      <protection locked="0"/>
    </xf>
    <xf numFmtId="37" fontId="8" fillId="2" borderId="16" xfId="0" applyNumberFormat="1" applyFont="1" applyFill="1" applyBorder="1" applyAlignment="1" applyProtection="1">
      <alignment horizontal="center"/>
      <protection locked="0"/>
    </xf>
    <xf numFmtId="37" fontId="8" fillId="2" borderId="17" xfId="0" applyNumberFormat="1" applyFont="1" applyFill="1" applyBorder="1" applyAlignment="1" applyProtection="1">
      <protection locked="0"/>
    </xf>
    <xf numFmtId="37" fontId="8" fillId="2" borderId="15" xfId="0" applyNumberFormat="1" applyFont="1" applyFill="1" applyBorder="1" applyAlignment="1" applyProtection="1">
      <protection locked="0"/>
    </xf>
    <xf numFmtId="37" fontId="8" fillId="2" borderId="2" xfId="0" applyNumberFormat="1" applyFont="1" applyFill="1" applyBorder="1" applyAlignment="1" applyProtection="1">
      <protection locked="0"/>
    </xf>
    <xf numFmtId="37" fontId="8" fillId="2" borderId="10" xfId="0" applyNumberFormat="1" applyFont="1" applyFill="1" applyBorder="1" applyAlignment="1" applyProtection="1">
      <protection locked="0"/>
    </xf>
    <xf numFmtId="37" fontId="8" fillId="2" borderId="10" xfId="0" applyNumberFormat="1" applyFont="1" applyFill="1" applyBorder="1" applyAlignment="1" applyProtection="1">
      <alignment horizontal="center"/>
      <protection locked="0"/>
    </xf>
    <xf numFmtId="37" fontId="8" fillId="2" borderId="9" xfId="0" applyNumberFormat="1" applyFont="1" applyFill="1" applyBorder="1" applyAlignment="1" applyProtection="1">
      <alignment horizontal="center"/>
      <protection locked="0"/>
    </xf>
    <xf numFmtId="37" fontId="8" fillId="2" borderId="8" xfId="0" applyNumberFormat="1" applyFont="1" applyFill="1" applyBorder="1" applyAlignment="1" applyProtection="1">
      <alignment horizontal="center"/>
      <protection locked="0"/>
    </xf>
    <xf numFmtId="37" fontId="11" fillId="2" borderId="0" xfId="0" applyNumberFormat="1" applyFont="1" applyFill="1" applyAlignment="1" applyProtection="1">
      <protection locked="0"/>
    </xf>
    <xf numFmtId="37" fontId="11" fillId="2" borderId="0" xfId="0" applyNumberFormat="1" applyFont="1" applyFill="1" applyAlignment="1" applyProtection="1">
      <alignment horizontal="center"/>
      <protection locked="0"/>
    </xf>
    <xf numFmtId="37" fontId="11" fillId="2" borderId="2" xfId="0" applyNumberFormat="1" applyFont="1" applyFill="1" applyBorder="1" applyAlignment="1" applyProtection="1">
      <protection locked="0"/>
    </xf>
    <xf numFmtId="181" fontId="11" fillId="0" borderId="0" xfId="0" applyNumberFormat="1" applyFont="1" applyAlignment="1" applyProtection="1">
      <protection locked="0"/>
    </xf>
    <xf numFmtId="37" fontId="8" fillId="2" borderId="0" xfId="0" applyNumberFormat="1" applyFont="1" applyFill="1" applyAlignment="1" applyProtection="1">
      <alignment horizontal="right"/>
      <protection locked="0"/>
    </xf>
    <xf numFmtId="37" fontId="8" fillId="2" borderId="2" xfId="0" applyNumberFormat="1" applyFont="1" applyFill="1" applyBorder="1" applyAlignment="1" applyProtection="1">
      <alignment horizontal="left"/>
      <protection locked="0"/>
    </xf>
    <xf numFmtId="37" fontId="10" fillId="2" borderId="1" xfId="0" applyNumberFormat="1" applyFont="1" applyFill="1" applyBorder="1" applyAlignment="1" applyProtection="1">
      <alignment horizontal="center"/>
      <protection locked="0"/>
    </xf>
    <xf numFmtId="37" fontId="10" fillId="2" borderId="13" xfId="0" applyNumberFormat="1" applyFont="1" applyFill="1" applyBorder="1" applyAlignment="1" applyProtection="1">
      <protection locked="0"/>
    </xf>
    <xf numFmtId="181" fontId="10" fillId="0" borderId="1" xfId="0" applyNumberFormat="1" applyFont="1" applyBorder="1" applyAlignment="1" applyProtection="1">
      <alignment horizontal="right"/>
      <protection locked="0"/>
    </xf>
    <xf numFmtId="37" fontId="22" fillId="0" borderId="0" xfId="0" applyNumberFormat="1" applyFont="1" applyAlignment="1" applyProtection="1">
      <alignment horizontal="left"/>
      <protection locked="0"/>
    </xf>
    <xf numFmtId="37" fontId="11" fillId="0" borderId="0" xfId="0" applyNumberFormat="1" applyFont="1" applyAlignment="1" applyProtection="1">
      <protection locked="0"/>
    </xf>
    <xf numFmtId="0" fontId="6" fillId="0" borderId="0" xfId="0" applyFont="1" applyAlignment="1">
      <alignment horizontal="right"/>
    </xf>
    <xf numFmtId="0" fontId="6" fillId="2" borderId="3" xfId="0" applyFont="1" applyFill="1" applyBorder="1" applyAlignment="1">
      <alignment horizontal="centerContinuous"/>
    </xf>
    <xf numFmtId="0" fontId="6" fillId="2" borderId="14" xfId="0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/>
    </xf>
    <xf numFmtId="0" fontId="6" fillId="2" borderId="7" xfId="0" applyFont="1" applyFill="1" applyBorder="1" applyAlignment="1">
      <alignment horizontal="centerContinuous"/>
    </xf>
    <xf numFmtId="0" fontId="6" fillId="2" borderId="8" xfId="0" applyFont="1" applyFill="1" applyBorder="1" applyAlignment="1">
      <alignment horizontal="centerContinuous" vertical="center" wrapText="1"/>
    </xf>
    <xf numFmtId="0" fontId="6" fillId="2" borderId="8" xfId="0" applyFont="1" applyFill="1" applyBorder="1" applyAlignment="1">
      <alignment horizontal="centerContinuous"/>
    </xf>
    <xf numFmtId="0" fontId="6" fillId="2" borderId="9" xfId="0" applyFont="1" applyFill="1" applyBorder="1" applyAlignment="1">
      <alignment horizontal="centerContinuous" vertical="center"/>
    </xf>
    <xf numFmtId="0" fontId="6" fillId="2" borderId="9" xfId="0" applyFont="1" applyFill="1" applyBorder="1" applyAlignment="1">
      <alignment horizontal="center" vertical="top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49" fontId="15" fillId="2" borderId="2" xfId="0" applyNumberFormat="1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12" fillId="0" borderId="0" xfId="0" applyFo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/>
    </xf>
    <xf numFmtId="0" fontId="15" fillId="2" borderId="13" xfId="0" applyFont="1" applyFill="1" applyBorder="1" applyAlignment="1">
      <alignment horizontal="distributed"/>
    </xf>
    <xf numFmtId="178" fontId="15" fillId="0" borderId="1" xfId="0" applyNumberFormat="1" applyFont="1" applyBorder="1" applyAlignment="1">
      <alignment horizontal="right"/>
    </xf>
    <xf numFmtId="0" fontId="12" fillId="0" borderId="1" xfId="0" applyFont="1" applyBorder="1">
      <alignment vertical="center"/>
    </xf>
    <xf numFmtId="0" fontId="12" fillId="0" borderId="0" xfId="0" applyFont="1" applyAlignment="1">
      <alignment horizontal="right" vertical="center"/>
    </xf>
    <xf numFmtId="0" fontId="6" fillId="2" borderId="6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Continuous" vertical="center"/>
    </xf>
    <xf numFmtId="0" fontId="6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178" fontId="23" fillId="0" borderId="20" xfId="0" applyNumberFormat="1" applyFont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178" fontId="3" fillId="0" borderId="1" xfId="0" applyNumberFormat="1" applyFont="1" applyBorder="1" applyAlignment="1">
      <alignment horizontal="right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/>
    <xf numFmtId="181" fontId="0" fillId="0" borderId="1" xfId="0" applyNumberFormat="1" applyBorder="1" applyAlignment="1"/>
    <xf numFmtId="181" fontId="0" fillId="0" borderId="0" xfId="0" applyNumberFormat="1">
      <alignment vertical="center"/>
    </xf>
    <xf numFmtId="0" fontId="25" fillId="0" borderId="0" xfId="0" applyFont="1" applyAlignment="1"/>
    <xf numFmtId="49" fontId="27" fillId="2" borderId="2" xfId="0" applyNumberFormat="1" applyFont="1" applyFill="1" applyBorder="1" applyAlignment="1">
      <alignment horizontal="left"/>
    </xf>
    <xf numFmtId="0" fontId="9" fillId="2" borderId="1" xfId="0" applyFont="1" applyFill="1" applyBorder="1" applyAlignment="1"/>
    <xf numFmtId="179" fontId="0" fillId="0" borderId="0" xfId="0" applyNumberFormat="1">
      <alignment vertical="center"/>
    </xf>
    <xf numFmtId="0" fontId="8" fillId="2" borderId="2" xfId="0" applyFont="1" applyFill="1" applyBorder="1" applyAlignment="1">
      <alignment horizontal="distributed"/>
    </xf>
    <xf numFmtId="0" fontId="6" fillId="2" borderId="2" xfId="0" applyFont="1" applyFill="1" applyBorder="1" applyAlignment="1">
      <alignment horizontal="distributed"/>
    </xf>
    <xf numFmtId="0" fontId="6" fillId="2" borderId="0" xfId="0" applyFont="1" applyFill="1" applyAlignment="1">
      <alignment horizontal="distributed"/>
    </xf>
    <xf numFmtId="0" fontId="6" fillId="2" borderId="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distributed"/>
    </xf>
    <xf numFmtId="176" fontId="0" fillId="0" borderId="0" xfId="0" applyNumberFormat="1" applyAlignment="1">
      <alignment horizontal="right"/>
    </xf>
    <xf numFmtId="176" fontId="10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 vertical="center"/>
    </xf>
    <xf numFmtId="176" fontId="11" fillId="0" borderId="0" xfId="0" applyNumberFormat="1" applyFont="1" applyAlignment="1">
      <alignment horizontal="right"/>
    </xf>
    <xf numFmtId="0" fontId="24" fillId="2" borderId="7" xfId="0" applyFont="1" applyFill="1" applyBorder="1" applyAlignment="1">
      <alignment horizontal="center" vertical="center"/>
    </xf>
    <xf numFmtId="178" fontId="0" fillId="0" borderId="0" xfId="0" applyNumberFormat="1" applyAlignment="1">
      <alignment horizontal="right"/>
    </xf>
    <xf numFmtId="178" fontId="15" fillId="0" borderId="0" xfId="0" applyNumberFormat="1" applyFont="1" applyAlignment="1">
      <alignment horizontal="right"/>
    </xf>
    <xf numFmtId="0" fontId="0" fillId="2" borderId="0" xfId="0" applyFill="1" applyAlignment="1">
      <alignment horizontal="distributed"/>
    </xf>
    <xf numFmtId="180" fontId="0" fillId="0" borderId="0" xfId="0" applyNumberFormat="1" applyAlignment="1">
      <alignment horizontal="right"/>
    </xf>
    <xf numFmtId="184" fontId="0" fillId="0" borderId="0" xfId="1" applyNumberFormat="1" applyFont="1" applyAlignment="1"/>
    <xf numFmtId="37" fontId="8" fillId="0" borderId="0" xfId="0" applyNumberFormat="1" applyFont="1" applyAlignment="1"/>
    <xf numFmtId="37" fontId="8" fillId="2" borderId="0" xfId="0" applyNumberFormat="1" applyFont="1" applyFill="1" applyAlignment="1" applyProtection="1">
      <protection locked="0"/>
    </xf>
    <xf numFmtId="37" fontId="8" fillId="2" borderId="0" xfId="0" applyNumberFormat="1" applyFont="1" applyFill="1" applyAlignment="1" applyProtection="1">
      <alignment horizontal="center"/>
      <protection locked="0"/>
    </xf>
    <xf numFmtId="181" fontId="0" fillId="0" borderId="0" xfId="0" applyNumberFormat="1" applyAlignment="1" applyProtection="1">
      <protection locked="0"/>
    </xf>
    <xf numFmtId="181" fontId="0" fillId="0" borderId="0" xfId="0" applyNumberFormat="1" applyAlignment="1" applyProtection="1">
      <alignment horizontal="right"/>
      <protection locked="0"/>
    </xf>
    <xf numFmtId="37" fontId="10" fillId="2" borderId="1" xfId="0" applyNumberFormat="1" applyFont="1" applyFill="1" applyBorder="1" applyAlignment="1" applyProtection="1">
      <alignment horizontal="right"/>
      <protection locked="0"/>
    </xf>
    <xf numFmtId="182" fontId="0" fillId="0" borderId="0" xfId="0" applyNumberForma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distributed"/>
    </xf>
    <xf numFmtId="178" fontId="9" fillId="0" borderId="0" xfId="0" applyNumberFormat="1" applyFont="1" applyAlignment="1">
      <alignment horizontal="right"/>
    </xf>
    <xf numFmtId="178" fontId="23" fillId="0" borderId="0" xfId="0" applyNumberFormat="1" applyFont="1" applyAlignment="1">
      <alignment horizontal="right"/>
    </xf>
    <xf numFmtId="180" fontId="23" fillId="0" borderId="0" xfId="0" applyNumberFormat="1" applyFont="1" applyAlignment="1">
      <alignment horizontal="right"/>
    </xf>
    <xf numFmtId="181" fontId="0" fillId="0" borderId="0" xfId="0" applyNumberFormat="1" applyAlignment="1">
      <alignment horizontal="right"/>
    </xf>
    <xf numFmtId="181" fontId="9" fillId="0" borderId="0" xfId="0" applyNumberFormat="1" applyFont="1" applyAlignment="1">
      <alignment horizontal="right"/>
    </xf>
    <xf numFmtId="41" fontId="0" fillId="0" borderId="0" xfId="0" applyNumberFormat="1" applyAlignment="1">
      <alignment horizontal="right"/>
    </xf>
    <xf numFmtId="181" fontId="0" fillId="0" borderId="0" xfId="0" applyNumberFormat="1" applyAlignment="1"/>
    <xf numFmtId="183" fontId="6" fillId="2" borderId="4" xfId="0" applyNumberFormat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/>
    </xf>
    <xf numFmtId="0" fontId="6" fillId="2" borderId="2" xfId="0" applyFont="1" applyFill="1" applyBorder="1" applyAlignment="1">
      <alignment horizontal="distributed"/>
    </xf>
    <xf numFmtId="0" fontId="6" fillId="2" borderId="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distributed"/>
    </xf>
    <xf numFmtId="0" fontId="15" fillId="2" borderId="2" xfId="0" applyFont="1" applyFill="1" applyBorder="1" applyAlignment="1">
      <alignment horizontal="distributed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37" fontId="8" fillId="2" borderId="3" xfId="0" applyNumberFormat="1" applyFont="1" applyFill="1" applyBorder="1" applyAlignment="1" applyProtection="1">
      <alignment horizontal="center" vertical="center"/>
      <protection locked="0"/>
    </xf>
    <xf numFmtId="37" fontId="8" fillId="2" borderId="14" xfId="0" applyNumberFormat="1" applyFont="1" applyFill="1" applyBorder="1" applyAlignment="1" applyProtection="1">
      <alignment horizontal="center" vertical="center"/>
      <protection locked="0"/>
    </xf>
    <xf numFmtId="37" fontId="8" fillId="2" borderId="0" xfId="0" applyNumberFormat="1" applyFont="1" applyFill="1" applyAlignment="1" applyProtection="1">
      <alignment horizontal="center" vertical="center"/>
      <protection locked="0"/>
    </xf>
    <xf numFmtId="37" fontId="8" fillId="2" borderId="2" xfId="0" applyNumberFormat="1" applyFont="1" applyFill="1" applyBorder="1" applyAlignment="1" applyProtection="1">
      <alignment horizontal="center" vertical="center"/>
      <protection locked="0"/>
    </xf>
    <xf numFmtId="37" fontId="8" fillId="2" borderId="8" xfId="0" applyNumberFormat="1" applyFont="1" applyFill="1" applyBorder="1" applyAlignment="1" applyProtection="1">
      <alignment horizontal="center" vertical="center"/>
      <protection locked="0"/>
    </xf>
    <xf numFmtId="37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distributed"/>
    </xf>
    <xf numFmtId="0" fontId="6" fillId="2" borderId="13" xfId="0" applyFont="1" applyFill="1" applyBorder="1" applyAlignment="1">
      <alignment horizontal="distributed"/>
    </xf>
    <xf numFmtId="0" fontId="12" fillId="0" borderId="3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</cellXfs>
  <cellStyles count="4">
    <cellStyle name="パーセント" xfId="1" builtinId="5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E3AC7-CA73-47F9-BC43-37E865F9A935}">
  <dimension ref="A1:L19"/>
  <sheetViews>
    <sheetView showGridLines="0" tabSelected="1" workbookViewId="0">
      <selection activeCell="D18" sqref="D18"/>
    </sheetView>
  </sheetViews>
  <sheetFormatPr defaultRowHeight="13.5" x14ac:dyDescent="0.15"/>
  <cols>
    <col min="1" max="1" width="4.75" customWidth="1"/>
    <col min="2" max="2" width="3.625" customWidth="1"/>
    <col min="3" max="3" width="9.625" customWidth="1"/>
    <col min="4" max="4" width="10.75" customWidth="1"/>
    <col min="5" max="5" width="10.375" customWidth="1"/>
    <col min="6" max="6" width="9.75" customWidth="1"/>
    <col min="7" max="7" width="10.375" customWidth="1"/>
    <col min="8" max="10" width="8.625" customWidth="1"/>
  </cols>
  <sheetData>
    <row r="1" spans="1:12" ht="20.25" x14ac:dyDescent="0.2">
      <c r="A1" s="1" t="s">
        <v>0</v>
      </c>
      <c r="B1" s="2"/>
      <c r="C1" s="2"/>
    </row>
    <row r="2" spans="1:12" ht="16.5" customHeight="1" x14ac:dyDescent="0.15">
      <c r="A2" s="3" t="s">
        <v>1</v>
      </c>
      <c r="B2" s="3"/>
      <c r="C2" s="3"/>
      <c r="D2" s="40"/>
      <c r="E2" s="40"/>
      <c r="F2" s="107"/>
      <c r="G2" s="4"/>
      <c r="H2" s="4"/>
      <c r="I2" s="4"/>
      <c r="J2" s="5"/>
      <c r="K2" s="6"/>
      <c r="L2" s="7" t="s">
        <v>2</v>
      </c>
    </row>
    <row r="3" spans="1:12" ht="12.75" customHeight="1" x14ac:dyDescent="0.15">
      <c r="A3" s="187" t="s">
        <v>3</v>
      </c>
      <c r="B3" s="187"/>
      <c r="C3" s="188"/>
      <c r="D3" s="8"/>
      <c r="E3" s="9"/>
      <c r="F3" s="10"/>
      <c r="G3" s="11" t="s">
        <v>4</v>
      </c>
      <c r="H3" s="11" t="s">
        <v>4</v>
      </c>
      <c r="I3" s="10"/>
      <c r="J3" s="10"/>
      <c r="K3" s="191" t="s">
        <v>5</v>
      </c>
      <c r="L3" s="192"/>
    </row>
    <row r="4" spans="1:12" s="19" customFormat="1" ht="27" customHeight="1" x14ac:dyDescent="0.15">
      <c r="A4" s="189"/>
      <c r="B4" s="189"/>
      <c r="C4" s="190"/>
      <c r="D4" s="12" t="s">
        <v>6</v>
      </c>
      <c r="E4" s="13" t="s">
        <v>7</v>
      </c>
      <c r="F4" s="14" t="s">
        <v>8</v>
      </c>
      <c r="G4" s="15" t="s">
        <v>9</v>
      </c>
      <c r="H4" s="15" t="s">
        <v>10</v>
      </c>
      <c r="I4" s="16" t="s">
        <v>11</v>
      </c>
      <c r="J4" s="16" t="s">
        <v>12</v>
      </c>
      <c r="K4" s="17" t="s">
        <v>13</v>
      </c>
      <c r="L4" s="18" t="s">
        <v>14</v>
      </c>
    </row>
    <row r="5" spans="1:12" ht="12.75" customHeight="1" x14ac:dyDescent="0.15">
      <c r="A5" s="20"/>
      <c r="B5" s="20"/>
      <c r="C5" s="21"/>
      <c r="D5" s="157"/>
      <c r="E5" s="157"/>
      <c r="F5" s="157"/>
      <c r="G5" s="157"/>
      <c r="H5" s="157"/>
      <c r="I5" s="157"/>
      <c r="J5" s="157"/>
    </row>
    <row r="6" spans="1:12" ht="12.75" customHeight="1" x14ac:dyDescent="0.15">
      <c r="A6" s="22" t="s">
        <v>148</v>
      </c>
      <c r="B6" s="23">
        <v>2</v>
      </c>
      <c r="C6" s="24" t="s">
        <v>149</v>
      </c>
      <c r="D6" s="25">
        <v>16751.7</v>
      </c>
      <c r="E6" s="25">
        <v>1073.5</v>
      </c>
      <c r="F6" s="25">
        <v>10663.1</v>
      </c>
      <c r="G6" s="25">
        <v>15774.8</v>
      </c>
      <c r="H6" s="25">
        <v>94.2</v>
      </c>
      <c r="I6" s="25">
        <v>237.5</v>
      </c>
      <c r="J6" s="25">
        <v>101.7</v>
      </c>
      <c r="K6" s="25">
        <v>6240.1</v>
      </c>
      <c r="L6">
        <v>37.299999999999997</v>
      </c>
    </row>
    <row r="7" spans="1:12" ht="12.75" customHeight="1" x14ac:dyDescent="0.15">
      <c r="A7" s="26"/>
      <c r="B7" s="23">
        <v>3</v>
      </c>
      <c r="C7" s="27" t="s">
        <v>150</v>
      </c>
      <c r="D7" s="25">
        <v>16776.8</v>
      </c>
      <c r="E7" s="25">
        <v>1069.3</v>
      </c>
      <c r="F7" s="25">
        <v>10705.2</v>
      </c>
      <c r="G7" s="25">
        <v>15801.4</v>
      </c>
      <c r="H7" s="25">
        <v>94.2</v>
      </c>
      <c r="I7" s="25">
        <v>242.9</v>
      </c>
      <c r="J7" s="25">
        <v>102.7</v>
      </c>
      <c r="K7" s="28">
        <v>6360.4</v>
      </c>
      <c r="L7" s="25">
        <v>37.9</v>
      </c>
    </row>
    <row r="8" spans="1:12" ht="12.75" customHeight="1" x14ac:dyDescent="0.15">
      <c r="A8" s="20"/>
      <c r="B8" s="29"/>
      <c r="C8" s="30"/>
      <c r="D8" s="157"/>
      <c r="E8" s="157"/>
      <c r="F8" s="157"/>
      <c r="G8" s="157"/>
      <c r="H8" s="157"/>
      <c r="I8" s="157"/>
      <c r="J8" s="157"/>
      <c r="K8" s="25"/>
    </row>
    <row r="9" spans="1:12" ht="12.75" customHeight="1" x14ac:dyDescent="0.15">
      <c r="A9" s="31"/>
      <c r="B9" s="32">
        <v>4</v>
      </c>
      <c r="C9" s="149" t="s">
        <v>151</v>
      </c>
      <c r="D9" s="158">
        <v>16797.900000000001</v>
      </c>
      <c r="E9" s="158">
        <v>1067.4000000000001</v>
      </c>
      <c r="F9" s="158">
        <v>10734.4</v>
      </c>
      <c r="G9" s="158">
        <v>15824.5</v>
      </c>
      <c r="H9" s="159">
        <v>94.2</v>
      </c>
      <c r="I9" s="158">
        <v>243.4</v>
      </c>
      <c r="J9" s="158">
        <v>104.9</v>
      </c>
      <c r="K9" s="160" t="s">
        <v>152</v>
      </c>
      <c r="L9" s="160" t="s">
        <v>152</v>
      </c>
    </row>
    <row r="10" spans="1:12" ht="12.75" customHeight="1" x14ac:dyDescent="0.15">
      <c r="A10" s="20"/>
      <c r="B10" s="20"/>
      <c r="C10" s="33"/>
      <c r="D10" s="157"/>
      <c r="E10" s="157"/>
      <c r="F10" s="157"/>
      <c r="G10" s="157"/>
      <c r="H10" s="157"/>
      <c r="I10" s="157"/>
      <c r="J10" s="157"/>
      <c r="K10" s="34"/>
      <c r="L10" s="34"/>
    </row>
    <row r="11" spans="1:12" ht="12.75" customHeight="1" x14ac:dyDescent="0.15">
      <c r="A11" s="193" t="s">
        <v>15</v>
      </c>
      <c r="B11" s="193"/>
      <c r="C11" s="194"/>
      <c r="D11" s="161">
        <v>1116.8</v>
      </c>
      <c r="E11" s="161">
        <v>0</v>
      </c>
      <c r="F11" s="161">
        <v>1053.5999999999999</v>
      </c>
      <c r="G11" s="161">
        <v>1116.8</v>
      </c>
      <c r="H11" s="157">
        <v>100</v>
      </c>
      <c r="I11" s="161">
        <v>45.3</v>
      </c>
      <c r="J11" s="161">
        <v>42</v>
      </c>
      <c r="K11" s="34" t="s">
        <v>152</v>
      </c>
      <c r="L11" s="34" t="s">
        <v>152</v>
      </c>
    </row>
    <row r="12" spans="1:12" x14ac:dyDescent="0.15">
      <c r="A12" s="193" t="s">
        <v>16</v>
      </c>
      <c r="B12" s="193"/>
      <c r="C12" s="194"/>
      <c r="D12" s="161">
        <v>2801.1</v>
      </c>
      <c r="E12" s="161">
        <v>42.5</v>
      </c>
      <c r="F12" s="161">
        <v>1824</v>
      </c>
      <c r="G12" s="161">
        <v>2758.7</v>
      </c>
      <c r="H12" s="157">
        <v>98.5</v>
      </c>
      <c r="I12" s="161">
        <v>60.1</v>
      </c>
      <c r="J12" s="161">
        <v>20.8</v>
      </c>
      <c r="K12" s="34" t="s">
        <v>152</v>
      </c>
      <c r="L12" s="34" t="s">
        <v>152</v>
      </c>
    </row>
    <row r="13" spans="1:12" x14ac:dyDescent="0.15">
      <c r="A13" s="193" t="s">
        <v>17</v>
      </c>
      <c r="B13" s="193"/>
      <c r="C13" s="194"/>
      <c r="D13" s="161">
        <v>12622.7</v>
      </c>
      <c r="E13" s="161">
        <v>1024.9000000000001</v>
      </c>
      <c r="F13" s="161">
        <v>7599.5</v>
      </c>
      <c r="G13" s="161">
        <v>11691.6</v>
      </c>
      <c r="H13" s="157">
        <v>92.6</v>
      </c>
      <c r="I13" s="161">
        <v>103.9</v>
      </c>
      <c r="J13" s="161">
        <v>4.8</v>
      </c>
      <c r="K13" s="34" t="s">
        <v>152</v>
      </c>
      <c r="L13" s="34" t="s">
        <v>152</v>
      </c>
    </row>
    <row r="14" spans="1:12" x14ac:dyDescent="0.15">
      <c r="A14" s="193" t="s">
        <v>18</v>
      </c>
      <c r="B14" s="193"/>
      <c r="C14" s="194"/>
      <c r="D14" s="161">
        <v>257.39999999999998</v>
      </c>
      <c r="E14" s="161">
        <v>0</v>
      </c>
      <c r="F14" s="161">
        <v>257.39999999999998</v>
      </c>
      <c r="G14" s="161">
        <v>257.39999999999998</v>
      </c>
      <c r="H14" s="161">
        <v>100</v>
      </c>
      <c r="I14" s="161">
        <v>34.1</v>
      </c>
      <c r="J14" s="161">
        <v>37.4</v>
      </c>
      <c r="K14" s="34" t="s">
        <v>152</v>
      </c>
      <c r="L14" s="34" t="s">
        <v>152</v>
      </c>
    </row>
    <row r="15" spans="1:12" x14ac:dyDescent="0.15">
      <c r="A15" s="35"/>
      <c r="B15" s="35"/>
      <c r="C15" s="36"/>
      <c r="D15" s="37"/>
      <c r="E15" s="37"/>
      <c r="F15" s="37"/>
      <c r="G15" s="37"/>
      <c r="H15" s="37"/>
      <c r="I15" s="37"/>
      <c r="J15" s="37"/>
      <c r="K15" s="38"/>
      <c r="L15" s="38"/>
    </row>
    <row r="16" spans="1:12" ht="16.5" customHeight="1" x14ac:dyDescent="0.15">
      <c r="A16" s="39" t="s">
        <v>19</v>
      </c>
      <c r="B16" s="40"/>
      <c r="C16" s="40"/>
      <c r="D16" s="2"/>
      <c r="E16" s="2"/>
      <c r="F16" s="2"/>
      <c r="G16" s="2"/>
      <c r="H16" s="2"/>
      <c r="I16" s="2"/>
      <c r="J16" s="2"/>
    </row>
    <row r="17" spans="1:10" x14ac:dyDescent="0.15">
      <c r="A17" s="39" t="s">
        <v>20</v>
      </c>
      <c r="B17" s="39" t="s">
        <v>21</v>
      </c>
      <c r="C17" s="40"/>
      <c r="D17" s="2"/>
      <c r="E17" s="2"/>
      <c r="F17" s="2"/>
      <c r="G17" s="2"/>
      <c r="H17" s="2"/>
      <c r="I17" s="2"/>
      <c r="J17" s="2"/>
    </row>
    <row r="18" spans="1:10" x14ac:dyDescent="0.15">
      <c r="A18" s="39"/>
      <c r="B18" s="40"/>
      <c r="C18" s="40"/>
      <c r="D18" s="2"/>
      <c r="E18" s="2"/>
      <c r="F18" s="2"/>
      <c r="G18" s="2"/>
      <c r="H18" s="2"/>
      <c r="I18" s="2"/>
      <c r="J18" s="2"/>
    </row>
    <row r="19" spans="1:10" x14ac:dyDescent="0.15">
      <c r="D19" s="25"/>
      <c r="E19" s="25"/>
      <c r="F19" s="25"/>
      <c r="G19" s="25"/>
      <c r="H19" s="25"/>
      <c r="I19" s="25"/>
      <c r="J19" s="25"/>
    </row>
  </sheetData>
  <mergeCells count="6">
    <mergeCell ref="A14:C14"/>
    <mergeCell ref="A3:C4"/>
    <mergeCell ref="K3:L3"/>
    <mergeCell ref="A11:C11"/>
    <mergeCell ref="A12:C12"/>
    <mergeCell ref="A13:C13"/>
  </mergeCells>
  <phoneticPr fontId="1"/>
  <pageMargins left="0.70866141732283472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BF69B-C081-4057-A101-27B80B8DBE90}">
  <sheetPr>
    <pageSetUpPr fitToPage="1"/>
  </sheetPr>
  <dimension ref="A1:G11"/>
  <sheetViews>
    <sheetView showGridLines="0" workbookViewId="0">
      <selection activeCell="D20" sqref="D20"/>
    </sheetView>
  </sheetViews>
  <sheetFormatPr defaultRowHeight="13.5" x14ac:dyDescent="0.15"/>
  <cols>
    <col min="1" max="1" width="3" customWidth="1"/>
    <col min="2" max="2" width="23.625" customWidth="1"/>
    <col min="3" max="5" width="18.625" customWidth="1"/>
  </cols>
  <sheetData>
    <row r="1" spans="1:7" ht="18.75" x14ac:dyDescent="0.2">
      <c r="A1" s="41" t="s">
        <v>22</v>
      </c>
      <c r="B1" s="42"/>
      <c r="C1" s="2"/>
      <c r="D1" s="2"/>
    </row>
    <row r="2" spans="1:7" ht="16.5" customHeight="1" x14ac:dyDescent="0.15">
      <c r="A2" s="3" t="s">
        <v>23</v>
      </c>
      <c r="B2" s="40"/>
      <c r="C2" s="40"/>
      <c r="D2" s="40"/>
      <c r="E2" s="107" t="s">
        <v>24</v>
      </c>
    </row>
    <row r="3" spans="1:7" ht="30" customHeight="1" x14ac:dyDescent="0.15">
      <c r="A3" s="192" t="s">
        <v>25</v>
      </c>
      <c r="B3" s="195"/>
      <c r="C3" s="43" t="s">
        <v>153</v>
      </c>
      <c r="D3" s="155">
        <v>3</v>
      </c>
      <c r="E3" s="162">
        <v>4</v>
      </c>
    </row>
    <row r="4" spans="1:7" ht="13.5" customHeight="1" x14ac:dyDescent="0.15">
      <c r="A4" s="44"/>
      <c r="B4" s="45"/>
      <c r="C4" s="163"/>
      <c r="D4" s="163"/>
      <c r="E4" s="163"/>
    </row>
    <row r="5" spans="1:7" ht="13.5" customHeight="1" x14ac:dyDescent="0.15">
      <c r="A5" s="196" t="s">
        <v>26</v>
      </c>
      <c r="B5" s="197"/>
      <c r="C5" s="164">
        <v>39201776</v>
      </c>
      <c r="D5" s="164">
        <v>40839981</v>
      </c>
      <c r="E5" s="164">
        <v>43743779</v>
      </c>
    </row>
    <row r="6" spans="1:7" ht="13.5" customHeight="1" x14ac:dyDescent="0.15">
      <c r="A6" s="44"/>
      <c r="B6" s="46"/>
      <c r="C6" s="163"/>
      <c r="D6" s="163"/>
      <c r="E6" s="163"/>
    </row>
    <row r="7" spans="1:7" ht="13.5" customHeight="1" x14ac:dyDescent="0.15">
      <c r="A7" s="44"/>
      <c r="B7" s="153" t="s">
        <v>27</v>
      </c>
      <c r="C7" s="163">
        <v>8681500</v>
      </c>
      <c r="D7" s="163">
        <v>9055800</v>
      </c>
      <c r="E7" s="163">
        <v>9262600</v>
      </c>
      <c r="G7" s="47"/>
    </row>
    <row r="8" spans="1:7" ht="13.5" customHeight="1" x14ac:dyDescent="0.15">
      <c r="A8" s="44"/>
      <c r="B8" s="153" t="s">
        <v>28</v>
      </c>
      <c r="C8" s="163">
        <v>10959153</v>
      </c>
      <c r="D8" s="163">
        <v>11463459</v>
      </c>
      <c r="E8" s="163">
        <v>12520284</v>
      </c>
      <c r="G8" s="47"/>
    </row>
    <row r="9" spans="1:7" ht="13.5" customHeight="1" x14ac:dyDescent="0.15">
      <c r="A9" s="48"/>
      <c r="B9" s="156" t="s">
        <v>29</v>
      </c>
      <c r="C9" s="49">
        <v>19561123</v>
      </c>
      <c r="D9" s="49">
        <v>20320722</v>
      </c>
      <c r="E9" s="49">
        <v>21960895</v>
      </c>
      <c r="G9" s="47"/>
    </row>
    <row r="10" spans="1:7" ht="16.5" customHeight="1" x14ac:dyDescent="0.15">
      <c r="A10" s="50"/>
      <c r="B10" s="39"/>
      <c r="G10" s="151"/>
    </row>
    <row r="11" spans="1:7" x14ac:dyDescent="0.15">
      <c r="C11" s="51"/>
      <c r="D11" s="51"/>
      <c r="E11" s="51"/>
    </row>
  </sheetData>
  <mergeCells count="2">
    <mergeCell ref="A3:B3"/>
    <mergeCell ref="A5:B5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8F9F3-DD8B-4939-A5B1-C993597288E3}">
  <dimension ref="A1:O16"/>
  <sheetViews>
    <sheetView showGridLines="0" zoomScaleNormal="100" workbookViewId="0">
      <selection activeCell="L18" sqref="L18"/>
    </sheetView>
  </sheetViews>
  <sheetFormatPr defaultRowHeight="13.5" x14ac:dyDescent="0.15"/>
  <cols>
    <col min="1" max="1" width="5.5" customWidth="1"/>
    <col min="2" max="2" width="3.5" customWidth="1"/>
    <col min="3" max="3" width="9.625" customWidth="1"/>
    <col min="4" max="13" width="10.875" customWidth="1"/>
    <col min="15" max="15" width="9.75" bestFit="1" customWidth="1"/>
  </cols>
  <sheetData>
    <row r="1" spans="1:15" ht="21" x14ac:dyDescent="0.2">
      <c r="A1" s="52" t="s">
        <v>30</v>
      </c>
      <c r="C1" s="2"/>
    </row>
    <row r="2" spans="1:15" x14ac:dyDescent="0.15">
      <c r="A2" s="40"/>
      <c r="B2" s="40"/>
      <c r="C2" s="40"/>
      <c r="D2" s="4"/>
      <c r="E2" s="4"/>
      <c r="F2" s="6"/>
      <c r="G2" s="5"/>
      <c r="H2" s="4"/>
      <c r="I2" s="4"/>
      <c r="J2" s="4"/>
      <c r="K2" s="5"/>
      <c r="L2" s="5"/>
      <c r="M2" s="5" t="s">
        <v>31</v>
      </c>
    </row>
    <row r="3" spans="1:15" ht="13.5" customHeight="1" x14ac:dyDescent="0.15">
      <c r="A3" s="198" t="s">
        <v>32</v>
      </c>
      <c r="B3" s="198"/>
      <c r="C3" s="199"/>
      <c r="D3" s="53"/>
      <c r="E3" s="53"/>
      <c r="F3" s="202" t="s">
        <v>33</v>
      </c>
      <c r="G3" s="54" t="s">
        <v>34</v>
      </c>
      <c r="H3" s="55"/>
      <c r="I3" s="56"/>
      <c r="J3" s="191" t="s">
        <v>35</v>
      </c>
      <c r="K3" s="192"/>
      <c r="L3" s="192"/>
      <c r="M3" s="192"/>
    </row>
    <row r="4" spans="1:15" s="19" customFormat="1" ht="30" customHeight="1" x14ac:dyDescent="0.15">
      <c r="A4" s="200"/>
      <c r="B4" s="200"/>
      <c r="C4" s="201"/>
      <c r="D4" s="57" t="s">
        <v>36</v>
      </c>
      <c r="E4" s="57" t="s">
        <v>37</v>
      </c>
      <c r="F4" s="203"/>
      <c r="G4" s="58" t="s">
        <v>38</v>
      </c>
      <c r="H4" s="59" t="s">
        <v>39</v>
      </c>
      <c r="I4" s="57" t="s">
        <v>40</v>
      </c>
      <c r="J4" s="60" t="s">
        <v>41</v>
      </c>
      <c r="K4" s="61" t="s">
        <v>42</v>
      </c>
      <c r="L4" s="61" t="s">
        <v>43</v>
      </c>
      <c r="M4" s="62" t="s">
        <v>44</v>
      </c>
    </row>
    <row r="5" spans="1:15" ht="13.5" customHeight="1" x14ac:dyDescent="0.15">
      <c r="A5" s="20"/>
      <c r="B5" s="165"/>
      <c r="C5" s="21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5" ht="13.5" customHeight="1" x14ac:dyDescent="0.15">
      <c r="A6" s="26" t="s">
        <v>140</v>
      </c>
      <c r="B6" s="23">
        <v>3</v>
      </c>
      <c r="C6" s="46" t="s">
        <v>154</v>
      </c>
      <c r="D6" s="51">
        <v>1070224</v>
      </c>
      <c r="E6" s="51">
        <v>65986</v>
      </c>
      <c r="F6" s="51">
        <v>2384</v>
      </c>
      <c r="G6" s="51">
        <v>217248</v>
      </c>
      <c r="H6" s="51">
        <v>241252</v>
      </c>
      <c r="I6" s="51">
        <v>17949</v>
      </c>
      <c r="J6" s="51">
        <v>129803</v>
      </c>
      <c r="K6" s="51">
        <v>363282</v>
      </c>
      <c r="L6" s="51">
        <v>15809</v>
      </c>
      <c r="M6" s="63">
        <v>30</v>
      </c>
      <c r="O6" s="51"/>
    </row>
    <row r="7" spans="1:15" ht="13.5" customHeight="1" x14ac:dyDescent="0.15">
      <c r="A7" s="26"/>
      <c r="B7" s="23">
        <v>4</v>
      </c>
      <c r="C7" s="64" t="s">
        <v>150</v>
      </c>
      <c r="D7" s="51">
        <v>1067387</v>
      </c>
      <c r="E7" s="51">
        <v>66408</v>
      </c>
      <c r="F7" s="51">
        <v>2294</v>
      </c>
      <c r="G7" s="51">
        <v>220412</v>
      </c>
      <c r="H7" s="51">
        <v>235799</v>
      </c>
      <c r="I7" s="51">
        <v>17972</v>
      </c>
      <c r="J7" s="51">
        <v>128992</v>
      </c>
      <c r="K7" s="51">
        <v>362490</v>
      </c>
      <c r="L7" s="51">
        <v>15809</v>
      </c>
      <c r="M7" s="63">
        <v>31</v>
      </c>
      <c r="O7" s="51"/>
    </row>
    <row r="8" spans="1:15" ht="13.5" customHeight="1" x14ac:dyDescent="0.15">
      <c r="A8" s="20"/>
      <c r="B8" s="65"/>
      <c r="C8" s="30"/>
      <c r="D8" s="163"/>
      <c r="E8" s="163"/>
      <c r="F8" s="163"/>
      <c r="G8" s="163"/>
      <c r="H8" s="163"/>
      <c r="I8" s="163"/>
      <c r="J8" s="163"/>
      <c r="K8" s="163"/>
      <c r="L8" s="163"/>
      <c r="M8" s="163"/>
    </row>
    <row r="9" spans="1:15" ht="13.5" customHeight="1" x14ac:dyDescent="0.15">
      <c r="A9" s="150"/>
      <c r="B9" s="67">
        <v>5</v>
      </c>
      <c r="C9" s="68" t="s">
        <v>150</v>
      </c>
      <c r="D9" s="69">
        <v>1068491</v>
      </c>
      <c r="E9" s="69">
        <v>66748</v>
      </c>
      <c r="F9" s="69">
        <v>2235</v>
      </c>
      <c r="G9" s="69">
        <v>223437</v>
      </c>
      <c r="H9" s="69">
        <v>230228</v>
      </c>
      <c r="I9" s="69">
        <v>18017</v>
      </c>
      <c r="J9" s="69">
        <v>129195</v>
      </c>
      <c r="K9" s="69">
        <v>364008</v>
      </c>
      <c r="L9" s="69">
        <v>16739</v>
      </c>
      <c r="M9" s="69">
        <v>32</v>
      </c>
      <c r="O9" s="51"/>
    </row>
    <row r="10" spans="1:15" ht="16.5" customHeight="1" x14ac:dyDescent="0.15">
      <c r="A10" s="70" t="s">
        <v>45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x14ac:dyDescent="0.15">
      <c r="A11" s="70" t="s">
        <v>46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5" x14ac:dyDescent="0.15">
      <c r="A12" s="71"/>
      <c r="B12" s="2"/>
      <c r="C12" s="2"/>
      <c r="D12" s="167"/>
      <c r="E12" s="167"/>
      <c r="F12" s="167"/>
      <c r="G12" s="167"/>
      <c r="H12" s="167"/>
      <c r="I12" s="167"/>
      <c r="J12" s="167"/>
      <c r="K12" s="167"/>
      <c r="L12" s="167"/>
      <c r="M12" s="167"/>
    </row>
    <row r="16" spans="1:15" x14ac:dyDescent="0.15">
      <c r="D16" s="51"/>
      <c r="E16" s="51"/>
      <c r="F16" s="51"/>
      <c r="G16" s="51"/>
      <c r="H16" s="51"/>
      <c r="I16" s="51"/>
      <c r="J16" s="51"/>
      <c r="K16" s="51"/>
      <c r="L16" s="51"/>
    </row>
  </sheetData>
  <mergeCells count="3">
    <mergeCell ref="A3:C4"/>
    <mergeCell ref="F3:F4"/>
    <mergeCell ref="J3:M3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D2579-1AA0-4AEF-AA32-57431FF9DC12}">
  <dimension ref="A1:L14"/>
  <sheetViews>
    <sheetView showGridLines="0" workbookViewId="0">
      <selection activeCell="F16" sqref="F16"/>
    </sheetView>
  </sheetViews>
  <sheetFormatPr defaultRowHeight="13.5" x14ac:dyDescent="0.15"/>
  <cols>
    <col min="1" max="1" width="7.75" customWidth="1"/>
    <col min="2" max="2" width="4" style="73" bestFit="1" customWidth="1"/>
    <col min="3" max="3" width="8.125" customWidth="1"/>
  </cols>
  <sheetData>
    <row r="1" spans="1:12" ht="18.75" x14ac:dyDescent="0.2">
      <c r="A1" s="72" t="s">
        <v>47</v>
      </c>
      <c r="C1" s="74"/>
      <c r="E1" s="168"/>
      <c r="F1" s="74"/>
      <c r="G1" s="74"/>
      <c r="H1" s="74"/>
      <c r="I1" s="74"/>
      <c r="J1" s="74"/>
      <c r="K1" s="74"/>
      <c r="L1" s="74"/>
    </row>
    <row r="2" spans="1:12" x14ac:dyDescent="0.15">
      <c r="A2" s="74"/>
      <c r="B2" s="75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x14ac:dyDescent="0.15">
      <c r="A3" s="76" t="s">
        <v>48</v>
      </c>
      <c r="B3" s="77"/>
      <c r="C3" s="78"/>
      <c r="D3" s="78"/>
      <c r="E3" s="78"/>
      <c r="F3" s="78"/>
      <c r="G3" s="79"/>
      <c r="H3" s="80"/>
      <c r="I3" s="79"/>
      <c r="J3" s="79"/>
      <c r="K3" s="79"/>
      <c r="L3" s="81" t="s">
        <v>49</v>
      </c>
    </row>
    <row r="4" spans="1:12" x14ac:dyDescent="0.15">
      <c r="A4" s="204" t="s">
        <v>50</v>
      </c>
      <c r="B4" s="204"/>
      <c r="C4" s="205"/>
      <c r="D4" s="82" t="s">
        <v>51</v>
      </c>
      <c r="E4" s="83"/>
      <c r="F4" s="84" t="s">
        <v>141</v>
      </c>
      <c r="G4" s="85"/>
      <c r="H4" s="85"/>
      <c r="I4" s="86"/>
      <c r="J4" s="87" t="s">
        <v>155</v>
      </c>
      <c r="K4" s="87"/>
      <c r="L4" s="87"/>
    </row>
    <row r="5" spans="1:12" x14ac:dyDescent="0.15">
      <c r="A5" s="206"/>
      <c r="B5" s="206"/>
      <c r="C5" s="207"/>
      <c r="D5" s="88" t="s">
        <v>52</v>
      </c>
      <c r="E5" s="89"/>
      <c r="F5" s="169"/>
      <c r="G5" s="90"/>
      <c r="H5" s="89"/>
      <c r="I5" s="91"/>
      <c r="J5" s="89"/>
      <c r="K5" s="89"/>
      <c r="L5" s="169"/>
    </row>
    <row r="6" spans="1:12" x14ac:dyDescent="0.15">
      <c r="A6" s="208"/>
      <c r="B6" s="208"/>
      <c r="C6" s="209"/>
      <c r="D6" s="92"/>
      <c r="E6" s="93" t="s">
        <v>53</v>
      </c>
      <c r="F6" s="93" t="s">
        <v>54</v>
      </c>
      <c r="G6" s="94" t="s">
        <v>55</v>
      </c>
      <c r="H6" s="93" t="s">
        <v>56</v>
      </c>
      <c r="I6" s="94" t="s">
        <v>57</v>
      </c>
      <c r="J6" s="93" t="s">
        <v>53</v>
      </c>
      <c r="K6" s="93" t="s">
        <v>58</v>
      </c>
      <c r="L6" s="95" t="s">
        <v>59</v>
      </c>
    </row>
    <row r="7" spans="1:12" x14ac:dyDescent="0.15">
      <c r="A7" s="96"/>
      <c r="B7" s="97"/>
      <c r="C7" s="98"/>
      <c r="D7" s="99"/>
      <c r="E7" s="99"/>
      <c r="F7" s="99"/>
      <c r="G7" s="99"/>
      <c r="H7" s="99"/>
      <c r="I7" s="99"/>
      <c r="J7" s="99"/>
      <c r="K7" s="99"/>
      <c r="L7" s="99"/>
    </row>
    <row r="8" spans="1:12" x14ac:dyDescent="0.15">
      <c r="A8" s="100" t="s">
        <v>156</v>
      </c>
      <c r="B8" s="170" t="s">
        <v>157</v>
      </c>
      <c r="C8" s="101" t="s">
        <v>60</v>
      </c>
      <c r="D8" s="171">
        <v>686</v>
      </c>
      <c r="E8" s="171">
        <v>15632</v>
      </c>
      <c r="F8" s="171">
        <v>15206</v>
      </c>
      <c r="G8" s="171">
        <v>184</v>
      </c>
      <c r="H8" s="171">
        <v>41</v>
      </c>
      <c r="I8" s="171">
        <v>385</v>
      </c>
      <c r="J8" s="172">
        <v>49076</v>
      </c>
      <c r="K8" s="172">
        <v>37359</v>
      </c>
      <c r="L8" s="172">
        <v>11716</v>
      </c>
    </row>
    <row r="9" spans="1:12" x14ac:dyDescent="0.15">
      <c r="A9" s="100"/>
      <c r="B9" s="170">
        <v>2</v>
      </c>
      <c r="C9" s="91"/>
      <c r="D9" s="171">
        <v>684</v>
      </c>
      <c r="E9" s="171">
        <v>15738</v>
      </c>
      <c r="F9" s="171">
        <v>15460</v>
      </c>
      <c r="G9" s="171">
        <v>184</v>
      </c>
      <c r="H9" s="171">
        <v>35</v>
      </c>
      <c r="I9" s="171">
        <v>243</v>
      </c>
      <c r="J9" s="172">
        <v>49415</v>
      </c>
      <c r="K9" s="172">
        <v>38342</v>
      </c>
      <c r="L9" s="172">
        <v>11073</v>
      </c>
    </row>
    <row r="10" spans="1:12" x14ac:dyDescent="0.15">
      <c r="A10" s="97"/>
      <c r="B10" s="97"/>
      <c r="C10" s="98"/>
      <c r="D10" s="99"/>
      <c r="E10" s="99"/>
      <c r="F10" s="99"/>
      <c r="G10" s="99"/>
      <c r="H10" s="99"/>
      <c r="I10" s="99"/>
      <c r="J10" s="99"/>
      <c r="K10" s="99"/>
      <c r="L10" s="99"/>
    </row>
    <row r="11" spans="1:12" x14ac:dyDescent="0.15">
      <c r="A11" s="173"/>
      <c r="B11" s="102">
        <v>3</v>
      </c>
      <c r="C11" s="103"/>
      <c r="D11" s="104">
        <v>680</v>
      </c>
      <c r="E11" s="104">
        <v>15615</v>
      </c>
      <c r="F11" s="104">
        <v>15360</v>
      </c>
      <c r="G11" s="104">
        <v>151</v>
      </c>
      <c r="H11" s="104">
        <v>23</v>
      </c>
      <c r="I11" s="104">
        <v>232</v>
      </c>
      <c r="J11" s="104">
        <v>46262</v>
      </c>
      <c r="K11" s="104">
        <v>36164</v>
      </c>
      <c r="L11" s="104">
        <v>10099</v>
      </c>
    </row>
    <row r="12" spans="1:12" x14ac:dyDescent="0.15">
      <c r="A12" s="105" t="s">
        <v>142</v>
      </c>
      <c r="B12" s="75"/>
      <c r="C12" s="74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x14ac:dyDescent="0.15">
      <c r="A13" s="105"/>
      <c r="B13" s="75"/>
      <c r="C13" s="74"/>
      <c r="D13" s="106"/>
      <c r="E13" s="106"/>
      <c r="F13" s="106"/>
      <c r="G13" s="106"/>
      <c r="H13" s="106"/>
      <c r="I13" s="106"/>
      <c r="J13" s="106"/>
      <c r="K13" s="106"/>
      <c r="L13" s="106"/>
    </row>
    <row r="14" spans="1:12" x14ac:dyDescent="0.15">
      <c r="B14" s="75"/>
      <c r="C14" s="74"/>
      <c r="D14" s="106"/>
      <c r="E14" s="106"/>
      <c r="F14" s="106"/>
      <c r="G14" s="106"/>
      <c r="H14" s="106"/>
      <c r="I14" s="106"/>
      <c r="J14" s="106"/>
      <c r="K14" s="106"/>
      <c r="L14" s="106"/>
    </row>
  </sheetData>
  <mergeCells count="1">
    <mergeCell ref="A4:C6"/>
  </mergeCells>
  <phoneticPr fontId="1"/>
  <pageMargins left="0.70866141732283472" right="0.19685039370078741" top="0.74803149606299213" bottom="0.74803149606299213" header="0.31496062992125984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19C5D-8877-4424-89C2-637C970BB7E9}">
  <dimension ref="A1:G20"/>
  <sheetViews>
    <sheetView showGridLines="0" workbookViewId="0">
      <selection activeCell="A18" sqref="A18:G18"/>
    </sheetView>
  </sheetViews>
  <sheetFormatPr defaultRowHeight="13.5" x14ac:dyDescent="0.15"/>
  <cols>
    <col min="1" max="2" width="5.625" customWidth="1"/>
    <col min="3" max="3" width="6.625" customWidth="1"/>
    <col min="4" max="7" width="15.5" customWidth="1"/>
  </cols>
  <sheetData>
    <row r="1" spans="1:7" ht="18.75" x14ac:dyDescent="0.2">
      <c r="A1" s="41" t="s">
        <v>61</v>
      </c>
      <c r="B1" s="2"/>
      <c r="C1" s="2"/>
    </row>
    <row r="2" spans="1:7" ht="16.5" customHeight="1" x14ac:dyDescent="0.15">
      <c r="A2" s="40" t="s">
        <v>62</v>
      </c>
      <c r="B2" s="40"/>
      <c r="C2" s="40"/>
      <c r="D2" s="4"/>
      <c r="E2" s="5"/>
      <c r="F2" s="4"/>
      <c r="G2" s="107" t="s">
        <v>63</v>
      </c>
    </row>
    <row r="3" spans="1:7" ht="13.5" customHeight="1" x14ac:dyDescent="0.15">
      <c r="A3" s="108" t="s">
        <v>64</v>
      </c>
      <c r="B3" s="108"/>
      <c r="C3" s="109"/>
      <c r="D3" s="110" t="s">
        <v>65</v>
      </c>
      <c r="E3" s="111"/>
      <c r="F3" s="112" t="s">
        <v>66</v>
      </c>
      <c r="G3" s="112"/>
    </row>
    <row r="4" spans="1:7" ht="13.5" customHeight="1" x14ac:dyDescent="0.15">
      <c r="A4" s="113" t="s">
        <v>67</v>
      </c>
      <c r="B4" s="114"/>
      <c r="C4" s="115"/>
      <c r="D4" s="116"/>
      <c r="E4" s="13" t="s">
        <v>68</v>
      </c>
      <c r="F4" s="117" t="s">
        <v>69</v>
      </c>
      <c r="G4" s="118" t="s">
        <v>70</v>
      </c>
    </row>
    <row r="5" spans="1:7" ht="13.5" customHeight="1" x14ac:dyDescent="0.15">
      <c r="A5" s="20"/>
      <c r="B5" s="20"/>
      <c r="C5" s="21"/>
      <c r="D5" s="163"/>
      <c r="E5" s="163"/>
      <c r="F5" s="174"/>
      <c r="G5" s="174"/>
    </row>
    <row r="6" spans="1:7" ht="13.5" customHeight="1" x14ac:dyDescent="0.15">
      <c r="A6" s="22" t="s">
        <v>148</v>
      </c>
      <c r="B6" s="119">
        <v>2</v>
      </c>
      <c r="C6" s="24" t="s">
        <v>158</v>
      </c>
      <c r="D6" s="51">
        <v>25531</v>
      </c>
      <c r="E6" s="51">
        <v>18921</v>
      </c>
      <c r="F6" s="51">
        <v>947</v>
      </c>
      <c r="G6" s="51">
        <v>675</v>
      </c>
    </row>
    <row r="7" spans="1:7" ht="13.5" customHeight="1" x14ac:dyDescent="0.15">
      <c r="A7" s="26"/>
      <c r="B7" s="23">
        <v>3</v>
      </c>
      <c r="C7" s="27"/>
      <c r="D7" s="51">
        <v>25928</v>
      </c>
      <c r="E7" s="51">
        <v>18715</v>
      </c>
      <c r="F7" s="51">
        <v>1006</v>
      </c>
      <c r="G7" s="51">
        <v>688</v>
      </c>
    </row>
    <row r="8" spans="1:7" ht="13.5" customHeight="1" x14ac:dyDescent="0.15">
      <c r="A8" s="26"/>
      <c r="B8" s="23"/>
      <c r="C8" s="120"/>
      <c r="D8" s="163"/>
      <c r="E8" s="163"/>
      <c r="F8" s="163"/>
      <c r="G8" s="163"/>
    </row>
    <row r="9" spans="1:7" ht="13.5" customHeight="1" x14ac:dyDescent="0.15">
      <c r="A9" s="26"/>
      <c r="B9" s="121">
        <v>4</v>
      </c>
      <c r="C9" s="122"/>
      <c r="D9" s="164">
        <f>SUM(D11:D17)</f>
        <v>28064</v>
      </c>
      <c r="E9" s="164">
        <f t="shared" ref="E9:G9" si="0">SUM(E11:E17)</f>
        <v>18841</v>
      </c>
      <c r="F9" s="164">
        <f t="shared" si="0"/>
        <v>1000</v>
      </c>
      <c r="G9" s="164">
        <f t="shared" si="0"/>
        <v>683</v>
      </c>
    </row>
    <row r="10" spans="1:7" ht="13.5" customHeight="1" x14ac:dyDescent="0.15">
      <c r="A10" s="26"/>
      <c r="B10" s="26"/>
      <c r="C10" s="123"/>
      <c r="D10" s="163"/>
      <c r="E10" s="163"/>
      <c r="F10" s="163"/>
      <c r="G10" s="163"/>
    </row>
    <row r="11" spans="1:7" x14ac:dyDescent="0.15">
      <c r="A11" s="193" t="s">
        <v>71</v>
      </c>
      <c r="B11" s="193"/>
      <c r="C11" s="194"/>
      <c r="D11" s="163">
        <v>22281</v>
      </c>
      <c r="E11" s="163">
        <v>14416</v>
      </c>
      <c r="F11" s="163">
        <v>1000</v>
      </c>
      <c r="G11" s="163">
        <v>683</v>
      </c>
    </row>
    <row r="12" spans="1:7" x14ac:dyDescent="0.15">
      <c r="A12" s="193" t="s">
        <v>72</v>
      </c>
      <c r="B12" s="193"/>
      <c r="C12" s="194"/>
      <c r="D12" s="163">
        <v>1527</v>
      </c>
      <c r="E12" s="163">
        <v>1193</v>
      </c>
      <c r="F12" s="157">
        <v>0</v>
      </c>
      <c r="G12" s="157">
        <v>0</v>
      </c>
    </row>
    <row r="13" spans="1:7" x14ac:dyDescent="0.15">
      <c r="A13" s="193" t="s">
        <v>73</v>
      </c>
      <c r="B13" s="193"/>
      <c r="C13" s="194"/>
      <c r="D13" s="163">
        <v>851</v>
      </c>
      <c r="E13" s="163">
        <v>685</v>
      </c>
      <c r="F13" s="157">
        <v>0</v>
      </c>
      <c r="G13" s="157">
        <v>0</v>
      </c>
    </row>
    <row r="14" spans="1:7" x14ac:dyDescent="0.15">
      <c r="A14" s="193" t="s">
        <v>74</v>
      </c>
      <c r="B14" s="193"/>
      <c r="C14" s="194"/>
      <c r="D14" s="163">
        <v>1832</v>
      </c>
      <c r="E14" s="163">
        <v>1295</v>
      </c>
      <c r="F14" s="157">
        <v>0</v>
      </c>
      <c r="G14" s="157">
        <v>0</v>
      </c>
    </row>
    <row r="15" spans="1:7" x14ac:dyDescent="0.15">
      <c r="A15" s="193" t="s">
        <v>75</v>
      </c>
      <c r="B15" s="193"/>
      <c r="C15" s="194"/>
      <c r="D15" s="163">
        <v>1288</v>
      </c>
      <c r="E15" s="163">
        <v>994</v>
      </c>
      <c r="F15" s="157">
        <v>0</v>
      </c>
      <c r="G15" s="157">
        <v>0</v>
      </c>
    </row>
    <row r="16" spans="1:7" x14ac:dyDescent="0.15">
      <c r="A16" s="193" t="s">
        <v>76</v>
      </c>
      <c r="B16" s="193"/>
      <c r="C16" s="194"/>
      <c r="D16" s="163">
        <v>151</v>
      </c>
      <c r="E16" s="163">
        <v>142</v>
      </c>
      <c r="F16" s="157">
        <v>0</v>
      </c>
      <c r="G16" s="157">
        <v>0</v>
      </c>
    </row>
    <row r="17" spans="1:7" x14ac:dyDescent="0.15">
      <c r="A17" s="210" t="s">
        <v>77</v>
      </c>
      <c r="B17" s="210"/>
      <c r="C17" s="211"/>
      <c r="D17" s="49">
        <v>134</v>
      </c>
      <c r="E17" s="49">
        <v>116</v>
      </c>
      <c r="F17" s="37">
        <v>0</v>
      </c>
      <c r="G17" s="37">
        <v>0</v>
      </c>
    </row>
    <row r="18" spans="1:7" ht="58.5" customHeight="1" x14ac:dyDescent="0.15">
      <c r="A18" s="212" t="s">
        <v>143</v>
      </c>
      <c r="B18" s="212"/>
      <c r="C18" s="212"/>
      <c r="D18" s="212"/>
      <c r="E18" s="212"/>
      <c r="F18" s="212"/>
      <c r="G18" s="212"/>
    </row>
    <row r="19" spans="1:7" s="4" customFormat="1" x14ac:dyDescent="0.15">
      <c r="A19" s="124" t="s">
        <v>78</v>
      </c>
    </row>
    <row r="20" spans="1:7" x14ac:dyDescent="0.15">
      <c r="D20" s="51"/>
      <c r="E20" s="51"/>
      <c r="F20" s="51"/>
      <c r="G20" s="51"/>
    </row>
  </sheetData>
  <mergeCells count="8">
    <mergeCell ref="A17:C17"/>
    <mergeCell ref="A18:G18"/>
    <mergeCell ref="A11:C11"/>
    <mergeCell ref="A12:C12"/>
    <mergeCell ref="A13:C13"/>
    <mergeCell ref="A14:C14"/>
    <mergeCell ref="A15:C15"/>
    <mergeCell ref="A16:C16"/>
  </mergeCells>
  <phoneticPr fontId="1"/>
  <pageMargins left="0.70866141732283472" right="0.2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98C4F-4D8B-4D87-A2D3-163C306D6581}">
  <dimension ref="A1:H11"/>
  <sheetViews>
    <sheetView showGridLines="0" workbookViewId="0">
      <selection activeCell="G14" sqref="G14"/>
    </sheetView>
  </sheetViews>
  <sheetFormatPr defaultRowHeight="13.5" x14ac:dyDescent="0.15"/>
  <cols>
    <col min="1" max="3" width="5.625" customWidth="1"/>
    <col min="4" max="8" width="11.625" customWidth="1"/>
  </cols>
  <sheetData>
    <row r="1" spans="1:8" ht="18.75" x14ac:dyDescent="0.2">
      <c r="A1" s="41" t="s">
        <v>79</v>
      </c>
      <c r="B1" s="2"/>
      <c r="C1" s="2"/>
    </row>
    <row r="2" spans="1:8" ht="16.5" customHeight="1" x14ac:dyDescent="0.15">
      <c r="A2" s="40" t="s">
        <v>80</v>
      </c>
      <c r="B2" s="40"/>
      <c r="C2" s="40"/>
      <c r="D2" s="4"/>
      <c r="E2" s="4"/>
      <c r="F2" s="4"/>
      <c r="G2" s="4"/>
      <c r="H2" s="5" t="s">
        <v>159</v>
      </c>
    </row>
    <row r="3" spans="1:8" ht="15.75" customHeight="1" x14ac:dyDescent="0.15">
      <c r="A3" s="54" t="s">
        <v>81</v>
      </c>
      <c r="B3" s="54"/>
      <c r="C3" s="55"/>
      <c r="D3" s="125" t="s">
        <v>82</v>
      </c>
      <c r="E3" s="125" t="s">
        <v>83</v>
      </c>
      <c r="F3" s="125" t="s">
        <v>84</v>
      </c>
      <c r="G3" s="125" t="s">
        <v>85</v>
      </c>
      <c r="H3" s="126" t="s">
        <v>86</v>
      </c>
    </row>
    <row r="4" spans="1:8" ht="15.75" customHeight="1" x14ac:dyDescent="0.15">
      <c r="A4" s="26"/>
      <c r="B4" s="154"/>
      <c r="C4" s="153"/>
      <c r="D4" s="166"/>
      <c r="E4" s="166"/>
      <c r="F4" s="166"/>
      <c r="G4" s="166"/>
      <c r="H4" s="166"/>
    </row>
    <row r="5" spans="1:8" x14ac:dyDescent="0.15">
      <c r="A5" s="22" t="s">
        <v>148</v>
      </c>
      <c r="B5" s="154">
        <v>2</v>
      </c>
      <c r="C5" s="46" t="s">
        <v>160</v>
      </c>
      <c r="D5" s="51">
        <v>184</v>
      </c>
      <c r="E5" s="51">
        <v>1837</v>
      </c>
      <c r="F5" s="51">
        <v>1654</v>
      </c>
      <c r="G5" s="51">
        <v>426</v>
      </c>
      <c r="H5" s="51">
        <v>1283</v>
      </c>
    </row>
    <row r="6" spans="1:8" x14ac:dyDescent="0.15">
      <c r="A6" s="26"/>
      <c r="B6" s="23">
        <v>3</v>
      </c>
      <c r="C6" s="64"/>
      <c r="D6" s="51">
        <v>230</v>
      </c>
      <c r="E6" s="51">
        <v>1962</v>
      </c>
      <c r="F6" s="51">
        <v>1835</v>
      </c>
      <c r="G6" s="51">
        <v>449</v>
      </c>
      <c r="H6" s="51">
        <v>1373</v>
      </c>
    </row>
    <row r="7" spans="1:8" x14ac:dyDescent="0.15">
      <c r="A7" s="26"/>
      <c r="B7" s="127"/>
      <c r="C7" s="120"/>
      <c r="D7" s="163"/>
      <c r="E7" s="163"/>
      <c r="F7" s="163"/>
      <c r="G7" s="163"/>
      <c r="H7" s="163"/>
    </row>
    <row r="8" spans="1:8" x14ac:dyDescent="0.15">
      <c r="A8" s="35"/>
      <c r="B8" s="140">
        <v>4</v>
      </c>
      <c r="C8" s="128"/>
      <c r="D8" s="129">
        <v>300</v>
      </c>
      <c r="E8" s="129">
        <v>2288</v>
      </c>
      <c r="F8" s="129">
        <v>2354</v>
      </c>
      <c r="G8" s="129">
        <v>482</v>
      </c>
      <c r="H8" s="129">
        <v>1579</v>
      </c>
    </row>
    <row r="9" spans="1:8" ht="17.25" customHeight="1" x14ac:dyDescent="0.15">
      <c r="A9" s="39" t="s">
        <v>87</v>
      </c>
      <c r="B9" s="40"/>
      <c r="C9" s="40"/>
      <c r="D9" s="2"/>
      <c r="E9" s="2"/>
      <c r="F9" s="2"/>
      <c r="G9" s="2"/>
      <c r="H9" s="2"/>
    </row>
    <row r="10" spans="1:8" x14ac:dyDescent="0.15">
      <c r="A10" s="71"/>
      <c r="B10" s="2"/>
      <c r="C10" s="2"/>
      <c r="D10" s="2"/>
      <c r="E10" s="2"/>
      <c r="F10" s="2"/>
      <c r="G10" s="2"/>
      <c r="H10" s="2"/>
    </row>
    <row r="11" spans="1:8" x14ac:dyDescent="0.15">
      <c r="A11" s="2"/>
      <c r="B11" s="2"/>
      <c r="C11" s="2"/>
      <c r="D11" s="2"/>
      <c r="E11" s="2"/>
      <c r="F11" s="2"/>
      <c r="G11" s="2"/>
      <c r="H11" s="2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7D646-0E86-46B2-860C-28E793780077}">
  <dimension ref="A1:J22"/>
  <sheetViews>
    <sheetView showGridLines="0" zoomScaleNormal="100" workbookViewId="0">
      <selection activeCell="G32" sqref="G32"/>
    </sheetView>
  </sheetViews>
  <sheetFormatPr defaultRowHeight="13.5" x14ac:dyDescent="0.15"/>
  <cols>
    <col min="1" max="3" width="5.625" customWidth="1"/>
    <col min="4" max="6" width="10.625" customWidth="1"/>
    <col min="7" max="7" width="11.5" customWidth="1"/>
    <col min="8" max="10" width="10.625" customWidth="1"/>
    <col min="11" max="13" width="5.625" customWidth="1"/>
    <col min="14" max="19" width="12.125" customWidth="1"/>
  </cols>
  <sheetData>
    <row r="1" spans="1:10" ht="18.75" x14ac:dyDescent="0.2">
      <c r="A1" s="41" t="s">
        <v>88</v>
      </c>
    </row>
    <row r="2" spans="1:10" x14ac:dyDescent="0.15">
      <c r="A2" s="4" t="s">
        <v>89</v>
      </c>
    </row>
    <row r="3" spans="1:10" ht="16.5" customHeight="1" x14ac:dyDescent="0.15">
      <c r="A3" s="130" t="s">
        <v>90</v>
      </c>
      <c r="B3" s="6"/>
      <c r="C3" s="6"/>
      <c r="D3" s="4"/>
      <c r="E3" s="4"/>
      <c r="F3" s="5"/>
      <c r="G3" s="4"/>
      <c r="H3" s="4"/>
      <c r="I3" s="124"/>
      <c r="J3" s="131" t="s">
        <v>91</v>
      </c>
    </row>
    <row r="4" spans="1:10" x14ac:dyDescent="0.15">
      <c r="A4" s="213" t="s">
        <v>92</v>
      </c>
      <c r="B4" s="213"/>
      <c r="C4" s="214"/>
      <c r="D4" s="132" t="s">
        <v>93</v>
      </c>
      <c r="E4" s="55"/>
      <c r="F4" s="54" t="s">
        <v>37</v>
      </c>
      <c r="G4" s="55"/>
      <c r="H4" s="133" t="s">
        <v>94</v>
      </c>
      <c r="I4" s="134" t="s">
        <v>95</v>
      </c>
      <c r="J4" s="110" t="s">
        <v>96</v>
      </c>
    </row>
    <row r="5" spans="1:10" s="19" customFormat="1" x14ac:dyDescent="0.15">
      <c r="A5" s="200"/>
      <c r="B5" s="200"/>
      <c r="C5" s="201"/>
      <c r="D5" s="61" t="s">
        <v>97</v>
      </c>
      <c r="E5" s="59" t="s">
        <v>98</v>
      </c>
      <c r="F5" s="61" t="s">
        <v>97</v>
      </c>
      <c r="G5" s="59" t="s">
        <v>98</v>
      </c>
      <c r="H5" s="135" t="s">
        <v>98</v>
      </c>
      <c r="I5" s="135" t="s">
        <v>105</v>
      </c>
      <c r="J5" s="62" t="s">
        <v>99</v>
      </c>
    </row>
    <row r="6" spans="1:10" x14ac:dyDescent="0.15">
      <c r="A6" s="26"/>
      <c r="B6" s="154"/>
      <c r="C6" s="153"/>
      <c r="D6" s="166"/>
      <c r="E6" s="166"/>
      <c r="F6" s="166"/>
      <c r="G6" s="166"/>
      <c r="H6" s="166"/>
      <c r="I6" s="166"/>
      <c r="J6" s="166"/>
    </row>
    <row r="7" spans="1:10" x14ac:dyDescent="0.15">
      <c r="A7" s="22" t="s">
        <v>148</v>
      </c>
      <c r="B7" s="23">
        <v>2</v>
      </c>
      <c r="C7" s="46" t="s">
        <v>161</v>
      </c>
      <c r="D7" s="51">
        <v>123627</v>
      </c>
      <c r="E7" s="51">
        <v>122573</v>
      </c>
      <c r="F7" s="51">
        <v>603035</v>
      </c>
      <c r="G7" s="51">
        <v>1157666</v>
      </c>
      <c r="H7" s="51">
        <v>50794</v>
      </c>
      <c r="I7" s="63" t="s">
        <v>144</v>
      </c>
      <c r="J7" s="51">
        <v>152781</v>
      </c>
    </row>
    <row r="8" spans="1:10" x14ac:dyDescent="0.15">
      <c r="A8" s="26"/>
      <c r="B8" s="23">
        <v>3</v>
      </c>
      <c r="C8" s="64"/>
      <c r="D8" s="51">
        <v>183421</v>
      </c>
      <c r="E8" s="51">
        <v>183523</v>
      </c>
      <c r="F8" s="51">
        <v>589082</v>
      </c>
      <c r="G8" s="51">
        <v>1079511</v>
      </c>
      <c r="H8" s="51">
        <v>62088</v>
      </c>
      <c r="I8" s="63" t="s">
        <v>144</v>
      </c>
      <c r="J8" s="51">
        <v>119124</v>
      </c>
    </row>
    <row r="9" spans="1:10" x14ac:dyDescent="0.15">
      <c r="A9" s="26"/>
      <c r="B9" s="127"/>
      <c r="C9" s="120"/>
      <c r="D9" s="163"/>
      <c r="E9" s="163"/>
      <c r="F9" s="163"/>
      <c r="G9" s="163"/>
      <c r="H9" s="163"/>
      <c r="I9" s="163"/>
      <c r="J9" s="163"/>
    </row>
    <row r="10" spans="1:10" x14ac:dyDescent="0.15">
      <c r="A10" s="66"/>
      <c r="B10" s="67">
        <v>4</v>
      </c>
      <c r="C10" s="68"/>
      <c r="D10" s="69">
        <v>352870</v>
      </c>
      <c r="E10" s="69">
        <v>349564</v>
      </c>
      <c r="F10" s="69">
        <v>639513</v>
      </c>
      <c r="G10" s="69">
        <v>1119348</v>
      </c>
      <c r="H10" s="69">
        <v>63385</v>
      </c>
      <c r="I10" s="69" t="s">
        <v>152</v>
      </c>
      <c r="J10" s="69">
        <v>174857</v>
      </c>
    </row>
    <row r="11" spans="1:10" x14ac:dyDescent="0.15">
      <c r="A11" s="39"/>
      <c r="B11" s="175"/>
      <c r="C11" s="176"/>
      <c r="D11" s="177"/>
      <c r="E11" s="177"/>
      <c r="F11" s="177"/>
      <c r="G11" s="177"/>
      <c r="H11" s="177"/>
      <c r="I11" s="177"/>
      <c r="J11" s="177"/>
    </row>
    <row r="12" spans="1:10" ht="7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15">
      <c r="A13" s="4" t="s">
        <v>100</v>
      </c>
    </row>
    <row r="14" spans="1:10" x14ac:dyDescent="0.15">
      <c r="A14" s="130" t="s">
        <v>101</v>
      </c>
      <c r="B14" s="6"/>
      <c r="C14" s="6"/>
      <c r="D14" s="4"/>
      <c r="E14" s="4"/>
      <c r="F14" s="5"/>
      <c r="G14" s="130"/>
      <c r="H14" s="215" t="s">
        <v>102</v>
      </c>
      <c r="I14" s="215"/>
      <c r="J14" s="215"/>
    </row>
    <row r="15" spans="1:10" x14ac:dyDescent="0.15">
      <c r="A15" s="213" t="s">
        <v>92</v>
      </c>
      <c r="B15" s="213"/>
      <c r="C15" s="214"/>
      <c r="D15" s="132" t="s">
        <v>93</v>
      </c>
      <c r="E15" s="55"/>
      <c r="F15" s="54" t="s">
        <v>37</v>
      </c>
      <c r="G15" s="55"/>
      <c r="H15" s="133" t="s">
        <v>94</v>
      </c>
      <c r="I15" s="136"/>
      <c r="J15" s="137" t="s">
        <v>103</v>
      </c>
    </row>
    <row r="16" spans="1:10" x14ac:dyDescent="0.15">
      <c r="A16" s="200"/>
      <c r="B16" s="200"/>
      <c r="C16" s="201"/>
      <c r="D16" s="61" t="s">
        <v>97</v>
      </c>
      <c r="E16" s="59" t="s">
        <v>98</v>
      </c>
      <c r="F16" s="61" t="s">
        <v>97</v>
      </c>
      <c r="G16" s="59" t="s">
        <v>98</v>
      </c>
      <c r="H16" s="61" t="s">
        <v>97</v>
      </c>
      <c r="I16" s="61" t="s">
        <v>104</v>
      </c>
      <c r="J16" s="138" t="s">
        <v>105</v>
      </c>
    </row>
    <row r="17" spans="1:10" x14ac:dyDescent="0.15">
      <c r="A17" s="26"/>
      <c r="B17" s="154"/>
      <c r="C17" s="153"/>
      <c r="D17" s="166"/>
      <c r="E17" s="166"/>
      <c r="F17" s="166"/>
      <c r="G17" s="166"/>
      <c r="H17" s="166"/>
      <c r="I17" s="166"/>
      <c r="J17" s="166"/>
    </row>
    <row r="18" spans="1:10" x14ac:dyDescent="0.15">
      <c r="A18" s="22" t="s">
        <v>148</v>
      </c>
      <c r="B18" s="23">
        <v>2</v>
      </c>
      <c r="C18" s="46" t="s">
        <v>161</v>
      </c>
      <c r="D18" s="139">
        <v>37686</v>
      </c>
      <c r="E18" s="178">
        <v>39320</v>
      </c>
      <c r="F18" s="178">
        <v>21793</v>
      </c>
      <c r="G18" s="178">
        <v>129708</v>
      </c>
      <c r="H18" s="179">
        <v>167520</v>
      </c>
      <c r="I18" s="179">
        <v>40086</v>
      </c>
      <c r="J18" s="178">
        <v>5074</v>
      </c>
    </row>
    <row r="19" spans="1:10" x14ac:dyDescent="0.15">
      <c r="A19" s="26"/>
      <c r="B19" s="23">
        <v>3</v>
      </c>
      <c r="C19" s="64"/>
      <c r="D19" s="139">
        <v>64844</v>
      </c>
      <c r="E19" s="178">
        <v>67916</v>
      </c>
      <c r="F19" s="178">
        <v>24577</v>
      </c>
      <c r="G19" s="178">
        <v>186934</v>
      </c>
      <c r="H19" s="179">
        <v>68874</v>
      </c>
      <c r="I19" s="179">
        <v>44963</v>
      </c>
      <c r="J19" s="178">
        <v>10525</v>
      </c>
    </row>
    <row r="20" spans="1:10" x14ac:dyDescent="0.15">
      <c r="A20" s="26"/>
      <c r="B20" s="127"/>
      <c r="C20" s="120"/>
      <c r="D20" s="177"/>
      <c r="E20" s="177"/>
      <c r="F20" s="177"/>
      <c r="G20" s="177"/>
      <c r="H20" s="177"/>
      <c r="I20" s="177"/>
      <c r="J20" s="177"/>
    </row>
    <row r="21" spans="1:10" x14ac:dyDescent="0.15">
      <c r="A21" s="66"/>
      <c r="B21" s="67">
        <v>4</v>
      </c>
      <c r="C21" s="68"/>
      <c r="D21" s="141">
        <v>181579</v>
      </c>
      <c r="E21" s="141">
        <v>181031</v>
      </c>
      <c r="F21" s="141">
        <v>42359</v>
      </c>
      <c r="G21" s="141">
        <v>265612</v>
      </c>
      <c r="H21" s="141">
        <v>147075</v>
      </c>
      <c r="I21" s="141">
        <v>44057</v>
      </c>
      <c r="J21" s="141">
        <v>27528</v>
      </c>
    </row>
    <row r="22" spans="1:10" x14ac:dyDescent="0.15">
      <c r="A22" s="124"/>
    </row>
  </sheetData>
  <mergeCells count="3">
    <mergeCell ref="A4:C5"/>
    <mergeCell ref="H14:J14"/>
    <mergeCell ref="A15:C16"/>
  </mergeCells>
  <phoneticPr fontId="1"/>
  <pageMargins left="0.7" right="0.7" top="0.75" bottom="0.75" header="0.3" footer="0.3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607FE-246A-48CD-B4B7-077231F5C85B}">
  <dimension ref="A1:K31"/>
  <sheetViews>
    <sheetView showGridLines="0" workbookViewId="0">
      <selection activeCell="J23" sqref="J23"/>
    </sheetView>
  </sheetViews>
  <sheetFormatPr defaultRowHeight="13.5" x14ac:dyDescent="0.15"/>
  <cols>
    <col min="1" max="1" width="4.25" customWidth="1"/>
    <col min="2" max="3" width="3.875" customWidth="1"/>
    <col min="4" max="4" width="9.375" customWidth="1"/>
    <col min="5" max="5" width="13.125" customWidth="1"/>
    <col min="6" max="6" width="9.75" customWidth="1"/>
    <col min="7" max="7" width="9.375" customWidth="1"/>
    <col min="8" max="11" width="12.125" customWidth="1"/>
    <col min="12" max="12" width="9.5" bestFit="1" customWidth="1"/>
    <col min="13" max="13" width="16.875" customWidth="1"/>
    <col min="18" max="18" width="11.375" bestFit="1" customWidth="1"/>
    <col min="19" max="20" width="10.25" bestFit="1" customWidth="1"/>
    <col min="21" max="21" width="10.25" customWidth="1"/>
    <col min="22" max="24" width="10.25" bestFit="1" customWidth="1"/>
  </cols>
  <sheetData>
    <row r="1" spans="1:11" ht="18.75" x14ac:dyDescent="0.2">
      <c r="A1" s="41" t="s">
        <v>106</v>
      </c>
      <c r="B1" s="2"/>
      <c r="C1" s="2"/>
      <c r="D1" s="2"/>
      <c r="E1" s="2"/>
      <c r="F1" s="2"/>
    </row>
    <row r="2" spans="1:11" ht="16.5" customHeight="1" x14ac:dyDescent="0.15">
      <c r="A2" s="40" t="s">
        <v>107</v>
      </c>
      <c r="B2" s="40"/>
      <c r="C2" s="4"/>
      <c r="D2" s="40"/>
      <c r="E2" s="40"/>
      <c r="F2" s="107"/>
      <c r="G2" s="4"/>
      <c r="H2" s="4"/>
      <c r="I2" s="4"/>
      <c r="J2" s="4"/>
      <c r="K2" s="5" t="s">
        <v>108</v>
      </c>
    </row>
    <row r="3" spans="1:11" ht="13.5" customHeight="1" x14ac:dyDescent="0.15">
      <c r="A3" s="108" t="s">
        <v>109</v>
      </c>
      <c r="B3" s="108"/>
      <c r="C3" s="109"/>
      <c r="D3" s="112" t="s">
        <v>110</v>
      </c>
      <c r="E3" s="111"/>
      <c r="F3" s="112" t="s">
        <v>111</v>
      </c>
      <c r="G3" s="111"/>
      <c r="H3" s="112" t="s">
        <v>112</v>
      </c>
      <c r="I3" s="112"/>
      <c r="J3" s="112"/>
      <c r="K3" s="112"/>
    </row>
    <row r="4" spans="1:11" ht="13.5" customHeight="1" x14ac:dyDescent="0.15">
      <c r="A4" s="113" t="s">
        <v>113</v>
      </c>
      <c r="B4" s="114"/>
      <c r="C4" s="115"/>
      <c r="D4" s="142" t="s">
        <v>114</v>
      </c>
      <c r="E4" s="143" t="s">
        <v>115</v>
      </c>
      <c r="F4" s="117" t="s">
        <v>116</v>
      </c>
      <c r="G4" s="143" t="s">
        <v>117</v>
      </c>
      <c r="H4" s="117" t="s">
        <v>118</v>
      </c>
      <c r="I4" s="117" t="s">
        <v>120</v>
      </c>
      <c r="J4" s="117" t="s">
        <v>119</v>
      </c>
      <c r="K4" s="144" t="s">
        <v>121</v>
      </c>
    </row>
    <row r="5" spans="1:11" x14ac:dyDescent="0.15">
      <c r="A5" s="26"/>
      <c r="B5" s="26"/>
      <c r="C5" s="153"/>
      <c r="D5" s="163"/>
      <c r="E5" s="163"/>
      <c r="F5" s="163"/>
      <c r="G5" s="163"/>
      <c r="H5" s="174"/>
      <c r="I5" s="174"/>
      <c r="J5" s="174"/>
      <c r="K5" s="174"/>
    </row>
    <row r="6" spans="1:11" x14ac:dyDescent="0.15">
      <c r="A6" s="22" t="s">
        <v>140</v>
      </c>
      <c r="B6" s="23" t="s">
        <v>145</v>
      </c>
      <c r="C6" s="24" t="s">
        <v>162</v>
      </c>
      <c r="D6" s="180">
        <v>92141</v>
      </c>
      <c r="E6" s="180">
        <v>114452722</v>
      </c>
      <c r="F6" s="180">
        <v>614702</v>
      </c>
      <c r="G6" s="180">
        <v>735152</v>
      </c>
      <c r="H6" s="180">
        <v>13491856</v>
      </c>
      <c r="I6" s="180">
        <v>32340745</v>
      </c>
      <c r="J6" s="180">
        <v>37372052</v>
      </c>
      <c r="K6" s="180">
        <v>32198235</v>
      </c>
    </row>
    <row r="7" spans="1:11" x14ac:dyDescent="0.15">
      <c r="A7" s="22"/>
      <c r="B7" s="23">
        <v>2</v>
      </c>
      <c r="C7" s="24"/>
      <c r="D7" s="180">
        <v>81667</v>
      </c>
      <c r="E7" s="180">
        <v>102865938</v>
      </c>
      <c r="F7" s="180">
        <v>222418</v>
      </c>
      <c r="G7" s="180">
        <v>215986</v>
      </c>
      <c r="H7" s="180">
        <v>10404686</v>
      </c>
      <c r="I7" s="180">
        <v>29037962</v>
      </c>
      <c r="J7" s="180">
        <v>32523661</v>
      </c>
      <c r="K7" s="180">
        <v>27166859</v>
      </c>
    </row>
    <row r="8" spans="1:11" x14ac:dyDescent="0.15">
      <c r="A8" s="26"/>
      <c r="B8" s="23"/>
      <c r="C8" s="120"/>
      <c r="D8" s="180"/>
      <c r="E8" s="180"/>
      <c r="F8" s="180"/>
      <c r="G8" s="180"/>
      <c r="H8" s="180"/>
      <c r="I8" s="180"/>
      <c r="J8" s="180"/>
      <c r="K8" s="180"/>
    </row>
    <row r="9" spans="1:11" x14ac:dyDescent="0.15">
      <c r="A9" s="145"/>
      <c r="B9" s="121">
        <v>3</v>
      </c>
      <c r="C9" s="122"/>
      <c r="D9" s="181">
        <f>SUM(D11:D18)</f>
        <v>82228</v>
      </c>
      <c r="E9" s="181">
        <f t="shared" ref="E9:K9" si="0">SUM(E11:E18)</f>
        <v>110577714</v>
      </c>
      <c r="F9" s="181">
        <f t="shared" si="0"/>
        <v>208903</v>
      </c>
      <c r="G9" s="181">
        <f t="shared" si="0"/>
        <v>201832</v>
      </c>
      <c r="H9" s="181">
        <f t="shared" si="0"/>
        <v>11432444</v>
      </c>
      <c r="I9" s="181">
        <f t="shared" si="0"/>
        <v>33292588</v>
      </c>
      <c r="J9" s="181">
        <f t="shared" si="0"/>
        <v>36366606</v>
      </c>
      <c r="K9" s="181">
        <f t="shared" si="0"/>
        <v>29084405</v>
      </c>
    </row>
    <row r="10" spans="1:11" x14ac:dyDescent="0.15">
      <c r="A10" s="26"/>
      <c r="B10" s="26"/>
      <c r="C10" s="123"/>
      <c r="D10" s="180"/>
      <c r="E10" s="180"/>
      <c r="F10" s="180"/>
      <c r="G10" s="180"/>
      <c r="H10" s="180"/>
      <c r="I10" s="180"/>
      <c r="J10" s="180"/>
      <c r="K10" s="180"/>
    </row>
    <row r="11" spans="1:11" x14ac:dyDescent="0.15">
      <c r="A11" s="193" t="s">
        <v>122</v>
      </c>
      <c r="B11" s="193"/>
      <c r="C11" s="194"/>
      <c r="D11" s="180">
        <v>26454</v>
      </c>
      <c r="E11" s="180">
        <v>8981630</v>
      </c>
      <c r="F11" s="180">
        <v>132542</v>
      </c>
      <c r="G11" s="180">
        <v>123508</v>
      </c>
      <c r="H11" s="180">
        <v>912544</v>
      </c>
      <c r="I11" s="180">
        <v>1757986</v>
      </c>
      <c r="J11" s="180">
        <v>720579</v>
      </c>
      <c r="K11" s="180">
        <v>780300</v>
      </c>
    </row>
    <row r="12" spans="1:11" x14ac:dyDescent="0.15">
      <c r="A12" s="193" t="s">
        <v>123</v>
      </c>
      <c r="B12" s="193"/>
      <c r="C12" s="194"/>
      <c r="D12" s="180">
        <v>2434</v>
      </c>
      <c r="E12" s="180">
        <v>2384894</v>
      </c>
      <c r="F12" s="182">
        <v>0</v>
      </c>
      <c r="G12" s="182">
        <v>0</v>
      </c>
      <c r="H12" s="180">
        <v>137056</v>
      </c>
      <c r="I12" s="180">
        <v>1561</v>
      </c>
      <c r="J12" s="180">
        <v>587905</v>
      </c>
      <c r="K12" s="180">
        <v>3252113</v>
      </c>
    </row>
    <row r="13" spans="1:11" x14ac:dyDescent="0.15">
      <c r="A13" s="193" t="s">
        <v>124</v>
      </c>
      <c r="B13" s="193"/>
      <c r="C13" s="194"/>
      <c r="D13" s="180">
        <v>13832</v>
      </c>
      <c r="E13" s="180">
        <v>27104051</v>
      </c>
      <c r="F13" s="182">
        <v>0</v>
      </c>
      <c r="G13" s="182">
        <v>0</v>
      </c>
      <c r="H13" s="180">
        <v>3413136</v>
      </c>
      <c r="I13" s="180">
        <v>12054651</v>
      </c>
      <c r="J13" s="180">
        <v>13829727</v>
      </c>
      <c r="K13" s="180">
        <v>2574907</v>
      </c>
    </row>
    <row r="14" spans="1:11" x14ac:dyDescent="0.15">
      <c r="A14" s="193" t="s">
        <v>163</v>
      </c>
      <c r="B14" s="193"/>
      <c r="C14" s="194"/>
      <c r="D14" s="180">
        <v>3291</v>
      </c>
      <c r="E14" s="180">
        <v>11936274</v>
      </c>
      <c r="F14" s="180">
        <v>18373</v>
      </c>
      <c r="G14" s="180">
        <v>18388</v>
      </c>
      <c r="H14" s="180">
        <v>2206425</v>
      </c>
      <c r="I14" s="180">
        <v>140834</v>
      </c>
      <c r="J14" s="180">
        <v>511091</v>
      </c>
      <c r="K14" s="180">
        <v>727306</v>
      </c>
    </row>
    <row r="15" spans="1:11" x14ac:dyDescent="0.15">
      <c r="A15" s="193" t="s">
        <v>125</v>
      </c>
      <c r="B15" s="193"/>
      <c r="C15" s="194"/>
      <c r="D15" s="180">
        <v>22738</v>
      </c>
      <c r="E15" s="180">
        <v>39627502</v>
      </c>
      <c r="F15" s="180">
        <v>17748</v>
      </c>
      <c r="G15" s="180">
        <v>18748</v>
      </c>
      <c r="H15" s="180">
        <v>3449034</v>
      </c>
      <c r="I15" s="180">
        <v>15613881</v>
      </c>
      <c r="J15" s="180">
        <v>15403736</v>
      </c>
      <c r="K15" s="180">
        <v>13752473</v>
      </c>
    </row>
    <row r="16" spans="1:11" x14ac:dyDescent="0.15">
      <c r="A16" s="193" t="s">
        <v>126</v>
      </c>
      <c r="B16" s="193"/>
      <c r="C16" s="194"/>
      <c r="D16" s="180">
        <v>507</v>
      </c>
      <c r="E16" s="180">
        <v>189824</v>
      </c>
      <c r="F16" s="182">
        <v>0</v>
      </c>
      <c r="G16" s="182">
        <v>0</v>
      </c>
      <c r="H16" s="180">
        <v>1500</v>
      </c>
      <c r="I16" s="180">
        <v>6741</v>
      </c>
      <c r="J16" s="180">
        <v>190894</v>
      </c>
      <c r="K16" s="180">
        <v>78239</v>
      </c>
    </row>
    <row r="17" spans="1:11" x14ac:dyDescent="0.15">
      <c r="A17" s="193" t="s">
        <v>164</v>
      </c>
      <c r="B17" s="193"/>
      <c r="C17" s="194"/>
      <c r="D17" s="180">
        <v>5940</v>
      </c>
      <c r="E17" s="180">
        <v>5365385</v>
      </c>
      <c r="F17" s="180">
        <v>34070</v>
      </c>
      <c r="G17" s="180">
        <v>35082</v>
      </c>
      <c r="H17" s="182">
        <v>0</v>
      </c>
      <c r="I17" s="180">
        <v>1464195</v>
      </c>
      <c r="J17" s="180">
        <v>1242634</v>
      </c>
      <c r="K17" s="180">
        <v>1371876</v>
      </c>
    </row>
    <row r="18" spans="1:11" x14ac:dyDescent="0.15">
      <c r="A18" s="210" t="s">
        <v>165</v>
      </c>
      <c r="B18" s="210"/>
      <c r="C18" s="211"/>
      <c r="D18" s="146">
        <v>7032</v>
      </c>
      <c r="E18" s="146">
        <v>14988154</v>
      </c>
      <c r="F18" s="146">
        <v>6170</v>
      </c>
      <c r="G18" s="146">
        <v>6106</v>
      </c>
      <c r="H18" s="146">
        <v>1312749</v>
      </c>
      <c r="I18" s="146">
        <v>2252739</v>
      </c>
      <c r="J18" s="146">
        <v>3880040</v>
      </c>
      <c r="K18" s="146">
        <v>6547191</v>
      </c>
    </row>
    <row r="20" spans="1:11" x14ac:dyDescent="0.15">
      <c r="D20" s="147"/>
      <c r="E20" s="147"/>
      <c r="F20" s="147"/>
      <c r="G20" s="147"/>
      <c r="H20" s="147"/>
      <c r="I20" s="147"/>
      <c r="J20" s="147"/>
      <c r="K20" s="147"/>
    </row>
    <row r="21" spans="1:11" x14ac:dyDescent="0.15">
      <c r="D21" s="147"/>
      <c r="E21" s="147"/>
    </row>
    <row r="22" spans="1:11" x14ac:dyDescent="0.15">
      <c r="I22" s="181"/>
      <c r="J22" s="181"/>
    </row>
    <row r="23" spans="1:11" x14ac:dyDescent="0.15">
      <c r="I23" s="180"/>
      <c r="J23" s="180"/>
    </row>
    <row r="24" spans="1:11" x14ac:dyDescent="0.15">
      <c r="I24" s="180"/>
      <c r="J24" s="180"/>
    </row>
    <row r="25" spans="1:11" x14ac:dyDescent="0.15">
      <c r="I25" s="182"/>
      <c r="J25" s="180"/>
    </row>
    <row r="26" spans="1:11" x14ac:dyDescent="0.15">
      <c r="I26" s="180"/>
      <c r="J26" s="180"/>
    </row>
    <row r="27" spans="1:11" x14ac:dyDescent="0.15">
      <c r="I27" s="180"/>
      <c r="J27" s="180"/>
    </row>
    <row r="28" spans="1:11" x14ac:dyDescent="0.15">
      <c r="I28" s="180"/>
      <c r="J28" s="180"/>
    </row>
    <row r="29" spans="1:11" x14ac:dyDescent="0.15">
      <c r="I29" s="180"/>
      <c r="J29" s="180"/>
    </row>
    <row r="30" spans="1:11" x14ac:dyDescent="0.15">
      <c r="I30" s="180"/>
      <c r="J30" s="180"/>
    </row>
    <row r="31" spans="1:11" x14ac:dyDescent="0.15">
      <c r="I31" s="183"/>
      <c r="J31" s="183"/>
    </row>
  </sheetData>
  <mergeCells count="8">
    <mergeCell ref="A17:C17"/>
    <mergeCell ref="A18:C18"/>
    <mergeCell ref="A11:C11"/>
    <mergeCell ref="A12:C12"/>
    <mergeCell ref="A13:C13"/>
    <mergeCell ref="A14:C14"/>
    <mergeCell ref="A15:C15"/>
    <mergeCell ref="A16:C16"/>
  </mergeCells>
  <phoneticPr fontId="1"/>
  <pageMargins left="0.59" right="0.19685039370078741" top="0.74803149606299213" bottom="0.74803149606299213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91D2-F6FC-4DE3-A37D-63BE90965F72}">
  <dimension ref="A1:F15"/>
  <sheetViews>
    <sheetView showGridLines="0" workbookViewId="0">
      <selection activeCell="F21" sqref="F21"/>
    </sheetView>
  </sheetViews>
  <sheetFormatPr defaultRowHeight="13.5" x14ac:dyDescent="0.15"/>
  <cols>
    <col min="1" max="1" width="25.75" customWidth="1"/>
    <col min="2" max="6" width="12.125" customWidth="1"/>
  </cols>
  <sheetData>
    <row r="1" spans="1:6" ht="18" x14ac:dyDescent="0.2">
      <c r="A1" s="148" t="s">
        <v>127</v>
      </c>
    </row>
    <row r="2" spans="1:6" ht="16.5" customHeight="1" x14ac:dyDescent="0.15">
      <c r="A2" s="4" t="s">
        <v>128</v>
      </c>
      <c r="B2" s="4"/>
      <c r="C2" s="4"/>
      <c r="D2" s="4"/>
      <c r="E2" s="4"/>
      <c r="F2" s="5" t="s">
        <v>129</v>
      </c>
    </row>
    <row r="3" spans="1:6" ht="21" customHeight="1" x14ac:dyDescent="0.15">
      <c r="A3" s="155" t="s">
        <v>130</v>
      </c>
      <c r="B3" s="184">
        <v>30</v>
      </c>
      <c r="C3" s="155" t="s">
        <v>147</v>
      </c>
      <c r="D3" s="155">
        <v>2</v>
      </c>
      <c r="E3" s="185">
        <v>3</v>
      </c>
      <c r="F3" s="162">
        <v>4</v>
      </c>
    </row>
    <row r="4" spans="1:6" ht="7.5" customHeight="1" x14ac:dyDescent="0.15">
      <c r="A4" s="45"/>
      <c r="B4" s="163"/>
      <c r="C4" s="163"/>
      <c r="D4" s="163"/>
      <c r="E4" s="163"/>
      <c r="F4" s="163"/>
    </row>
    <row r="5" spans="1:6" ht="14.25" customHeight="1" x14ac:dyDescent="0.15">
      <c r="A5" s="153" t="s">
        <v>131</v>
      </c>
      <c r="B5" s="163">
        <v>8475</v>
      </c>
      <c r="C5" s="163">
        <v>11469</v>
      </c>
      <c r="D5" s="163">
        <v>14746</v>
      </c>
      <c r="E5" s="163">
        <v>12086</v>
      </c>
      <c r="F5" s="163">
        <v>13697</v>
      </c>
    </row>
    <row r="6" spans="1:6" ht="14.25" customHeight="1" x14ac:dyDescent="0.15">
      <c r="A6" s="153" t="s">
        <v>132</v>
      </c>
      <c r="B6" s="163">
        <v>11104</v>
      </c>
      <c r="C6" s="163">
        <v>7636</v>
      </c>
      <c r="D6" s="163">
        <v>7004</v>
      </c>
      <c r="E6" s="163">
        <v>9218</v>
      </c>
      <c r="F6" s="163">
        <v>8122</v>
      </c>
    </row>
    <row r="7" spans="1:6" ht="14.25" customHeight="1" x14ac:dyDescent="0.15">
      <c r="A7" s="153" t="s">
        <v>133</v>
      </c>
      <c r="B7" s="163">
        <v>165018</v>
      </c>
      <c r="C7" s="163">
        <v>153133</v>
      </c>
      <c r="D7" s="163">
        <v>143141</v>
      </c>
      <c r="E7" s="163">
        <v>157381</v>
      </c>
      <c r="F7" s="163">
        <v>139368</v>
      </c>
    </row>
    <row r="8" spans="1:6" ht="14.25" customHeight="1" x14ac:dyDescent="0.15">
      <c r="A8" s="152" t="s">
        <v>146</v>
      </c>
      <c r="B8" s="163">
        <v>143586</v>
      </c>
      <c r="C8" s="163">
        <v>133489</v>
      </c>
      <c r="D8" s="163">
        <v>127665</v>
      </c>
      <c r="E8" s="163">
        <v>140720</v>
      </c>
      <c r="F8" s="163">
        <v>124403</v>
      </c>
    </row>
    <row r="9" spans="1:6" ht="14.25" customHeight="1" x14ac:dyDescent="0.15">
      <c r="A9" s="153" t="s">
        <v>134</v>
      </c>
      <c r="B9" s="163">
        <v>31450</v>
      </c>
      <c r="C9" s="163">
        <v>35602</v>
      </c>
      <c r="D9" s="163">
        <v>29896</v>
      </c>
      <c r="E9" s="163">
        <v>33354</v>
      </c>
      <c r="F9" s="163">
        <v>31844</v>
      </c>
    </row>
    <row r="10" spans="1:6" ht="14.25" customHeight="1" x14ac:dyDescent="0.15">
      <c r="A10" s="153" t="s">
        <v>135</v>
      </c>
      <c r="B10" s="163">
        <v>15426</v>
      </c>
      <c r="C10" s="163">
        <v>15631</v>
      </c>
      <c r="D10" s="163">
        <v>13984</v>
      </c>
      <c r="E10" s="163">
        <v>15299</v>
      </c>
      <c r="F10" s="163">
        <v>15225</v>
      </c>
    </row>
    <row r="11" spans="1:6" ht="14.25" customHeight="1" x14ac:dyDescent="0.15">
      <c r="A11" s="153" t="s">
        <v>136</v>
      </c>
      <c r="B11" s="163">
        <v>25919</v>
      </c>
      <c r="C11" s="163">
        <v>30050</v>
      </c>
      <c r="D11" s="163">
        <v>30016</v>
      </c>
      <c r="E11" s="163">
        <v>30987</v>
      </c>
      <c r="F11" s="163">
        <v>32548</v>
      </c>
    </row>
    <row r="12" spans="1:6" ht="14.25" customHeight="1" x14ac:dyDescent="0.15">
      <c r="A12" s="153" t="s">
        <v>137</v>
      </c>
      <c r="B12" s="163">
        <v>3408272</v>
      </c>
      <c r="C12" s="163">
        <v>3675606</v>
      </c>
      <c r="D12" s="163">
        <v>3433556</v>
      </c>
      <c r="E12" s="163">
        <v>3398953</v>
      </c>
      <c r="F12" s="163">
        <v>3782699</v>
      </c>
    </row>
    <row r="13" spans="1:6" ht="7.5" customHeight="1" x14ac:dyDescent="0.15">
      <c r="A13" s="186" t="s">
        <v>138</v>
      </c>
      <c r="B13" s="49" t="s">
        <v>139</v>
      </c>
      <c r="C13" s="49" t="s">
        <v>139</v>
      </c>
      <c r="D13" s="49" t="s">
        <v>139</v>
      </c>
      <c r="E13" s="49" t="s">
        <v>139</v>
      </c>
      <c r="F13" s="49" t="s">
        <v>138</v>
      </c>
    </row>
    <row r="15" spans="1:6" ht="14.25" customHeight="1" x14ac:dyDescent="0.15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'061'!Print_Area</vt:lpstr>
      <vt:lpstr>'062'!Print_Area</vt:lpstr>
      <vt:lpstr>'063'!Print_Area</vt:lpstr>
      <vt:lpstr>'064'!Print_Area</vt:lpstr>
      <vt:lpstr>'065'!Print_Area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2021-03-12T09:15:09Z</dcterms:created>
  <dcterms:modified xsi:type="dcterms:W3CDTF">2024-02-21T23:40:26Z</dcterms:modified>
</cp:coreProperties>
</file>