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omments4.xml" ContentType="application/vnd.openxmlformats-officedocument.spreadsheetml.comments+xml"/>
  <Override PartName="/xl/drawings/drawing3.xml" ContentType="application/vnd.openxmlformats-officedocument.drawing+xml"/>
  <Override PartName="/xl/comments5.xml" ContentType="application/vnd.openxmlformats-officedocument.spreadsheetml.comments+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mc:AlternateContent xmlns:mc="http://schemas.openxmlformats.org/markup-compatibility/2006">
    <mc:Choice Requires="x15">
      <x15ac:absPath xmlns:x15ac="http://schemas.microsoft.com/office/spreadsheetml/2010/11/ac" url="\\f-nwc04fs01.intra.pref.yamaguchi.lg.jp\00000_山口県\05020_医療政策課\050_看護指導班\010事業フォルダ\082病院内保育所運営事業\R06\04実績報告\HP掲載\実績報告書R6\"/>
    </mc:Choice>
  </mc:AlternateContent>
  <xr:revisionPtr revIDLastSave="0" documentId="13_ncr:1_{C45280B5-00AB-4B26-8D10-41590B919750}" xr6:coauthVersionLast="36" xr6:coauthVersionMax="36" xr10:uidLastSave="{00000000-0000-0000-0000-000000000000}"/>
  <bookViews>
    <workbookView xWindow="0" yWindow="0" windowWidth="12780" windowHeight="8775" tabRatio="597" xr2:uid="{00000000-000D-0000-FFFF-FFFF00000000}"/>
  </bookViews>
  <sheets>
    <sheet name="第３号様式" sheetId="14" r:id="rId1"/>
    <sheet name="別紙１－（１）" sheetId="8" r:id="rId2"/>
    <sheet name="別紙1－（２）" sheetId="12" r:id="rId3"/>
    <sheet name="別紙２－（１）" sheetId="11" r:id="rId4"/>
    <sheet name="別紙２－（２）" sheetId="17" r:id="rId5"/>
    <sheet name="決算書" sheetId="18" r:id="rId6"/>
    <sheet name="別紙１－(２） 【記入要領】" sheetId="13" r:id="rId7"/>
    <sheet name="別添１～３" sheetId="19" r:id="rId8"/>
  </sheets>
  <definedNames>
    <definedName name="_Key1" localSheetId="5" hidden="1">#REF!</definedName>
    <definedName name="_Key1" localSheetId="7" hidden="1">#REF!</definedName>
    <definedName name="_Key1" hidden="1">#REF!</definedName>
    <definedName name="_Key2" localSheetId="5" hidden="1">#REF!</definedName>
    <definedName name="_Key2" hidden="1">#REF!</definedName>
    <definedName name="_Order1" hidden="1">255</definedName>
    <definedName name="_Order2" hidden="1">255</definedName>
    <definedName name="_Sort" localSheetId="5" hidden="1">#REF!</definedName>
    <definedName name="_Sort" localSheetId="7" hidden="1">#REF!</definedName>
    <definedName name="_Sort" hidden="1">#REF!</definedName>
    <definedName name="_xlnm.Print_Area" localSheetId="5">決算書!$A$1:$D$19</definedName>
    <definedName name="_xlnm.Print_Area" localSheetId="0">第３号様式!$A$1:$I$32</definedName>
    <definedName name="_xlnm.Print_Area" localSheetId="1">'別紙１－（１）'!$A$1:$AA$14</definedName>
    <definedName name="_xlnm.Print_Area" localSheetId="2">'別紙1－（２）'!$A$1:$AH$19</definedName>
    <definedName name="_xlnm.Print_Area" localSheetId="6">'別紙１－(２） 【記入要領】'!$A$1:$BN$22</definedName>
    <definedName name="_xlnm.Print_Area" localSheetId="3">'別紙２－（１）'!$A$1:$I$35</definedName>
    <definedName name="_xlnm.Print_Area" localSheetId="4">'別紙２－（２）'!$A$1:$AF$81</definedName>
    <definedName name="_xlnm.Print_Area" localSheetId="7">'別添１～３'!$A$1:$I$210</definedName>
    <definedName name="別紙２" localSheetId="7" hidden="1">#REF!</definedName>
    <definedName name="別紙２" hidden="1">#REF!</definedName>
    <definedName name="別紙２１" localSheetId="7" hidden="1">#REF!</definedName>
    <definedName name="別紙２１" hidden="1">#REF!</definedName>
    <definedName name="別紙23" localSheetId="7" hidden="1">#REF!</definedName>
    <definedName name="別紙23" hidden="1">#REF!</definedName>
  </definedNames>
  <calcPr calcId="191029"/>
</workbook>
</file>

<file path=xl/calcChain.xml><?xml version="1.0" encoding="utf-8"?>
<calcChain xmlns="http://schemas.openxmlformats.org/spreadsheetml/2006/main">
  <c r="F54" i="17" l="1"/>
  <c r="C16" i="18" l="1"/>
  <c r="C15" i="18"/>
  <c r="D10" i="18" l="1"/>
  <c r="B10" i="18"/>
  <c r="B25" i="19" l="1"/>
  <c r="B27" i="19" s="1"/>
  <c r="B29" i="19" s="1"/>
  <c r="B31" i="19" s="1"/>
  <c r="B33" i="19" s="1"/>
  <c r="B35" i="19" s="1"/>
  <c r="B37" i="19" s="1"/>
  <c r="B39" i="19" s="1"/>
  <c r="X3" i="17"/>
  <c r="H5" i="11"/>
  <c r="T3" i="17"/>
  <c r="G5" i="11"/>
  <c r="O4" i="12"/>
  <c r="D4" i="12" l="1"/>
  <c r="T4" i="17"/>
  <c r="G6" i="11"/>
  <c r="A10" i="12"/>
  <c r="D10" i="8"/>
  <c r="H10" i="8" s="1"/>
  <c r="R10" i="8" l="1"/>
  <c r="E33" i="11"/>
  <c r="T10" i="8"/>
  <c r="P10" i="8"/>
  <c r="N10" i="8"/>
  <c r="L10" i="8"/>
  <c r="J10" i="8"/>
  <c r="U10" i="8" s="1"/>
  <c r="V10" i="8" s="1"/>
  <c r="W10" i="8" s="1"/>
  <c r="X68" i="17"/>
  <c r="X66" i="17"/>
  <c r="L66" i="17"/>
  <c r="L80" i="17" s="1"/>
  <c r="L81" i="17" s="1"/>
  <c r="T81" i="17" s="1"/>
  <c r="L62" i="17"/>
  <c r="L56" i="17"/>
  <c r="X60" i="17"/>
  <c r="X62" i="17" s="1"/>
  <c r="W35" i="17"/>
  <c r="W37" i="17" s="1"/>
  <c r="L32" i="17"/>
  <c r="L46" i="17" s="1"/>
  <c r="L28" i="17"/>
  <c r="AB25" i="17"/>
  <c r="L22" i="17"/>
  <c r="W29" i="17" s="1"/>
  <c r="W31" i="17" s="1"/>
  <c r="L14" i="17"/>
  <c r="L20" i="17"/>
  <c r="AF10" i="12"/>
  <c r="AF9" i="12"/>
  <c r="N10" i="12"/>
  <c r="W10" i="12"/>
  <c r="X10" i="12"/>
  <c r="Y28" i="11"/>
  <c r="Y23" i="11"/>
  <c r="Y18" i="11"/>
  <c r="G11" i="11"/>
  <c r="H11" i="11"/>
  <c r="G12" i="11"/>
  <c r="H12" i="11"/>
  <c r="G13" i="11"/>
  <c r="H13" i="11"/>
  <c r="G14" i="11"/>
  <c r="H14" i="11"/>
  <c r="G15" i="11"/>
  <c r="H15" i="11"/>
  <c r="G16" i="11"/>
  <c r="H16" i="11"/>
  <c r="G17" i="11"/>
  <c r="H17" i="11"/>
  <c r="G18" i="11"/>
  <c r="H18" i="11"/>
  <c r="G19" i="11"/>
  <c r="H19" i="11"/>
  <c r="G20" i="11"/>
  <c r="H20" i="11"/>
  <c r="G21" i="11"/>
  <c r="H21" i="11"/>
  <c r="G22" i="11"/>
  <c r="H22" i="11"/>
  <c r="B23" i="11"/>
  <c r="C23" i="11"/>
  <c r="D23" i="11"/>
  <c r="E23" i="11"/>
  <c r="F23" i="11"/>
  <c r="I23" i="11"/>
  <c r="L55" i="17"/>
  <c r="G23" i="11" l="1"/>
  <c r="H23" i="11"/>
  <c r="X10" i="8"/>
  <c r="Y10" i="8" s="1"/>
  <c r="AA10" i="8" s="1"/>
  <c r="L21" i="17"/>
  <c r="L48" i="1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2" authorId="0" shapeId="0" xr:uid="{36ACD37A-2C9D-4871-956B-5CD67AA5B518}">
      <text>
        <r>
          <rPr>
            <sz val="12"/>
            <color indexed="81"/>
            <rFont val="ＭＳ Ｐゴシック"/>
            <family val="3"/>
            <charset val="128"/>
          </rPr>
          <t>文書番号を記入</t>
        </r>
      </text>
    </comment>
    <comment ref="G8" authorId="0" shapeId="0" xr:uid="{9C31EE11-0D9A-45CE-B720-7CCBF07942AA}">
      <text>
        <r>
          <rPr>
            <sz val="12"/>
            <color indexed="81"/>
            <rFont val="ＭＳ Ｐゴシック"/>
            <family val="3"/>
            <charset val="128"/>
          </rPr>
          <t>法人名・代表者名を記入</t>
        </r>
      </text>
    </comment>
    <comment ref="A11" authorId="0" shapeId="0" xr:uid="{D3D512B9-3433-4283-872E-5F9BD7DF14C6}">
      <text>
        <r>
          <rPr>
            <sz val="12"/>
            <color indexed="81"/>
            <rFont val="ＭＳ Ｐゴシック"/>
            <family val="3"/>
            <charset val="128"/>
          </rPr>
          <t>当該年度を記入</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小澤　美咲</author>
    <author>山口県</author>
  </authors>
  <commentList>
    <comment ref="C5" authorId="0" shapeId="0" xr:uid="{00000000-0006-0000-0100-000001000000}">
      <text>
        <r>
          <rPr>
            <sz val="9"/>
            <color indexed="81"/>
            <rFont val="ＭＳ Ｐゴシック"/>
            <family val="3"/>
            <charset val="128"/>
          </rPr>
          <t>別紙2-（2）の給与費
が入ります。</t>
        </r>
      </text>
    </comment>
    <comment ref="AA5" authorId="0" shapeId="0" xr:uid="{00000000-0006-0000-0100-000002000000}">
      <text>
        <r>
          <rPr>
            <b/>
            <sz val="9"/>
            <color indexed="81"/>
            <rFont val="ＭＳ Ｐゴシック"/>
            <family val="3"/>
            <charset val="128"/>
          </rPr>
          <t>交付申請時と同様の内容であれば、差引０になります。</t>
        </r>
      </text>
    </comment>
    <comment ref="F7" authorId="0" shapeId="0" xr:uid="{00000000-0006-0000-0100-000003000000}">
      <text>
        <r>
          <rPr>
            <sz val="9"/>
            <color indexed="81"/>
            <rFont val="ＭＳ Ｐゴシック"/>
            <family val="3"/>
            <charset val="128"/>
          </rPr>
          <t>24,000円×12ヶ月×4月1日児童数
※ただし、児童数上限あり
　Ａ特上限　 １人
　Ａ型上限　 4人
　Ｂ型上限　10人
　Ｂ特上限　18人</t>
        </r>
      </text>
    </comment>
    <comment ref="G7" authorId="1" shapeId="0" xr:uid="{00000000-0006-0000-0100-000004000000}">
      <text>
        <r>
          <rPr>
            <sz val="11"/>
            <color indexed="81"/>
            <rFont val="ＭＳ Ｐゴシック"/>
            <family val="3"/>
            <charset val="128"/>
          </rPr>
          <t>交付申請時に算出した調整率を記入</t>
        </r>
      </text>
    </comment>
    <comment ref="Q7" authorId="1" shapeId="0" xr:uid="{00000000-0006-0000-0100-000005000000}">
      <text>
        <r>
          <rPr>
            <b/>
            <sz val="9"/>
            <color indexed="81"/>
            <rFont val="ＭＳ Ｐゴシック"/>
            <family val="3"/>
            <charset val="128"/>
          </rPr>
          <t>土曜は含まれないので注意</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山口県</author>
  </authors>
  <commentList>
    <comment ref="D5" authorId="0" shapeId="0" xr:uid="{00000000-0006-0000-0200-000001000000}">
      <text>
        <r>
          <rPr>
            <b/>
            <sz val="11"/>
            <color indexed="81"/>
            <rFont val="ＭＳ Ｐゴシック"/>
            <family val="3"/>
            <charset val="128"/>
          </rPr>
          <t>該当は○を記入</t>
        </r>
      </text>
    </comment>
    <comment ref="N5" authorId="0" shapeId="0" xr:uid="{00000000-0006-0000-0200-000002000000}">
      <text>
        <r>
          <rPr>
            <b/>
            <sz val="10"/>
            <color indexed="81"/>
            <rFont val="ＭＳ Ｐゴシック"/>
            <family val="3"/>
            <charset val="128"/>
          </rPr>
          <t>別紙2-(1)の4月１日現在の児童数と一致する</t>
        </r>
      </text>
    </comment>
    <comment ref="X5" authorId="0" shapeId="0" xr:uid="{00000000-0006-0000-0200-000003000000}">
      <text>
        <r>
          <rPr>
            <b/>
            <sz val="10"/>
            <color indexed="81"/>
            <rFont val="ＭＳ Ｐゴシック"/>
            <family val="3"/>
            <charset val="128"/>
          </rPr>
          <t>別紙２-（１）の保育士等職員数の内訳と一致する</t>
        </r>
      </text>
    </comment>
    <comment ref="AB5" authorId="0" shapeId="0" xr:uid="{00000000-0006-0000-0200-000004000000}">
      <text>
        <r>
          <rPr>
            <b/>
            <sz val="9"/>
            <color indexed="81"/>
            <rFont val="ＭＳ Ｐゴシック"/>
            <family val="3"/>
            <charset val="128"/>
          </rPr>
          <t>該当があれば年間平均乳幼児数</t>
        </r>
      </text>
    </comment>
    <comment ref="B6" authorId="0" shapeId="0" xr:uid="{00000000-0006-0000-0200-000005000000}">
      <text>
        <r>
          <rPr>
            <sz val="11"/>
            <color indexed="81"/>
            <rFont val="ＭＳ Ｐゴシック"/>
            <family val="3"/>
            <charset val="128"/>
          </rPr>
          <t>病院名ではなく保育所名</t>
        </r>
      </text>
    </comment>
    <comment ref="E10" authorId="0" shapeId="0" xr:uid="{00000000-0006-0000-0200-000006000000}">
      <text>
        <r>
          <rPr>
            <b/>
            <sz val="9"/>
            <color indexed="81"/>
            <rFont val="ＭＳ Ｐゴシック"/>
            <family val="3"/>
            <charset val="128"/>
          </rPr>
          <t>右記の要素を全て満たしていれば適。
満たしてなければ左記の満たしていない要素に○を付け、否。</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山口県</author>
    <author>作成者</author>
  </authors>
  <commentList>
    <comment ref="AB23" authorId="0" shapeId="0" xr:uid="{00000000-0006-0000-0500-000001000000}">
      <text>
        <r>
          <rPr>
            <sz val="11"/>
            <color indexed="81"/>
            <rFont val="ＭＳ Ｐゴシック"/>
            <family val="3"/>
            <charset val="128"/>
          </rPr>
          <t>非常勤職員の</t>
        </r>
        <r>
          <rPr>
            <b/>
            <sz val="11"/>
            <color indexed="81"/>
            <rFont val="ＭＳ Ｐゴシック"/>
            <family val="3"/>
            <charset val="128"/>
          </rPr>
          <t>実人数</t>
        </r>
      </text>
    </comment>
    <comment ref="AB24" authorId="0" shapeId="0" xr:uid="{00000000-0006-0000-0500-000002000000}">
      <text>
        <r>
          <rPr>
            <sz val="11"/>
            <color indexed="81"/>
            <rFont val="ＭＳ Ｐゴシック"/>
            <family val="3"/>
            <charset val="128"/>
          </rPr>
          <t>非常勤職員の</t>
        </r>
        <r>
          <rPr>
            <b/>
            <sz val="11"/>
            <color indexed="81"/>
            <rFont val="ＭＳ Ｐゴシック"/>
            <family val="3"/>
            <charset val="128"/>
          </rPr>
          <t>常勤換算数</t>
        </r>
      </text>
    </comment>
    <comment ref="B54" authorId="1" shapeId="0" xr:uid="{0CF442AA-B8C2-4CAE-A190-2C9D29753E03}">
      <text>
        <r>
          <rPr>
            <b/>
            <sz val="9"/>
            <color indexed="81"/>
            <rFont val="ＭＳ Ｐゴシック"/>
            <family val="3"/>
            <charset val="128"/>
          </rPr>
          <t>委託の場合に作成
委託ではない場合印刷不要</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4" authorId="0" shapeId="0" xr:uid="{9998BC3F-724D-4EA0-A5B8-B7CD3F98B053}">
      <text>
        <r>
          <rPr>
            <b/>
            <sz val="9"/>
            <color indexed="81"/>
            <rFont val="ＭＳ Ｐゴシック"/>
            <family val="3"/>
            <charset val="128"/>
          </rPr>
          <t>市補助金を受けている場合は、県補助金（別紙１　都道府県補助支出予定額）と分けて記入してください。</t>
        </r>
      </text>
    </comment>
  </commentList>
</comments>
</file>

<file path=xl/sharedStrings.xml><?xml version="1.0" encoding="utf-8"?>
<sst xmlns="http://schemas.openxmlformats.org/spreadsheetml/2006/main" count="498" uniqueCount="400">
  <si>
    <t>運営月数</t>
    <rPh sb="0" eb="2">
      <t>ウンエイ</t>
    </rPh>
    <rPh sb="2" eb="4">
      <t>ツキスウ</t>
    </rPh>
    <phoneticPr fontId="2"/>
  </si>
  <si>
    <t>計</t>
    <rPh sb="0" eb="1">
      <t>ケイ</t>
    </rPh>
    <phoneticPr fontId="2"/>
  </si>
  <si>
    <t>基本額</t>
    <rPh sb="0" eb="3">
      <t>キホンガク</t>
    </rPh>
    <phoneticPr fontId="2"/>
  </si>
  <si>
    <t>保育料収入相当額</t>
    <rPh sb="0" eb="3">
      <t>ホイクリョウ</t>
    </rPh>
    <rPh sb="3" eb="5">
      <t>シュウニュウ</t>
    </rPh>
    <rPh sb="5" eb="8">
      <t>ソウトウガク</t>
    </rPh>
    <phoneticPr fontId="2"/>
  </si>
  <si>
    <t>運営日数</t>
    <rPh sb="0" eb="2">
      <t>ウンエイ</t>
    </rPh>
    <rPh sb="2" eb="4">
      <t>ニッスウ</t>
    </rPh>
    <phoneticPr fontId="2"/>
  </si>
  <si>
    <t>選定額</t>
    <rPh sb="0" eb="2">
      <t>センテイ</t>
    </rPh>
    <rPh sb="2" eb="3">
      <t>ガク</t>
    </rPh>
    <phoneticPr fontId="2"/>
  </si>
  <si>
    <t>総事業費</t>
    <rPh sb="0" eb="1">
      <t>ソウ</t>
    </rPh>
    <rPh sb="1" eb="4">
      <t>ジギョウヒ</t>
    </rPh>
    <phoneticPr fontId="2"/>
  </si>
  <si>
    <t>小計</t>
    <rPh sb="0" eb="2">
      <t>ショウケイ</t>
    </rPh>
    <phoneticPr fontId="2"/>
  </si>
  <si>
    <t>種別</t>
    <rPh sb="0" eb="2">
      <t>シュベツ</t>
    </rPh>
    <phoneticPr fontId="2"/>
  </si>
  <si>
    <t>基　　　本　　　額</t>
    <rPh sb="0" eb="1">
      <t>モト</t>
    </rPh>
    <rPh sb="4" eb="5">
      <t>ホン</t>
    </rPh>
    <rPh sb="8" eb="9">
      <t>ガク</t>
    </rPh>
    <phoneticPr fontId="2"/>
  </si>
  <si>
    <t>単価
（円）</t>
    <rPh sb="0" eb="2">
      <t>タンカ</t>
    </rPh>
    <rPh sb="4" eb="5">
      <t>エン</t>
    </rPh>
    <phoneticPr fontId="2"/>
  </si>
  <si>
    <t>A</t>
    <phoneticPr fontId="2"/>
  </si>
  <si>
    <t>B</t>
    <phoneticPr fontId="2"/>
  </si>
  <si>
    <t>C</t>
    <phoneticPr fontId="2"/>
  </si>
  <si>
    <t>D</t>
    <phoneticPr fontId="2"/>
  </si>
  <si>
    <t>F</t>
    <phoneticPr fontId="2"/>
  </si>
  <si>
    <t>負担能力指数による調整率</t>
    <rPh sb="9" eb="11">
      <t>チョウセイ</t>
    </rPh>
    <rPh sb="11" eb="12">
      <t>リツ</t>
    </rPh>
    <phoneticPr fontId="2"/>
  </si>
  <si>
    <t>保育士等人員</t>
    <rPh sb="0" eb="3">
      <t>ホイクシ</t>
    </rPh>
    <rPh sb="3" eb="4">
      <t>トウ</t>
    </rPh>
    <rPh sb="4" eb="6">
      <t>ジンイン</t>
    </rPh>
    <phoneticPr fontId="2"/>
  </si>
  <si>
    <t>整理番号</t>
    <rPh sb="0" eb="2">
      <t>セイリ</t>
    </rPh>
    <rPh sb="2" eb="4">
      <t>バンゴウ</t>
    </rPh>
    <phoneticPr fontId="4"/>
  </si>
  <si>
    <t>計</t>
    <rPh sb="0" eb="1">
      <t>ケイ</t>
    </rPh>
    <phoneticPr fontId="4"/>
  </si>
  <si>
    <t>常勤</t>
    <rPh sb="0" eb="2">
      <t>ジョウキン</t>
    </rPh>
    <phoneticPr fontId="4"/>
  </si>
  <si>
    <t>非常勤</t>
    <rPh sb="0" eb="3">
      <t>ヒジョウキン</t>
    </rPh>
    <phoneticPr fontId="4"/>
  </si>
  <si>
    <t>その他の職員</t>
    <rPh sb="2" eb="3">
      <t>タ</t>
    </rPh>
    <rPh sb="4" eb="6">
      <t>ショクイン</t>
    </rPh>
    <phoneticPr fontId="4"/>
  </si>
  <si>
    <t>基準額合計</t>
    <rPh sb="0" eb="3">
      <t>キジュンガク</t>
    </rPh>
    <rPh sb="3" eb="5">
      <t>ゴウケイ</t>
    </rPh>
    <phoneticPr fontId="2"/>
  </si>
  <si>
    <t>看護職員</t>
    <rPh sb="0" eb="2">
      <t>カンゴ</t>
    </rPh>
    <rPh sb="2" eb="4">
      <t>ショクイン</t>
    </rPh>
    <phoneticPr fontId="4"/>
  </si>
  <si>
    <t>保育人員</t>
    <rPh sb="0" eb="2">
      <t>ホイク</t>
    </rPh>
    <rPh sb="2" eb="4">
      <t>ジンイン</t>
    </rPh>
    <phoneticPr fontId="4"/>
  </si>
  <si>
    <t>４月</t>
    <rPh sb="1" eb="2">
      <t>ガツ</t>
    </rPh>
    <phoneticPr fontId="4"/>
  </si>
  <si>
    <t>５月</t>
    <rPh sb="1" eb="2">
      <t>ガツ</t>
    </rPh>
    <phoneticPr fontId="4"/>
  </si>
  <si>
    <t>６月</t>
  </si>
  <si>
    <t>７月</t>
  </si>
  <si>
    <t>８月</t>
  </si>
  <si>
    <t>９月</t>
  </si>
  <si>
    <t>１０月</t>
  </si>
  <si>
    <t>１１月</t>
  </si>
  <si>
    <t>１２月</t>
  </si>
  <si>
    <t>１月</t>
  </si>
  <si>
    <t>２月</t>
  </si>
  <si>
    <t>３月</t>
  </si>
  <si>
    <t>年間平均</t>
    <rPh sb="0" eb="2">
      <t>ネンカン</t>
    </rPh>
    <rPh sb="2" eb="4">
      <t>ヘイキン</t>
    </rPh>
    <phoneticPr fontId="4"/>
  </si>
  <si>
    <t>保育月</t>
    <rPh sb="0" eb="2">
      <t>ホイク</t>
    </rPh>
    <rPh sb="2" eb="3">
      <t>ツキ</t>
    </rPh>
    <phoneticPr fontId="4"/>
  </si>
  <si>
    <t>保育士</t>
    <rPh sb="0" eb="3">
      <t>ホイクシ</t>
    </rPh>
    <phoneticPr fontId="4"/>
  </si>
  <si>
    <t>保育士等職員数</t>
    <rPh sb="0" eb="3">
      <t>ホイクシ</t>
    </rPh>
    <rPh sb="3" eb="4">
      <t>トウ</t>
    </rPh>
    <rPh sb="4" eb="6">
      <t>ショクイン</t>
    </rPh>
    <rPh sb="6" eb="7">
      <t>スウ</t>
    </rPh>
    <phoneticPr fontId="4"/>
  </si>
  <si>
    <t>保育児童数</t>
    <rPh sb="0" eb="2">
      <t>ホイク</t>
    </rPh>
    <rPh sb="2" eb="5">
      <t>ジドウスウ</t>
    </rPh>
    <phoneticPr fontId="4"/>
  </si>
  <si>
    <t>○保育人員、職員配置状況</t>
    <rPh sb="1" eb="3">
      <t>ホイク</t>
    </rPh>
    <rPh sb="3" eb="5">
      <t>ジンイン</t>
    </rPh>
    <rPh sb="6" eb="8">
      <t>ショクイン</t>
    </rPh>
    <rPh sb="8" eb="10">
      <t>ハイチ</t>
    </rPh>
    <rPh sb="10" eb="12">
      <t>ジョウキョウ</t>
    </rPh>
    <phoneticPr fontId="4"/>
  </si>
  <si>
    <t>（注意事項）</t>
    <rPh sb="1" eb="3">
      <t>チュウイ</t>
    </rPh>
    <rPh sb="3" eb="5">
      <t>ジコウ</t>
    </rPh>
    <phoneticPr fontId="4"/>
  </si>
  <si>
    <t>緊急一時保育</t>
    <rPh sb="0" eb="2">
      <t>キンキュウ</t>
    </rPh>
    <rPh sb="2" eb="4">
      <t>イチジ</t>
    </rPh>
    <rPh sb="4" eb="6">
      <t>ホイク</t>
    </rPh>
    <phoneticPr fontId="2"/>
  </si>
  <si>
    <t>病児等保育</t>
    <rPh sb="0" eb="2">
      <t>ビョウジ</t>
    </rPh>
    <rPh sb="2" eb="3">
      <t>トウ</t>
    </rPh>
    <rPh sb="3" eb="5">
      <t>ホイク</t>
    </rPh>
    <phoneticPr fontId="2"/>
  </si>
  <si>
    <t>対象経費の実支出額</t>
    <rPh sb="0" eb="2">
      <t>タイショウ</t>
    </rPh>
    <rPh sb="2" eb="4">
      <t>ケイヒ</t>
    </rPh>
    <rPh sb="5" eb="6">
      <t>ジツ</t>
    </rPh>
    <rPh sb="6" eb="8">
      <t>シシュツ</t>
    </rPh>
    <rPh sb="8" eb="9">
      <t>ガク</t>
    </rPh>
    <phoneticPr fontId="2"/>
  </si>
  <si>
    <t>交付決定額</t>
    <rPh sb="0" eb="2">
      <t>コウフ</t>
    </rPh>
    <rPh sb="2" eb="5">
      <t>ケッテイガク</t>
    </rPh>
    <phoneticPr fontId="2"/>
  </si>
  <si>
    <t>病　院　内　保　育　所　運　営　事　業　実　績　報　告　書</t>
    <rPh sb="0" eb="1">
      <t>ヤマイ</t>
    </rPh>
    <rPh sb="2" eb="3">
      <t>イン</t>
    </rPh>
    <rPh sb="4" eb="5">
      <t>ナイ</t>
    </rPh>
    <rPh sb="6" eb="7">
      <t>ホ</t>
    </rPh>
    <rPh sb="8" eb="9">
      <t>イク</t>
    </rPh>
    <rPh sb="10" eb="11">
      <t>ショ</t>
    </rPh>
    <rPh sb="12" eb="13">
      <t>ウン</t>
    </rPh>
    <rPh sb="14" eb="15">
      <t>エイ</t>
    </rPh>
    <rPh sb="16" eb="17">
      <t>コト</t>
    </rPh>
    <rPh sb="18" eb="19">
      <t>ギョウ</t>
    </rPh>
    <rPh sb="20" eb="21">
      <t>ジツ</t>
    </rPh>
    <rPh sb="22" eb="23">
      <t>ツムギ</t>
    </rPh>
    <rPh sb="24" eb="25">
      <t>ホウ</t>
    </rPh>
    <rPh sb="26" eb="27">
      <t>コク</t>
    </rPh>
    <rPh sb="28" eb="29">
      <t>ショ</t>
    </rPh>
    <phoneticPr fontId="4"/>
  </si>
  <si>
    <t>設置区分</t>
    <rPh sb="0" eb="2">
      <t>セッチ</t>
    </rPh>
    <rPh sb="2" eb="4">
      <t>クブン</t>
    </rPh>
    <phoneticPr fontId="4"/>
  </si>
  <si>
    <t>対象型別</t>
    <rPh sb="0" eb="2">
      <t>タイショウ</t>
    </rPh>
    <rPh sb="2" eb="3">
      <t>カタ</t>
    </rPh>
    <rPh sb="3" eb="4">
      <t>ベツ</t>
    </rPh>
    <phoneticPr fontId="4"/>
  </si>
  <si>
    <t>病院内保育施設設置病院名</t>
    <rPh sb="0" eb="3">
      <t>ビョウインナイ</t>
    </rPh>
    <rPh sb="3" eb="5">
      <t>ホイク</t>
    </rPh>
    <rPh sb="5" eb="7">
      <t>シセツ</t>
    </rPh>
    <rPh sb="7" eb="9">
      <t>セッチ</t>
    </rPh>
    <rPh sb="9" eb="11">
      <t>ビョウイン</t>
    </rPh>
    <rPh sb="11" eb="12">
      <t>メイ</t>
    </rPh>
    <phoneticPr fontId="4"/>
  </si>
  <si>
    <t>人</t>
    <rPh sb="0" eb="1">
      <t>ニン</t>
    </rPh>
    <phoneticPr fontId="2"/>
  </si>
  <si>
    <t>内女性医師</t>
    <rPh sb="0" eb="1">
      <t>ウチ</t>
    </rPh>
    <rPh sb="1" eb="3">
      <t>ジョセイ</t>
    </rPh>
    <rPh sb="3" eb="5">
      <t>イシ</t>
    </rPh>
    <phoneticPr fontId="2"/>
  </si>
  <si>
    <t>その他</t>
    <rPh sb="2" eb="3">
      <t>タ</t>
    </rPh>
    <phoneticPr fontId="2"/>
  </si>
  <si>
    <t>立地基準</t>
    <rPh sb="0" eb="2">
      <t>リッチ</t>
    </rPh>
    <rPh sb="2" eb="4">
      <t>キジュン</t>
    </rPh>
    <phoneticPr fontId="2"/>
  </si>
  <si>
    <t>保育時間・開所時間基準</t>
    <rPh sb="0" eb="2">
      <t>ホイク</t>
    </rPh>
    <rPh sb="2" eb="4">
      <t>ジカン</t>
    </rPh>
    <rPh sb="5" eb="7">
      <t>カイショ</t>
    </rPh>
    <rPh sb="7" eb="9">
      <t>ジカン</t>
    </rPh>
    <rPh sb="9" eb="11">
      <t>キジュン</t>
    </rPh>
    <phoneticPr fontId="2"/>
  </si>
  <si>
    <t>その他の設備の設置</t>
    <rPh sb="2" eb="3">
      <t>タ</t>
    </rPh>
    <rPh sb="4" eb="6">
      <t>セツビ</t>
    </rPh>
    <rPh sb="7" eb="9">
      <t>セッチ</t>
    </rPh>
    <phoneticPr fontId="2"/>
  </si>
  <si>
    <t>給食室の設置</t>
    <rPh sb="0" eb="3">
      <t>キュウショクシツ</t>
    </rPh>
    <rPh sb="4" eb="6">
      <t>セッチ</t>
    </rPh>
    <phoneticPr fontId="2"/>
  </si>
  <si>
    <t>面積基準</t>
    <rPh sb="0" eb="2">
      <t>メンセキ</t>
    </rPh>
    <rPh sb="2" eb="4">
      <t>キジュン</t>
    </rPh>
    <phoneticPr fontId="2"/>
  </si>
  <si>
    <t>職員の資格</t>
    <rPh sb="0" eb="2">
      <t>ショクイン</t>
    </rPh>
    <rPh sb="3" eb="5">
      <t>シカク</t>
    </rPh>
    <phoneticPr fontId="2"/>
  </si>
  <si>
    <t>職員の人数</t>
    <rPh sb="0" eb="2">
      <t>ショクイン</t>
    </rPh>
    <rPh sb="3" eb="5">
      <t>ニンズウ</t>
    </rPh>
    <phoneticPr fontId="2"/>
  </si>
  <si>
    <t>看護師数</t>
    <rPh sb="0" eb="3">
      <t>カンゴシ</t>
    </rPh>
    <rPh sb="3" eb="4">
      <t>スウ</t>
    </rPh>
    <phoneticPr fontId="2"/>
  </si>
  <si>
    <t>保育士数</t>
    <rPh sb="0" eb="3">
      <t>ホイクシ</t>
    </rPh>
    <rPh sb="3" eb="4">
      <t>スウ</t>
    </rPh>
    <phoneticPr fontId="2"/>
  </si>
  <si>
    <t>看護職員</t>
    <rPh sb="0" eb="2">
      <t>カンゴ</t>
    </rPh>
    <rPh sb="2" eb="4">
      <t>ショクイン</t>
    </rPh>
    <phoneticPr fontId="2"/>
  </si>
  <si>
    <t>医師</t>
    <rPh sb="0" eb="2">
      <t>イシ</t>
    </rPh>
    <phoneticPr fontId="2"/>
  </si>
  <si>
    <t>乳児</t>
    <rPh sb="0" eb="2">
      <t>ニュウジ</t>
    </rPh>
    <phoneticPr fontId="2"/>
  </si>
  <si>
    <t>児童福祉施設最低基準を満たしていない要素</t>
    <rPh sb="0" eb="2">
      <t>ジドウ</t>
    </rPh>
    <rPh sb="2" eb="4">
      <t>フクシ</t>
    </rPh>
    <rPh sb="4" eb="6">
      <t>シセツ</t>
    </rPh>
    <rPh sb="6" eb="8">
      <t>サイテイ</t>
    </rPh>
    <rPh sb="8" eb="10">
      <t>キジュン</t>
    </rPh>
    <rPh sb="11" eb="12">
      <t>ミ</t>
    </rPh>
    <rPh sb="18" eb="20">
      <t>ヨウソ</t>
    </rPh>
    <phoneticPr fontId="2"/>
  </si>
  <si>
    <t>開設年月日</t>
    <rPh sb="0" eb="2">
      <t>カイセツ</t>
    </rPh>
    <rPh sb="2" eb="5">
      <t>ネンガッピ</t>
    </rPh>
    <phoneticPr fontId="2"/>
  </si>
  <si>
    <t>保育施設名</t>
    <rPh sb="0" eb="2">
      <t>ホイク</t>
    </rPh>
    <rPh sb="2" eb="5">
      <t>シセツメイ</t>
    </rPh>
    <phoneticPr fontId="2"/>
  </si>
  <si>
    <t>備考</t>
    <rPh sb="0" eb="2">
      <t>ビコウ</t>
    </rPh>
    <phoneticPr fontId="2"/>
  </si>
  <si>
    <t>保育施設での一般の乳幼児等の保育状況</t>
    <rPh sb="0" eb="2">
      <t>ホイク</t>
    </rPh>
    <rPh sb="2" eb="4">
      <t>シセツ</t>
    </rPh>
    <rPh sb="6" eb="8">
      <t>イッパン</t>
    </rPh>
    <rPh sb="9" eb="12">
      <t>ニュウヨウジ</t>
    </rPh>
    <rPh sb="12" eb="13">
      <t>トウ</t>
    </rPh>
    <rPh sb="14" eb="16">
      <t>ホイク</t>
    </rPh>
    <rPh sb="16" eb="18">
      <t>ジョウキョウ</t>
    </rPh>
    <phoneticPr fontId="2"/>
  </si>
  <si>
    <t>保育士等数</t>
    <rPh sb="0" eb="3">
      <t>ホイクシ</t>
    </rPh>
    <rPh sb="3" eb="4">
      <t>トウ</t>
    </rPh>
    <rPh sb="4" eb="5">
      <t>スウ</t>
    </rPh>
    <phoneticPr fontId="2"/>
  </si>
  <si>
    <t>利用職種</t>
    <rPh sb="0" eb="2">
      <t>リヨウ</t>
    </rPh>
    <rPh sb="2" eb="4">
      <t>ショクシュ</t>
    </rPh>
    <phoneticPr fontId="2"/>
  </si>
  <si>
    <t>保育乳幼児数（４月１日現在）</t>
    <rPh sb="0" eb="2">
      <t>ホイク</t>
    </rPh>
    <rPh sb="2" eb="5">
      <t>ニュウヨウジ</t>
    </rPh>
    <rPh sb="5" eb="6">
      <t>スウ</t>
    </rPh>
    <rPh sb="8" eb="9">
      <t>ガツ</t>
    </rPh>
    <rPh sb="10" eb="11">
      <t>ニチ</t>
    </rPh>
    <rPh sb="11" eb="13">
      <t>ゲンザイ</t>
    </rPh>
    <phoneticPr fontId="2"/>
  </si>
  <si>
    <t>児童福祉施設最低基準</t>
    <rPh sb="0" eb="2">
      <t>ジドウ</t>
    </rPh>
    <rPh sb="2" eb="4">
      <t>フクシ</t>
    </rPh>
    <rPh sb="4" eb="6">
      <t>シセツ</t>
    </rPh>
    <rPh sb="6" eb="8">
      <t>サイテイ</t>
    </rPh>
    <rPh sb="8" eb="10">
      <t>キジュン</t>
    </rPh>
    <phoneticPr fontId="2"/>
  </si>
  <si>
    <t>保育施設</t>
    <rPh sb="0" eb="2">
      <t>ホイク</t>
    </rPh>
    <rPh sb="2" eb="4">
      <t>シセツ</t>
    </rPh>
    <phoneticPr fontId="2"/>
  </si>
  <si>
    <t>保　育　時　間</t>
    <rPh sb="0" eb="1">
      <t>ホ</t>
    </rPh>
    <rPh sb="2" eb="3">
      <t>イク</t>
    </rPh>
    <rPh sb="4" eb="5">
      <t>トキ</t>
    </rPh>
    <rPh sb="6" eb="7">
      <t>アイダ</t>
    </rPh>
    <phoneticPr fontId="4"/>
  </si>
  <si>
    <t>月額保育料</t>
    <rPh sb="0" eb="2">
      <t>ゲツガク</t>
    </rPh>
    <rPh sb="2" eb="5">
      <t>ホイクリョウ</t>
    </rPh>
    <phoneticPr fontId="2"/>
  </si>
  <si>
    <t>開所</t>
    <rPh sb="0" eb="2">
      <t>カイショ</t>
    </rPh>
    <phoneticPr fontId="4"/>
  </si>
  <si>
    <t>閉所</t>
    <rPh sb="0" eb="2">
      <t>ヘイショ</t>
    </rPh>
    <phoneticPr fontId="4"/>
  </si>
  <si>
    <t>～</t>
    <phoneticPr fontId="4"/>
  </si>
  <si>
    <t>円</t>
    <rPh sb="0" eb="1">
      <t>エン</t>
    </rPh>
    <phoneticPr fontId="2"/>
  </si>
  <si>
    <t>委託</t>
    <rPh sb="0" eb="2">
      <t>イタク</t>
    </rPh>
    <phoneticPr fontId="2"/>
  </si>
  <si>
    <t>１．　「児童福祉施設最低基準」については、その適否を記入すること。最低基準満たしていない場合、児童福祉施設最低基準第３２条・第３３条に掲げる設備・職員の配置</t>
    <rPh sb="4" eb="6">
      <t>ジドウ</t>
    </rPh>
    <rPh sb="6" eb="8">
      <t>フクシ</t>
    </rPh>
    <rPh sb="8" eb="10">
      <t>シセツ</t>
    </rPh>
    <rPh sb="10" eb="12">
      <t>サイテイ</t>
    </rPh>
    <rPh sb="12" eb="14">
      <t>キジュン</t>
    </rPh>
    <rPh sb="23" eb="25">
      <t>テキヒ</t>
    </rPh>
    <rPh sb="26" eb="28">
      <t>キニュウ</t>
    </rPh>
    <rPh sb="33" eb="35">
      <t>サイテイ</t>
    </rPh>
    <rPh sb="35" eb="37">
      <t>キジュン</t>
    </rPh>
    <rPh sb="37" eb="38">
      <t>ミ</t>
    </rPh>
    <rPh sb="44" eb="46">
      <t>バアイ</t>
    </rPh>
    <rPh sb="47" eb="49">
      <t>ジドウ</t>
    </rPh>
    <rPh sb="49" eb="51">
      <t>フクシ</t>
    </rPh>
    <rPh sb="51" eb="53">
      <t>シセツ</t>
    </rPh>
    <rPh sb="53" eb="55">
      <t>サイテイ</t>
    </rPh>
    <rPh sb="55" eb="57">
      <t>キジュン</t>
    </rPh>
    <rPh sb="57" eb="58">
      <t>ダイ</t>
    </rPh>
    <rPh sb="60" eb="61">
      <t>ジョウ</t>
    </rPh>
    <rPh sb="62" eb="63">
      <t>ダイ</t>
    </rPh>
    <rPh sb="65" eb="66">
      <t>ジョウ</t>
    </rPh>
    <rPh sb="67" eb="68">
      <t>カカ</t>
    </rPh>
    <rPh sb="70" eb="72">
      <t>セツビ</t>
    </rPh>
    <rPh sb="73" eb="75">
      <t>ショクイン</t>
    </rPh>
    <rPh sb="76" eb="78">
      <t>ハイチ</t>
    </rPh>
    <phoneticPr fontId="2"/>
  </si>
  <si>
    <t>の基準を満たしていない要素に○を記入すること。</t>
    <rPh sb="11" eb="13">
      <t>ヨウソ</t>
    </rPh>
    <phoneticPr fontId="2"/>
  </si>
  <si>
    <t>２．　「保育乳幼児数」については、補助対象となる保育乳幼児数を記入すること。</t>
    <rPh sb="4" eb="6">
      <t>ホイク</t>
    </rPh>
    <rPh sb="6" eb="9">
      <t>ニュウヨウジ</t>
    </rPh>
    <rPh sb="9" eb="10">
      <t>スウ</t>
    </rPh>
    <rPh sb="17" eb="19">
      <t>ホジョ</t>
    </rPh>
    <rPh sb="19" eb="21">
      <t>タイショウ</t>
    </rPh>
    <rPh sb="24" eb="26">
      <t>ホイク</t>
    </rPh>
    <rPh sb="26" eb="29">
      <t>ニュウヨウジ</t>
    </rPh>
    <rPh sb="29" eb="30">
      <t>スウ</t>
    </rPh>
    <rPh sb="31" eb="33">
      <t>キニュウ</t>
    </rPh>
    <phoneticPr fontId="2"/>
  </si>
  <si>
    <t>年間平均児童数については、補助対象型別に定められた児童数の算定方法に準じること。</t>
    <rPh sb="0" eb="2">
      <t>ネンカン</t>
    </rPh>
    <rPh sb="2" eb="4">
      <t>ヘイキン</t>
    </rPh>
    <rPh sb="4" eb="7">
      <t>ジドウスウ</t>
    </rPh>
    <rPh sb="13" eb="15">
      <t>ホジョ</t>
    </rPh>
    <rPh sb="15" eb="17">
      <t>タイショウ</t>
    </rPh>
    <rPh sb="17" eb="18">
      <t>カタ</t>
    </rPh>
    <rPh sb="18" eb="19">
      <t>ベツ</t>
    </rPh>
    <rPh sb="20" eb="21">
      <t>サダ</t>
    </rPh>
    <rPh sb="25" eb="28">
      <t>ジドウスウ</t>
    </rPh>
    <rPh sb="29" eb="31">
      <t>サンテイ</t>
    </rPh>
    <rPh sb="31" eb="33">
      <t>ホウホウ</t>
    </rPh>
    <rPh sb="34" eb="35">
      <t>ジュン</t>
    </rPh>
    <phoneticPr fontId="2"/>
  </si>
  <si>
    <t>３．　「利用職種」については、保育所との保育契約をしている者を職種別について計上すること。</t>
    <rPh sb="4" eb="6">
      <t>リヨウ</t>
    </rPh>
    <rPh sb="6" eb="8">
      <t>ショクシュ</t>
    </rPh>
    <rPh sb="15" eb="18">
      <t>ホイクショ</t>
    </rPh>
    <rPh sb="20" eb="22">
      <t>ホイク</t>
    </rPh>
    <rPh sb="22" eb="24">
      <t>ケイヤク</t>
    </rPh>
    <rPh sb="29" eb="30">
      <t>モノ</t>
    </rPh>
    <rPh sb="31" eb="33">
      <t>ショクシュ</t>
    </rPh>
    <rPh sb="33" eb="34">
      <t>ベツ</t>
    </rPh>
    <rPh sb="38" eb="40">
      <t>ケイジョウ</t>
    </rPh>
    <phoneticPr fontId="2"/>
  </si>
  <si>
    <t>数を記入すること。（様式２と一致する。）</t>
    <rPh sb="10" eb="12">
      <t>ヨウシキ</t>
    </rPh>
    <phoneticPr fontId="2"/>
  </si>
  <si>
    <t>４．　「保育士等数」については、保育士の有資格者、看護師、その他の者（事務職等の保育に従事しない者は除く）について、補助対象年度の平均保育士等</t>
    <rPh sb="4" eb="7">
      <t>ホイクシ</t>
    </rPh>
    <rPh sb="7" eb="9">
      <t>トウスウ</t>
    </rPh>
    <rPh sb="16" eb="19">
      <t>ホイクシ</t>
    </rPh>
    <rPh sb="20" eb="24">
      <t>ユウシカクシャ</t>
    </rPh>
    <rPh sb="25" eb="28">
      <t>カンゴシ</t>
    </rPh>
    <rPh sb="31" eb="32">
      <t>タ</t>
    </rPh>
    <rPh sb="33" eb="34">
      <t>モノ</t>
    </rPh>
    <rPh sb="35" eb="38">
      <t>ジムショク</t>
    </rPh>
    <rPh sb="38" eb="39">
      <t>トウ</t>
    </rPh>
    <rPh sb="40" eb="42">
      <t>ホイク</t>
    </rPh>
    <rPh sb="43" eb="45">
      <t>ジュウジ</t>
    </rPh>
    <rPh sb="48" eb="49">
      <t>モノ</t>
    </rPh>
    <rPh sb="50" eb="51">
      <t>ノゾ</t>
    </rPh>
    <rPh sb="58" eb="60">
      <t>ホジョ</t>
    </rPh>
    <rPh sb="60" eb="62">
      <t>タイショウ</t>
    </rPh>
    <rPh sb="62" eb="64">
      <t>ネンド</t>
    </rPh>
    <rPh sb="65" eb="67">
      <t>ヘイキン</t>
    </rPh>
    <rPh sb="67" eb="70">
      <t>ホイクシ</t>
    </rPh>
    <rPh sb="70" eb="71">
      <t>トウ</t>
    </rPh>
    <phoneticPr fontId="2"/>
  </si>
  <si>
    <t>５．　「保育施設での一般の乳幼児等の保育状況」については、地域住民等の乳幼児を保育している場合に、その乳幼児数の年間平均数を記入すること。</t>
    <rPh sb="4" eb="6">
      <t>ホイク</t>
    </rPh>
    <rPh sb="6" eb="8">
      <t>シセツ</t>
    </rPh>
    <rPh sb="10" eb="12">
      <t>イッパン</t>
    </rPh>
    <rPh sb="13" eb="16">
      <t>ニュウヨウジ</t>
    </rPh>
    <rPh sb="16" eb="17">
      <t>トウ</t>
    </rPh>
    <rPh sb="18" eb="20">
      <t>ホイク</t>
    </rPh>
    <rPh sb="20" eb="22">
      <t>ジョウキョウ</t>
    </rPh>
    <rPh sb="29" eb="31">
      <t>チイキ</t>
    </rPh>
    <rPh sb="31" eb="33">
      <t>ジュウミン</t>
    </rPh>
    <rPh sb="33" eb="34">
      <t>トウ</t>
    </rPh>
    <rPh sb="35" eb="38">
      <t>ニュウヨウジ</t>
    </rPh>
    <rPh sb="39" eb="41">
      <t>ホイク</t>
    </rPh>
    <rPh sb="45" eb="47">
      <t>バアイ</t>
    </rPh>
    <rPh sb="51" eb="54">
      <t>ニュウヨウジ</t>
    </rPh>
    <rPh sb="54" eb="55">
      <t>スウ</t>
    </rPh>
    <rPh sb="56" eb="58">
      <t>ネンカン</t>
    </rPh>
    <rPh sb="58" eb="60">
      <t>ヘイキン</t>
    </rPh>
    <rPh sb="60" eb="61">
      <t>スウ</t>
    </rPh>
    <rPh sb="62" eb="64">
      <t>キニュウ</t>
    </rPh>
    <phoneticPr fontId="2"/>
  </si>
  <si>
    <t>(１)．保育料の月額が年齢等により差が存する場合、保育料月額の総額を保育児童数で除した額とする。</t>
    <rPh sb="4" eb="7">
      <t>ホイクリョウ</t>
    </rPh>
    <rPh sb="8" eb="10">
      <t>ゲツガク</t>
    </rPh>
    <rPh sb="11" eb="13">
      <t>ネンレイ</t>
    </rPh>
    <rPh sb="13" eb="14">
      <t>トウ</t>
    </rPh>
    <rPh sb="17" eb="18">
      <t>サ</t>
    </rPh>
    <rPh sb="19" eb="20">
      <t>ソン</t>
    </rPh>
    <rPh sb="22" eb="24">
      <t>バアイ</t>
    </rPh>
    <rPh sb="25" eb="28">
      <t>ホイクリョウ</t>
    </rPh>
    <rPh sb="28" eb="30">
      <t>ゲツガク</t>
    </rPh>
    <rPh sb="31" eb="33">
      <t>ソウガク</t>
    </rPh>
    <rPh sb="34" eb="36">
      <t>ホイク</t>
    </rPh>
    <rPh sb="36" eb="39">
      <t>ジドウスウ</t>
    </rPh>
    <rPh sb="40" eb="41">
      <t>ジョ</t>
    </rPh>
    <rPh sb="43" eb="44">
      <t>ガク</t>
    </rPh>
    <phoneticPr fontId="2"/>
  </si>
  <si>
    <t>(２)．保育料が日額又は時間単位で決まっている場合は、２５日を１月とし、時間単位は８時間で１日とし換算して得られる月額とする。</t>
    <rPh sb="4" eb="7">
      <t>ホイクリョウ</t>
    </rPh>
    <rPh sb="8" eb="10">
      <t>ニチガク</t>
    </rPh>
    <rPh sb="10" eb="11">
      <t>マタ</t>
    </rPh>
    <rPh sb="12" eb="14">
      <t>ジカン</t>
    </rPh>
    <rPh sb="14" eb="16">
      <t>タンイ</t>
    </rPh>
    <rPh sb="17" eb="18">
      <t>キ</t>
    </rPh>
    <rPh sb="23" eb="25">
      <t>バアイ</t>
    </rPh>
    <rPh sb="29" eb="30">
      <t>ニチ</t>
    </rPh>
    <rPh sb="32" eb="33">
      <t>ツキ</t>
    </rPh>
    <rPh sb="36" eb="38">
      <t>ジカン</t>
    </rPh>
    <rPh sb="38" eb="40">
      <t>タンイ</t>
    </rPh>
    <rPh sb="42" eb="44">
      <t>ジカン</t>
    </rPh>
    <rPh sb="46" eb="47">
      <t>ニチ</t>
    </rPh>
    <rPh sb="49" eb="51">
      <t>カンザン</t>
    </rPh>
    <rPh sb="53" eb="54">
      <t>エ</t>
    </rPh>
    <rPh sb="57" eb="59">
      <t>ゲツガク</t>
    </rPh>
    <phoneticPr fontId="2"/>
  </si>
  <si>
    <t>６．「月額保育料」欄は、児童1人当たりの保育料月額を記入すること。</t>
    <rPh sb="5" eb="8">
      <t>ホイクリョウ</t>
    </rPh>
    <rPh sb="26" eb="28">
      <t>キニュウ</t>
    </rPh>
    <phoneticPr fontId="2"/>
  </si>
  <si>
    <t>別紙１－（１）</t>
    <rPh sb="0" eb="2">
      <t>ベッシ</t>
    </rPh>
    <phoneticPr fontId="2"/>
  </si>
  <si>
    <t>別紙1－（２）</t>
    <rPh sb="0" eb="2">
      <t>ベッシ</t>
    </rPh>
    <phoneticPr fontId="4"/>
  </si>
  <si>
    <t>別紙1－（２）記入要領</t>
    <rPh sb="0" eb="2">
      <t>ベッシ</t>
    </rPh>
    <rPh sb="7" eb="9">
      <t>キニュウ</t>
    </rPh>
    <rPh sb="9" eb="11">
      <t>ヨウリョウ</t>
    </rPh>
    <phoneticPr fontId="2"/>
  </si>
  <si>
    <t>病　院　内　保　育　所　運　営　事　業　所　要　額　精　算　書</t>
    <rPh sb="0" eb="1">
      <t>ヤマイ</t>
    </rPh>
    <rPh sb="2" eb="3">
      <t>イン</t>
    </rPh>
    <rPh sb="4" eb="5">
      <t>ナイ</t>
    </rPh>
    <rPh sb="6" eb="7">
      <t>ホ</t>
    </rPh>
    <rPh sb="8" eb="9">
      <t>イク</t>
    </rPh>
    <rPh sb="10" eb="11">
      <t>ショ</t>
    </rPh>
    <rPh sb="12" eb="13">
      <t>ウン</t>
    </rPh>
    <rPh sb="14" eb="15">
      <t>エイ</t>
    </rPh>
    <rPh sb="16" eb="17">
      <t>コト</t>
    </rPh>
    <rPh sb="18" eb="19">
      <t>ギョウ</t>
    </rPh>
    <rPh sb="20" eb="21">
      <t>ショ</t>
    </rPh>
    <rPh sb="22" eb="23">
      <t>ヨウ</t>
    </rPh>
    <rPh sb="24" eb="25">
      <t>ガク</t>
    </rPh>
    <rPh sb="26" eb="27">
      <t>セイ</t>
    </rPh>
    <rPh sb="28" eb="29">
      <t>ザン</t>
    </rPh>
    <rPh sb="30" eb="31">
      <t>ショ</t>
    </rPh>
    <phoneticPr fontId="2"/>
  </si>
  <si>
    <t>山口県知事</t>
    <rPh sb="0" eb="3">
      <t>ヤマグチケン</t>
    </rPh>
    <rPh sb="3" eb="5">
      <t>チジ</t>
    </rPh>
    <phoneticPr fontId="2"/>
  </si>
  <si>
    <t>様</t>
    <rPh sb="0" eb="1">
      <t>サマ</t>
    </rPh>
    <phoneticPr fontId="2"/>
  </si>
  <si>
    <t>G</t>
    <phoneticPr fontId="2"/>
  </si>
  <si>
    <t>H</t>
    <phoneticPr fontId="2"/>
  </si>
  <si>
    <t>補助額</t>
    <rPh sb="0" eb="3">
      <t>ホジョガク</t>
    </rPh>
    <phoneticPr fontId="2"/>
  </si>
  <si>
    <t>（注）１　D欄には、B欄の金額とC欄の金額を比較して少ない方の額を記入すること。</t>
    <rPh sb="6" eb="7">
      <t>ラン</t>
    </rPh>
    <rPh sb="11" eb="12">
      <t>ラン</t>
    </rPh>
    <rPh sb="13" eb="15">
      <t>キンガク</t>
    </rPh>
    <rPh sb="17" eb="18">
      <t>ラン</t>
    </rPh>
    <rPh sb="19" eb="21">
      <t>キンガク</t>
    </rPh>
    <rPh sb="22" eb="24">
      <t>ヒカク</t>
    </rPh>
    <rPh sb="26" eb="27">
      <t>スク</t>
    </rPh>
    <rPh sb="29" eb="30">
      <t>ホウ</t>
    </rPh>
    <rPh sb="31" eb="32">
      <t>ガク</t>
    </rPh>
    <rPh sb="33" eb="35">
      <t>キニュウ</t>
    </rPh>
    <phoneticPr fontId="2"/>
  </si>
  <si>
    <t>　　　２　G欄には、交付決定額を記入すること。</t>
    <rPh sb="6" eb="7">
      <t>ラン</t>
    </rPh>
    <rPh sb="10" eb="12">
      <t>コウフ</t>
    </rPh>
    <rPh sb="12" eb="15">
      <t>ケッテイガク</t>
    </rPh>
    <rPh sb="16" eb="18">
      <t>キニュウ</t>
    </rPh>
    <phoneticPr fontId="2"/>
  </si>
  <si>
    <t>第３号様式（第９条関係）　</t>
    <rPh sb="0" eb="1">
      <t>ダイ</t>
    </rPh>
    <rPh sb="2" eb="3">
      <t>ゴウ</t>
    </rPh>
    <rPh sb="3" eb="4">
      <t>サマ</t>
    </rPh>
    <rPh sb="4" eb="5">
      <t>シキ</t>
    </rPh>
    <rPh sb="6" eb="7">
      <t>ダイ</t>
    </rPh>
    <rPh sb="8" eb="9">
      <t>ジョウ</t>
    </rPh>
    <rPh sb="9" eb="11">
      <t>カンケイ</t>
    </rPh>
    <phoneticPr fontId="2"/>
  </si>
  <si>
    <t>次のとおり関係書類を添えて報告します。</t>
    <rPh sb="0" eb="1">
      <t>ツギ</t>
    </rPh>
    <rPh sb="5" eb="7">
      <t>カンケイ</t>
    </rPh>
    <rPh sb="7" eb="9">
      <t>ショルイ</t>
    </rPh>
    <rPh sb="10" eb="11">
      <t>ソ</t>
    </rPh>
    <rPh sb="13" eb="15">
      <t>ホウコク</t>
    </rPh>
    <phoneticPr fontId="2"/>
  </si>
  <si>
    <t>添付書類</t>
    <rPh sb="0" eb="2">
      <t>テンプ</t>
    </rPh>
    <rPh sb="2" eb="4">
      <t>ショルイ</t>
    </rPh>
    <phoneticPr fontId="2"/>
  </si>
  <si>
    <t>　２　交付対象事業に関する事業実績報告書</t>
    <rPh sb="3" eb="5">
      <t>コウフ</t>
    </rPh>
    <rPh sb="5" eb="7">
      <t>タイショウ</t>
    </rPh>
    <rPh sb="7" eb="9">
      <t>ジギョウ</t>
    </rPh>
    <rPh sb="10" eb="11">
      <t>カン</t>
    </rPh>
    <rPh sb="13" eb="15">
      <t>ジギョウ</t>
    </rPh>
    <rPh sb="15" eb="17">
      <t>ジッセキ</t>
    </rPh>
    <rPh sb="17" eb="20">
      <t>ホウコクショ</t>
    </rPh>
    <phoneticPr fontId="2"/>
  </si>
  <si>
    <t>　３　その他</t>
    <rPh sb="5" eb="6">
      <t>タ</t>
    </rPh>
    <phoneticPr fontId="2"/>
  </si>
  <si>
    <t>　（２）その他参考となる書類</t>
    <rPh sb="6" eb="7">
      <t>タ</t>
    </rPh>
    <rPh sb="7" eb="9">
      <t>サンコウ</t>
    </rPh>
    <rPh sb="12" eb="14">
      <t>ショルイ</t>
    </rPh>
    <phoneticPr fontId="2"/>
  </si>
  <si>
    <t>　１　交付対象事業に関する補助金所要額精算書</t>
    <rPh sb="3" eb="5">
      <t>コウフ</t>
    </rPh>
    <rPh sb="5" eb="7">
      <t>タイショウ</t>
    </rPh>
    <rPh sb="7" eb="9">
      <t>ジギョウ</t>
    </rPh>
    <rPh sb="10" eb="11">
      <t>カン</t>
    </rPh>
    <rPh sb="13" eb="16">
      <t>ホジョキン</t>
    </rPh>
    <rPh sb="16" eb="18">
      <t>ショヨウ</t>
    </rPh>
    <rPh sb="18" eb="19">
      <t>ガク</t>
    </rPh>
    <rPh sb="19" eb="22">
      <t>セイサンショ</t>
    </rPh>
    <phoneticPr fontId="2"/>
  </si>
  <si>
    <t>別紙２－（１）</t>
    <rPh sb="0" eb="2">
      <t>ベッシ</t>
    </rPh>
    <phoneticPr fontId="4"/>
  </si>
  <si>
    <t>別紙２－（２）</t>
    <rPh sb="0" eb="2">
      <t>ベッシ</t>
    </rPh>
    <phoneticPr fontId="4"/>
  </si>
  <si>
    <t>設置区分</t>
    <rPh sb="0" eb="2">
      <t>セッチ</t>
    </rPh>
    <rPh sb="2" eb="4">
      <t>クブン</t>
    </rPh>
    <phoneticPr fontId="2"/>
  </si>
  <si>
    <t>対象型別</t>
    <rPh sb="0" eb="2">
      <t>タイショウ</t>
    </rPh>
    <rPh sb="2" eb="3">
      <t>カタ</t>
    </rPh>
    <rPh sb="3" eb="4">
      <t>ベツ</t>
    </rPh>
    <phoneticPr fontId="2"/>
  </si>
  <si>
    <t>整理番号</t>
    <rPh sb="0" eb="2">
      <t>セイリ</t>
    </rPh>
    <rPh sb="2" eb="4">
      <t>バンゴウ</t>
    </rPh>
    <phoneticPr fontId="2"/>
  </si>
  <si>
    <t>病院内保育施設</t>
    <rPh sb="0" eb="2">
      <t>ビョウイン</t>
    </rPh>
    <rPh sb="2" eb="3">
      <t>ナイ</t>
    </rPh>
    <rPh sb="3" eb="5">
      <t>ホイク</t>
    </rPh>
    <rPh sb="5" eb="7">
      <t>シセツ</t>
    </rPh>
    <phoneticPr fontId="2"/>
  </si>
  <si>
    <t>設置病院名</t>
    <rPh sb="0" eb="2">
      <t>セッチ</t>
    </rPh>
    <rPh sb="2" eb="4">
      <t>ビョウイン</t>
    </rPh>
    <rPh sb="4" eb="5">
      <t>メイ</t>
    </rPh>
    <phoneticPr fontId="2"/>
  </si>
  <si>
    <t>区分</t>
    <rPh sb="0" eb="2">
      <t>クブン</t>
    </rPh>
    <phoneticPr fontId="2"/>
  </si>
  <si>
    <t>科目</t>
    <rPh sb="0" eb="2">
      <t>カモク</t>
    </rPh>
    <phoneticPr fontId="2"/>
  </si>
  <si>
    <t>備　　　　　　　　　　　　　考</t>
    <rPh sb="0" eb="1">
      <t>ビ</t>
    </rPh>
    <rPh sb="14" eb="15">
      <t>コウ</t>
    </rPh>
    <phoneticPr fontId="2"/>
  </si>
  <si>
    <t>　決算額</t>
    <rPh sb="1" eb="4">
      <t>ケッサンガク</t>
    </rPh>
    <phoneticPr fontId="2"/>
  </si>
  <si>
    <t>病院内保育施設運営収益</t>
    <rPh sb="0" eb="2">
      <t>ビョウイン</t>
    </rPh>
    <rPh sb="2" eb="3">
      <t>ナイ</t>
    </rPh>
    <rPh sb="3" eb="5">
      <t>ホイク</t>
    </rPh>
    <rPh sb="5" eb="7">
      <t>シセツ</t>
    </rPh>
    <rPh sb="7" eb="9">
      <t>ウンエイ</t>
    </rPh>
    <rPh sb="9" eb="11">
      <t>シュウエキ</t>
    </rPh>
    <phoneticPr fontId="2"/>
  </si>
  <si>
    <t>保育料収入</t>
    <rPh sb="0" eb="3">
      <t>ホイクリョウ</t>
    </rPh>
    <rPh sb="3" eb="5">
      <t>シュウニュウ</t>
    </rPh>
    <phoneticPr fontId="2"/>
  </si>
  <si>
    <t>a</t>
    <phoneticPr fontId="2"/>
  </si>
  <si>
    <t>補助金収入</t>
    <rPh sb="0" eb="3">
      <t>ホジョキン</t>
    </rPh>
    <rPh sb="3" eb="5">
      <t>シュウニュウ</t>
    </rPh>
    <phoneticPr fontId="2"/>
  </si>
  <si>
    <t>b</t>
    <phoneticPr fontId="2"/>
  </si>
  <si>
    <t>都道府県</t>
    <rPh sb="0" eb="4">
      <t>トドウフケン</t>
    </rPh>
    <phoneticPr fontId="2"/>
  </si>
  <si>
    <t>市町村</t>
    <rPh sb="0" eb="3">
      <t>シチョウソン</t>
    </rPh>
    <phoneticPr fontId="2"/>
  </si>
  <si>
    <t>設置者負担額</t>
    <rPh sb="0" eb="3">
      <t>セッチシャ</t>
    </rPh>
    <rPh sb="3" eb="5">
      <t>フタン</t>
    </rPh>
    <rPh sb="5" eb="6">
      <t>ガク</t>
    </rPh>
    <phoneticPr fontId="2"/>
  </si>
  <si>
    <t>c</t>
    <phoneticPr fontId="2"/>
  </si>
  <si>
    <t>おやつ代</t>
    <rPh sb="3" eb="4">
      <t>ダイ</t>
    </rPh>
    <phoneticPr fontId="2"/>
  </si>
  <si>
    <t>d</t>
    <phoneticPr fontId="2"/>
  </si>
  <si>
    <t>その他の収入</t>
    <rPh sb="2" eb="3">
      <t>タ</t>
    </rPh>
    <rPh sb="4" eb="6">
      <t>シュウニュウ</t>
    </rPh>
    <phoneticPr fontId="2"/>
  </si>
  <si>
    <t>e</t>
    <phoneticPr fontId="2"/>
  </si>
  <si>
    <t>計    f=(a～e)</t>
    <rPh sb="0" eb="1">
      <t>ケイ</t>
    </rPh>
    <phoneticPr fontId="2"/>
  </si>
  <si>
    <t>病院内保育施設運営費用</t>
    <rPh sb="0" eb="2">
      <t>ビョウイン</t>
    </rPh>
    <rPh sb="2" eb="3">
      <t>ナイ</t>
    </rPh>
    <rPh sb="3" eb="5">
      <t>ホイク</t>
    </rPh>
    <rPh sb="5" eb="7">
      <t>シセツ</t>
    </rPh>
    <rPh sb="7" eb="10">
      <t>ウンエイヒ</t>
    </rPh>
    <rPh sb="10" eb="11">
      <t>ヨウ</t>
    </rPh>
    <phoneticPr fontId="2"/>
  </si>
  <si>
    <t>給与費</t>
    <rPh sb="0" eb="3">
      <t>キュウヨヒ</t>
    </rPh>
    <phoneticPr fontId="2"/>
  </si>
  <si>
    <t>g</t>
    <phoneticPr fontId="2"/>
  </si>
  <si>
    <t>保育士等常勤職員給与</t>
    <rPh sb="0" eb="2">
      <t>ホイク</t>
    </rPh>
    <rPh sb="2" eb="4">
      <t>シナド</t>
    </rPh>
    <rPh sb="4" eb="6">
      <t>ジョウキン</t>
    </rPh>
    <rPh sb="6" eb="8">
      <t>ショクイン</t>
    </rPh>
    <rPh sb="8" eb="10">
      <t>キュウヨ</t>
    </rPh>
    <phoneticPr fontId="2"/>
  </si>
  <si>
    <t>①</t>
    <phoneticPr fontId="2"/>
  </si>
  <si>
    <t>常勤職員数(③)</t>
    <rPh sb="0" eb="2">
      <t>ジョウキン</t>
    </rPh>
    <rPh sb="2" eb="4">
      <t>ショクイン</t>
    </rPh>
    <rPh sb="4" eb="5">
      <t>カズ</t>
    </rPh>
    <phoneticPr fontId="2"/>
  </si>
  <si>
    <t>人</t>
    <rPh sb="0" eb="1">
      <t>ヒト</t>
    </rPh>
    <phoneticPr fontId="2"/>
  </si>
  <si>
    <t>職員俸給</t>
    <rPh sb="0" eb="2">
      <t>ショクイン</t>
    </rPh>
    <rPh sb="2" eb="4">
      <t>ホウキュウ</t>
    </rPh>
    <phoneticPr fontId="2"/>
  </si>
  <si>
    <t>非常勤職員数</t>
    <rPh sb="0" eb="1">
      <t>ヒ</t>
    </rPh>
    <rPh sb="1" eb="3">
      <t>ジョウキン</t>
    </rPh>
    <rPh sb="3" eb="5">
      <t>ショクイン</t>
    </rPh>
    <rPh sb="5" eb="6">
      <t>カズ</t>
    </rPh>
    <phoneticPr fontId="2"/>
  </si>
  <si>
    <t>職員諸手当</t>
    <rPh sb="0" eb="2">
      <t>ショクイン</t>
    </rPh>
    <rPh sb="2" eb="5">
      <t>ショテアテ</t>
    </rPh>
    <phoneticPr fontId="2"/>
  </si>
  <si>
    <t>非常勤職員数(④)</t>
    <rPh sb="0" eb="1">
      <t>ヒ</t>
    </rPh>
    <rPh sb="1" eb="3">
      <t>ジョウキン</t>
    </rPh>
    <rPh sb="3" eb="5">
      <t>ショクイン</t>
    </rPh>
    <rPh sb="5" eb="6">
      <t>カズ</t>
    </rPh>
    <phoneticPr fontId="2"/>
  </si>
  <si>
    <t>法定福利費</t>
    <rPh sb="0" eb="2">
      <t>ホウテイ</t>
    </rPh>
    <rPh sb="2" eb="4">
      <t>フクリ</t>
    </rPh>
    <rPh sb="4" eb="5">
      <t>ヒ</t>
    </rPh>
    <phoneticPr fontId="2"/>
  </si>
  <si>
    <t>計⑤〔③+④〕＝</t>
    <rPh sb="0" eb="1">
      <t>ケイ</t>
    </rPh>
    <phoneticPr fontId="2"/>
  </si>
  <si>
    <t>保育士等非常勤職員給与</t>
    <rPh sb="0" eb="2">
      <t>ホイク</t>
    </rPh>
    <rPh sb="2" eb="4">
      <t>シナド</t>
    </rPh>
    <rPh sb="4" eb="5">
      <t>ヒ</t>
    </rPh>
    <rPh sb="5" eb="7">
      <t>ジョウキン</t>
    </rPh>
    <rPh sb="7" eb="9">
      <t>ショクイン</t>
    </rPh>
    <rPh sb="9" eb="11">
      <t>キュウヨ</t>
    </rPh>
    <phoneticPr fontId="2"/>
  </si>
  <si>
    <t>②</t>
    <phoneticPr fontId="2"/>
  </si>
  <si>
    <t>保育士等職員以外の給与</t>
    <rPh sb="0" eb="2">
      <t>ホイク</t>
    </rPh>
    <rPh sb="2" eb="4">
      <t>シナド</t>
    </rPh>
    <rPh sb="4" eb="6">
      <t>ショクイン</t>
    </rPh>
    <rPh sb="6" eb="8">
      <t>イガイ</t>
    </rPh>
    <rPh sb="9" eb="11">
      <t>キュウヨ</t>
    </rPh>
    <phoneticPr fontId="2"/>
  </si>
  <si>
    <t>（常勤職員１人あたり給与費）</t>
    <rPh sb="1" eb="3">
      <t>ジョウキン</t>
    </rPh>
    <rPh sb="3" eb="5">
      <t>ショクイン</t>
    </rPh>
    <rPh sb="6" eb="7">
      <t>ヒト</t>
    </rPh>
    <rPh sb="10" eb="13">
      <t>キュウヨヒ</t>
    </rPh>
    <phoneticPr fontId="2"/>
  </si>
  <si>
    <t>事業費用</t>
    <rPh sb="0" eb="2">
      <t>ジギョウ</t>
    </rPh>
    <rPh sb="2" eb="4">
      <t>ヒヨウ</t>
    </rPh>
    <phoneticPr fontId="2"/>
  </si>
  <si>
    <t>h</t>
    <phoneticPr fontId="2"/>
  </si>
  <si>
    <t>・常勤職員給与①</t>
    <rPh sb="1" eb="3">
      <t>ジョウキン</t>
    </rPh>
    <rPh sb="3" eb="5">
      <t>ショクイン</t>
    </rPh>
    <rPh sb="5" eb="7">
      <t>キュウヨ</t>
    </rPh>
    <phoneticPr fontId="2"/>
  </si>
  <si>
    <t>給食費</t>
    <rPh sb="0" eb="3">
      <t>キュウショクヒ</t>
    </rPh>
    <phoneticPr fontId="2"/>
  </si>
  <si>
    <t>保健衛生費</t>
    <rPh sb="0" eb="2">
      <t>ホケン</t>
    </rPh>
    <rPh sb="2" eb="5">
      <t>エイセイヒ</t>
    </rPh>
    <phoneticPr fontId="2"/>
  </si>
  <si>
    <t>（①÷③）</t>
    <phoneticPr fontId="2"/>
  </si>
  <si>
    <t>炊具食器費</t>
    <rPh sb="0" eb="1">
      <t>スイ</t>
    </rPh>
    <rPh sb="1" eb="2">
      <t>グ</t>
    </rPh>
    <rPh sb="2" eb="4">
      <t>ショッキ</t>
    </rPh>
    <rPh sb="4" eb="5">
      <t>ヒ</t>
    </rPh>
    <phoneticPr fontId="2"/>
  </si>
  <si>
    <t>事務費用</t>
    <rPh sb="0" eb="2">
      <t>ジム</t>
    </rPh>
    <rPh sb="2" eb="4">
      <t>ヒヨウ</t>
    </rPh>
    <phoneticPr fontId="2"/>
  </si>
  <si>
    <t>ｉ</t>
    <phoneticPr fontId="2"/>
  </si>
  <si>
    <t>福利厚生費</t>
    <rPh sb="0" eb="2">
      <t>フクリ</t>
    </rPh>
    <rPh sb="2" eb="5">
      <t>コウセイヒ</t>
    </rPh>
    <phoneticPr fontId="2"/>
  </si>
  <si>
    <t>（非常勤職員１人あたり給与費）</t>
    <rPh sb="1" eb="2">
      <t>ヒ</t>
    </rPh>
    <rPh sb="2" eb="4">
      <t>ジョウキン</t>
    </rPh>
    <rPh sb="4" eb="6">
      <t>ショクイン</t>
    </rPh>
    <rPh sb="7" eb="8">
      <t>ヒト</t>
    </rPh>
    <rPh sb="11" eb="14">
      <t>キュウヨヒ</t>
    </rPh>
    <phoneticPr fontId="2"/>
  </si>
  <si>
    <t>旅費</t>
    <rPh sb="0" eb="2">
      <t>リョヒ</t>
    </rPh>
    <phoneticPr fontId="2"/>
  </si>
  <si>
    <t>・非常勤職員給与②</t>
    <rPh sb="1" eb="2">
      <t>ヒ</t>
    </rPh>
    <rPh sb="2" eb="4">
      <t>ジョウキン</t>
    </rPh>
    <rPh sb="4" eb="6">
      <t>ショクイン</t>
    </rPh>
    <rPh sb="6" eb="8">
      <t>キュウヨ</t>
    </rPh>
    <phoneticPr fontId="2"/>
  </si>
  <si>
    <t>消耗品費</t>
    <rPh sb="0" eb="3">
      <t>ショウモウヒン</t>
    </rPh>
    <rPh sb="3" eb="4">
      <t>ヒ</t>
    </rPh>
    <phoneticPr fontId="2"/>
  </si>
  <si>
    <t>消耗器具備品費</t>
    <rPh sb="0" eb="2">
      <t>ショウモウ</t>
    </rPh>
    <rPh sb="2" eb="4">
      <t>キグ</t>
    </rPh>
    <rPh sb="4" eb="7">
      <t>ビヒンヒ</t>
    </rPh>
    <phoneticPr fontId="2"/>
  </si>
  <si>
    <t>（②÷④）</t>
    <phoneticPr fontId="2"/>
  </si>
  <si>
    <t>光熱水費</t>
    <rPh sb="0" eb="2">
      <t>コウネツ</t>
    </rPh>
    <rPh sb="2" eb="3">
      <t>ミズ</t>
    </rPh>
    <rPh sb="3" eb="4">
      <t>ヒ</t>
    </rPh>
    <phoneticPr fontId="2"/>
  </si>
  <si>
    <t>修繕費</t>
    <rPh sb="0" eb="3">
      <t>シュウゼンヒ</t>
    </rPh>
    <phoneticPr fontId="2"/>
  </si>
  <si>
    <t>役務費</t>
    <rPh sb="0" eb="2">
      <t>エキム</t>
    </rPh>
    <rPh sb="2" eb="3">
      <t>ヒ</t>
    </rPh>
    <phoneticPr fontId="2"/>
  </si>
  <si>
    <t>借料損料</t>
    <rPh sb="0" eb="2">
      <t>シャクリョウ</t>
    </rPh>
    <rPh sb="2" eb="4">
      <t>ソンリョウ</t>
    </rPh>
    <phoneticPr fontId="2"/>
  </si>
  <si>
    <t>業務委託費</t>
    <rPh sb="0" eb="2">
      <t>ギョウム</t>
    </rPh>
    <rPh sb="2" eb="5">
      <t>イタクヒ</t>
    </rPh>
    <phoneticPr fontId="2"/>
  </si>
  <si>
    <t>減価償却費(*1)</t>
    <rPh sb="0" eb="2">
      <t>ゲンカ</t>
    </rPh>
    <rPh sb="2" eb="5">
      <t>ショウキャクヒ</t>
    </rPh>
    <phoneticPr fontId="2"/>
  </si>
  <si>
    <t>＊1　当該年度に支出する退職金及び退職給与引当金繰入額を計上すること</t>
    <rPh sb="3" eb="5">
      <t>トウガイ</t>
    </rPh>
    <rPh sb="5" eb="7">
      <t>ネンド</t>
    </rPh>
    <rPh sb="8" eb="10">
      <t>シシュツ</t>
    </rPh>
    <rPh sb="12" eb="15">
      <t>タイショクキン</t>
    </rPh>
    <rPh sb="15" eb="16">
      <t>オヨ</t>
    </rPh>
    <rPh sb="17" eb="19">
      <t>タイショク</t>
    </rPh>
    <rPh sb="19" eb="21">
      <t>キュウヨ</t>
    </rPh>
    <rPh sb="21" eb="24">
      <t>ヒキアテキン</t>
    </rPh>
    <rPh sb="24" eb="27">
      <t>クリイレガク</t>
    </rPh>
    <rPh sb="28" eb="30">
      <t>ケイジョウ</t>
    </rPh>
    <phoneticPr fontId="2"/>
  </si>
  <si>
    <t>その他の費用</t>
    <rPh sb="2" eb="3">
      <t>タ</t>
    </rPh>
    <rPh sb="4" eb="6">
      <t>ヒヨウ</t>
    </rPh>
    <phoneticPr fontId="2"/>
  </si>
  <si>
    <t>j</t>
    <phoneticPr fontId="2"/>
  </si>
  <si>
    <t>退職給与引当金繰入(*2)</t>
    <rPh sb="0" eb="2">
      <t>タイショク</t>
    </rPh>
    <rPh sb="2" eb="4">
      <t>キュウヨ</t>
    </rPh>
    <rPh sb="4" eb="6">
      <t>ヒキアテ</t>
    </rPh>
    <rPh sb="6" eb="7">
      <t>キン</t>
    </rPh>
    <rPh sb="7" eb="9">
      <t>クリイレ</t>
    </rPh>
    <phoneticPr fontId="2"/>
  </si>
  <si>
    <t>k</t>
    <phoneticPr fontId="2"/>
  </si>
  <si>
    <t>常勤職員の平均年齢</t>
    <rPh sb="0" eb="2">
      <t>ジョウキン</t>
    </rPh>
    <rPh sb="2" eb="4">
      <t>ショクイン</t>
    </rPh>
    <rPh sb="5" eb="7">
      <t>ヘイキン</t>
    </rPh>
    <rPh sb="7" eb="9">
      <t>ネンレイ</t>
    </rPh>
    <phoneticPr fontId="2"/>
  </si>
  <si>
    <t>歳</t>
    <rPh sb="0" eb="1">
      <t>サイ</t>
    </rPh>
    <phoneticPr fontId="2"/>
  </si>
  <si>
    <t>小計l=(h～k)</t>
    <rPh sb="0" eb="2">
      <t>ショウケイ</t>
    </rPh>
    <phoneticPr fontId="2"/>
  </si>
  <si>
    <t>非常勤職員の平均年齢</t>
    <rPh sb="0" eb="1">
      <t>ヒ</t>
    </rPh>
    <rPh sb="1" eb="3">
      <t>ジョウキン</t>
    </rPh>
    <rPh sb="3" eb="5">
      <t>ショクイン</t>
    </rPh>
    <rPh sb="6" eb="8">
      <t>ヘイキン</t>
    </rPh>
    <rPh sb="8" eb="10">
      <t>ネンレイ</t>
    </rPh>
    <phoneticPr fontId="2"/>
  </si>
  <si>
    <t>委託費</t>
    <rPh sb="0" eb="3">
      <t>イタクヒ</t>
    </rPh>
    <phoneticPr fontId="2"/>
  </si>
  <si>
    <t>m</t>
    <phoneticPr fontId="2"/>
  </si>
  <si>
    <t>全体の平均年齢</t>
    <rPh sb="0" eb="2">
      <t>ゼンタイ</t>
    </rPh>
    <rPh sb="3" eb="5">
      <t>ヘイキン</t>
    </rPh>
    <rPh sb="5" eb="7">
      <t>ネンレイ</t>
    </rPh>
    <phoneticPr fontId="2"/>
  </si>
  <si>
    <t>計    n=g+l+m</t>
    <rPh sb="0" eb="1">
      <t>ケイ</t>
    </rPh>
    <phoneticPr fontId="2"/>
  </si>
  <si>
    <t>　　＊(参考データ)</t>
    <rPh sb="4" eb="6">
      <t>サンコウ</t>
    </rPh>
    <phoneticPr fontId="2"/>
  </si>
  <si>
    <t>委託料内訳</t>
    <rPh sb="0" eb="3">
      <t>イタクリョウ</t>
    </rPh>
    <rPh sb="3" eb="5">
      <t>ウチワケ</t>
    </rPh>
    <phoneticPr fontId="2"/>
  </si>
  <si>
    <t>②</t>
    <phoneticPr fontId="2"/>
  </si>
  <si>
    <t>h</t>
    <phoneticPr fontId="2"/>
  </si>
  <si>
    <t>ｉ</t>
    <phoneticPr fontId="2"/>
  </si>
  <si>
    <t>j</t>
    <phoneticPr fontId="2"/>
  </si>
  <si>
    <t>k</t>
    <phoneticPr fontId="2"/>
  </si>
  <si>
    <t>m</t>
    <phoneticPr fontId="2"/>
  </si>
  <si>
    <t>（①÷③）</t>
    <phoneticPr fontId="2"/>
  </si>
  <si>
    <t>（②÷④）</t>
    <phoneticPr fontId="2"/>
  </si>
  <si>
    <t>＊非常勤職員の(④)は、別紙2-(1)と一致すること(常勤職員換算数)</t>
    <rPh sb="1" eb="4">
      <t>ヒジョウキン</t>
    </rPh>
    <rPh sb="4" eb="6">
      <t>ショクイン</t>
    </rPh>
    <rPh sb="12" eb="14">
      <t>ベッシ</t>
    </rPh>
    <rPh sb="20" eb="22">
      <t>イッチ</t>
    </rPh>
    <rPh sb="27" eb="29">
      <t>ジョウキン</t>
    </rPh>
    <rPh sb="29" eb="31">
      <t>ショクイン</t>
    </rPh>
    <rPh sb="31" eb="33">
      <t>カンザン</t>
    </rPh>
    <rPh sb="33" eb="34">
      <t>スウ</t>
    </rPh>
    <phoneticPr fontId="2"/>
  </si>
  <si>
    <t>＊非常勤職員の(④)は、別紙2-(1)と一致すること(常勤職員換算数)</t>
    <phoneticPr fontId="2"/>
  </si>
  <si>
    <t>児童保育</t>
    <rPh sb="0" eb="2">
      <t>ジドウ</t>
    </rPh>
    <rPh sb="2" eb="4">
      <t>ホイク</t>
    </rPh>
    <phoneticPr fontId="2"/>
  </si>
  <si>
    <t>休日保育</t>
    <rPh sb="0" eb="2">
      <t>キュウジツ</t>
    </rPh>
    <rPh sb="2" eb="4">
      <t>ホイク</t>
    </rPh>
    <phoneticPr fontId="2"/>
  </si>
  <si>
    <t>1,2歳児</t>
    <rPh sb="3" eb="5">
      <t>サイジ</t>
    </rPh>
    <phoneticPr fontId="2"/>
  </si>
  <si>
    <t>3歳児</t>
    <rPh sb="1" eb="3">
      <t>サイジ</t>
    </rPh>
    <phoneticPr fontId="2"/>
  </si>
  <si>
    <t>4歳児以上</t>
    <rPh sb="1" eb="3">
      <t>サイジ</t>
    </rPh>
    <rPh sb="3" eb="5">
      <t>イジョウ</t>
    </rPh>
    <phoneticPr fontId="2"/>
  </si>
  <si>
    <t>保育施設開所時間帯
(24時間表記)</t>
    <rPh sb="0" eb="2">
      <t>ホイク</t>
    </rPh>
    <rPh sb="2" eb="4">
      <t>シセツ</t>
    </rPh>
    <rPh sb="4" eb="6">
      <t>カイショ</t>
    </rPh>
    <rPh sb="6" eb="9">
      <t>ジカンタイ</t>
    </rPh>
    <rPh sb="13" eb="15">
      <t>ジカン</t>
    </rPh>
    <rPh sb="15" eb="17">
      <t>ヒョウキ</t>
    </rPh>
    <phoneticPr fontId="4"/>
  </si>
  <si>
    <t>24時間保育</t>
    <rPh sb="2" eb="4">
      <t>ジカン</t>
    </rPh>
    <rPh sb="4" eb="6">
      <t>ホイク</t>
    </rPh>
    <phoneticPr fontId="2"/>
  </si>
  <si>
    <t>△差引過不足額
H=G-F</t>
    <rPh sb="1" eb="3">
      <t>サシヒキ</t>
    </rPh>
    <rPh sb="3" eb="4">
      <t>カ</t>
    </rPh>
    <rPh sb="4" eb="7">
      <t>フソクガク</t>
    </rPh>
    <phoneticPr fontId="2"/>
  </si>
  <si>
    <t>病院内保育所
設置病院名</t>
    <phoneticPr fontId="2"/>
  </si>
  <si>
    <t>基　　　　準　　　　額</t>
    <rPh sb="0" eb="1">
      <t>モト</t>
    </rPh>
    <rPh sb="5" eb="6">
      <t>ジュン</t>
    </rPh>
    <rPh sb="10" eb="11">
      <t>ガク</t>
    </rPh>
    <phoneticPr fontId="2"/>
  </si>
  <si>
    <t>加　　算　　額</t>
    <rPh sb="0" eb="1">
      <t>カ</t>
    </rPh>
    <rPh sb="3" eb="4">
      <t>サン</t>
    </rPh>
    <rPh sb="6" eb="7">
      <t>ガク</t>
    </rPh>
    <phoneticPr fontId="2"/>
  </si>
  <si>
    <t>県 補 助</t>
    <rPh sb="0" eb="1">
      <t>ケン</t>
    </rPh>
    <rPh sb="2" eb="3">
      <t>ホ</t>
    </rPh>
    <rPh sb="4" eb="5">
      <t>スケ</t>
    </rPh>
    <phoneticPr fontId="2"/>
  </si>
  <si>
    <t>設置主体</t>
    <phoneticPr fontId="2"/>
  </si>
  <si>
    <t>病院内保育所設置病院名</t>
    <rPh sb="0" eb="3">
      <t>ビョウインナイ</t>
    </rPh>
    <rPh sb="3" eb="6">
      <t>ホイクショ</t>
    </rPh>
    <rPh sb="6" eb="8">
      <t>セッチ</t>
    </rPh>
    <rPh sb="8" eb="10">
      <t>ビョウイン</t>
    </rPh>
    <rPh sb="10" eb="11">
      <t>メイ</t>
    </rPh>
    <phoneticPr fontId="2"/>
  </si>
  <si>
    <t>適否</t>
    <rPh sb="0" eb="2">
      <t>テキヒ</t>
    </rPh>
    <phoneticPr fontId="2"/>
  </si>
  <si>
    <t>開所時間
(時間 分)</t>
    <rPh sb="0" eb="2">
      <t>カイショ</t>
    </rPh>
    <rPh sb="2" eb="4">
      <t>ジカン</t>
    </rPh>
    <rPh sb="6" eb="8">
      <t>ジカン</t>
    </rPh>
    <rPh sb="9" eb="10">
      <t>フン</t>
    </rPh>
    <phoneticPr fontId="4"/>
  </si>
  <si>
    <r>
      <t>２　保育士等職員数の非常勤職員欄には、</t>
    </r>
    <r>
      <rPr>
        <u/>
        <sz val="10"/>
        <rFont val="ＭＳ 明朝"/>
        <family val="1"/>
        <charset val="128"/>
      </rPr>
      <t>常勤換算後</t>
    </r>
    <r>
      <rPr>
        <sz val="10"/>
        <rFont val="ＭＳ 明朝"/>
        <family val="1"/>
        <charset val="128"/>
      </rPr>
      <t>の数値を記入すること。</t>
    </r>
    <rPh sb="2" eb="5">
      <t>ホイクシ</t>
    </rPh>
    <rPh sb="5" eb="6">
      <t>トウ</t>
    </rPh>
    <rPh sb="6" eb="8">
      <t>ショクイン</t>
    </rPh>
    <rPh sb="8" eb="9">
      <t>スウ</t>
    </rPh>
    <rPh sb="10" eb="13">
      <t>ヒジョウキン</t>
    </rPh>
    <rPh sb="13" eb="15">
      <t>ショクイン</t>
    </rPh>
    <rPh sb="15" eb="16">
      <t>ラン</t>
    </rPh>
    <rPh sb="19" eb="21">
      <t>ジョウキン</t>
    </rPh>
    <rPh sb="21" eb="23">
      <t>カンサン</t>
    </rPh>
    <rPh sb="23" eb="24">
      <t>ゴ</t>
    </rPh>
    <rPh sb="25" eb="27">
      <t>スウチ</t>
    </rPh>
    <rPh sb="28" eb="30">
      <t>キニュウ</t>
    </rPh>
    <phoneticPr fontId="4"/>
  </si>
  <si>
    <t>３歳児</t>
    <rPh sb="1" eb="2">
      <t>サイ</t>
    </rPh>
    <rPh sb="2" eb="3">
      <t>ジ</t>
    </rPh>
    <phoneticPr fontId="4"/>
  </si>
  <si>
    <t>４歳児以上</t>
    <rPh sb="1" eb="2">
      <t>サイ</t>
    </rPh>
    <rPh sb="2" eb="3">
      <t>ジ</t>
    </rPh>
    <rPh sb="3" eb="5">
      <t>イジョウ</t>
    </rPh>
    <phoneticPr fontId="4"/>
  </si>
  <si>
    <t>(注)補助対象児童の人数を年齢別に記入すること（臨時保育児童は含まない）。
　　別紙1-(2)保育乳幼児数と一致すること。</t>
    <phoneticPr fontId="4"/>
  </si>
  <si>
    <t>３　保育士等職員数のその他の職員には、保育士助手（有資格の保育士以外の者で、直接保育に従事して
　いる者）を記入すること。</t>
    <rPh sb="2" eb="5">
      <t>ホイクシ</t>
    </rPh>
    <rPh sb="5" eb="6">
      <t>トウ</t>
    </rPh>
    <rPh sb="6" eb="8">
      <t>ショクイン</t>
    </rPh>
    <rPh sb="8" eb="9">
      <t>スウ</t>
    </rPh>
    <rPh sb="12" eb="13">
      <t>タ</t>
    </rPh>
    <rPh sb="14" eb="16">
      <t>ショクイン</t>
    </rPh>
    <rPh sb="19" eb="22">
      <t>ホイクシ</t>
    </rPh>
    <rPh sb="22" eb="24">
      <t>ジョシュ</t>
    </rPh>
    <rPh sb="25" eb="28">
      <t>ユウシカク</t>
    </rPh>
    <rPh sb="29" eb="32">
      <t>ホイクシ</t>
    </rPh>
    <rPh sb="32" eb="34">
      <t>イガイ</t>
    </rPh>
    <rPh sb="35" eb="36">
      <t>モノ</t>
    </rPh>
    <rPh sb="38" eb="40">
      <t>チョクセツ</t>
    </rPh>
    <rPh sb="40" eb="42">
      <t>ホイク</t>
    </rPh>
    <rPh sb="43" eb="45">
      <t>ジュウジ</t>
    </rPh>
    <rPh sb="51" eb="52">
      <t>モノ</t>
    </rPh>
    <rPh sb="54" eb="55">
      <t>キ</t>
    </rPh>
    <rPh sb="55" eb="56">
      <t>イ</t>
    </rPh>
    <phoneticPr fontId="4"/>
  </si>
  <si>
    <t>４　看護職員欄には、「病児等保育」を実施している施設について、病児等保育を専門で担当している
　看護職員の人数を記入すること。</t>
    <rPh sb="2" eb="4">
      <t>カンゴ</t>
    </rPh>
    <rPh sb="4" eb="6">
      <t>ショクイン</t>
    </rPh>
    <rPh sb="6" eb="7">
      <t>ラン</t>
    </rPh>
    <rPh sb="11" eb="13">
      <t>ビョウジ</t>
    </rPh>
    <rPh sb="13" eb="14">
      <t>トウ</t>
    </rPh>
    <rPh sb="14" eb="16">
      <t>ホイク</t>
    </rPh>
    <rPh sb="18" eb="20">
      <t>ジッシ</t>
    </rPh>
    <rPh sb="24" eb="26">
      <t>シセツ</t>
    </rPh>
    <rPh sb="31" eb="33">
      <t>ビョウジ</t>
    </rPh>
    <rPh sb="33" eb="34">
      <t>トウ</t>
    </rPh>
    <rPh sb="34" eb="36">
      <t>ホイク</t>
    </rPh>
    <rPh sb="37" eb="39">
      <t>センモン</t>
    </rPh>
    <rPh sb="40" eb="42">
      <t>タントウ</t>
    </rPh>
    <rPh sb="48" eb="50">
      <t>カンゴ</t>
    </rPh>
    <rPh sb="50" eb="52">
      <t>ショクイン</t>
    </rPh>
    <rPh sb="53" eb="55">
      <t>ニンズウ</t>
    </rPh>
    <rPh sb="56" eb="58">
      <t>キニュウ</t>
    </rPh>
    <phoneticPr fontId="4"/>
  </si>
  <si>
    <t xml:space="preserve">                        補助対象型別の保育児童数の算定例</t>
  </si>
  <si>
    <t xml:space="preserve">                                        </t>
  </si>
  <si>
    <t>１．児童数の算定方法</t>
  </si>
  <si>
    <t>　　</t>
  </si>
  <si>
    <t>　　各月において職員と保育所との間に受託契約をしており、かつ各月において１５日以上保育した職員の児童を、補助対象型別に定められた保育児童数として算定する。</t>
    <phoneticPr fontId="2"/>
  </si>
  <si>
    <t>２．臨時に保育した児童数の算定について</t>
  </si>
  <si>
    <t>　　臨時の保育については、下記の要領で換算した上で補助対象型別に定められた保育児童数の算定に含める。ただし、臨時に保育した児童の換算は、１日単位で保育した児童についてにのみ行い、時間単位以下の保育した児童については含めない。</t>
    <phoneticPr fontId="2"/>
  </si>
  <si>
    <t>　・換算方法</t>
  </si>
  <si>
    <t>※（臨時に保育した児童の換算式）　</t>
  </si>
  <si>
    <t>（保育児童一人当たりの換算数）＝</t>
  </si>
  <si>
    <t>（各臨時に保育した児童の月間延保育日数）÷（実際の月間延開所日数）</t>
  </si>
  <si>
    <t xml:space="preserve">  例）その月において１日あたり８時間、１５日間開所した保育所において、</t>
  </si>
  <si>
    <t xml:space="preserve">     　 １５日間保育した児童数　  　　　　３人</t>
    <phoneticPr fontId="2"/>
  </si>
  <si>
    <t xml:space="preserve">      　６日間臨時に保育した児童数      １人</t>
  </si>
  <si>
    <t xml:space="preserve">        ５日間臨時に保育した児童数      ２人　である場合、</t>
  </si>
  <si>
    <t xml:space="preserve">      臨時に保育した児童数を換算すると、</t>
  </si>
  <si>
    <t xml:space="preserve">      （６日）÷（１５日）＝０．４</t>
  </si>
  <si>
    <t xml:space="preserve">      （５日）÷（１５日）＝０．３３</t>
  </si>
  <si>
    <t xml:space="preserve">      </t>
  </si>
  <si>
    <t>　　　であるから、これに１５日間保育した児童数を加算すると、</t>
  </si>
  <si>
    <t xml:space="preserve">        ３＋０．４＋０．３３＋０．３３＝４．０６人</t>
  </si>
  <si>
    <t xml:space="preserve">                                                  →補助対象Ａ型</t>
  </si>
  <si>
    <t>病院内保育施設の運営収支状況調査票</t>
    <rPh sb="0" eb="2">
      <t>ビョウイン</t>
    </rPh>
    <rPh sb="2" eb="3">
      <t>ナイ</t>
    </rPh>
    <rPh sb="3" eb="5">
      <t>ホイク</t>
    </rPh>
    <rPh sb="5" eb="7">
      <t>シセツ</t>
    </rPh>
    <rPh sb="8" eb="10">
      <t>ウンエイ</t>
    </rPh>
    <rPh sb="10" eb="12">
      <t>シュウシ</t>
    </rPh>
    <rPh sb="12" eb="14">
      <t>ジョウキョウ</t>
    </rPh>
    <rPh sb="14" eb="17">
      <t>チョウサヒョウ</t>
    </rPh>
    <phoneticPr fontId="2"/>
  </si>
  <si>
    <t>病　院　内　保　育　所　運　営　事　業　所　要　額　精　算　書</t>
    <rPh sb="0" eb="1">
      <t>ビョウ</t>
    </rPh>
    <rPh sb="2" eb="3">
      <t>イン</t>
    </rPh>
    <rPh sb="4" eb="5">
      <t>ナイ</t>
    </rPh>
    <rPh sb="6" eb="7">
      <t>ホ</t>
    </rPh>
    <rPh sb="8" eb="9">
      <t>イク</t>
    </rPh>
    <rPh sb="10" eb="11">
      <t>ショ</t>
    </rPh>
    <rPh sb="12" eb="13">
      <t>ウン</t>
    </rPh>
    <rPh sb="14" eb="15">
      <t>エイ</t>
    </rPh>
    <rPh sb="16" eb="17">
      <t>コト</t>
    </rPh>
    <rPh sb="18" eb="19">
      <t>ギョウ</t>
    </rPh>
    <rPh sb="20" eb="21">
      <t>ショ</t>
    </rPh>
    <rPh sb="22" eb="23">
      <t>ヨウ</t>
    </rPh>
    <rPh sb="24" eb="25">
      <t>ガク</t>
    </rPh>
    <rPh sb="26" eb="27">
      <t>セイ</t>
    </rPh>
    <rPh sb="28" eb="29">
      <t>ザン</t>
    </rPh>
    <rPh sb="30" eb="31">
      <t>ショ</t>
    </rPh>
    <phoneticPr fontId="2"/>
  </si>
  <si>
    <t>0歳</t>
    <rPh sb="1" eb="2">
      <t>サイ</t>
    </rPh>
    <phoneticPr fontId="4"/>
  </si>
  <si>
    <t>1､2歳児</t>
    <rPh sb="3" eb="4">
      <t>サイ</t>
    </rPh>
    <rPh sb="4" eb="5">
      <t>ジ</t>
    </rPh>
    <phoneticPr fontId="4"/>
  </si>
  <si>
    <t>２．上記使用科目については、別添３「病院内保育施設運営に係る科目の説明」を参照すること。</t>
    <rPh sb="2" eb="4">
      <t>ジョウキ</t>
    </rPh>
    <rPh sb="4" eb="6">
      <t>シヨウ</t>
    </rPh>
    <rPh sb="6" eb="8">
      <t>カモク</t>
    </rPh>
    <rPh sb="14" eb="16">
      <t>ベッテン</t>
    </rPh>
    <rPh sb="18" eb="20">
      <t>ビョウイン</t>
    </rPh>
    <rPh sb="20" eb="21">
      <t>ナイ</t>
    </rPh>
    <rPh sb="21" eb="23">
      <t>ホイク</t>
    </rPh>
    <rPh sb="23" eb="25">
      <t>シセツ</t>
    </rPh>
    <rPh sb="25" eb="27">
      <t>ウンエイ</t>
    </rPh>
    <rPh sb="28" eb="29">
      <t>カカ</t>
    </rPh>
    <rPh sb="30" eb="32">
      <t>カモク</t>
    </rPh>
    <rPh sb="33" eb="35">
      <t>セツメイ</t>
    </rPh>
    <rPh sb="37" eb="39">
      <t>サンショウ</t>
    </rPh>
    <phoneticPr fontId="2"/>
  </si>
  <si>
    <t>１．病院内保育施設運営費用には借入元金（支払利息は除く。）の返済、土地購入費等の資本取引に係る費用及び</t>
    <rPh sb="2" eb="4">
      <t>ビョウイン</t>
    </rPh>
    <rPh sb="4" eb="5">
      <t>ナイ</t>
    </rPh>
    <rPh sb="5" eb="7">
      <t>ホイク</t>
    </rPh>
    <rPh sb="7" eb="9">
      <t>シセツ</t>
    </rPh>
    <rPh sb="9" eb="11">
      <t>ウンエイ</t>
    </rPh>
    <rPh sb="11" eb="13">
      <t>ヒヨウ</t>
    </rPh>
    <rPh sb="15" eb="16">
      <t>カ</t>
    </rPh>
    <rPh sb="16" eb="17">
      <t>イ</t>
    </rPh>
    <rPh sb="17" eb="19">
      <t>ガンキン</t>
    </rPh>
    <rPh sb="20" eb="22">
      <t>シハライ</t>
    </rPh>
    <rPh sb="22" eb="24">
      <t>リソク</t>
    </rPh>
    <rPh sb="25" eb="26">
      <t>ノゾ</t>
    </rPh>
    <rPh sb="30" eb="32">
      <t>ヘンサイ</t>
    </rPh>
    <rPh sb="33" eb="35">
      <t>トチ</t>
    </rPh>
    <rPh sb="35" eb="37">
      <t>コウニュウ</t>
    </rPh>
    <rPh sb="37" eb="38">
      <t>ヒ</t>
    </rPh>
    <rPh sb="38" eb="39">
      <t>トウ</t>
    </rPh>
    <rPh sb="40" eb="42">
      <t>シホン</t>
    </rPh>
    <rPh sb="42" eb="44">
      <t>トリヒキ</t>
    </rPh>
    <rPh sb="45" eb="46">
      <t>カカ</t>
    </rPh>
    <rPh sb="47" eb="49">
      <t>ヒヨウ</t>
    </rPh>
    <rPh sb="49" eb="50">
      <t>オヨ</t>
    </rPh>
    <phoneticPr fontId="2"/>
  </si>
  <si>
    <t>　　保育士等職員の給食費、支払利息等の保育外費用を除く。</t>
    <rPh sb="6" eb="8">
      <t>ショクイン</t>
    </rPh>
    <rPh sb="9" eb="12">
      <t>キュウショクヒ</t>
    </rPh>
    <rPh sb="13" eb="15">
      <t>シハライ</t>
    </rPh>
    <rPh sb="15" eb="18">
      <t>リソクナド</t>
    </rPh>
    <rPh sb="19" eb="21">
      <t>ホイク</t>
    </rPh>
    <rPh sb="21" eb="22">
      <t>ガイ</t>
    </rPh>
    <rPh sb="22" eb="24">
      <t>ヒヨウ</t>
    </rPh>
    <rPh sb="25" eb="26">
      <t>ノゾ</t>
    </rPh>
    <phoneticPr fontId="2"/>
  </si>
  <si>
    <r>
      <t>　　　３　</t>
    </r>
    <r>
      <rPr>
        <u/>
        <sz val="12"/>
        <rFont val="ＭＳ Ｐゴシック"/>
        <family val="3"/>
        <charset val="128"/>
      </rPr>
      <t>金額入力欄（色付きセル）は全て、１円単位まで記入すること。</t>
    </r>
    <rPh sb="5" eb="7">
      <t>キンガク</t>
    </rPh>
    <rPh sb="7" eb="9">
      <t>ニュウリョク</t>
    </rPh>
    <rPh sb="9" eb="10">
      <t>ラン</t>
    </rPh>
    <rPh sb="11" eb="13">
      <t>イロツ</t>
    </rPh>
    <rPh sb="18" eb="19">
      <t>スベ</t>
    </rPh>
    <rPh sb="22" eb="23">
      <t>エン</t>
    </rPh>
    <rPh sb="23" eb="25">
      <t>タンイ</t>
    </rPh>
    <rPh sb="27" eb="29">
      <t>キニュウ</t>
    </rPh>
    <phoneticPr fontId="2"/>
  </si>
  <si>
    <t>共同利用保育</t>
    <rPh sb="0" eb="2">
      <t>キョウドウ</t>
    </rPh>
    <rPh sb="2" eb="4">
      <t>リヨウ</t>
    </rPh>
    <rPh sb="4" eb="6">
      <t>ホイク</t>
    </rPh>
    <phoneticPr fontId="2"/>
  </si>
  <si>
    <t>　（１）歳入歳出決算（見込）書の抄本</t>
    <rPh sb="4" eb="6">
      <t>サイニュウ</t>
    </rPh>
    <rPh sb="6" eb="8">
      <t>サイシュツ</t>
    </rPh>
    <rPh sb="8" eb="10">
      <t>ケッサン</t>
    </rPh>
    <rPh sb="11" eb="13">
      <t>ミコ</t>
    </rPh>
    <rPh sb="14" eb="15">
      <t>ショ</t>
    </rPh>
    <rPh sb="16" eb="18">
      <t>ショウホン</t>
    </rPh>
    <phoneticPr fontId="2"/>
  </si>
  <si>
    <t>　補助事業者　住所　</t>
    <rPh sb="1" eb="3">
      <t>ホジョ</t>
    </rPh>
    <rPh sb="3" eb="5">
      <t>ジギョウ</t>
    </rPh>
    <rPh sb="5" eb="6">
      <t>シャ</t>
    </rPh>
    <rPh sb="7" eb="9">
      <t>ジュウショ</t>
    </rPh>
    <phoneticPr fontId="2"/>
  </si>
  <si>
    <t>氏名　</t>
    <rPh sb="0" eb="2">
      <t>シメイ</t>
    </rPh>
    <phoneticPr fontId="2"/>
  </si>
  <si>
    <t>　令和　年　月　日付け指令令　医療政策第　　号で交付決定された補助金について、</t>
    <rPh sb="1" eb="3">
      <t>レイワ</t>
    </rPh>
    <rPh sb="4" eb="5">
      <t>ネン</t>
    </rPh>
    <rPh sb="6" eb="7">
      <t>ガツ</t>
    </rPh>
    <rPh sb="8" eb="9">
      <t>ニチ</t>
    </rPh>
    <rPh sb="9" eb="10">
      <t>ヅ</t>
    </rPh>
    <rPh sb="11" eb="13">
      <t>シレイ</t>
    </rPh>
    <rPh sb="13" eb="14">
      <t>レイ</t>
    </rPh>
    <rPh sb="15" eb="17">
      <t>イリョウ</t>
    </rPh>
    <rPh sb="17" eb="19">
      <t>セイサク</t>
    </rPh>
    <rPh sb="19" eb="20">
      <t>ダイ</t>
    </rPh>
    <rPh sb="22" eb="23">
      <t>ゴウ</t>
    </rPh>
    <rPh sb="24" eb="26">
      <t>コウフ</t>
    </rPh>
    <rPh sb="26" eb="28">
      <t>ケッテイ</t>
    </rPh>
    <rPh sb="31" eb="34">
      <t>ホジョキン</t>
    </rPh>
    <phoneticPr fontId="2"/>
  </si>
  <si>
    <t>第号</t>
  </si>
  <si>
    <t>令和　　年　　月　　日</t>
  </si>
  <si>
    <t>歳入</t>
    <rPh sb="0" eb="2">
      <t>サイニュウ</t>
    </rPh>
    <phoneticPr fontId="4"/>
  </si>
  <si>
    <t>歳出</t>
    <rPh sb="0" eb="2">
      <t>サイシュツ</t>
    </rPh>
    <phoneticPr fontId="4"/>
  </si>
  <si>
    <t>県補助金</t>
    <rPh sb="0" eb="1">
      <t>ケン</t>
    </rPh>
    <rPh sb="1" eb="4">
      <t>ホジョキン</t>
    </rPh>
    <phoneticPr fontId="4"/>
  </si>
  <si>
    <t>給与費</t>
    <phoneticPr fontId="2"/>
  </si>
  <si>
    <t>事業費</t>
    <phoneticPr fontId="2"/>
  </si>
  <si>
    <t>項目名は例示なので、適宜修正してください。</t>
    <rPh sb="0" eb="2">
      <t>コウモク</t>
    </rPh>
    <rPh sb="2" eb="3">
      <t>メイ</t>
    </rPh>
    <rPh sb="4" eb="6">
      <t>レイジ</t>
    </rPh>
    <rPh sb="10" eb="12">
      <t>テキギ</t>
    </rPh>
    <rPh sb="12" eb="14">
      <t>シュウセイ</t>
    </rPh>
    <phoneticPr fontId="45"/>
  </si>
  <si>
    <t>病院負担金</t>
    <rPh sb="0" eb="2">
      <t>ビョウイン</t>
    </rPh>
    <rPh sb="2" eb="5">
      <t>フタンキン</t>
    </rPh>
    <phoneticPr fontId="4"/>
  </si>
  <si>
    <t>事務費</t>
    <phoneticPr fontId="2"/>
  </si>
  <si>
    <t>その他</t>
    <phoneticPr fontId="2"/>
  </si>
  <si>
    <t>歳入計</t>
    <rPh sb="0" eb="2">
      <t>サイニュウ</t>
    </rPh>
    <rPh sb="2" eb="3">
      <t>ケイ</t>
    </rPh>
    <phoneticPr fontId="4"/>
  </si>
  <si>
    <t>歳出計</t>
    <rPh sb="0" eb="2">
      <t>サイシュツ</t>
    </rPh>
    <rPh sb="2" eb="3">
      <t>ケイ</t>
    </rPh>
    <phoneticPr fontId="4"/>
  </si>
  <si>
    <t>　上記のとおり相違ないことを証明する。</t>
    <rPh sb="1" eb="3">
      <t>ジョウキ</t>
    </rPh>
    <rPh sb="7" eb="9">
      <t>ソウイ</t>
    </rPh>
    <rPh sb="14" eb="16">
      <t>ショウメイ</t>
    </rPh>
    <phoneticPr fontId="4"/>
  </si>
  <si>
    <t>住　　所</t>
    <rPh sb="0" eb="1">
      <t>ジュウ</t>
    </rPh>
    <rPh sb="3" eb="4">
      <t>ショ</t>
    </rPh>
    <phoneticPr fontId="4"/>
  </si>
  <si>
    <t>名　　称</t>
    <rPh sb="0" eb="1">
      <t>ナ</t>
    </rPh>
    <rPh sb="3" eb="4">
      <t>ショウ</t>
    </rPh>
    <phoneticPr fontId="4"/>
  </si>
  <si>
    <t>代表者の役職・氏名</t>
    <rPh sb="0" eb="3">
      <t>ダイヒョウシャ</t>
    </rPh>
    <rPh sb="4" eb="5">
      <t>ヤク</t>
    </rPh>
    <rPh sb="5" eb="6">
      <t>ショク</t>
    </rPh>
    <rPh sb="7" eb="9">
      <t>シメイ</t>
    </rPh>
    <phoneticPr fontId="4"/>
  </si>
  <si>
    <t>令和　年度　歳入歳出決算書（見込書）の抄本</t>
    <rPh sb="0" eb="2">
      <t>レイワ</t>
    </rPh>
    <rPh sb="3" eb="5">
      <t>ネンド</t>
    </rPh>
    <rPh sb="10" eb="12">
      <t>ケッサン</t>
    </rPh>
    <phoneticPr fontId="4"/>
  </si>
  <si>
    <t>注）　「所要額精算書の総事業費」、「歳入計」、「歳出計」の３つは同額となる。</t>
    <rPh sb="0" eb="1">
      <t>チュウ</t>
    </rPh>
    <rPh sb="4" eb="6">
      <t>ショヨウ</t>
    </rPh>
    <rPh sb="6" eb="7">
      <t>ガク</t>
    </rPh>
    <rPh sb="7" eb="9">
      <t>セイサン</t>
    </rPh>
    <rPh sb="9" eb="10">
      <t>ショ</t>
    </rPh>
    <rPh sb="11" eb="15">
      <t>ソウジギョウヒ</t>
    </rPh>
    <rPh sb="15" eb="16">
      <t>テイガク</t>
    </rPh>
    <rPh sb="18" eb="20">
      <t>サイニュウ</t>
    </rPh>
    <rPh sb="20" eb="21">
      <t>ケイ</t>
    </rPh>
    <rPh sb="24" eb="26">
      <t>サイシュツ</t>
    </rPh>
    <rPh sb="26" eb="27">
      <t>ケイ</t>
    </rPh>
    <rPh sb="32" eb="34">
      <t>ドウガク</t>
    </rPh>
    <phoneticPr fontId="4"/>
  </si>
  <si>
    <r>
      <t>病院内保育施設利用児童数</t>
    </r>
    <r>
      <rPr>
        <sz val="10"/>
        <rFont val="ＭＳ 明朝"/>
        <family val="1"/>
        <charset val="128"/>
      </rPr>
      <t>（４月１日現在）</t>
    </r>
    <rPh sb="0" eb="2">
      <t>ビョウイン</t>
    </rPh>
    <rPh sb="2" eb="3">
      <t>ナイ</t>
    </rPh>
    <rPh sb="3" eb="5">
      <t>ホイク</t>
    </rPh>
    <rPh sb="5" eb="7">
      <t>シセツ</t>
    </rPh>
    <rPh sb="7" eb="9">
      <t>リヨウ</t>
    </rPh>
    <rPh sb="9" eb="11">
      <t>ジドウ</t>
    </rPh>
    <rPh sb="11" eb="12">
      <t>スウ</t>
    </rPh>
    <phoneticPr fontId="4"/>
  </si>
  <si>
    <t>１　保育人員の保育児童数欄は、申請年度各月平均の補助対象児童数を記入すること。
　　なお、補助対象児童数の算定については、別添「補助対象型別の保育児童数の算定例」を参考に
　臨時児童を含んで算定すること。</t>
    <rPh sb="2" eb="4">
      <t>ホイク</t>
    </rPh>
    <rPh sb="4" eb="6">
      <t>ジンイン</t>
    </rPh>
    <rPh sb="7" eb="9">
      <t>ホイク</t>
    </rPh>
    <rPh sb="9" eb="11">
      <t>ジドウ</t>
    </rPh>
    <rPh sb="11" eb="12">
      <t>スウ</t>
    </rPh>
    <rPh sb="12" eb="13">
      <t>ラン</t>
    </rPh>
    <rPh sb="15" eb="17">
      <t>シンセイ</t>
    </rPh>
    <rPh sb="17" eb="19">
      <t>ネンド</t>
    </rPh>
    <rPh sb="19" eb="21">
      <t>カクツキ</t>
    </rPh>
    <rPh sb="21" eb="23">
      <t>ヘイキン</t>
    </rPh>
    <rPh sb="24" eb="26">
      <t>ホジョ</t>
    </rPh>
    <rPh sb="26" eb="28">
      <t>タイショウ</t>
    </rPh>
    <rPh sb="28" eb="30">
      <t>ジドウ</t>
    </rPh>
    <rPh sb="30" eb="31">
      <t>スウ</t>
    </rPh>
    <rPh sb="32" eb="34">
      <t>キニュウ</t>
    </rPh>
    <phoneticPr fontId="4"/>
  </si>
  <si>
    <t>(D×2/3)E</t>
    <phoneticPr fontId="2"/>
  </si>
  <si>
    <t>別添１</t>
    <rPh sb="0" eb="2">
      <t>ベッテン</t>
    </rPh>
    <phoneticPr fontId="2"/>
  </si>
  <si>
    <t>設置主体法人リスト一覧</t>
    <rPh sb="0" eb="2">
      <t>セッチ</t>
    </rPh>
    <rPh sb="2" eb="4">
      <t>シュタイ</t>
    </rPh>
    <rPh sb="4" eb="6">
      <t>ホウジン</t>
    </rPh>
    <rPh sb="9" eb="11">
      <t>イチラン</t>
    </rPh>
    <phoneticPr fontId="2"/>
  </si>
  <si>
    <t>順番</t>
    <rPh sb="0" eb="2">
      <t>ジュンバン</t>
    </rPh>
    <phoneticPr fontId="2"/>
  </si>
  <si>
    <t>名　　　　　　　称</t>
    <rPh sb="0" eb="1">
      <t>ナ</t>
    </rPh>
    <rPh sb="8" eb="9">
      <t>ショウ</t>
    </rPh>
    <phoneticPr fontId="2"/>
  </si>
  <si>
    <t>略称名</t>
    <rPh sb="0" eb="2">
      <t>リャクショウ</t>
    </rPh>
    <rPh sb="2" eb="3">
      <t>メイ</t>
    </rPh>
    <phoneticPr fontId="2"/>
  </si>
  <si>
    <t>国家公務員共済組合及び連合会</t>
    <rPh sb="0" eb="2">
      <t>コッカ</t>
    </rPh>
    <rPh sb="2" eb="5">
      <t>コウムイン</t>
    </rPh>
    <rPh sb="5" eb="7">
      <t>キョウサイ</t>
    </rPh>
    <rPh sb="7" eb="9">
      <t>クミアイ</t>
    </rPh>
    <rPh sb="9" eb="10">
      <t>オヨ</t>
    </rPh>
    <rPh sb="11" eb="14">
      <t>レンゴウカイ</t>
    </rPh>
    <phoneticPr fontId="2"/>
  </si>
  <si>
    <t>地方公務員等共済組合</t>
    <rPh sb="0" eb="2">
      <t>チホウ</t>
    </rPh>
    <rPh sb="2" eb="5">
      <t>コウムイン</t>
    </rPh>
    <rPh sb="5" eb="6">
      <t>トウ</t>
    </rPh>
    <rPh sb="6" eb="8">
      <t>キョウサイ</t>
    </rPh>
    <rPh sb="8" eb="10">
      <t>クミアイ</t>
    </rPh>
    <phoneticPr fontId="2"/>
  </si>
  <si>
    <t>共済</t>
    <rPh sb="0" eb="1">
      <t>トモ</t>
    </rPh>
    <rPh sb="1" eb="2">
      <t>スミ</t>
    </rPh>
    <phoneticPr fontId="2"/>
  </si>
  <si>
    <t>私立学校教職員共済組合</t>
    <rPh sb="0" eb="2">
      <t>シリツ</t>
    </rPh>
    <rPh sb="2" eb="4">
      <t>ガッコウ</t>
    </rPh>
    <rPh sb="4" eb="7">
      <t>キョウショクイン</t>
    </rPh>
    <rPh sb="7" eb="9">
      <t>キョウサイ</t>
    </rPh>
    <rPh sb="9" eb="11">
      <t>クミアイ</t>
    </rPh>
    <phoneticPr fontId="2"/>
  </si>
  <si>
    <t>農林漁業団体職員共済組合</t>
    <rPh sb="0" eb="2">
      <t>ノウリン</t>
    </rPh>
    <rPh sb="2" eb="4">
      <t>ギョギョウ</t>
    </rPh>
    <rPh sb="4" eb="6">
      <t>ダンタイ</t>
    </rPh>
    <rPh sb="6" eb="8">
      <t>ショクイン</t>
    </rPh>
    <rPh sb="8" eb="10">
      <t>キョウサイ</t>
    </rPh>
    <rPh sb="10" eb="12">
      <t>クミアイ</t>
    </rPh>
    <phoneticPr fontId="2"/>
  </si>
  <si>
    <t>健康保険組合及びその連合会</t>
    <rPh sb="0" eb="2">
      <t>ケンコウ</t>
    </rPh>
    <rPh sb="2" eb="4">
      <t>ホケン</t>
    </rPh>
    <rPh sb="4" eb="6">
      <t>クミアイ</t>
    </rPh>
    <rPh sb="6" eb="7">
      <t>オヨ</t>
    </rPh>
    <rPh sb="10" eb="13">
      <t>レンゴウカイ</t>
    </rPh>
    <phoneticPr fontId="2"/>
  </si>
  <si>
    <t>健保</t>
    <rPh sb="0" eb="1">
      <t>ケン</t>
    </rPh>
    <rPh sb="1" eb="2">
      <t>タモツ</t>
    </rPh>
    <phoneticPr fontId="2"/>
  </si>
  <si>
    <t>国民健康保険組合及び国民健康</t>
    <rPh sb="0" eb="2">
      <t>コクミン</t>
    </rPh>
    <rPh sb="2" eb="4">
      <t>ケンコウ</t>
    </rPh>
    <rPh sb="4" eb="6">
      <t>ホケン</t>
    </rPh>
    <rPh sb="6" eb="8">
      <t>クミアイ</t>
    </rPh>
    <rPh sb="8" eb="9">
      <t>オヨ</t>
    </rPh>
    <rPh sb="10" eb="12">
      <t>コクミン</t>
    </rPh>
    <rPh sb="12" eb="14">
      <t>ケンコウ</t>
    </rPh>
    <phoneticPr fontId="2"/>
  </si>
  <si>
    <t>国保</t>
    <rPh sb="0" eb="1">
      <t>クニ</t>
    </rPh>
    <rPh sb="1" eb="2">
      <t>タモツ</t>
    </rPh>
    <phoneticPr fontId="2"/>
  </si>
  <si>
    <t>保険団体連合会</t>
    <rPh sb="0" eb="2">
      <t>ホケン</t>
    </rPh>
    <rPh sb="2" eb="4">
      <t>ダンタイ</t>
    </rPh>
    <rPh sb="4" eb="7">
      <t>レンゴウカイ</t>
    </rPh>
    <phoneticPr fontId="2"/>
  </si>
  <si>
    <t>学校法人</t>
    <rPh sb="0" eb="1">
      <t>ガク</t>
    </rPh>
    <rPh sb="1" eb="2">
      <t>コウ</t>
    </rPh>
    <rPh sb="2" eb="3">
      <t>ホウ</t>
    </rPh>
    <rPh sb="3" eb="4">
      <t>ヒト</t>
    </rPh>
    <phoneticPr fontId="2"/>
  </si>
  <si>
    <t>学校</t>
    <rPh sb="0" eb="1">
      <t>ガク</t>
    </rPh>
    <rPh sb="1" eb="2">
      <t>コウ</t>
    </rPh>
    <phoneticPr fontId="2"/>
  </si>
  <si>
    <t>国立大学法人</t>
    <rPh sb="0" eb="2">
      <t>コクリツ</t>
    </rPh>
    <rPh sb="2" eb="4">
      <t>ダイガク</t>
    </rPh>
    <rPh sb="4" eb="6">
      <t>ホウジン</t>
    </rPh>
    <phoneticPr fontId="2"/>
  </si>
  <si>
    <t>国立大学</t>
    <rPh sb="0" eb="2">
      <t>コクリツ</t>
    </rPh>
    <rPh sb="2" eb="4">
      <t>ダイガク</t>
    </rPh>
    <phoneticPr fontId="2"/>
  </si>
  <si>
    <t>社　会　福　祉　法　人</t>
    <rPh sb="0" eb="1">
      <t>シャ</t>
    </rPh>
    <rPh sb="2" eb="3">
      <t>カイ</t>
    </rPh>
    <rPh sb="4" eb="5">
      <t>フク</t>
    </rPh>
    <rPh sb="6" eb="7">
      <t>シ</t>
    </rPh>
    <rPh sb="8" eb="9">
      <t>ホウ</t>
    </rPh>
    <rPh sb="10" eb="11">
      <t>ヒト</t>
    </rPh>
    <phoneticPr fontId="2"/>
  </si>
  <si>
    <t>社福</t>
    <rPh sb="0" eb="1">
      <t>シャ</t>
    </rPh>
    <rPh sb="1" eb="2">
      <t>フク</t>
    </rPh>
    <phoneticPr fontId="2"/>
  </si>
  <si>
    <t>医療法人（社団、財団）</t>
    <rPh sb="0" eb="1">
      <t>イ</t>
    </rPh>
    <rPh sb="1" eb="2">
      <t>イ</t>
    </rPh>
    <rPh sb="2" eb="3">
      <t>ホウ</t>
    </rPh>
    <rPh sb="3" eb="4">
      <t>ヒト</t>
    </rPh>
    <rPh sb="5" eb="7">
      <t>シャダン</t>
    </rPh>
    <rPh sb="8" eb="10">
      <t>ザイダン</t>
    </rPh>
    <phoneticPr fontId="2"/>
  </si>
  <si>
    <t>医療法人</t>
    <rPh sb="0" eb="2">
      <t>イリョウ</t>
    </rPh>
    <rPh sb="2" eb="4">
      <t>ホウジン</t>
    </rPh>
    <phoneticPr fontId="2"/>
  </si>
  <si>
    <t>社会医療法人</t>
    <rPh sb="0" eb="2">
      <t>シャカイ</t>
    </rPh>
    <rPh sb="2" eb="4">
      <t>イリョウ</t>
    </rPh>
    <rPh sb="4" eb="6">
      <t>ホウジン</t>
    </rPh>
    <phoneticPr fontId="2"/>
  </si>
  <si>
    <t>社医</t>
    <rPh sb="0" eb="1">
      <t>シャ</t>
    </rPh>
    <rPh sb="1" eb="2">
      <t>イ</t>
    </rPh>
    <phoneticPr fontId="2"/>
  </si>
  <si>
    <t>一般or公益社団法人（特例も含む）</t>
    <rPh sb="0" eb="2">
      <t>イッパン</t>
    </rPh>
    <rPh sb="4" eb="6">
      <t>コウエキ</t>
    </rPh>
    <rPh sb="6" eb="8">
      <t>シャダン</t>
    </rPh>
    <rPh sb="8" eb="10">
      <t>ホウジン</t>
    </rPh>
    <rPh sb="11" eb="13">
      <t>トクレイ</t>
    </rPh>
    <rPh sb="14" eb="15">
      <t>フク</t>
    </rPh>
    <phoneticPr fontId="2"/>
  </si>
  <si>
    <t>社団</t>
    <rPh sb="0" eb="1">
      <t>シャ</t>
    </rPh>
    <rPh sb="1" eb="2">
      <t>ダン</t>
    </rPh>
    <phoneticPr fontId="2"/>
  </si>
  <si>
    <t>一般or公益財団法人（特例も含む）</t>
    <rPh sb="0" eb="2">
      <t>イッパン</t>
    </rPh>
    <rPh sb="4" eb="6">
      <t>コウエキ</t>
    </rPh>
    <rPh sb="6" eb="8">
      <t>ザイダン</t>
    </rPh>
    <rPh sb="8" eb="10">
      <t>ホウジン</t>
    </rPh>
    <phoneticPr fontId="2"/>
  </si>
  <si>
    <t>財団</t>
    <rPh sb="0" eb="1">
      <t>ザイ</t>
    </rPh>
    <rPh sb="1" eb="2">
      <t>ダン</t>
    </rPh>
    <phoneticPr fontId="2"/>
  </si>
  <si>
    <t>独立行政法人</t>
    <rPh sb="0" eb="2">
      <t>ドクリツ</t>
    </rPh>
    <rPh sb="2" eb="4">
      <t>ギョウセイ</t>
    </rPh>
    <rPh sb="4" eb="6">
      <t>ホウジン</t>
    </rPh>
    <phoneticPr fontId="2"/>
  </si>
  <si>
    <t>独法</t>
    <rPh sb="0" eb="2">
      <t>ドッポウ</t>
    </rPh>
    <phoneticPr fontId="2"/>
  </si>
  <si>
    <t>個人</t>
    <rPh sb="0" eb="1">
      <t>コ</t>
    </rPh>
    <rPh sb="1" eb="2">
      <t>ヒト</t>
    </rPh>
    <phoneticPr fontId="2"/>
  </si>
  <si>
    <t>株　式　会　社　等</t>
    <rPh sb="0" eb="1">
      <t>カブ</t>
    </rPh>
    <rPh sb="2" eb="3">
      <t>シキ</t>
    </rPh>
    <rPh sb="4" eb="5">
      <t>カイ</t>
    </rPh>
    <rPh sb="6" eb="7">
      <t>シャ</t>
    </rPh>
    <rPh sb="8" eb="9">
      <t>トウ</t>
    </rPh>
    <phoneticPr fontId="2"/>
  </si>
  <si>
    <t>会社</t>
    <rPh sb="0" eb="1">
      <t>カイ</t>
    </rPh>
    <rPh sb="1" eb="2">
      <t>シャ</t>
    </rPh>
    <phoneticPr fontId="2"/>
  </si>
  <si>
    <t>日本赤十字社</t>
    <rPh sb="0" eb="2">
      <t>ニホン</t>
    </rPh>
    <rPh sb="2" eb="5">
      <t>セキジュウジ</t>
    </rPh>
    <rPh sb="5" eb="6">
      <t>シャ</t>
    </rPh>
    <phoneticPr fontId="45"/>
  </si>
  <si>
    <t>日赤</t>
    <rPh sb="0" eb="2">
      <t>ニッセキ</t>
    </rPh>
    <phoneticPr fontId="45"/>
  </si>
  <si>
    <t>厚生農業協同組合連合会</t>
    <rPh sb="0" eb="2">
      <t>コウセイ</t>
    </rPh>
    <rPh sb="2" eb="4">
      <t>ノウギョウ</t>
    </rPh>
    <rPh sb="4" eb="6">
      <t>キョウドウ</t>
    </rPh>
    <rPh sb="6" eb="8">
      <t>クミアイ</t>
    </rPh>
    <rPh sb="8" eb="11">
      <t>レンゴウカイ</t>
    </rPh>
    <phoneticPr fontId="45"/>
  </si>
  <si>
    <t>厚生連</t>
    <rPh sb="0" eb="2">
      <t>コウセイ</t>
    </rPh>
    <rPh sb="2" eb="3">
      <t>レン</t>
    </rPh>
    <phoneticPr fontId="45"/>
  </si>
  <si>
    <t>その他の法人</t>
    <rPh sb="2" eb="3">
      <t>タ</t>
    </rPh>
    <rPh sb="4" eb="6">
      <t>ホウジン</t>
    </rPh>
    <phoneticPr fontId="2"/>
  </si>
  <si>
    <t>（注）記入の場合は、略称名を記入すること。</t>
    <rPh sb="1" eb="2">
      <t>チュウ</t>
    </rPh>
    <rPh sb="3" eb="5">
      <t>キニュウ</t>
    </rPh>
    <rPh sb="6" eb="8">
      <t>バアイ</t>
    </rPh>
    <rPh sb="10" eb="12">
      <t>リャクショウ</t>
    </rPh>
    <rPh sb="12" eb="13">
      <t>メイ</t>
    </rPh>
    <rPh sb="14" eb="16">
      <t>キニュウ</t>
    </rPh>
    <phoneticPr fontId="2"/>
  </si>
  <si>
    <t>別添２</t>
    <rPh sb="0" eb="2">
      <t>ベッテン</t>
    </rPh>
    <phoneticPr fontId="2"/>
  </si>
  <si>
    <t>　　実施要綱の３(6)「病院内保育施設の種別」において、補助対象型別に定められた保育児童数に係る基準の策定については、以下の各１～３の例を参考にされたい。</t>
    <phoneticPr fontId="2"/>
  </si>
  <si>
    <t>※  なお、上記において「各月において１５日以上保育した児童を、補助対象型別に定められた保育児童数として算定する。」としているが、各月あたり１５日をおおよその指標としつつ、各都道府県の看護職員等の勤務体制・保育需要等を考慮の上、独自に各月当たりの保育日数を設定することについては、差し支えない。</t>
    <phoneticPr fontId="2"/>
  </si>
  <si>
    <t>３．補助対象施設の種別</t>
  </si>
  <si>
    <t>　　各月における保育児童数の年間の平均によって求めた数が４．０人以上であれば、各月において４人未満であっても、補助対象Ａ型とする。ただし、各月において４人未満の月が６ヶ月以上に達する場合は、当該補助対象型に該当しないものとする。補助対象Ａ型特例、Ｂ型、Ｂ型特例についても、同様の考え方とする。</t>
    <phoneticPr fontId="2"/>
  </si>
  <si>
    <t>※  （２）の考え方の例）</t>
  </si>
  <si>
    <t>　　　①４～１０月（７ヶ月）　保育児童数５人</t>
  </si>
  <si>
    <t>　　　　１１～３月（５ヶ月）　保育児童数３人　の場合　　　　　</t>
  </si>
  <si>
    <t xml:space="preserve">        ｛（５人×７ヶ月）＋（３人×５ヶ月）｝÷１２ヶ月＝４．１６人</t>
  </si>
  <si>
    <t>　　　　４人未満の月が５ヶ月間あるが、年間平均が４人以上の為→補助対象Ａ型</t>
  </si>
  <si>
    <t>　　　②４～１０月（７ヶ月）　保育児童数４人</t>
  </si>
  <si>
    <t>　　　　１１～３月（５ヶ月）　保育児童数３人　</t>
  </si>
  <si>
    <t xml:space="preserve">        ｛（４人×７ヶ月）＋（３人×５ヶ月）｝÷１２ヶ月＝３．５８人</t>
  </si>
  <si>
    <t>　　　　　　　　　　　　　　　　　　年間平均が４人未満の為→補助対象外</t>
  </si>
  <si>
    <t>　　　③４～　９月（６ヶ月）　保育児童数５人</t>
  </si>
  <si>
    <t>　　　　１０～３月（６ヶ月）　保育児童数３人　　　　　　　　</t>
  </si>
  <si>
    <t xml:space="preserve">        ｛（５人×６ヶ月）＋（３人×６ヶ月）｝÷１２ヶ月＝４．０人</t>
  </si>
  <si>
    <t>　　　　　　　年間平均４人以上だが、３人の月が６ヶ月ある為→補助対象外</t>
  </si>
  <si>
    <t>※　ただし、年間の平均を算出する際の端数処理については、小数点第２位を四捨五入し、小数点第１位まで求めることとする。</t>
  </si>
  <si>
    <t>別添３</t>
    <rPh sb="0" eb="2">
      <t>ベッテン</t>
    </rPh>
    <phoneticPr fontId="2"/>
  </si>
  <si>
    <t>区　分</t>
    <rPh sb="0" eb="1">
      <t>ク</t>
    </rPh>
    <rPh sb="2" eb="3">
      <t>ブン</t>
    </rPh>
    <phoneticPr fontId="2"/>
  </si>
  <si>
    <t>科　　　　目</t>
    <rPh sb="0" eb="1">
      <t>カ</t>
    </rPh>
    <rPh sb="5" eb="6">
      <t>メ</t>
    </rPh>
    <phoneticPr fontId="2"/>
  </si>
  <si>
    <t>説　　　　　　　　　明</t>
    <rPh sb="0" eb="1">
      <t>セツ</t>
    </rPh>
    <rPh sb="10" eb="11">
      <t>メイ</t>
    </rPh>
    <phoneticPr fontId="2"/>
  </si>
  <si>
    <t>病院内保育施設運営収益</t>
    <rPh sb="0" eb="3">
      <t>ビョウインナイ</t>
    </rPh>
    <rPh sb="3" eb="5">
      <t>ホイク</t>
    </rPh>
    <rPh sb="5" eb="7">
      <t>シセツ</t>
    </rPh>
    <rPh sb="7" eb="9">
      <t>ウンエイ</t>
    </rPh>
    <rPh sb="9" eb="11">
      <t>シュウエキ</t>
    </rPh>
    <phoneticPr fontId="2"/>
  </si>
  <si>
    <t>保　育　料　収　入</t>
    <rPh sb="0" eb="1">
      <t>タモツ</t>
    </rPh>
    <rPh sb="2" eb="3">
      <t>イク</t>
    </rPh>
    <rPh sb="4" eb="5">
      <t>リョウ</t>
    </rPh>
    <rPh sb="6" eb="7">
      <t>オサム</t>
    </rPh>
    <rPh sb="8" eb="9">
      <t>イ</t>
    </rPh>
    <phoneticPr fontId="2"/>
  </si>
  <si>
    <t>保育に要する費用の保護者負担額。但し、この費用には給食費を含むが、おやつ代は含まない。</t>
    <phoneticPr fontId="2"/>
  </si>
  <si>
    <t>補　助　金　収　入</t>
    <rPh sb="0" eb="1">
      <t>ホ</t>
    </rPh>
    <rPh sb="2" eb="3">
      <t>スケ</t>
    </rPh>
    <rPh sb="4" eb="5">
      <t>キン</t>
    </rPh>
    <rPh sb="6" eb="7">
      <t>オサム</t>
    </rPh>
    <rPh sb="8" eb="9">
      <t>イ</t>
    </rPh>
    <phoneticPr fontId="2"/>
  </si>
  <si>
    <t>都　道　府　県</t>
    <rPh sb="0" eb="1">
      <t>ト</t>
    </rPh>
    <rPh sb="2" eb="3">
      <t>ミチ</t>
    </rPh>
    <rPh sb="4" eb="5">
      <t>フ</t>
    </rPh>
    <rPh sb="6" eb="7">
      <t>ケン</t>
    </rPh>
    <phoneticPr fontId="2"/>
  </si>
  <si>
    <t>病院内保育施設運営費に対する都道府県補助金収入</t>
  </si>
  <si>
    <t>市　町　村</t>
    <rPh sb="0" eb="1">
      <t>シ</t>
    </rPh>
    <rPh sb="2" eb="3">
      <t>マチ</t>
    </rPh>
    <rPh sb="4" eb="5">
      <t>ムラ</t>
    </rPh>
    <phoneticPr fontId="2"/>
  </si>
  <si>
    <t>病院内保育施設運営費に対する市町村補助金収入</t>
  </si>
  <si>
    <t>設置者負担額</t>
    <rPh sb="0" eb="1">
      <t>セツ</t>
    </rPh>
    <rPh sb="1" eb="2">
      <t>オ</t>
    </rPh>
    <rPh sb="2" eb="3">
      <t>モノ</t>
    </rPh>
    <rPh sb="3" eb="4">
      <t>フ</t>
    </rPh>
    <rPh sb="4" eb="5">
      <t>タダシ</t>
    </rPh>
    <rPh sb="5" eb="6">
      <t>ガク</t>
    </rPh>
    <phoneticPr fontId="2"/>
  </si>
  <si>
    <t>病院内保育施設運営費に係る設置者負担額</t>
    <phoneticPr fontId="2"/>
  </si>
  <si>
    <t>お　や　つ　代</t>
    <rPh sb="6" eb="7">
      <t>ダイ</t>
    </rPh>
    <phoneticPr fontId="2"/>
  </si>
  <si>
    <t>保護者が負担するおやつ代</t>
    <phoneticPr fontId="2"/>
  </si>
  <si>
    <t>病院内保育施設運営費に係るその他の収入。但し、１科目の金額が５万円を超える場合は独立の項目を設けること。</t>
    <phoneticPr fontId="2"/>
  </si>
  <si>
    <t>病院内保育施設運営費用</t>
    <rPh sb="0" eb="3">
      <t>ビョウインナイ</t>
    </rPh>
    <rPh sb="3" eb="5">
      <t>ホイク</t>
    </rPh>
    <rPh sb="5" eb="7">
      <t>シセツ</t>
    </rPh>
    <rPh sb="7" eb="9">
      <t>ウンエイ</t>
    </rPh>
    <rPh sb="9" eb="11">
      <t>ヒヨウ</t>
    </rPh>
    <phoneticPr fontId="2"/>
  </si>
  <si>
    <t>給　　与　　費</t>
    <rPh sb="0" eb="1">
      <t>キュウ</t>
    </rPh>
    <rPh sb="3" eb="4">
      <t>タスク</t>
    </rPh>
    <rPh sb="6" eb="7">
      <t>ヒ</t>
    </rPh>
    <phoneticPr fontId="2"/>
  </si>
  <si>
    <t>常勤職員給与</t>
    <phoneticPr fontId="2"/>
  </si>
  <si>
    <t>職 員 俸 給</t>
    <rPh sb="0" eb="1">
      <t>ショク</t>
    </rPh>
    <rPh sb="2" eb="3">
      <t>イン</t>
    </rPh>
    <rPh sb="4" eb="5">
      <t>ポウ</t>
    </rPh>
    <rPh sb="6" eb="7">
      <t>キュウ</t>
    </rPh>
    <phoneticPr fontId="2"/>
  </si>
  <si>
    <t>常勤職員に支払った俸給</t>
  </si>
  <si>
    <t>常勤職員に支払った諸手当</t>
  </si>
  <si>
    <t>法定福利費</t>
    <rPh sb="0" eb="2">
      <t>ホウテイ</t>
    </rPh>
    <rPh sb="2" eb="5">
      <t>フクリヒ</t>
    </rPh>
    <phoneticPr fontId="2"/>
  </si>
  <si>
    <t>職員に対する社会保険料等の事業主負担額</t>
  </si>
  <si>
    <t>非常勤職員給与</t>
    <rPh sb="0" eb="3">
      <t>ヒジョウキン</t>
    </rPh>
    <rPh sb="3" eb="5">
      <t>ショクイン</t>
    </rPh>
    <rPh sb="5" eb="7">
      <t>キュウヨ</t>
    </rPh>
    <phoneticPr fontId="2"/>
  </si>
  <si>
    <t>産休代替職員等の雇上保育士等(非常勤職員)に対する賃金(俸給)、報酬、諸手当、法定福利費</t>
    <phoneticPr fontId="2"/>
  </si>
  <si>
    <t>事　業　費　用</t>
    <rPh sb="0" eb="1">
      <t>コト</t>
    </rPh>
    <rPh sb="2" eb="3">
      <t>ギョウ</t>
    </rPh>
    <rPh sb="4" eb="5">
      <t>ヒ</t>
    </rPh>
    <rPh sb="6" eb="7">
      <t>ヨウ</t>
    </rPh>
    <phoneticPr fontId="2"/>
  </si>
  <si>
    <t>給　食　費</t>
    <rPh sb="0" eb="1">
      <t>キュウ</t>
    </rPh>
    <rPh sb="2" eb="3">
      <t>ショク</t>
    </rPh>
    <rPh sb="4" eb="5">
      <t>ヒ</t>
    </rPh>
    <phoneticPr fontId="2"/>
  </si>
  <si>
    <t>児童の主食費、副食費、間食費及び調味料等の費用</t>
  </si>
  <si>
    <t>施設内医療に要する薬品、医療器具、衛生材料の購入費及び児童の健康診断の実施、施設内の消毒等に要する費用</t>
    <phoneticPr fontId="2"/>
  </si>
  <si>
    <t>給食等に必要な炊具、食器類の購入費用</t>
  </si>
  <si>
    <t>事　務　費　用</t>
    <rPh sb="0" eb="1">
      <t>コト</t>
    </rPh>
    <rPh sb="2" eb="3">
      <t>ツトム</t>
    </rPh>
    <rPh sb="4" eb="5">
      <t>ヒ</t>
    </rPh>
    <rPh sb="6" eb="7">
      <t>ヨウ</t>
    </rPh>
    <phoneticPr fontId="2"/>
  </si>
  <si>
    <t>職員の健康診断、福利厚生のための費用及び職員に貸与する被服等の購入費用等</t>
    <phoneticPr fontId="2"/>
  </si>
  <si>
    <t>旅　　費</t>
    <rPh sb="0" eb="1">
      <t>タビ</t>
    </rPh>
    <rPh sb="3" eb="4">
      <t>ヒ</t>
    </rPh>
    <phoneticPr fontId="2"/>
  </si>
  <si>
    <t>施設業務のための職員の出張旅費及び各種職員研修への出席旅費</t>
    <phoneticPr fontId="2"/>
  </si>
  <si>
    <t>施設運営に必要な消耗品（用紙、文房具、雑誌等）であって、給食費に属さない費用</t>
    <phoneticPr fontId="2"/>
  </si>
  <si>
    <t>説　　　　　　　　明</t>
    <rPh sb="0" eb="1">
      <t>セツ</t>
    </rPh>
    <rPh sb="9" eb="10">
      <t>メイ</t>
    </rPh>
    <phoneticPr fontId="2"/>
  </si>
  <si>
    <t>事務用の計算機など減価償却を必要としないもので１年を超えて使用できるものであって炊具食器費に属さない費用</t>
    <phoneticPr fontId="2"/>
  </si>
  <si>
    <t>光熱水費</t>
    <rPh sb="0" eb="4">
      <t>コウネツスイヒ</t>
    </rPh>
    <phoneticPr fontId="2"/>
  </si>
  <si>
    <t>電気料、ガス料、水道料、重油、プロパン等の費用</t>
  </si>
  <si>
    <t>修　繕　費</t>
    <rPh sb="0" eb="1">
      <t>オサム</t>
    </rPh>
    <rPh sb="2" eb="3">
      <t>ゼン</t>
    </rPh>
    <rPh sb="4" eb="5">
      <t>ヒ</t>
    </rPh>
    <phoneticPr fontId="2"/>
  </si>
  <si>
    <t>有形固定資産に損傷、磨滅、汚損などが生じたとき現状回復に要した通常の修繕のための費用</t>
    <phoneticPr fontId="2"/>
  </si>
  <si>
    <t>役　務　費</t>
    <rPh sb="0" eb="1">
      <t>エキ</t>
    </rPh>
    <rPh sb="2" eb="3">
      <t>ツトム</t>
    </rPh>
    <rPh sb="4" eb="5">
      <t>ヒ</t>
    </rPh>
    <phoneticPr fontId="2"/>
  </si>
  <si>
    <t>事務用の郵便料金、電報料金、電話料金、諸物品の運搬料、近距離の乗船・乗車費用及び火災保険料等の各種損害保険料等</t>
    <phoneticPr fontId="2"/>
  </si>
  <si>
    <t>施設運営に必要な機械器具の借損料、会場借料、物品使用料、車両借上料及び駐車料等の費用</t>
    <phoneticPr fontId="2"/>
  </si>
  <si>
    <t>洗濯、清掃等施設業務の一部を他に委託するための費用</t>
    <phoneticPr fontId="2"/>
  </si>
  <si>
    <t>減価償却費</t>
    <rPh sb="0" eb="2">
      <t>ゲンカ</t>
    </rPh>
    <rPh sb="2" eb="5">
      <t>ショウキャクヒ</t>
    </rPh>
    <phoneticPr fontId="2"/>
  </si>
  <si>
    <t>固定資産の減価償却費</t>
  </si>
  <si>
    <t>そ　の　他</t>
    <rPh sb="4" eb="5">
      <t>タ</t>
    </rPh>
    <phoneticPr fontId="2"/>
  </si>
  <si>
    <t>以上のいずれにも属さないもので事務費として支出する費用</t>
    <rPh sb="25" eb="27">
      <t>ヒヨウ</t>
    </rPh>
    <phoneticPr fontId="2"/>
  </si>
  <si>
    <t>その他の費用。但し、１科目の金額が５万円を超える場合は独立の項目を設けること。</t>
    <phoneticPr fontId="2"/>
  </si>
  <si>
    <t>退職給与引当金繰入</t>
    <rPh sb="0" eb="2">
      <t>タイショク</t>
    </rPh>
    <rPh sb="2" eb="4">
      <t>キュウヨ</t>
    </rPh>
    <rPh sb="4" eb="7">
      <t>ヒキアテキン</t>
    </rPh>
    <rPh sb="7" eb="9">
      <t>クリイレ</t>
    </rPh>
    <phoneticPr fontId="2"/>
  </si>
  <si>
    <t>当該年度に支出する退職金及び退職金給与引当金繰入額</t>
    <phoneticPr fontId="2"/>
  </si>
  <si>
    <t>委　　託　　費</t>
    <rPh sb="0" eb="1">
      <t>イ</t>
    </rPh>
    <rPh sb="3" eb="4">
      <t>コトヅケ</t>
    </rPh>
    <rPh sb="6" eb="7">
      <t>ヒ</t>
    </rPh>
    <phoneticPr fontId="2"/>
  </si>
  <si>
    <t>運営を関係団体に委託している場合の委託料（保育士等の人件費、消耗品費、役務費等）</t>
    <phoneticPr fontId="2"/>
  </si>
  <si>
    <t>令和　　年度</t>
    <rPh sb="0" eb="2">
      <t>レイワ</t>
    </rPh>
    <rPh sb="4" eb="6">
      <t>ネンド</t>
    </rPh>
    <phoneticPr fontId="2"/>
  </si>
  <si>
    <t>令和　年度保育士等職員数</t>
    <phoneticPr fontId="2"/>
  </si>
  <si>
    <t>令和　年度山口県看護職員確保対策事業費補助金実績報告書
（病院内保育所運営事業）</t>
    <rPh sb="0" eb="2">
      <t>レイワ</t>
    </rPh>
    <rPh sb="5" eb="8">
      <t>ヤマグチケン</t>
    </rPh>
    <rPh sb="8" eb="10">
      <t>カンゴ</t>
    </rPh>
    <rPh sb="10" eb="12">
      <t>ショクイン</t>
    </rPh>
    <rPh sb="12" eb="14">
      <t>カクホ</t>
    </rPh>
    <rPh sb="14" eb="16">
      <t>タイサク</t>
    </rPh>
    <rPh sb="16" eb="19">
      <t>ジギョウヒ</t>
    </rPh>
    <rPh sb="19" eb="22">
      <t>ホジョキン</t>
    </rPh>
    <rPh sb="22" eb="24">
      <t>ジッセキ</t>
    </rPh>
    <rPh sb="24" eb="27">
      <t>ホウコクショ</t>
    </rPh>
    <rPh sb="29" eb="32">
      <t>ビョウインナイ</t>
    </rPh>
    <rPh sb="32" eb="35">
      <t>ホイクショ</t>
    </rPh>
    <rPh sb="35" eb="37">
      <t>ウンエイ</t>
    </rPh>
    <rPh sb="37" eb="39">
      <t>ジギョウ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</si>
</sst>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176" formatCode="0_);[Red]\(0\)"/>
    <numFmt numFmtId="177" formatCode="#,##0_ "/>
    <numFmt numFmtId="178" formatCode="#,##0_);[Red]\(#,##0\)"/>
    <numFmt numFmtId="179" formatCode="#,##0.0_ "/>
    <numFmt numFmtId="180" formatCode="#,##0.0_);[Red]\(#,##0.0\)"/>
    <numFmt numFmtId="181" formatCode="0.0_ "/>
    <numFmt numFmtId="182" formatCode="0.0;&quot;▲ &quot;0.0"/>
    <numFmt numFmtId="183" formatCode="#,##0;&quot;▲ &quot;#,##0"/>
    <numFmt numFmtId="184" formatCode="[$-411]ge\.m\.d;@"/>
    <numFmt numFmtId="185" formatCode="h:mm;@"/>
    <numFmt numFmtId="186" formatCode="0_ ;[Red]\-0\ "/>
    <numFmt numFmtId="187" formatCode="#,##0_ ;[Red]\-#,##0\ "/>
    <numFmt numFmtId="188" formatCode="&quot;単&quot;&quot;価&quot;#,###&quot;円&quot;"/>
    <numFmt numFmtId="189" formatCode="&quot;令&quot;&quot;和&quot;#&quot;年&quot;&quot;度&quot;"/>
    <numFmt numFmtId="190" formatCode="[DBNum3][$-411]ggge&quot;年&quot;m&quot;月&quot;d&quot;日&quot;"/>
  </numFmts>
  <fonts count="51">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6"/>
      <name val="ＭＳ Ｐ明朝"/>
      <family val="1"/>
      <charset val="128"/>
    </font>
    <font>
      <sz val="11"/>
      <name val="ＭＳ 明朝"/>
      <family val="1"/>
      <charset val="128"/>
    </font>
    <font>
      <sz val="11"/>
      <name val="明朝"/>
      <family val="1"/>
      <charset val="128"/>
    </font>
    <font>
      <sz val="14"/>
      <name val="ＭＳ 明朝"/>
      <family val="1"/>
      <charset val="128"/>
    </font>
    <font>
      <sz val="11"/>
      <color indexed="8"/>
      <name val="ＭＳ Ｐ明朝"/>
      <family val="1"/>
      <charset val="128"/>
    </font>
    <font>
      <b/>
      <sz val="16"/>
      <color indexed="8"/>
      <name val="ＭＳ Ｐ明朝"/>
      <family val="1"/>
      <charset val="128"/>
    </font>
    <font>
      <sz val="10"/>
      <color indexed="8"/>
      <name val="ＭＳ Ｐ明朝"/>
      <family val="1"/>
      <charset val="128"/>
    </font>
    <font>
      <sz val="12"/>
      <color indexed="8"/>
      <name val="ＭＳ Ｐ明朝"/>
      <family val="1"/>
      <charset val="128"/>
    </font>
    <font>
      <sz val="12"/>
      <name val="ＭＳ 明朝"/>
      <family val="1"/>
      <charset val="128"/>
    </font>
    <font>
      <sz val="16"/>
      <name val="ＭＳ 明朝"/>
      <family val="1"/>
      <charset val="128"/>
    </font>
    <font>
      <sz val="10"/>
      <name val="ＭＳ 明朝"/>
      <family val="1"/>
      <charset val="128"/>
    </font>
    <font>
      <sz val="9"/>
      <name val="ＭＳ Ｐ明朝"/>
      <family val="1"/>
      <charset val="128"/>
    </font>
    <font>
      <sz val="10"/>
      <name val="ＭＳ Ｐゴシック"/>
      <family val="3"/>
      <charset val="128"/>
    </font>
    <font>
      <sz val="10"/>
      <color indexed="8"/>
      <name val="ＭＳ Ｐゴシック"/>
      <family val="3"/>
      <charset val="128"/>
    </font>
    <font>
      <sz val="9"/>
      <name val="ＭＳ Ｐゴシック"/>
      <family val="3"/>
      <charset val="128"/>
    </font>
    <font>
      <sz val="16"/>
      <name val="ＭＳ Ｐゴシック"/>
      <family val="3"/>
      <charset val="128"/>
    </font>
    <font>
      <sz val="12"/>
      <name val="ＭＳ Ｐゴシック"/>
      <family val="3"/>
      <charset val="128"/>
    </font>
    <font>
      <sz val="8"/>
      <name val="ＭＳ Ｐゴシック"/>
      <family val="3"/>
      <charset val="128"/>
    </font>
    <font>
      <sz val="12"/>
      <color indexed="8"/>
      <name val="ＭＳ Ｐゴシック"/>
      <family val="3"/>
      <charset val="128"/>
    </font>
    <font>
      <sz val="12"/>
      <color indexed="8"/>
      <name val="ＭＳ 明朝"/>
      <family val="1"/>
      <charset val="128"/>
    </font>
    <font>
      <u/>
      <sz val="12"/>
      <name val="ＭＳ Ｐゴシック"/>
      <family val="3"/>
      <charset val="128"/>
    </font>
    <font>
      <b/>
      <sz val="9"/>
      <color indexed="81"/>
      <name val="ＭＳ Ｐゴシック"/>
      <family val="3"/>
      <charset val="128"/>
    </font>
    <font>
      <sz val="12"/>
      <color indexed="81"/>
      <name val="ＭＳ Ｐゴシック"/>
      <family val="3"/>
      <charset val="128"/>
    </font>
    <font>
      <b/>
      <sz val="11"/>
      <color indexed="81"/>
      <name val="ＭＳ Ｐゴシック"/>
      <family val="3"/>
      <charset val="128"/>
    </font>
    <font>
      <b/>
      <sz val="10"/>
      <color indexed="81"/>
      <name val="ＭＳ Ｐゴシック"/>
      <family val="3"/>
      <charset val="128"/>
    </font>
    <font>
      <sz val="14"/>
      <name val="ＭＳ Ｐ明朝"/>
      <family val="1"/>
      <charset val="128"/>
    </font>
    <font>
      <sz val="11"/>
      <color indexed="81"/>
      <name val="ＭＳ Ｐゴシック"/>
      <family val="3"/>
      <charset val="128"/>
    </font>
    <font>
      <sz val="14"/>
      <color indexed="8"/>
      <name val="ＭＳ Ｐ明朝"/>
      <family val="1"/>
      <charset val="128"/>
    </font>
    <font>
      <b/>
      <sz val="16"/>
      <name val="ＭＳ 明朝"/>
      <family val="1"/>
      <charset val="128"/>
    </font>
    <font>
      <u/>
      <sz val="10"/>
      <name val="ＭＳ 明朝"/>
      <family val="1"/>
      <charset val="128"/>
    </font>
    <font>
      <b/>
      <sz val="13"/>
      <name val="ＭＳ Ｐゴシック"/>
      <family val="3"/>
      <charset val="128"/>
    </font>
    <font>
      <sz val="9"/>
      <color indexed="81"/>
      <name val="ＭＳ Ｐゴシック"/>
      <family val="3"/>
      <charset val="128"/>
    </font>
    <font>
      <sz val="11"/>
      <color theme="1"/>
      <name val="ＭＳ Ｐゴシック"/>
      <family val="3"/>
      <charset val="128"/>
      <scheme val="minor"/>
    </font>
    <font>
      <sz val="12"/>
      <color theme="1"/>
      <name val="ＭＳ 明朝"/>
      <family val="1"/>
      <charset val="128"/>
    </font>
    <font>
      <sz val="12"/>
      <name val="ＭＳ Ｐゴシック"/>
      <family val="3"/>
      <charset val="128"/>
      <scheme val="minor"/>
    </font>
    <font>
      <sz val="11"/>
      <color indexed="8"/>
      <name val="ＭＳ Ｐゴシック"/>
      <family val="3"/>
      <charset val="128"/>
      <scheme val="minor"/>
    </font>
    <font>
      <sz val="9"/>
      <color indexed="8"/>
      <name val="ＭＳ Ｐゴシック"/>
      <family val="3"/>
      <charset val="128"/>
      <scheme val="minor"/>
    </font>
    <font>
      <sz val="11"/>
      <color rgb="FF000000"/>
      <name val="ＭＳ 明朝"/>
      <family val="1"/>
      <charset val="128"/>
    </font>
    <font>
      <sz val="10"/>
      <name val="ＭＳ Ｐ明朝"/>
      <family val="1"/>
      <charset val="128"/>
    </font>
    <font>
      <sz val="18"/>
      <name val="ＭＳ 明朝"/>
      <family val="1"/>
      <charset val="128"/>
    </font>
    <font>
      <sz val="12"/>
      <name val="ＭＳ Ｐ明朝"/>
      <family val="1"/>
      <charset val="128"/>
    </font>
    <font>
      <sz val="6"/>
      <name val="ＭＳ Ｐゴシック"/>
      <family val="3"/>
      <charset val="128"/>
      <scheme val="minor"/>
    </font>
    <font>
      <sz val="14"/>
      <color rgb="FFFF0000"/>
      <name val="ＭＳ Ｐゴシック"/>
      <family val="3"/>
      <charset val="128"/>
    </font>
    <font>
      <sz val="11"/>
      <color theme="1"/>
      <name val="ＭＳ Ｐゴシック"/>
      <family val="3"/>
      <charset val="128"/>
    </font>
    <font>
      <sz val="10"/>
      <color rgb="FFFF0000"/>
      <name val="ＭＳ Ｐゴシック"/>
      <family val="3"/>
      <charset val="128"/>
    </font>
    <font>
      <sz val="12"/>
      <color theme="1"/>
      <name val="ＭＳ Ｐ明朝"/>
      <family val="1"/>
      <charset val="128"/>
    </font>
    <font>
      <sz val="12"/>
      <color theme="1" tint="4.9989318521683403E-2"/>
      <name val="ＭＳ Ｐ明朝"/>
      <family val="1"/>
      <charset val="128"/>
    </font>
  </fonts>
  <fills count="7">
    <fill>
      <patternFill patternType="none"/>
    </fill>
    <fill>
      <patternFill patternType="gray125"/>
    </fill>
    <fill>
      <patternFill patternType="solid">
        <fgColor indexed="2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9" tint="0.79998168889431442"/>
        <bgColor rgb="FF000000"/>
      </patternFill>
    </fill>
    <fill>
      <patternFill patternType="solid">
        <fgColor theme="8" tint="0.79998168889431442"/>
        <bgColor indexed="64"/>
      </patternFill>
    </fill>
  </fills>
  <borders count="79">
    <border>
      <left/>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style="medium">
        <color indexed="64"/>
      </left>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diagonal/>
    </border>
    <border>
      <left/>
      <right style="medium">
        <color indexed="64"/>
      </right>
      <top style="thin">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diagonal/>
    </border>
    <border>
      <left/>
      <right style="thin">
        <color indexed="64"/>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diagonal/>
    </border>
    <border>
      <left style="medium">
        <color indexed="64"/>
      </left>
      <right style="thin">
        <color indexed="64"/>
      </right>
      <top/>
      <bottom style="medium">
        <color indexed="64"/>
      </bottom>
      <diagonal/>
    </border>
    <border>
      <left/>
      <right style="medium">
        <color indexed="64"/>
      </right>
      <top/>
      <bottom/>
      <diagonal/>
    </border>
    <border>
      <left style="medium">
        <color indexed="64"/>
      </left>
      <right/>
      <top/>
      <bottom style="medium">
        <color indexed="64"/>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medium">
        <color indexed="64"/>
      </right>
      <top style="medium">
        <color indexed="64"/>
      </top>
      <bottom style="medium">
        <color indexed="64"/>
      </bottom>
      <diagonal/>
    </border>
    <border>
      <left/>
      <right style="thin">
        <color indexed="64"/>
      </right>
      <top/>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thin">
        <color indexed="64"/>
      </left>
      <right/>
      <top style="thin">
        <color indexed="64"/>
      </top>
      <bottom/>
      <diagonal/>
    </border>
    <border>
      <left style="medium">
        <color indexed="64"/>
      </left>
      <right/>
      <top/>
      <bottom style="thin">
        <color indexed="64"/>
      </bottom>
      <diagonal/>
    </border>
    <border>
      <left style="thin">
        <color indexed="64"/>
      </left>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hair">
        <color indexed="64"/>
      </bottom>
      <diagonal/>
    </border>
    <border>
      <left/>
      <right/>
      <top/>
      <bottom style="hair">
        <color indexed="64"/>
      </bottom>
      <diagonal/>
    </border>
    <border>
      <left/>
      <right style="medium">
        <color indexed="64"/>
      </right>
      <top/>
      <bottom style="hair">
        <color indexed="64"/>
      </bottom>
      <diagonal/>
    </border>
    <border>
      <left style="medium">
        <color indexed="64"/>
      </left>
      <right style="medium">
        <color indexed="64"/>
      </right>
      <top style="medium">
        <color indexed="64"/>
      </top>
      <bottom style="medium">
        <color indexed="64"/>
      </bottom>
      <diagonal/>
    </border>
  </borders>
  <cellStyleXfs count="12">
    <xf numFmtId="0" fontId="0" fillId="0" borderId="0"/>
    <xf numFmtId="38" fontId="1" fillId="0" borderId="0" applyFont="0" applyFill="0" applyBorder="0" applyAlignment="0" applyProtection="0"/>
    <xf numFmtId="38" fontId="1" fillId="0" borderId="0" applyFont="0" applyFill="0" applyBorder="0" applyAlignment="0" applyProtection="0"/>
    <xf numFmtId="38" fontId="36" fillId="0" borderId="0" applyFont="0" applyFill="0" applyBorder="0" applyAlignment="0" applyProtection="0">
      <alignment vertical="center"/>
    </xf>
    <xf numFmtId="0" fontId="1" fillId="0" borderId="0"/>
    <xf numFmtId="0" fontId="36" fillId="0" borderId="0">
      <alignment vertical="center"/>
    </xf>
    <xf numFmtId="0" fontId="1" fillId="0" borderId="0">
      <alignment vertical="center"/>
    </xf>
    <xf numFmtId="0" fontId="3" fillId="0" borderId="0"/>
    <xf numFmtId="0" fontId="6" fillId="0" borderId="0"/>
    <xf numFmtId="1" fontId="7" fillId="0" borderId="0"/>
    <xf numFmtId="0" fontId="42" fillId="0" borderId="0">
      <alignment vertical="center"/>
    </xf>
    <xf numFmtId="0" fontId="1" fillId="0" borderId="0">
      <alignment vertical="center"/>
    </xf>
  </cellStyleXfs>
  <cellXfs count="540">
    <xf numFmtId="0" fontId="0" fillId="0" borderId="0" xfId="0"/>
    <xf numFmtId="0" fontId="8" fillId="0" borderId="0" xfId="6" applyFont="1" applyAlignment="1">
      <alignment horizontal="center" vertical="center" shrinkToFit="1"/>
    </xf>
    <xf numFmtId="0" fontId="8" fillId="0" borderId="0" xfId="6" applyFont="1" applyAlignment="1">
      <alignment vertical="center" shrinkToFit="1"/>
    </xf>
    <xf numFmtId="0" fontId="8" fillId="0" borderId="0" xfId="6" applyFont="1">
      <alignment vertical="center"/>
    </xf>
    <xf numFmtId="178" fontId="8" fillId="0" borderId="0" xfId="6" applyNumberFormat="1" applyFont="1" applyAlignment="1">
      <alignment vertical="center" shrinkToFit="1"/>
    </xf>
    <xf numFmtId="0" fontId="9" fillId="0" borderId="0" xfId="6" applyFont="1" applyAlignment="1">
      <alignment vertical="center"/>
    </xf>
    <xf numFmtId="0" fontId="10" fillId="0" borderId="0" xfId="6" applyFont="1">
      <alignment vertical="center"/>
    </xf>
    <xf numFmtId="178" fontId="10" fillId="0" borderId="1" xfId="6" applyNumberFormat="1" applyFont="1" applyBorder="1" applyAlignment="1">
      <alignment horizontal="center" vertical="center" shrinkToFit="1"/>
    </xf>
    <xf numFmtId="178" fontId="10" fillId="0" borderId="2" xfId="6" applyNumberFormat="1" applyFont="1" applyBorder="1" applyAlignment="1">
      <alignment horizontal="center" vertical="center" shrinkToFit="1"/>
    </xf>
    <xf numFmtId="0" fontId="13" fillId="0" borderId="0" xfId="8" applyFont="1" applyAlignment="1">
      <alignment horizontal="center"/>
    </xf>
    <xf numFmtId="178" fontId="10" fillId="0" borderId="3" xfId="6" applyNumberFormat="1" applyFont="1" applyBorder="1" applyAlignment="1">
      <alignment horizontal="center" vertical="center" shrinkToFit="1"/>
    </xf>
    <xf numFmtId="0" fontId="12" fillId="0" borderId="0" xfId="8" applyFont="1" applyAlignment="1"/>
    <xf numFmtId="178" fontId="10" fillId="0" borderId="4" xfId="6" applyNumberFormat="1" applyFont="1" applyBorder="1" applyAlignment="1">
      <alignment vertical="center" shrinkToFit="1"/>
    </xf>
    <xf numFmtId="178" fontId="10" fillId="0" borderId="5" xfId="6" applyNumberFormat="1" applyFont="1" applyBorder="1" applyAlignment="1">
      <alignment vertical="center" shrinkToFit="1"/>
    </xf>
    <xf numFmtId="0" fontId="13" fillId="0" borderId="0" xfId="8" applyFont="1" applyAlignment="1"/>
    <xf numFmtId="184" fontId="12" fillId="0" borderId="0" xfId="8" applyNumberFormat="1" applyFont="1" applyAlignment="1"/>
    <xf numFmtId="0" fontId="12" fillId="0" borderId="0" xfId="8" applyFont="1" applyAlignment="1">
      <alignment vertical="center"/>
    </xf>
    <xf numFmtId="0" fontId="12" fillId="0" borderId="6" xfId="8" applyFont="1" applyBorder="1" applyAlignment="1">
      <alignment horizontal="center" shrinkToFit="1"/>
    </xf>
    <xf numFmtId="0" fontId="12" fillId="0" borderId="0" xfId="8" applyFont="1" applyBorder="1" applyAlignment="1"/>
    <xf numFmtId="184" fontId="12" fillId="0" borderId="0" xfId="8" applyNumberFormat="1" applyFont="1" applyBorder="1" applyAlignment="1"/>
    <xf numFmtId="180" fontId="12" fillId="0" borderId="0" xfId="8" applyNumberFormat="1" applyFont="1" applyAlignment="1"/>
    <xf numFmtId="180" fontId="12" fillId="0" borderId="0" xfId="8" applyNumberFormat="1" applyFont="1" applyBorder="1" applyAlignment="1"/>
    <xf numFmtId="0" fontId="12" fillId="0" borderId="0" xfId="8" applyFont="1" applyBorder="1" applyAlignment="1">
      <alignment horizontal="center"/>
    </xf>
    <xf numFmtId="180" fontId="12" fillId="0" borderId="0" xfId="8" applyNumberFormat="1" applyFont="1" applyBorder="1" applyAlignment="1">
      <alignment horizontal="center"/>
    </xf>
    <xf numFmtId="0" fontId="12" fillId="0" borderId="6" xfId="8" applyFont="1" applyBorder="1" applyAlignment="1">
      <alignment horizontal="center" vertical="center" shrinkToFit="1"/>
    </xf>
    <xf numFmtId="0" fontId="12" fillId="0" borderId="7" xfId="8" applyFont="1" applyBorder="1" applyAlignment="1">
      <alignment shrinkToFit="1"/>
    </xf>
    <xf numFmtId="0" fontId="3" fillId="0" borderId="8" xfId="7" applyFont="1" applyBorder="1"/>
    <xf numFmtId="0" fontId="3" fillId="0" borderId="8" xfId="7" applyFont="1" applyBorder="1" applyAlignment="1">
      <alignment horizontal="right"/>
    </xf>
    <xf numFmtId="0" fontId="5" fillId="0" borderId="0" xfId="8" applyFont="1" applyBorder="1" applyAlignment="1">
      <alignment vertical="center" wrapText="1"/>
    </xf>
    <xf numFmtId="0" fontId="12" fillId="2" borderId="9" xfId="8" applyFont="1" applyFill="1" applyBorder="1" applyAlignment="1">
      <alignment horizontal="center" shrinkToFit="1"/>
    </xf>
    <xf numFmtId="180" fontId="12" fillId="0" borderId="0" xfId="8" applyNumberFormat="1" applyFont="1" applyFill="1" applyBorder="1" applyAlignment="1">
      <alignment shrinkToFit="1"/>
    </xf>
    <xf numFmtId="0" fontId="12" fillId="0" borderId="0" xfId="8" applyFont="1" applyFill="1" applyBorder="1" applyAlignment="1"/>
    <xf numFmtId="180" fontId="12" fillId="2" borderId="1" xfId="8" applyNumberFormat="1" applyFont="1" applyFill="1" applyBorder="1" applyAlignment="1">
      <alignment horizontal="center" shrinkToFit="1"/>
    </xf>
    <xf numFmtId="180" fontId="12" fillId="2" borderId="10" xfId="8" applyNumberFormat="1" applyFont="1" applyFill="1" applyBorder="1" applyAlignment="1">
      <alignment horizontal="center" shrinkToFit="1"/>
    </xf>
    <xf numFmtId="180" fontId="12" fillId="0" borderId="6" xfId="8" applyNumberFormat="1" applyFont="1" applyBorder="1" applyAlignment="1">
      <alignment horizontal="center" shrinkToFit="1"/>
    </xf>
    <xf numFmtId="0" fontId="9" fillId="0" borderId="0" xfId="6" applyFont="1" applyAlignment="1">
      <alignment horizontal="center" vertical="center"/>
    </xf>
    <xf numFmtId="178" fontId="10" fillId="0" borderId="11" xfId="6" applyNumberFormat="1" applyFont="1" applyBorder="1" applyAlignment="1">
      <alignment vertical="center" shrinkToFit="1"/>
    </xf>
    <xf numFmtId="0" fontId="11" fillId="0" borderId="0" xfId="6" applyFont="1" applyAlignment="1">
      <alignment vertical="center"/>
    </xf>
    <xf numFmtId="0" fontId="13" fillId="0" borderId="8" xfId="8" applyFont="1" applyBorder="1" applyAlignment="1">
      <alignment horizontal="center"/>
    </xf>
    <xf numFmtId="0" fontId="12" fillId="0" borderId="12" xfId="8" applyFont="1" applyBorder="1" applyAlignment="1"/>
    <xf numFmtId="0" fontId="15" fillId="0" borderId="9" xfId="7" applyFont="1" applyBorder="1" applyAlignment="1">
      <alignment vertical="center" wrapText="1" shrinkToFit="1"/>
    </xf>
    <xf numFmtId="0" fontId="5" fillId="0" borderId="13" xfId="8" applyFont="1" applyBorder="1" applyAlignment="1">
      <alignment horizontal="center" vertical="center"/>
    </xf>
    <xf numFmtId="0" fontId="5" fillId="0" borderId="14" xfId="8" applyFont="1" applyBorder="1" applyAlignment="1">
      <alignment horizontal="center" vertical="center"/>
    </xf>
    <xf numFmtId="0" fontId="1" fillId="0" borderId="0" xfId="0" applyFont="1" applyFill="1"/>
    <xf numFmtId="0" fontId="16" fillId="0" borderId="0" xfId="0" applyFont="1" applyFill="1"/>
    <xf numFmtId="0" fontId="16" fillId="0" borderId="0" xfId="0" applyFont="1" applyFill="1" applyAlignment="1">
      <alignment vertical="center"/>
    </xf>
    <xf numFmtId="0" fontId="16" fillId="0" borderId="0" xfId="0" applyFont="1" applyFill="1" applyBorder="1" applyAlignment="1">
      <alignment horizontal="center" vertical="center"/>
    </xf>
    <xf numFmtId="183" fontId="16" fillId="0" borderId="0" xfId="0" applyNumberFormat="1" applyFont="1" applyFill="1" applyBorder="1" applyAlignment="1">
      <alignment horizontal="right" vertical="center"/>
    </xf>
    <xf numFmtId="0" fontId="16" fillId="0" borderId="0" xfId="0" applyFont="1" applyFill="1" applyBorder="1" applyAlignment="1">
      <alignment vertical="center"/>
    </xf>
    <xf numFmtId="0" fontId="16" fillId="0" borderId="0" xfId="0" applyFont="1" applyFill="1" applyBorder="1" applyAlignment="1">
      <alignment horizontal="center" vertical="center" shrinkToFit="1"/>
    </xf>
    <xf numFmtId="182" fontId="16" fillId="0" borderId="0" xfId="0" applyNumberFormat="1" applyFont="1" applyFill="1" applyBorder="1" applyAlignment="1">
      <alignment horizontal="center" vertical="center"/>
    </xf>
    <xf numFmtId="0" fontId="16" fillId="0" borderId="15" xfId="0" applyFont="1" applyFill="1" applyBorder="1" applyAlignment="1">
      <alignment vertical="center" shrinkToFit="1"/>
    </xf>
    <xf numFmtId="0" fontId="16" fillId="0" borderId="16" xfId="0" applyFont="1" applyFill="1" applyBorder="1" applyAlignment="1">
      <alignment vertical="center" wrapText="1"/>
    </xf>
    <xf numFmtId="0" fontId="0" fillId="0" borderId="17" xfId="0" applyBorder="1" applyAlignment="1"/>
    <xf numFmtId="0" fontId="16" fillId="0" borderId="17" xfId="0" applyFont="1" applyFill="1" applyBorder="1" applyAlignment="1">
      <alignment vertical="center" wrapText="1"/>
    </xf>
    <xf numFmtId="0" fontId="0" fillId="0" borderId="16" xfId="0" applyBorder="1" applyAlignment="1"/>
    <xf numFmtId="0" fontId="19" fillId="0" borderId="0" xfId="0" applyFont="1" applyFill="1" applyAlignment="1">
      <alignment vertical="top"/>
    </xf>
    <xf numFmtId="0" fontId="16" fillId="0" borderId="0" xfId="8" applyFont="1" applyBorder="1" applyAlignment="1">
      <alignment horizontal="left" vertical="center"/>
    </xf>
    <xf numFmtId="0" fontId="12" fillId="0" borderId="0" xfId="8" applyFont="1" applyBorder="1" applyAlignment="1">
      <alignment horizontal="centerContinuous"/>
    </xf>
    <xf numFmtId="0" fontId="7" fillId="0" borderId="0" xfId="8" applyFont="1" applyAlignment="1"/>
    <xf numFmtId="0" fontId="20" fillId="0" borderId="0" xfId="8" applyFont="1" applyAlignment="1"/>
    <xf numFmtId="0" fontId="16" fillId="0" borderId="0" xfId="8" applyFont="1" applyBorder="1" applyAlignment="1"/>
    <xf numFmtId="185" fontId="20" fillId="0" borderId="15" xfId="8" applyNumberFormat="1" applyFont="1" applyBorder="1" applyAlignment="1">
      <alignment shrinkToFit="1"/>
    </xf>
    <xf numFmtId="185" fontId="20" fillId="0" borderId="15" xfId="8" applyNumberFormat="1" applyFont="1" applyBorder="1" applyAlignment="1">
      <alignment horizontal="center" shrinkToFit="1"/>
    </xf>
    <xf numFmtId="185" fontId="16" fillId="0" borderId="15" xfId="8" applyNumberFormat="1" applyFont="1" applyBorder="1" applyAlignment="1">
      <alignment horizontal="right" shrinkToFit="1"/>
    </xf>
    <xf numFmtId="0" fontId="20" fillId="0" borderId="0" xfId="0" applyFont="1" applyAlignment="1">
      <alignment vertical="center"/>
    </xf>
    <xf numFmtId="0" fontId="1" fillId="0" borderId="0" xfId="0" applyFont="1" applyAlignment="1">
      <alignment vertical="top"/>
    </xf>
    <xf numFmtId="0" fontId="1" fillId="0" borderId="0" xfId="0" applyFont="1"/>
    <xf numFmtId="0" fontId="20" fillId="0" borderId="0" xfId="0" applyFont="1" applyBorder="1" applyAlignment="1">
      <alignment vertical="center"/>
    </xf>
    <xf numFmtId="0" fontId="20" fillId="0" borderId="0" xfId="0" applyFont="1"/>
    <xf numFmtId="0" fontId="20" fillId="0" borderId="0" xfId="0" applyFont="1" applyFill="1" applyAlignment="1">
      <alignment vertical="center"/>
    </xf>
    <xf numFmtId="0" fontId="20" fillId="0" borderId="0" xfId="0" applyFont="1" applyFill="1" applyBorder="1" applyAlignment="1">
      <alignment vertical="center" shrinkToFit="1"/>
    </xf>
    <xf numFmtId="0" fontId="22" fillId="0" borderId="0" xfId="0" applyFont="1" applyBorder="1" applyAlignment="1">
      <alignment vertical="center"/>
    </xf>
    <xf numFmtId="0" fontId="22" fillId="0" borderId="0" xfId="0" applyFont="1" applyBorder="1" applyAlignment="1">
      <alignment vertical="center" shrinkToFit="1"/>
    </xf>
    <xf numFmtId="0" fontId="20" fillId="0" borderId="0" xfId="0" applyFont="1" applyBorder="1" applyAlignment="1">
      <alignment horizontal="center" vertical="center" shrinkToFit="1"/>
    </xf>
    <xf numFmtId="0" fontId="16" fillId="0" borderId="0" xfId="0" applyFont="1" applyAlignment="1">
      <alignment vertical="center"/>
    </xf>
    <xf numFmtId="0" fontId="16" fillId="0" borderId="0" xfId="0" applyFont="1"/>
    <xf numFmtId="0" fontId="37" fillId="0" borderId="0" xfId="0" applyFont="1" applyAlignment="1">
      <alignment vertical="center"/>
    </xf>
    <xf numFmtId="0" fontId="37" fillId="0" borderId="0" xfId="0" applyNumberFormat="1" applyFont="1" applyAlignment="1">
      <alignment vertical="center"/>
    </xf>
    <xf numFmtId="0" fontId="37" fillId="0" borderId="0" xfId="0" applyFont="1" applyAlignment="1">
      <alignment horizontal="right" vertical="center"/>
    </xf>
    <xf numFmtId="0" fontId="10" fillId="0" borderId="11" xfId="6" applyFont="1" applyFill="1" applyBorder="1" applyAlignment="1">
      <alignment horizontal="center" vertical="center" shrinkToFit="1"/>
    </xf>
    <xf numFmtId="178" fontId="10" fillId="0" borderId="11" xfId="6" applyNumberFormat="1" applyFont="1" applyFill="1" applyBorder="1" applyAlignment="1">
      <alignment vertical="center" shrinkToFit="1"/>
    </xf>
    <xf numFmtId="178" fontId="10" fillId="0" borderId="4" xfId="6" applyNumberFormat="1" applyFont="1" applyFill="1" applyBorder="1" applyAlignment="1">
      <alignment vertical="center" shrinkToFit="1"/>
    </xf>
    <xf numFmtId="0" fontId="23" fillId="0" borderId="0" xfId="0" applyFont="1" applyAlignment="1">
      <alignment vertical="center"/>
    </xf>
    <xf numFmtId="0" fontId="16" fillId="0" borderId="18" xfId="0" applyFont="1" applyFill="1" applyBorder="1" applyAlignment="1">
      <alignment vertical="center" shrinkToFit="1"/>
    </xf>
    <xf numFmtId="181" fontId="12" fillId="0" borderId="19" xfId="8" applyNumberFormat="1" applyFont="1" applyBorder="1" applyAlignment="1">
      <alignment horizontal="center" shrinkToFit="1"/>
    </xf>
    <xf numFmtId="0" fontId="3" fillId="0" borderId="19" xfId="7" applyFont="1" applyBorder="1" applyAlignment="1">
      <alignment horizontal="center" vertical="center" shrinkToFit="1"/>
    </xf>
    <xf numFmtId="0" fontId="38" fillId="0" borderId="0" xfId="0" applyFont="1" applyAlignment="1">
      <alignment vertical="center"/>
    </xf>
    <xf numFmtId="49" fontId="39" fillId="0" borderId="0" xfId="6" applyNumberFormat="1" applyFont="1" applyAlignment="1">
      <alignment horizontal="center" vertical="center" shrinkToFit="1"/>
    </xf>
    <xf numFmtId="0" fontId="39" fillId="0" borderId="0" xfId="6" applyFont="1" applyAlignment="1">
      <alignment vertical="center" wrapText="1" shrinkToFit="1"/>
    </xf>
    <xf numFmtId="0" fontId="39" fillId="0" borderId="0" xfId="6" applyFont="1" applyAlignment="1">
      <alignment vertical="center" shrinkToFit="1"/>
    </xf>
    <xf numFmtId="178" fontId="39" fillId="0" borderId="0" xfId="6" applyNumberFormat="1" applyFont="1" applyAlignment="1">
      <alignment vertical="center" shrinkToFit="1"/>
    </xf>
    <xf numFmtId="0" fontId="39" fillId="0" borderId="0" xfId="6" applyFont="1" applyAlignment="1">
      <alignment horizontal="center" vertical="center" shrinkToFit="1"/>
    </xf>
    <xf numFmtId="0" fontId="39" fillId="0" borderId="0" xfId="6" applyFont="1">
      <alignment vertical="center"/>
    </xf>
    <xf numFmtId="0" fontId="12" fillId="0" borderId="0" xfId="0" applyFont="1"/>
    <xf numFmtId="0" fontId="0" fillId="3" borderId="16" xfId="0" applyFill="1" applyBorder="1"/>
    <xf numFmtId="0" fontId="0" fillId="3" borderId="17" xfId="0" applyFill="1" applyBorder="1"/>
    <xf numFmtId="0" fontId="29" fillId="0" borderId="0" xfId="7" applyFont="1"/>
    <xf numFmtId="0" fontId="16" fillId="0" borderId="0" xfId="4" applyFont="1"/>
    <xf numFmtId="0" fontId="1" fillId="0" borderId="0" xfId="4" applyFont="1"/>
    <xf numFmtId="0" fontId="16" fillId="0" borderId="20" xfId="4" applyFont="1" applyBorder="1" applyAlignment="1">
      <alignment vertical="center"/>
    </xf>
    <xf numFmtId="0" fontId="16" fillId="0" borderId="0" xfId="4" applyFont="1" applyAlignment="1">
      <alignment vertical="center"/>
    </xf>
    <xf numFmtId="0" fontId="1" fillId="0" borderId="0" xfId="4" applyFont="1" applyAlignment="1">
      <alignment vertical="center"/>
    </xf>
    <xf numFmtId="0" fontId="16" fillId="0" borderId="0" xfId="4" applyFont="1" applyBorder="1" applyAlignment="1">
      <alignment vertical="center"/>
    </xf>
    <xf numFmtId="0" fontId="16" fillId="0" borderId="21" xfId="4" applyFont="1" applyBorder="1" applyAlignment="1">
      <alignment vertical="center"/>
    </xf>
    <xf numFmtId="0" fontId="16" fillId="0" borderId="22" xfId="4" applyFont="1" applyBorder="1" applyAlignment="1">
      <alignment vertical="center"/>
    </xf>
    <xf numFmtId="0" fontId="16" fillId="0" borderId="23" xfId="4" applyFont="1" applyBorder="1" applyAlignment="1">
      <alignment horizontal="center" vertical="center"/>
    </xf>
    <xf numFmtId="0" fontId="16" fillId="0" borderId="24" xfId="4" applyFont="1" applyBorder="1" applyAlignment="1">
      <alignment horizontal="center" vertical="center"/>
    </xf>
    <xf numFmtId="0" fontId="16" fillId="0" borderId="25" xfId="4" applyFont="1" applyBorder="1" applyAlignment="1">
      <alignment vertical="center"/>
    </xf>
    <xf numFmtId="0" fontId="16" fillId="0" borderId="26" xfId="4" applyFont="1" applyBorder="1" applyAlignment="1">
      <alignment vertical="center"/>
    </xf>
    <xf numFmtId="0" fontId="16" fillId="0" borderId="27" xfId="4" applyFont="1" applyBorder="1" applyAlignment="1">
      <alignment horizontal="center" vertical="center"/>
    </xf>
    <xf numFmtId="0" fontId="16" fillId="0" borderId="28" xfId="4" applyFont="1" applyBorder="1" applyAlignment="1">
      <alignment horizontal="center" vertical="center"/>
    </xf>
    <xf numFmtId="0" fontId="18" fillId="0" borderId="12" xfId="4" applyFont="1" applyBorder="1" applyAlignment="1">
      <alignment vertical="center" wrapText="1"/>
    </xf>
    <xf numFmtId="0" fontId="16" fillId="0" borderId="12" xfId="4" applyFont="1" applyBorder="1" applyAlignment="1">
      <alignment vertical="center"/>
    </xf>
    <xf numFmtId="0" fontId="16" fillId="0" borderId="0" xfId="4" applyFont="1" applyBorder="1" applyAlignment="1">
      <alignment vertical="center" shrinkToFit="1"/>
    </xf>
    <xf numFmtId="0" fontId="16" fillId="0" borderId="29" xfId="4" applyFont="1" applyBorder="1" applyAlignment="1">
      <alignment vertical="center"/>
    </xf>
    <xf numFmtId="0" fontId="16" fillId="0" borderId="0" xfId="4" applyFont="1" applyBorder="1" applyAlignment="1">
      <alignment horizontal="right" vertical="center"/>
    </xf>
    <xf numFmtId="0" fontId="16" fillId="0" borderId="8" xfId="4" applyFont="1" applyBorder="1" applyAlignment="1">
      <alignment vertical="center"/>
    </xf>
    <xf numFmtId="0" fontId="16" fillId="0" borderId="0" xfId="4" applyFont="1" applyBorder="1" applyAlignment="1">
      <alignment horizontal="center" vertical="center" shrinkToFit="1"/>
    </xf>
    <xf numFmtId="0" fontId="16" fillId="0" borderId="0" xfId="4" applyFont="1" applyAlignment="1"/>
    <xf numFmtId="0" fontId="1" fillId="0" borderId="0" xfId="4" applyFont="1" applyAlignment="1"/>
    <xf numFmtId="0" fontId="16" fillId="0" borderId="30" xfId="4" applyFont="1" applyBorder="1" applyAlignment="1">
      <alignment horizontal="center" vertical="center"/>
    </xf>
    <xf numFmtId="178" fontId="10" fillId="0" borderId="15" xfId="6" applyNumberFormat="1" applyFont="1" applyBorder="1" applyAlignment="1">
      <alignment horizontal="center" vertical="center" shrinkToFit="1"/>
    </xf>
    <xf numFmtId="0" fontId="19" fillId="0" borderId="0" xfId="4" applyFont="1" applyAlignment="1">
      <alignment vertical="center"/>
    </xf>
    <xf numFmtId="0" fontId="16" fillId="0" borderId="0" xfId="4" applyFont="1" applyAlignment="1">
      <alignment vertical="top"/>
    </xf>
    <xf numFmtId="188" fontId="10" fillId="0" borderId="6" xfId="1" applyNumberFormat="1" applyFont="1" applyBorder="1" applyAlignment="1">
      <alignment horizontal="left" vertical="center" wrapText="1" shrinkToFit="1"/>
    </xf>
    <xf numFmtId="178" fontId="10" fillId="0" borderId="31" xfId="6" applyNumberFormat="1" applyFont="1" applyBorder="1" applyAlignment="1">
      <alignment horizontal="center" vertical="center" shrinkToFit="1"/>
    </xf>
    <xf numFmtId="0" fontId="31" fillId="0" borderId="0" xfId="6" applyFont="1" applyAlignment="1">
      <alignment vertical="center"/>
    </xf>
    <xf numFmtId="0" fontId="16" fillId="0" borderId="15" xfId="0" applyFont="1" applyFill="1" applyBorder="1" applyAlignment="1">
      <alignment horizontal="right" vertical="center" shrinkToFit="1"/>
    </xf>
    <xf numFmtId="0" fontId="16" fillId="0" borderId="27" xfId="0" applyFont="1" applyFill="1" applyBorder="1" applyAlignment="1">
      <alignment vertical="center" shrinkToFit="1"/>
    </xf>
    <xf numFmtId="0" fontId="20" fillId="0" borderId="15" xfId="8" applyFont="1" applyBorder="1" applyAlignment="1">
      <alignment horizontal="center" vertical="center" shrinkToFit="1"/>
    </xf>
    <xf numFmtId="0" fontId="16" fillId="3" borderId="6" xfId="8" applyFont="1" applyFill="1" applyBorder="1" applyAlignment="1">
      <alignment horizontal="center" vertical="center" wrapText="1"/>
    </xf>
    <xf numFmtId="0" fontId="16" fillId="3" borderId="29" xfId="8" applyFont="1" applyFill="1" applyBorder="1" applyAlignment="1">
      <alignment horizontal="center" vertical="center" wrapText="1"/>
    </xf>
    <xf numFmtId="0" fontId="12" fillId="0" borderId="13" xfId="8" applyFont="1" applyBorder="1" applyAlignment="1">
      <alignment horizontal="center" vertical="center" shrinkToFit="1"/>
    </xf>
    <xf numFmtId="0" fontId="12" fillId="0" borderId="33" xfId="8" applyFont="1" applyBorder="1" applyAlignment="1">
      <alignment horizontal="center" vertical="center" shrinkToFit="1"/>
    </xf>
    <xf numFmtId="180" fontId="12" fillId="0" borderId="34" xfId="8" applyNumberFormat="1" applyFont="1" applyBorder="1" applyAlignment="1">
      <alignment horizontal="center" vertical="center" shrinkToFit="1"/>
    </xf>
    <xf numFmtId="0" fontId="12" fillId="0" borderId="1" xfId="8" applyFont="1" applyBorder="1" applyAlignment="1">
      <alignment horizontal="center" vertical="center" shrinkToFit="1"/>
    </xf>
    <xf numFmtId="176" fontId="12" fillId="0" borderId="35" xfId="8" applyNumberFormat="1" applyFont="1" applyBorder="1" applyAlignment="1">
      <alignment horizontal="center" vertical="center" shrinkToFit="1"/>
    </xf>
    <xf numFmtId="0" fontId="12" fillId="0" borderId="36" xfId="8" applyFont="1" applyBorder="1" applyAlignment="1">
      <alignment horizontal="center" vertical="center" shrinkToFit="1"/>
    </xf>
    <xf numFmtId="176" fontId="12" fillId="0" borderId="37" xfId="8" applyNumberFormat="1" applyFont="1" applyBorder="1" applyAlignment="1">
      <alignment horizontal="center" vertical="center" shrinkToFit="1"/>
    </xf>
    <xf numFmtId="0" fontId="1" fillId="0" borderId="0" xfId="4"/>
    <xf numFmtId="0" fontId="40" fillId="0" borderId="0" xfId="6" applyFont="1" applyFill="1" applyBorder="1" applyAlignment="1">
      <alignment horizontal="center" vertical="center" shrinkToFit="1"/>
    </xf>
    <xf numFmtId="38" fontId="10" fillId="0" borderId="0" xfId="1" applyFont="1" applyBorder="1" applyAlignment="1">
      <alignment vertical="center" shrinkToFit="1"/>
    </xf>
    <xf numFmtId="0" fontId="10" fillId="0" borderId="0" xfId="6" applyFont="1" applyFill="1" applyBorder="1" applyAlignment="1">
      <alignment horizontal="center" vertical="center" shrinkToFit="1"/>
    </xf>
    <xf numFmtId="178" fontId="10" fillId="0" borderId="0" xfId="6" applyNumberFormat="1" applyFont="1" applyBorder="1" applyAlignment="1">
      <alignment horizontal="center" vertical="center" shrinkToFit="1"/>
    </xf>
    <xf numFmtId="178" fontId="10" fillId="0" borderId="0" xfId="6" applyNumberFormat="1" applyFont="1" applyBorder="1" applyAlignment="1">
      <alignment vertical="center" shrinkToFit="1"/>
    </xf>
    <xf numFmtId="0" fontId="10" fillId="0" borderId="0" xfId="6" applyFont="1" applyBorder="1" applyAlignment="1">
      <alignment horizontal="center" vertical="center" shrinkToFit="1"/>
    </xf>
    <xf numFmtId="178" fontId="10" fillId="0" borderId="0" xfId="6" applyNumberFormat="1" applyFont="1" applyFill="1" applyBorder="1" applyAlignment="1">
      <alignment vertical="center" shrinkToFit="1"/>
    </xf>
    <xf numFmtId="178" fontId="10" fillId="0" borderId="4" xfId="6" applyNumberFormat="1" applyFont="1" applyBorder="1" applyAlignment="1">
      <alignment horizontal="right" vertical="center" shrinkToFit="1"/>
    </xf>
    <xf numFmtId="0" fontId="8" fillId="0" borderId="38" xfId="6" applyFont="1" applyBorder="1" applyAlignment="1">
      <alignment vertical="center"/>
    </xf>
    <xf numFmtId="177" fontId="16" fillId="0" borderId="1" xfId="0" applyNumberFormat="1" applyFont="1" applyFill="1" applyBorder="1" applyAlignment="1">
      <alignment vertical="center" shrinkToFit="1"/>
    </xf>
    <xf numFmtId="178" fontId="16" fillId="0" borderId="1" xfId="0" applyNumberFormat="1" applyFont="1" applyFill="1" applyBorder="1" applyAlignment="1">
      <alignment vertical="center"/>
    </xf>
    <xf numFmtId="179" fontId="16" fillId="0" borderId="1" xfId="0" applyNumberFormat="1" applyFont="1" applyFill="1" applyBorder="1" applyAlignment="1">
      <alignment vertical="center" shrinkToFit="1"/>
    </xf>
    <xf numFmtId="0" fontId="20" fillId="0" borderId="1" xfId="8" applyFont="1" applyBorder="1" applyAlignment="1">
      <alignment horizontal="center" vertical="center" shrinkToFit="1"/>
    </xf>
    <xf numFmtId="0" fontId="16" fillId="0" borderId="28" xfId="0" applyFont="1" applyFill="1" applyBorder="1" applyAlignment="1">
      <alignment horizontal="center" vertical="center" shrinkToFit="1"/>
    </xf>
    <xf numFmtId="0" fontId="8" fillId="0" borderId="39" xfId="6" applyFont="1" applyFill="1" applyBorder="1" applyAlignment="1">
      <alignment vertical="center"/>
    </xf>
    <xf numFmtId="0" fontId="40" fillId="4" borderId="6" xfId="6" applyFont="1" applyFill="1" applyBorder="1" applyAlignment="1">
      <alignment horizontal="center" vertical="center" shrinkToFit="1"/>
    </xf>
    <xf numFmtId="0" fontId="34" fillId="0" borderId="0" xfId="4" applyFont="1" applyAlignment="1">
      <alignment vertical="center"/>
    </xf>
    <xf numFmtId="0" fontId="18" fillId="0" borderId="40" xfId="4" applyFont="1" applyBorder="1" applyAlignment="1">
      <alignment vertical="center" wrapText="1"/>
    </xf>
    <xf numFmtId="0" fontId="16" fillId="0" borderId="40" xfId="4" applyFont="1" applyBorder="1" applyAlignment="1">
      <alignment vertical="center"/>
    </xf>
    <xf numFmtId="0" fontId="16" fillId="0" borderId="41" xfId="4" applyFont="1" applyBorder="1" applyAlignment="1">
      <alignment vertical="center"/>
    </xf>
    <xf numFmtId="0" fontId="37" fillId="0" borderId="0" xfId="0" applyFont="1" applyAlignment="1">
      <alignment horizontal="center" vertical="center"/>
    </xf>
    <xf numFmtId="0" fontId="37" fillId="0" borderId="0" xfId="0" applyFont="1" applyAlignment="1">
      <alignment horizontal="left" vertical="center"/>
    </xf>
    <xf numFmtId="0" fontId="37" fillId="0" borderId="0" xfId="0" applyFont="1" applyAlignment="1">
      <alignment horizontal="distributed" vertical="center"/>
    </xf>
    <xf numFmtId="178" fontId="10" fillId="0" borderId="2" xfId="6" applyNumberFormat="1" applyFont="1" applyBorder="1" applyAlignment="1">
      <alignment horizontal="center" vertical="center" shrinkToFit="1"/>
    </xf>
    <xf numFmtId="0" fontId="37" fillId="0" borderId="0" xfId="0" applyFont="1" applyAlignment="1">
      <alignment horizontal="right" vertical="top"/>
    </xf>
    <xf numFmtId="0" fontId="42" fillId="0" borderId="0" xfId="10">
      <alignment vertical="center"/>
    </xf>
    <xf numFmtId="0" fontId="12" fillId="0" borderId="0" xfId="10" applyFont="1">
      <alignment vertical="center"/>
    </xf>
    <xf numFmtId="0" fontId="44" fillId="0" borderId="0" xfId="10" applyFont="1">
      <alignment vertical="center"/>
    </xf>
    <xf numFmtId="0" fontId="44" fillId="0" borderId="6" xfId="10" applyFont="1" applyBorder="1">
      <alignment vertical="center"/>
    </xf>
    <xf numFmtId="0" fontId="44" fillId="0" borderId="6" xfId="10" applyFont="1" applyBorder="1" applyAlignment="1">
      <alignment horizontal="center" vertical="center"/>
    </xf>
    <xf numFmtId="0" fontId="42" fillId="0" borderId="0" xfId="10" applyFont="1">
      <alignment vertical="center"/>
    </xf>
    <xf numFmtId="38" fontId="10" fillId="6" borderId="32" xfId="1" applyFont="1" applyFill="1" applyBorder="1" applyAlignment="1">
      <alignment vertical="center" shrinkToFit="1"/>
    </xf>
    <xf numFmtId="38" fontId="10" fillId="6" borderId="4" xfId="1" applyFont="1" applyFill="1" applyBorder="1" applyAlignment="1">
      <alignment vertical="center" shrinkToFit="1"/>
    </xf>
    <xf numFmtId="178" fontId="10" fillId="6" borderId="11" xfId="6" applyNumberFormat="1" applyFont="1" applyFill="1" applyBorder="1" applyAlignment="1">
      <alignment vertical="center" shrinkToFit="1"/>
    </xf>
    <xf numFmtId="0" fontId="10" fillId="6" borderId="11" xfId="6" applyFont="1" applyFill="1" applyBorder="1" applyAlignment="1">
      <alignment horizontal="center" vertical="center" shrinkToFit="1"/>
    </xf>
    <xf numFmtId="178" fontId="10" fillId="6" borderId="4" xfId="6" applyNumberFormat="1" applyFont="1" applyFill="1" applyBorder="1" applyAlignment="1">
      <alignment vertical="center" shrinkToFit="1"/>
    </xf>
    <xf numFmtId="0" fontId="40" fillId="6" borderId="37" xfId="6" applyFont="1" applyFill="1" applyBorder="1" applyAlignment="1">
      <alignment horizontal="center" vertical="center" shrinkToFit="1"/>
    </xf>
    <xf numFmtId="0" fontId="17" fillId="6" borderId="9" xfId="6" applyFont="1" applyFill="1" applyBorder="1" applyAlignment="1">
      <alignment vertical="center" wrapText="1"/>
    </xf>
    <xf numFmtId="184" fontId="17" fillId="6" borderId="1" xfId="6" applyNumberFormat="1" applyFont="1" applyFill="1" applyBorder="1" applyAlignment="1">
      <alignment horizontal="center" vertical="center" wrapText="1"/>
    </xf>
    <xf numFmtId="0" fontId="16" fillId="6" borderId="1" xfId="4" applyFont="1" applyFill="1" applyBorder="1" applyAlignment="1">
      <alignment horizontal="distributed" vertical="center" shrinkToFit="1"/>
    </xf>
    <xf numFmtId="186" fontId="16" fillId="6" borderId="1" xfId="0" applyNumberFormat="1" applyFont="1" applyFill="1" applyBorder="1" applyAlignment="1">
      <alignment horizontal="center" vertical="center" shrinkToFit="1"/>
    </xf>
    <xf numFmtId="0" fontId="16" fillId="6" borderId="1" xfId="0" applyFont="1" applyFill="1" applyBorder="1" applyAlignment="1">
      <alignment horizontal="distributed" vertical="center" shrinkToFit="1"/>
    </xf>
    <xf numFmtId="177" fontId="16" fillId="6" borderId="1" xfId="0" applyNumberFormat="1" applyFont="1" applyFill="1" applyBorder="1" applyAlignment="1">
      <alignment vertical="center" shrinkToFit="1"/>
    </xf>
    <xf numFmtId="177" fontId="16" fillId="6" borderId="1" xfId="0" applyNumberFormat="1" applyFont="1" applyFill="1" applyBorder="1" applyAlignment="1">
      <alignment horizontal="distributed" vertical="center" shrinkToFit="1"/>
    </xf>
    <xf numFmtId="179" fontId="16" fillId="6" borderId="1" xfId="0" applyNumberFormat="1" applyFont="1" applyFill="1" applyBorder="1" applyAlignment="1">
      <alignment horizontal="center" vertical="center" shrinkToFit="1"/>
    </xf>
    <xf numFmtId="187" fontId="16" fillId="6" borderId="1" xfId="0" applyNumberFormat="1" applyFont="1" applyFill="1" applyBorder="1" applyAlignment="1">
      <alignment horizontal="center" vertical="center" shrinkToFit="1"/>
    </xf>
    <xf numFmtId="185" fontId="20" fillId="6" borderId="1" xfId="8" applyNumberFormat="1" applyFont="1" applyFill="1" applyBorder="1" applyAlignment="1">
      <alignment vertical="center" shrinkToFit="1"/>
    </xf>
    <xf numFmtId="185" fontId="20" fillId="6" borderId="1" xfId="8" applyNumberFormat="1" applyFont="1" applyFill="1" applyBorder="1" applyAlignment="1">
      <alignment horizontal="center" vertical="center" shrinkToFit="1"/>
    </xf>
    <xf numFmtId="178" fontId="20" fillId="6" borderId="1" xfId="8" applyNumberFormat="1" applyFont="1" applyFill="1" applyBorder="1" applyAlignment="1">
      <alignment horizontal="center" vertical="center" shrinkToFit="1"/>
    </xf>
    <xf numFmtId="0" fontId="44" fillId="0" borderId="0" xfId="10" applyFont="1">
      <alignment vertical="center"/>
    </xf>
    <xf numFmtId="0" fontId="1" fillId="0" borderId="0" xfId="4" applyAlignment="1">
      <alignment vertical="center"/>
    </xf>
    <xf numFmtId="0" fontId="40" fillId="6" borderId="73" xfId="6" applyFont="1" applyFill="1" applyBorder="1" applyAlignment="1">
      <alignment horizontal="center" vertical="center" shrinkToFit="1"/>
    </xf>
    <xf numFmtId="0" fontId="12" fillId="0" borderId="6" xfId="8" applyNumberFormat="1" applyFont="1" applyBorder="1" applyAlignment="1">
      <alignment horizontal="center" shrinkToFit="1"/>
    </xf>
    <xf numFmtId="178" fontId="12" fillId="0" borderId="9" xfId="8" applyNumberFormat="1" applyFont="1" applyBorder="1" applyAlignment="1">
      <alignment horizontal="center" vertical="center" shrinkToFit="1"/>
    </xf>
    <xf numFmtId="38" fontId="44" fillId="0" borderId="6" xfId="1" applyFont="1" applyBorder="1" applyAlignment="1">
      <alignment horizontal="right" vertical="center"/>
    </xf>
    <xf numFmtId="38" fontId="44" fillId="0" borderId="6" xfId="1" applyFont="1" applyBorder="1" applyAlignment="1">
      <alignment vertical="center"/>
    </xf>
    <xf numFmtId="0" fontId="1" fillId="0" borderId="0" xfId="4" applyAlignment="1">
      <alignment horizontal="center"/>
    </xf>
    <xf numFmtId="0" fontId="47" fillId="0" borderId="0" xfId="4" applyFont="1" applyAlignment="1">
      <alignment horizontal="center"/>
    </xf>
    <xf numFmtId="0" fontId="47" fillId="0" borderId="0" xfId="4" applyFont="1"/>
    <xf numFmtId="0" fontId="1" fillId="0" borderId="0" xfId="4" applyBorder="1"/>
    <xf numFmtId="0" fontId="1" fillId="0" borderId="0" xfId="4" applyBorder="1" applyAlignment="1">
      <alignment vertical="center"/>
    </xf>
    <xf numFmtId="0" fontId="1" fillId="0" borderId="38" xfId="4" applyBorder="1"/>
    <xf numFmtId="0" fontId="1" fillId="0" borderId="40" xfId="4" applyBorder="1"/>
    <xf numFmtId="0" fontId="1" fillId="0" borderId="0" xfId="4" applyBorder="1" applyAlignment="1">
      <alignment vertical="top" wrapText="1"/>
    </xf>
    <xf numFmtId="0" fontId="1" fillId="0" borderId="40" xfId="4" applyBorder="1" applyAlignment="1">
      <alignment vertical="center"/>
    </xf>
    <xf numFmtId="0" fontId="1" fillId="0" borderId="0" xfId="4" applyFill="1" applyBorder="1" applyAlignment="1">
      <alignment vertical="center"/>
    </xf>
    <xf numFmtId="0" fontId="1" fillId="0" borderId="75" xfId="4" applyBorder="1"/>
    <xf numFmtId="0" fontId="1" fillId="0" borderId="76" xfId="4" applyBorder="1" applyAlignment="1">
      <alignment vertical="center"/>
    </xf>
    <xf numFmtId="0" fontId="1" fillId="0" borderId="77" xfId="4" applyBorder="1" applyAlignment="1">
      <alignment vertical="center"/>
    </xf>
    <xf numFmtId="0" fontId="1" fillId="0" borderId="76" xfId="4" applyBorder="1" applyAlignment="1">
      <alignment horizontal="left" vertical="top" wrapText="1"/>
    </xf>
    <xf numFmtId="0" fontId="1" fillId="0" borderId="77" xfId="4" applyBorder="1" applyAlignment="1">
      <alignment horizontal="left" vertical="top" wrapText="1"/>
    </xf>
    <xf numFmtId="0" fontId="1" fillId="0" borderId="12" xfId="4" applyBorder="1" applyAlignment="1">
      <alignment horizontal="left" vertical="top" wrapText="1"/>
    </xf>
    <xf numFmtId="0" fontId="1" fillId="0" borderId="12" xfId="4" applyBorder="1" applyAlignment="1">
      <alignment vertical="center"/>
    </xf>
    <xf numFmtId="0" fontId="1" fillId="0" borderId="40" xfId="4" applyBorder="1" applyAlignment="1">
      <alignment vertical="top" wrapText="1"/>
    </xf>
    <xf numFmtId="0" fontId="1" fillId="0" borderId="74" xfId="4" applyBorder="1"/>
    <xf numFmtId="0" fontId="1" fillId="0" borderId="8" xfId="4" applyBorder="1"/>
    <xf numFmtId="0" fontId="1" fillId="0" borderId="69" xfId="4" applyBorder="1"/>
    <xf numFmtId="0" fontId="1" fillId="0" borderId="78" xfId="4" applyBorder="1" applyAlignment="1">
      <alignment horizontal="center" vertical="center"/>
    </xf>
    <xf numFmtId="0" fontId="1" fillId="0" borderId="12" xfId="4" applyBorder="1"/>
    <xf numFmtId="0" fontId="1" fillId="0" borderId="0" xfId="4" applyBorder="1" applyAlignment="1">
      <alignment horizontal="center" vertical="center"/>
    </xf>
    <xf numFmtId="0" fontId="1" fillId="0" borderId="40" xfId="4" applyBorder="1" applyAlignment="1">
      <alignment horizontal="center" vertical="center"/>
    </xf>
    <xf numFmtId="0" fontId="50" fillId="0" borderId="0" xfId="11" applyFont="1" applyAlignment="1">
      <alignment horizontal="right" vertical="top" indent="1"/>
    </xf>
    <xf numFmtId="0" fontId="50" fillId="0" borderId="0" xfId="11" applyFont="1" applyAlignment="1">
      <alignment horizontal="right" vertical="center" indent="1"/>
    </xf>
    <xf numFmtId="0" fontId="20" fillId="0" borderId="8" xfId="4" applyFont="1" applyBorder="1" applyAlignment="1">
      <alignment horizontal="center" vertical="center"/>
    </xf>
    <xf numFmtId="0" fontId="20" fillId="0" borderId="0" xfId="4" applyFont="1" applyAlignment="1">
      <alignment horizontal="left" vertical="center"/>
    </xf>
    <xf numFmtId="0" fontId="48" fillId="0" borderId="0" xfId="4" applyFont="1" applyAlignment="1">
      <alignment vertical="center"/>
    </xf>
    <xf numFmtId="0" fontId="37" fillId="0" borderId="0" xfId="4" applyFont="1" applyAlignment="1">
      <alignment horizontal="center" vertical="center" wrapText="1"/>
    </xf>
    <xf numFmtId="0" fontId="37" fillId="0" borderId="0" xfId="4" applyFont="1" applyAlignment="1">
      <alignment horizontal="center" vertical="center"/>
    </xf>
    <xf numFmtId="0" fontId="37" fillId="0" borderId="0" xfId="0" applyFont="1" applyAlignment="1">
      <alignment horizontal="left" vertical="center"/>
    </xf>
    <xf numFmtId="0" fontId="12" fillId="0" borderId="0" xfId="4" applyFont="1" applyAlignment="1">
      <alignment horizontal="distributed" vertical="center"/>
    </xf>
    <xf numFmtId="58" fontId="37" fillId="0" borderId="0" xfId="4" applyNumberFormat="1" applyFont="1" applyAlignment="1">
      <alignment horizontal="distributed" vertical="center"/>
    </xf>
    <xf numFmtId="0" fontId="37" fillId="0" borderId="0" xfId="4" applyFont="1" applyAlignment="1">
      <alignment horizontal="distributed" vertical="center"/>
    </xf>
    <xf numFmtId="0" fontId="37" fillId="0" borderId="0" xfId="0" applyFont="1" applyAlignment="1">
      <alignment horizontal="distributed" vertical="center"/>
    </xf>
    <xf numFmtId="0" fontId="37" fillId="0" borderId="0" xfId="0" applyFont="1" applyAlignment="1">
      <alignment horizontal="left" vertical="top" wrapText="1"/>
    </xf>
    <xf numFmtId="0" fontId="37" fillId="0" borderId="0" xfId="4" applyFont="1" applyAlignment="1">
      <alignment horizontal="left" vertical="top" wrapText="1"/>
    </xf>
    <xf numFmtId="0" fontId="37" fillId="0" borderId="0" xfId="4" applyFont="1" applyAlignment="1">
      <alignment horizontal="left" vertical="top"/>
    </xf>
    <xf numFmtId="178" fontId="10" fillId="0" borderId="14" xfId="6" applyNumberFormat="1" applyFont="1" applyBorder="1" applyAlignment="1">
      <alignment horizontal="center" vertical="center" wrapText="1"/>
    </xf>
    <xf numFmtId="178" fontId="10" fillId="0" borderId="19" xfId="6" applyNumberFormat="1" applyFont="1" applyBorder="1" applyAlignment="1">
      <alignment horizontal="center" vertical="center" wrapText="1"/>
    </xf>
    <xf numFmtId="0" fontId="41" fillId="5" borderId="11" xfId="6" applyFont="1" applyFill="1" applyBorder="1" applyAlignment="1">
      <alignment horizontal="center" vertical="center" shrinkToFit="1"/>
    </xf>
    <xf numFmtId="0" fontId="41" fillId="5" borderId="42" xfId="6" applyFont="1" applyFill="1" applyBorder="1" applyAlignment="1">
      <alignment horizontal="center" vertical="center" shrinkToFit="1"/>
    </xf>
    <xf numFmtId="0" fontId="41" fillId="5" borderId="32" xfId="6" applyFont="1" applyFill="1" applyBorder="1" applyAlignment="1">
      <alignment horizontal="center" vertical="center" shrinkToFit="1"/>
    </xf>
    <xf numFmtId="0" fontId="10" fillId="0" borderId="43" xfId="6" applyFont="1" applyBorder="1" applyAlignment="1">
      <alignment horizontal="center" vertical="center" shrinkToFit="1"/>
    </xf>
    <xf numFmtId="0" fontId="10" fillId="0" borderId="29" xfId="6" applyFont="1" applyBorder="1" applyAlignment="1">
      <alignment horizontal="center" vertical="center" shrinkToFit="1"/>
    </xf>
    <xf numFmtId="0" fontId="10" fillId="0" borderId="44" xfId="6" applyFont="1" applyBorder="1" applyAlignment="1">
      <alignment horizontal="center" vertical="center" shrinkToFit="1"/>
    </xf>
    <xf numFmtId="0" fontId="10" fillId="3" borderId="45" xfId="6" applyFont="1" applyFill="1" applyBorder="1" applyAlignment="1">
      <alignment horizontal="center" vertical="center" wrapText="1"/>
    </xf>
    <xf numFmtId="0" fontId="10" fillId="3" borderId="8" xfId="6" applyFont="1" applyFill="1" applyBorder="1" applyAlignment="1">
      <alignment horizontal="center" vertical="center" wrapText="1"/>
    </xf>
    <xf numFmtId="178" fontId="10" fillId="0" borderId="15" xfId="6" applyNumberFormat="1" applyFont="1" applyBorder="1" applyAlignment="1">
      <alignment horizontal="center" vertical="center" shrinkToFit="1"/>
    </xf>
    <xf numFmtId="178" fontId="10" fillId="0" borderId="16" xfId="6" applyNumberFormat="1" applyFont="1" applyBorder="1" applyAlignment="1">
      <alignment horizontal="center" vertical="center" shrinkToFit="1"/>
    </xf>
    <xf numFmtId="178" fontId="10" fillId="0" borderId="2" xfId="6" applyNumberFormat="1" applyFont="1" applyBorder="1" applyAlignment="1">
      <alignment horizontal="center" vertical="center" shrinkToFit="1"/>
    </xf>
    <xf numFmtId="178" fontId="8" fillId="4" borderId="11" xfId="6" applyNumberFormat="1" applyFont="1" applyFill="1" applyBorder="1" applyAlignment="1">
      <alignment horizontal="center" vertical="center" wrapText="1" shrinkToFit="1"/>
    </xf>
    <xf numFmtId="178" fontId="8" fillId="4" borderId="42" xfId="6" applyNumberFormat="1" applyFont="1" applyFill="1" applyBorder="1" applyAlignment="1">
      <alignment horizontal="center" vertical="center" wrapText="1" shrinkToFit="1"/>
    </xf>
    <xf numFmtId="178" fontId="8" fillId="4" borderId="46" xfId="6" applyNumberFormat="1" applyFont="1" applyFill="1" applyBorder="1" applyAlignment="1">
      <alignment horizontal="center" vertical="center" wrapText="1" shrinkToFit="1"/>
    </xf>
    <xf numFmtId="178" fontId="10" fillId="3" borderId="17" xfId="6" applyNumberFormat="1" applyFont="1" applyFill="1" applyBorder="1" applyAlignment="1">
      <alignment horizontal="center" vertical="center" wrapText="1"/>
    </xf>
    <xf numFmtId="178" fontId="10" fillId="3" borderId="6" xfId="6" applyNumberFormat="1" applyFont="1" applyFill="1" applyBorder="1" applyAlignment="1">
      <alignment horizontal="center" vertical="center" wrapText="1"/>
    </xf>
    <xf numFmtId="0" fontId="41" fillId="0" borderId="11" xfId="6" applyFont="1" applyFill="1" applyBorder="1" applyAlignment="1">
      <alignment horizontal="center" vertical="center" wrapText="1" shrinkToFit="1"/>
    </xf>
    <xf numFmtId="0" fontId="41" fillId="0" borderId="42" xfId="6" applyFont="1" applyFill="1" applyBorder="1" applyAlignment="1">
      <alignment horizontal="center" vertical="center" shrinkToFit="1"/>
    </xf>
    <xf numFmtId="0" fontId="41" fillId="0" borderId="32" xfId="6" applyFont="1" applyFill="1" applyBorder="1" applyAlignment="1">
      <alignment horizontal="center" vertical="center" shrinkToFit="1"/>
    </xf>
    <xf numFmtId="178" fontId="10" fillId="0" borderId="6" xfId="6" applyNumberFormat="1" applyFont="1" applyBorder="1" applyAlignment="1">
      <alignment horizontal="center" vertical="center" wrapText="1"/>
    </xf>
    <xf numFmtId="0" fontId="10" fillId="3" borderId="15" xfId="6" applyFont="1" applyFill="1" applyBorder="1" applyAlignment="1">
      <alignment horizontal="center" vertical="center" wrapText="1"/>
    </xf>
    <xf numFmtId="0" fontId="10" fillId="3" borderId="16" xfId="6" applyFont="1" applyFill="1" applyBorder="1" applyAlignment="1">
      <alignment horizontal="center" vertical="center" wrapText="1"/>
    </xf>
    <xf numFmtId="0" fontId="10" fillId="3" borderId="2" xfId="6" applyFont="1" applyFill="1" applyBorder="1" applyAlignment="1">
      <alignment horizontal="center" vertical="center" wrapText="1"/>
    </xf>
    <xf numFmtId="178" fontId="10" fillId="0" borderId="15" xfId="6" applyNumberFormat="1" applyFont="1" applyBorder="1" applyAlignment="1">
      <alignment horizontal="center" vertical="center" wrapText="1" shrinkToFit="1"/>
    </xf>
    <xf numFmtId="178" fontId="10" fillId="0" borderId="16" xfId="6" applyNumberFormat="1" applyFont="1" applyBorder="1" applyAlignment="1">
      <alignment horizontal="center" vertical="center" wrapText="1" shrinkToFit="1"/>
    </xf>
    <xf numFmtId="178" fontId="10" fillId="0" borderId="2" xfId="6" applyNumberFormat="1" applyFont="1" applyBorder="1" applyAlignment="1">
      <alignment horizontal="center" vertical="center" wrapText="1" shrinkToFit="1"/>
    </xf>
    <xf numFmtId="178" fontId="10" fillId="0" borderId="17" xfId="6" applyNumberFormat="1" applyFont="1" applyBorder="1" applyAlignment="1">
      <alignment horizontal="center" vertical="center" wrapText="1" shrinkToFit="1"/>
    </xf>
    <xf numFmtId="178" fontId="10" fillId="0" borderId="6" xfId="6" applyNumberFormat="1" applyFont="1" applyBorder="1" applyAlignment="1">
      <alignment horizontal="center" vertical="center" wrapText="1" shrinkToFit="1"/>
    </xf>
    <xf numFmtId="178" fontId="10" fillId="3" borderId="15" xfId="6" applyNumberFormat="1" applyFont="1" applyFill="1" applyBorder="1" applyAlignment="1">
      <alignment horizontal="center" vertical="center" wrapText="1"/>
    </xf>
    <xf numFmtId="178" fontId="10" fillId="3" borderId="16" xfId="6" applyNumberFormat="1" applyFont="1" applyFill="1" applyBorder="1" applyAlignment="1">
      <alignment horizontal="center" vertical="center" wrapText="1"/>
    </xf>
    <xf numFmtId="178" fontId="10" fillId="3" borderId="2" xfId="6" applyNumberFormat="1" applyFont="1" applyFill="1" applyBorder="1" applyAlignment="1">
      <alignment horizontal="center" vertical="center" wrapText="1"/>
    </xf>
    <xf numFmtId="0" fontId="9" fillId="0" borderId="0" xfId="6" applyFont="1" applyAlignment="1">
      <alignment horizontal="center" vertical="center"/>
    </xf>
    <xf numFmtId="0" fontId="10" fillId="0" borderId="15" xfId="6" applyFont="1" applyBorder="1" applyAlignment="1">
      <alignment horizontal="center" vertical="center" wrapText="1" shrinkToFit="1"/>
    </xf>
    <xf numFmtId="0" fontId="10" fillId="0" borderId="16" xfId="6" applyFont="1" applyBorder="1" applyAlignment="1">
      <alignment horizontal="center" vertical="center" wrapText="1" shrinkToFit="1"/>
    </xf>
    <xf numFmtId="0" fontId="10" fillId="0" borderId="2" xfId="6" applyFont="1" applyBorder="1" applyAlignment="1">
      <alignment horizontal="center" vertical="center" wrapText="1" shrinkToFit="1"/>
    </xf>
    <xf numFmtId="0" fontId="10" fillId="0" borderId="52" xfId="6" applyFont="1" applyBorder="1" applyAlignment="1">
      <alignment horizontal="center" vertical="center" shrinkToFit="1"/>
    </xf>
    <xf numFmtId="0" fontId="10" fillId="0" borderId="53" xfId="6" applyFont="1" applyBorder="1" applyAlignment="1">
      <alignment horizontal="center" vertical="center" shrinkToFit="1"/>
    </xf>
    <xf numFmtId="0" fontId="10" fillId="0" borderId="54" xfId="6" applyFont="1" applyBorder="1" applyAlignment="1">
      <alignment horizontal="center" vertical="center" shrinkToFit="1"/>
    </xf>
    <xf numFmtId="178" fontId="10" fillId="0" borderId="15" xfId="6" applyNumberFormat="1" applyFont="1" applyFill="1" applyBorder="1" applyAlignment="1">
      <alignment horizontal="center" vertical="center" wrapText="1" shrinkToFit="1"/>
    </xf>
    <xf numFmtId="178" fontId="10" fillId="0" borderId="16" xfId="6" applyNumberFormat="1" applyFont="1" applyFill="1" applyBorder="1" applyAlignment="1">
      <alignment horizontal="center" vertical="center" wrapText="1" shrinkToFit="1"/>
    </xf>
    <xf numFmtId="178" fontId="10" fillId="0" borderId="17" xfId="6" applyNumberFormat="1" applyFont="1" applyFill="1" applyBorder="1" applyAlignment="1">
      <alignment horizontal="center" vertical="center" wrapText="1" shrinkToFit="1"/>
    </xf>
    <xf numFmtId="178" fontId="10" fillId="0" borderId="17" xfId="6" applyNumberFormat="1" applyFont="1" applyBorder="1" applyAlignment="1">
      <alignment horizontal="center" vertical="center" shrinkToFit="1"/>
    </xf>
    <xf numFmtId="178" fontId="10" fillId="0" borderId="54" xfId="6" applyNumberFormat="1" applyFont="1" applyBorder="1" applyAlignment="1">
      <alignment horizontal="center" vertical="center" shrinkToFit="1"/>
    </xf>
    <xf numFmtId="178" fontId="8" fillId="0" borderId="48" xfId="6" applyNumberFormat="1" applyFont="1" applyBorder="1" applyAlignment="1">
      <alignment horizontal="center" vertical="center" shrinkToFit="1"/>
    </xf>
    <xf numFmtId="178" fontId="8" fillId="0" borderId="42" xfId="6" applyNumberFormat="1" applyFont="1" applyBorder="1" applyAlignment="1">
      <alignment horizontal="center" vertical="center" shrinkToFit="1"/>
    </xf>
    <xf numFmtId="178" fontId="8" fillId="0" borderId="32" xfId="6" applyNumberFormat="1" applyFont="1" applyBorder="1" applyAlignment="1">
      <alignment horizontal="center" vertical="center" shrinkToFit="1"/>
    </xf>
    <xf numFmtId="0" fontId="8" fillId="3" borderId="49" xfId="6" applyFont="1" applyFill="1" applyBorder="1" applyAlignment="1">
      <alignment horizontal="center" vertical="center"/>
    </xf>
    <xf numFmtId="0" fontId="8" fillId="3" borderId="50" xfId="6" applyFont="1" applyFill="1" applyBorder="1" applyAlignment="1">
      <alignment horizontal="center" vertical="center"/>
    </xf>
    <xf numFmtId="0" fontId="8" fillId="3" borderId="51" xfId="6" applyFont="1" applyFill="1" applyBorder="1" applyAlignment="1">
      <alignment horizontal="center" vertical="center"/>
    </xf>
    <xf numFmtId="178" fontId="10" fillId="3" borderId="47" xfId="6" applyNumberFormat="1" applyFont="1" applyFill="1" applyBorder="1" applyAlignment="1">
      <alignment horizontal="center" vertical="center" shrinkToFit="1"/>
    </xf>
    <xf numFmtId="0" fontId="16" fillId="0" borderId="16" xfId="0" applyFont="1" applyFill="1" applyBorder="1" applyAlignment="1">
      <alignment horizontal="center" vertical="center" wrapText="1"/>
    </xf>
    <xf numFmtId="0" fontId="16" fillId="0" borderId="17" xfId="0" applyFont="1" applyFill="1" applyBorder="1" applyAlignment="1">
      <alignment horizontal="center" vertical="center" wrapText="1"/>
    </xf>
    <xf numFmtId="0" fontId="16" fillId="0" borderId="15" xfId="0" applyFont="1" applyFill="1" applyBorder="1" applyAlignment="1">
      <alignment horizontal="center" vertical="center" wrapText="1"/>
    </xf>
    <xf numFmtId="0" fontId="0" fillId="3" borderId="15" xfId="0" applyFill="1" applyBorder="1" applyAlignment="1">
      <alignment horizontal="center" vertical="center"/>
    </xf>
    <xf numFmtId="0" fontId="0" fillId="3" borderId="16" xfId="0" applyFill="1" applyBorder="1" applyAlignment="1">
      <alignment horizontal="center" vertical="center"/>
    </xf>
    <xf numFmtId="0" fontId="0" fillId="3" borderId="17" xfId="0" applyFill="1" applyBorder="1" applyAlignment="1">
      <alignment horizontal="center" vertical="center"/>
    </xf>
    <xf numFmtId="0" fontId="8" fillId="3" borderId="55" xfId="6" applyFont="1" applyFill="1" applyBorder="1" applyAlignment="1">
      <alignment horizontal="center" vertical="center"/>
    </xf>
    <xf numFmtId="0" fontId="8" fillId="3" borderId="38" xfId="6" applyFont="1" applyFill="1" applyBorder="1" applyAlignment="1">
      <alignment horizontal="center" vertical="center"/>
    </xf>
    <xf numFmtId="0" fontId="8" fillId="3" borderId="56" xfId="6" applyFont="1" applyFill="1" applyBorder="1" applyAlignment="1">
      <alignment horizontal="center" vertical="center"/>
    </xf>
    <xf numFmtId="0" fontId="16" fillId="3" borderId="15" xfId="0" applyFont="1" applyFill="1" applyBorder="1" applyAlignment="1">
      <alignment horizontal="center" vertical="center" shrinkToFit="1"/>
    </xf>
    <xf numFmtId="0" fontId="16" fillId="3" borderId="16" xfId="0" applyFont="1" applyFill="1" applyBorder="1" applyAlignment="1">
      <alignment horizontal="center" vertical="center" shrinkToFit="1"/>
    </xf>
    <xf numFmtId="0" fontId="16" fillId="3" borderId="17" xfId="0" applyFont="1" applyFill="1" applyBorder="1" applyAlignment="1">
      <alignment horizontal="center" vertical="center" shrinkToFit="1"/>
    </xf>
    <xf numFmtId="0" fontId="16" fillId="3" borderId="60" xfId="0" applyFont="1" applyFill="1" applyBorder="1" applyAlignment="1">
      <alignment horizontal="center" vertical="center" wrapText="1"/>
    </xf>
    <xf numFmtId="0" fontId="16" fillId="3" borderId="61" xfId="0" applyFont="1" applyFill="1" applyBorder="1" applyAlignment="1">
      <alignment horizontal="center" vertical="center" wrapText="1"/>
    </xf>
    <xf numFmtId="0" fontId="16" fillId="3" borderId="62" xfId="0" applyFont="1" applyFill="1" applyBorder="1" applyAlignment="1">
      <alignment horizontal="center" vertical="center" wrapText="1"/>
    </xf>
    <xf numFmtId="0" fontId="32" fillId="0" borderId="0" xfId="8" applyFont="1" applyAlignment="1">
      <alignment horizontal="center"/>
    </xf>
    <xf numFmtId="0" fontId="16" fillId="3" borderId="16" xfId="0" applyFont="1" applyFill="1" applyBorder="1" applyAlignment="1">
      <alignment horizontal="center" vertical="center" wrapText="1"/>
    </xf>
    <xf numFmtId="0" fontId="16" fillId="3" borderId="17" xfId="0" applyFont="1" applyFill="1" applyBorder="1" applyAlignment="1">
      <alignment horizontal="center" vertical="center" wrapText="1"/>
    </xf>
    <xf numFmtId="0" fontId="16" fillId="0" borderId="58" xfId="0" applyFont="1" applyFill="1" applyBorder="1" applyAlignment="1">
      <alignment horizontal="center" vertical="center" shrinkToFit="1"/>
    </xf>
    <xf numFmtId="0" fontId="16" fillId="0" borderId="54" xfId="0" applyFont="1" applyFill="1" applyBorder="1" applyAlignment="1">
      <alignment horizontal="center" vertical="center" shrinkToFit="1"/>
    </xf>
    <xf numFmtId="0" fontId="16" fillId="3" borderId="59" xfId="0" applyFont="1" applyFill="1" applyBorder="1" applyAlignment="1">
      <alignment horizontal="center" vertical="center" wrapText="1"/>
    </xf>
    <xf numFmtId="0" fontId="16" fillId="3" borderId="52" xfId="0" applyFont="1" applyFill="1" applyBorder="1" applyAlignment="1">
      <alignment horizontal="center" vertical="center" wrapText="1"/>
    </xf>
    <xf numFmtId="0" fontId="16" fillId="3" borderId="18" xfId="0" applyFont="1" applyFill="1" applyBorder="1" applyAlignment="1">
      <alignment horizontal="center" vertical="center" shrinkToFit="1"/>
    </xf>
    <xf numFmtId="0" fontId="16" fillId="3" borderId="50" xfId="0" applyFont="1" applyFill="1" applyBorder="1" applyAlignment="1">
      <alignment horizontal="center" vertical="center" shrinkToFit="1"/>
    </xf>
    <xf numFmtId="0" fontId="16" fillId="3" borderId="51" xfId="0" applyFont="1" applyFill="1" applyBorder="1" applyAlignment="1">
      <alignment horizontal="center" vertical="center" shrinkToFit="1"/>
    </xf>
    <xf numFmtId="0" fontId="20" fillId="0" borderId="52" xfId="8" applyFont="1" applyFill="1" applyBorder="1" applyAlignment="1">
      <alignment horizontal="center" vertical="center"/>
    </xf>
    <xf numFmtId="0" fontId="0" fillId="0" borderId="53" xfId="0" applyFill="1" applyBorder="1" applyAlignment="1">
      <alignment vertical="center"/>
    </xf>
    <xf numFmtId="0" fontId="0" fillId="0" borderId="54" xfId="0" applyFill="1" applyBorder="1" applyAlignment="1">
      <alignment vertical="center"/>
    </xf>
    <xf numFmtId="0" fontId="0" fillId="3" borderId="16" xfId="0" applyFill="1" applyBorder="1" applyAlignment="1">
      <alignment horizontal="center" vertical="center" shrinkToFit="1"/>
    </xf>
    <xf numFmtId="0" fontId="0" fillId="3" borderId="17" xfId="0" applyFill="1" applyBorder="1" applyAlignment="1">
      <alignment horizontal="center" vertical="center" shrinkToFit="1"/>
    </xf>
    <xf numFmtId="0" fontId="16" fillId="3" borderId="15" xfId="0" applyFont="1" applyFill="1" applyBorder="1" applyAlignment="1">
      <alignment horizontal="center" vertical="center" wrapText="1"/>
    </xf>
    <xf numFmtId="0" fontId="0" fillId="3" borderId="16" xfId="0" applyFill="1" applyBorder="1" applyAlignment="1">
      <alignment horizontal="center" vertical="center" wrapText="1"/>
    </xf>
    <xf numFmtId="0" fontId="0" fillId="3" borderId="17" xfId="0" applyFill="1" applyBorder="1" applyAlignment="1">
      <alignment horizontal="center" vertical="center" wrapText="1"/>
    </xf>
    <xf numFmtId="0" fontId="18" fillId="0" borderId="16" xfId="0" applyFont="1" applyFill="1" applyBorder="1" applyAlignment="1">
      <alignment horizontal="center" vertical="center" wrapText="1"/>
    </xf>
    <xf numFmtId="0" fontId="18" fillId="0" borderId="17" xfId="0" applyFont="1" applyFill="1" applyBorder="1" applyAlignment="1">
      <alignment horizontal="center" vertical="center" wrapText="1"/>
    </xf>
    <xf numFmtId="0" fontId="18" fillId="3" borderId="15" xfId="0" applyFont="1" applyFill="1" applyBorder="1" applyAlignment="1">
      <alignment horizontal="center" vertical="center"/>
    </xf>
    <xf numFmtId="0" fontId="18" fillId="3" borderId="16" xfId="0" applyFont="1" applyFill="1" applyBorder="1" applyAlignment="1">
      <alignment horizontal="center" vertical="center"/>
    </xf>
    <xf numFmtId="0" fontId="18" fillId="3" borderId="17" xfId="0" applyFont="1" applyFill="1" applyBorder="1" applyAlignment="1">
      <alignment horizontal="center" vertical="center"/>
    </xf>
    <xf numFmtId="0" fontId="16" fillId="3" borderId="6" xfId="0" applyFont="1" applyFill="1" applyBorder="1" applyAlignment="1">
      <alignment horizontal="center" vertical="center" wrapText="1"/>
    </xf>
    <xf numFmtId="0" fontId="16" fillId="4" borderId="4" xfId="0" applyFont="1" applyFill="1" applyBorder="1" applyAlignment="1">
      <alignment horizontal="center" vertical="center"/>
    </xf>
    <xf numFmtId="0" fontId="16" fillId="0" borderId="4" xfId="0" applyFont="1" applyFill="1" applyBorder="1" applyAlignment="1">
      <alignment horizontal="center" vertical="center"/>
    </xf>
    <xf numFmtId="0" fontId="16" fillId="4" borderId="5" xfId="0" applyFont="1" applyFill="1" applyBorder="1" applyAlignment="1">
      <alignment horizontal="center" vertical="center"/>
    </xf>
    <xf numFmtId="0" fontId="16" fillId="0" borderId="59" xfId="0" applyFont="1" applyFill="1" applyBorder="1" applyAlignment="1">
      <alignment horizontal="center" vertical="center" wrapText="1"/>
    </xf>
    <xf numFmtId="0" fontId="16" fillId="0" borderId="53" xfId="0" applyFont="1" applyFill="1" applyBorder="1" applyAlignment="1">
      <alignment horizontal="center" vertical="center" wrapText="1"/>
    </xf>
    <xf numFmtId="0" fontId="16" fillId="0" borderId="54" xfId="0" applyFont="1" applyFill="1" applyBorder="1" applyAlignment="1">
      <alignment horizontal="center" vertical="center" wrapText="1"/>
    </xf>
    <xf numFmtId="0" fontId="16" fillId="0" borderId="0" xfId="0" applyFont="1" applyFill="1" applyBorder="1" applyAlignment="1">
      <alignment horizontal="center" vertical="center" wrapText="1"/>
    </xf>
    <xf numFmtId="0" fontId="16" fillId="0" borderId="47" xfId="0" applyFont="1" applyFill="1" applyBorder="1" applyAlignment="1">
      <alignment horizontal="center" vertical="center" wrapText="1"/>
    </xf>
    <xf numFmtId="0" fontId="16" fillId="0" borderId="52" xfId="0" applyFont="1" applyFill="1" applyBorder="1" applyAlignment="1">
      <alignment horizontal="center" vertical="center" wrapText="1"/>
    </xf>
    <xf numFmtId="0" fontId="18" fillId="3" borderId="15" xfId="0" applyFont="1" applyFill="1" applyBorder="1" applyAlignment="1">
      <alignment horizontal="center" vertical="center" wrapText="1"/>
    </xf>
    <xf numFmtId="0" fontId="18" fillId="3" borderId="16" xfId="0" applyFont="1" applyFill="1" applyBorder="1" applyAlignment="1">
      <alignment horizontal="center" vertical="center" wrapText="1"/>
    </xf>
    <xf numFmtId="0" fontId="18" fillId="3" borderId="17" xfId="0" applyFont="1" applyFill="1" applyBorder="1" applyAlignment="1">
      <alignment horizontal="center" vertical="center" wrapText="1"/>
    </xf>
    <xf numFmtId="0" fontId="0" fillId="3" borderId="59" xfId="0" applyFill="1" applyBorder="1" applyAlignment="1">
      <alignment horizontal="center" vertical="center"/>
    </xf>
    <xf numFmtId="0" fontId="0" fillId="3" borderId="47" xfId="0" applyFill="1" applyBorder="1" applyAlignment="1">
      <alignment horizontal="center" vertical="center"/>
    </xf>
    <xf numFmtId="0" fontId="0" fillId="0" borderId="23" xfId="0" applyFont="1" applyFill="1" applyBorder="1" applyAlignment="1">
      <alignment horizontal="center" vertical="center" shrinkToFit="1"/>
    </xf>
    <xf numFmtId="0" fontId="0" fillId="0" borderId="24" xfId="0" applyFont="1" applyFill="1" applyBorder="1" applyAlignment="1">
      <alignment horizontal="center" vertical="center" shrinkToFit="1"/>
    </xf>
    <xf numFmtId="0" fontId="16" fillId="3" borderId="15" xfId="8" applyFont="1" applyFill="1" applyBorder="1" applyAlignment="1">
      <alignment horizontal="center" vertical="center" wrapText="1"/>
    </xf>
    <xf numFmtId="0" fontId="16" fillId="3" borderId="16" xfId="8" applyFont="1" applyFill="1" applyBorder="1" applyAlignment="1">
      <alignment horizontal="center" vertical="center" wrapText="1"/>
    </xf>
    <xf numFmtId="0" fontId="16" fillId="3" borderId="17" xfId="8" applyFont="1" applyFill="1" applyBorder="1" applyAlignment="1">
      <alignment horizontal="center" vertical="center" wrapText="1"/>
    </xf>
    <xf numFmtId="0" fontId="16" fillId="3" borderId="57" xfId="8" applyFont="1" applyFill="1" applyBorder="1" applyAlignment="1">
      <alignment horizontal="center" vertical="center" wrapText="1"/>
    </xf>
    <xf numFmtId="0" fontId="16" fillId="3" borderId="45" xfId="8" applyFont="1" applyFill="1" applyBorder="1" applyAlignment="1">
      <alignment horizontal="center" vertical="center" wrapText="1"/>
    </xf>
    <xf numFmtId="0" fontId="16" fillId="3" borderId="31" xfId="8" applyFont="1" applyFill="1" applyBorder="1" applyAlignment="1">
      <alignment horizontal="center" vertical="center" wrapText="1"/>
    </xf>
    <xf numFmtId="0" fontId="16" fillId="3" borderId="52" xfId="8" applyFont="1" applyFill="1" applyBorder="1" applyAlignment="1">
      <alignment horizontal="center" vertical="center" wrapText="1"/>
    </xf>
    <xf numFmtId="0" fontId="16" fillId="3" borderId="53" xfId="8" applyFont="1" applyFill="1" applyBorder="1" applyAlignment="1">
      <alignment horizontal="center" vertical="center" wrapText="1"/>
    </xf>
    <xf numFmtId="0" fontId="16" fillId="3" borderId="54" xfId="8" applyFont="1" applyFill="1" applyBorder="1" applyAlignment="1">
      <alignment horizontal="center" vertical="center" wrapText="1"/>
    </xf>
    <xf numFmtId="0" fontId="14" fillId="0" borderId="0" xfId="8" applyFont="1" applyBorder="1" applyAlignment="1">
      <alignment vertical="center" wrapText="1"/>
    </xf>
    <xf numFmtId="0" fontId="14" fillId="0" borderId="0" xfId="8" applyFont="1" applyBorder="1" applyAlignment="1">
      <alignment wrapText="1"/>
    </xf>
    <xf numFmtId="180" fontId="12" fillId="0" borderId="6" xfId="8" applyNumberFormat="1" applyFont="1" applyBorder="1" applyAlignment="1">
      <alignment horizontal="center" vertical="center" shrinkToFit="1"/>
    </xf>
    <xf numFmtId="0" fontId="12" fillId="0" borderId="34" xfId="8" applyFont="1" applyBorder="1" applyAlignment="1">
      <alignment horizontal="center" vertical="center" shrinkToFit="1"/>
    </xf>
    <xf numFmtId="0" fontId="12" fillId="0" borderId="13" xfId="8" applyFont="1" applyBorder="1" applyAlignment="1">
      <alignment horizontal="center" vertical="center" shrinkToFit="1"/>
    </xf>
    <xf numFmtId="0" fontId="12" fillId="0" borderId="33" xfId="8" applyFont="1" applyBorder="1" applyAlignment="1">
      <alignment horizontal="center" vertical="center" shrinkToFit="1"/>
    </xf>
    <xf numFmtId="0" fontId="12" fillId="0" borderId="63" xfId="8" applyFont="1" applyBorder="1" applyAlignment="1">
      <alignment horizontal="center" vertical="center" shrinkToFit="1"/>
    </xf>
    <xf numFmtId="0" fontId="12" fillId="0" borderId="64" xfId="8" applyFont="1" applyBorder="1" applyAlignment="1">
      <alignment horizontal="center" vertical="center" shrinkToFit="1"/>
    </xf>
    <xf numFmtId="0" fontId="12" fillId="0" borderId="65" xfId="8" applyFont="1" applyBorder="1" applyAlignment="1">
      <alignment horizontal="center" vertical="center" shrinkToFit="1"/>
    </xf>
    <xf numFmtId="0" fontId="12" fillId="0" borderId="66" xfId="8" applyFont="1" applyBorder="1" applyAlignment="1">
      <alignment horizontal="center" vertical="center" shrinkToFit="1"/>
    </xf>
    <xf numFmtId="0" fontId="12" fillId="0" borderId="67" xfId="8" applyFont="1" applyBorder="1" applyAlignment="1">
      <alignment horizontal="center" vertical="center" shrinkToFit="1"/>
    </xf>
    <xf numFmtId="0" fontId="13" fillId="0" borderId="0" xfId="8" applyFont="1" applyAlignment="1">
      <alignment horizontal="center"/>
    </xf>
    <xf numFmtId="0" fontId="12" fillId="0" borderId="6" xfId="8" applyFont="1" applyBorder="1" applyAlignment="1">
      <alignment horizontal="center" vertical="center" shrinkToFit="1"/>
    </xf>
    <xf numFmtId="0" fontId="12" fillId="0" borderId="57" xfId="8" applyFont="1" applyBorder="1" applyAlignment="1">
      <alignment horizontal="center" vertical="center" shrinkToFit="1"/>
    </xf>
    <xf numFmtId="0" fontId="12" fillId="0" borderId="31" xfId="8" applyFont="1" applyBorder="1" applyAlignment="1">
      <alignment horizontal="center" vertical="center" shrinkToFit="1"/>
    </xf>
    <xf numFmtId="0" fontId="12" fillId="0" borderId="7" xfId="8" applyFont="1" applyBorder="1" applyAlignment="1">
      <alignment horizontal="center" vertical="center" shrinkToFit="1"/>
    </xf>
    <xf numFmtId="0" fontId="3" fillId="4" borderId="68" xfId="7" applyFont="1" applyFill="1" applyBorder="1" applyAlignment="1">
      <alignment horizontal="center" vertical="center" shrinkToFit="1"/>
    </xf>
    <xf numFmtId="0" fontId="3" fillId="4" borderId="8" xfId="7" applyFont="1" applyFill="1" applyBorder="1" applyAlignment="1">
      <alignment horizontal="center" vertical="center" shrinkToFit="1"/>
    </xf>
    <xf numFmtId="0" fontId="3" fillId="4" borderId="69" xfId="7" applyFont="1" applyFill="1" applyBorder="1" applyAlignment="1">
      <alignment horizontal="center" vertical="center" shrinkToFit="1"/>
    </xf>
    <xf numFmtId="0" fontId="5" fillId="0" borderId="49" xfId="8" applyFont="1" applyBorder="1" applyAlignment="1">
      <alignment horizontal="center" vertical="center"/>
    </xf>
    <xf numFmtId="0" fontId="5" fillId="0" borderId="51" xfId="8" applyFont="1" applyBorder="1" applyAlignment="1">
      <alignment horizontal="center" vertical="center"/>
    </xf>
    <xf numFmtId="0" fontId="16" fillId="0" borderId="26" xfId="4" applyFont="1" applyBorder="1" applyAlignment="1">
      <alignment horizontal="distributed" vertical="center"/>
    </xf>
    <xf numFmtId="0" fontId="16" fillId="0" borderId="29" xfId="4" applyFont="1" applyBorder="1" applyAlignment="1">
      <alignment horizontal="distributed" vertical="center"/>
    </xf>
    <xf numFmtId="177" fontId="16" fillId="0" borderId="26" xfId="4" applyNumberFormat="1" applyFont="1" applyBorder="1" applyAlignment="1">
      <alignment vertical="center"/>
    </xf>
    <xf numFmtId="177" fontId="16" fillId="0" borderId="29" xfId="4" applyNumberFormat="1" applyFont="1" applyBorder="1" applyAlignment="1">
      <alignment vertical="center"/>
    </xf>
    <xf numFmtId="177" fontId="16" fillId="0" borderId="24" xfId="4" applyNumberFormat="1" applyFont="1" applyBorder="1" applyAlignment="1">
      <alignment vertical="center"/>
    </xf>
    <xf numFmtId="0" fontId="16" fillId="0" borderId="70" xfId="4" applyFont="1" applyBorder="1" applyAlignment="1">
      <alignment horizontal="distributed" vertical="center" shrinkToFit="1"/>
    </xf>
    <xf numFmtId="0" fontId="16" fillId="0" borderId="71" xfId="4" applyFont="1" applyBorder="1" applyAlignment="1">
      <alignment horizontal="distributed" vertical="center" shrinkToFit="1"/>
    </xf>
    <xf numFmtId="177" fontId="16" fillId="0" borderId="70" xfId="4" applyNumberFormat="1" applyFont="1" applyBorder="1" applyAlignment="1">
      <alignment vertical="center"/>
    </xf>
    <xf numFmtId="177" fontId="16" fillId="0" borderId="71" xfId="4" applyNumberFormat="1" applyFont="1" applyBorder="1" applyAlignment="1">
      <alignment vertical="center"/>
    </xf>
    <xf numFmtId="177" fontId="16" fillId="0" borderId="28" xfId="4" applyNumberFormat="1" applyFont="1" applyBorder="1" applyAlignment="1">
      <alignment vertical="center"/>
    </xf>
    <xf numFmtId="0" fontId="16" fillId="0" borderId="29" xfId="4" applyFont="1" applyBorder="1" applyAlignment="1">
      <alignment horizontal="distributed" vertical="center" shrinkToFit="1"/>
    </xf>
    <xf numFmtId="0" fontId="16" fillId="0" borderId="26" xfId="4" applyFont="1" applyBorder="1" applyAlignment="1">
      <alignment horizontal="center" vertical="center" shrinkToFit="1"/>
    </xf>
    <xf numFmtId="0" fontId="16" fillId="0" borderId="29" xfId="4" applyFont="1" applyBorder="1" applyAlignment="1">
      <alignment horizontal="center" vertical="center" shrinkToFit="1"/>
    </xf>
    <xf numFmtId="0" fontId="16" fillId="0" borderId="72" xfId="4" applyFont="1" applyBorder="1" applyAlignment="1">
      <alignment horizontal="distributed" vertical="center"/>
    </xf>
    <xf numFmtId="0" fontId="16" fillId="0" borderId="63" xfId="4" applyFont="1" applyBorder="1" applyAlignment="1">
      <alignment horizontal="distributed" vertical="center"/>
    </xf>
    <xf numFmtId="177" fontId="16" fillId="0" borderId="72" xfId="4" applyNumberFormat="1" applyFont="1" applyBorder="1" applyAlignment="1">
      <alignment vertical="center"/>
    </xf>
    <xf numFmtId="177" fontId="16" fillId="0" borderId="63" xfId="4" applyNumberFormat="1" applyFont="1" applyBorder="1" applyAlignment="1">
      <alignment vertical="center"/>
    </xf>
    <xf numFmtId="177" fontId="16" fillId="0" borderId="30" xfId="4" applyNumberFormat="1" applyFont="1" applyBorder="1" applyAlignment="1">
      <alignment vertical="center"/>
    </xf>
    <xf numFmtId="0" fontId="16" fillId="0" borderId="25" xfId="4" applyFont="1" applyBorder="1" applyAlignment="1">
      <alignment horizontal="distributed" vertical="center" shrinkToFit="1"/>
    </xf>
    <xf numFmtId="0" fontId="16" fillId="0" borderId="45" xfId="4" applyFont="1" applyBorder="1" applyAlignment="1">
      <alignment horizontal="distributed" vertical="center" shrinkToFit="1"/>
    </xf>
    <xf numFmtId="177" fontId="16" fillId="0" borderId="25" xfId="4" applyNumberFormat="1" applyFont="1" applyBorder="1" applyAlignment="1">
      <alignment vertical="center"/>
    </xf>
    <xf numFmtId="177" fontId="16" fillId="0" borderId="45" xfId="4" applyNumberFormat="1" applyFont="1" applyBorder="1" applyAlignment="1">
      <alignment vertical="center"/>
    </xf>
    <xf numFmtId="177" fontId="16" fillId="0" borderId="27" xfId="4" applyNumberFormat="1" applyFont="1" applyBorder="1" applyAlignment="1">
      <alignment vertical="center"/>
    </xf>
    <xf numFmtId="0" fontId="21" fillId="0" borderId="0" xfId="4" applyFont="1" applyBorder="1" applyAlignment="1">
      <alignment horizontal="center" shrinkToFit="1"/>
    </xf>
    <xf numFmtId="0" fontId="21" fillId="0" borderId="8" xfId="4" applyFont="1" applyBorder="1" applyAlignment="1">
      <alignment horizontal="right"/>
    </xf>
    <xf numFmtId="0" fontId="16" fillId="0" borderId="48" xfId="4" applyFont="1" applyBorder="1" applyAlignment="1">
      <alignment horizontal="center" vertical="center"/>
    </xf>
    <xf numFmtId="0" fontId="16" fillId="0" borderId="42" xfId="4" applyFont="1" applyBorder="1" applyAlignment="1">
      <alignment horizontal="center" vertical="center"/>
    </xf>
    <xf numFmtId="0" fontId="16" fillId="0" borderId="46" xfId="4" applyFont="1" applyBorder="1" applyAlignment="1">
      <alignment horizontal="center" vertical="center"/>
    </xf>
    <xf numFmtId="177" fontId="16" fillId="0" borderId="48" xfId="4" applyNumberFormat="1" applyFont="1" applyBorder="1" applyAlignment="1">
      <alignment vertical="center"/>
    </xf>
    <xf numFmtId="177" fontId="16" fillId="0" borderId="42" xfId="4" applyNumberFormat="1" applyFont="1" applyBorder="1" applyAlignment="1">
      <alignment vertical="center"/>
    </xf>
    <xf numFmtId="177" fontId="16" fillId="0" borderId="46" xfId="4" applyNumberFormat="1" applyFont="1" applyBorder="1" applyAlignment="1">
      <alignment vertical="center"/>
    </xf>
    <xf numFmtId="0" fontId="21" fillId="0" borderId="8" xfId="4" applyFont="1" applyBorder="1" applyAlignment="1">
      <alignment vertical="top"/>
    </xf>
    <xf numFmtId="0" fontId="21" fillId="0" borderId="69" xfId="4" applyFont="1" applyBorder="1" applyAlignment="1">
      <alignment vertical="top"/>
    </xf>
    <xf numFmtId="0" fontId="16" fillId="0" borderId="0" xfId="4" applyFont="1" applyBorder="1" applyAlignment="1">
      <alignment horizontal="center" shrinkToFit="1"/>
    </xf>
    <xf numFmtId="0" fontId="18" fillId="0" borderId="0" xfId="4" applyFont="1" applyBorder="1" applyAlignment="1">
      <alignment vertical="top"/>
    </xf>
    <xf numFmtId="0" fontId="18" fillId="0" borderId="0" xfId="4" applyFont="1" applyBorder="1" applyAlignment="1">
      <alignment vertical="top" wrapText="1"/>
    </xf>
    <xf numFmtId="0" fontId="18" fillId="0" borderId="0" xfId="4" applyFont="1" applyBorder="1" applyAlignment="1">
      <alignment wrapText="1"/>
    </xf>
    <xf numFmtId="0" fontId="21" fillId="0" borderId="0" xfId="4" applyFont="1" applyBorder="1" applyAlignment="1">
      <alignment vertical="center"/>
    </xf>
    <xf numFmtId="177" fontId="1" fillId="0" borderId="8" xfId="4" applyNumberFormat="1" applyFont="1" applyBorder="1" applyAlignment="1">
      <alignment horizontal="right"/>
    </xf>
    <xf numFmtId="0" fontId="21" fillId="0" borderId="0" xfId="4" applyFont="1" applyBorder="1" applyAlignment="1">
      <alignment horizontal="distributed" vertical="center"/>
    </xf>
    <xf numFmtId="0" fontId="16" fillId="0" borderId="0" xfId="4" applyFont="1" applyBorder="1" applyAlignment="1">
      <alignment horizontal="center" vertical="center" shrinkToFit="1"/>
    </xf>
    <xf numFmtId="0" fontId="16" fillId="0" borderId="8" xfId="4" applyFont="1" applyBorder="1" applyAlignment="1">
      <alignment horizontal="distributed" vertical="center"/>
    </xf>
    <xf numFmtId="0" fontId="1" fillId="0" borderId="8" xfId="4" applyFont="1" applyBorder="1" applyAlignment="1">
      <alignment vertical="center"/>
    </xf>
    <xf numFmtId="179" fontId="16" fillId="0" borderId="8" xfId="4" applyNumberFormat="1" applyFont="1" applyBorder="1" applyAlignment="1">
      <alignment horizontal="center" vertical="center"/>
    </xf>
    <xf numFmtId="0" fontId="16" fillId="0" borderId="8" xfId="4" applyFont="1" applyBorder="1" applyAlignment="1">
      <alignment horizontal="left" vertical="center"/>
    </xf>
    <xf numFmtId="0" fontId="16" fillId="0" borderId="0" xfId="4" applyFont="1" applyBorder="1" applyAlignment="1">
      <alignment horizontal="left" vertical="center"/>
    </xf>
    <xf numFmtId="0" fontId="16" fillId="0" borderId="0" xfId="4" applyFont="1" applyBorder="1" applyAlignment="1">
      <alignment vertical="center"/>
    </xf>
    <xf numFmtId="0" fontId="1" fillId="0" borderId="0" xfId="4" applyFont="1" applyBorder="1" applyAlignment="1">
      <alignment vertical="center"/>
    </xf>
    <xf numFmtId="179" fontId="16" fillId="0" borderId="0" xfId="4" applyNumberFormat="1" applyFont="1" applyBorder="1" applyAlignment="1">
      <alignment horizontal="center" vertical="center"/>
    </xf>
    <xf numFmtId="0" fontId="16" fillId="0" borderId="70" xfId="4" applyFont="1" applyBorder="1" applyAlignment="1">
      <alignment horizontal="center" vertical="center"/>
    </xf>
    <xf numFmtId="0" fontId="16" fillId="0" borderId="71" xfId="4" applyFont="1" applyBorder="1" applyAlignment="1">
      <alignment horizontal="center" vertical="center"/>
    </xf>
    <xf numFmtId="0" fontId="16" fillId="0" borderId="28" xfId="4" applyFont="1" applyBorder="1" applyAlignment="1">
      <alignment horizontal="center" vertical="center"/>
    </xf>
    <xf numFmtId="0" fontId="16" fillId="0" borderId="20" xfId="4" applyFont="1" applyBorder="1" applyAlignment="1">
      <alignment horizontal="center" vertical="distributed" textRotation="255"/>
    </xf>
    <xf numFmtId="0" fontId="16" fillId="0" borderId="22" xfId="4" applyFont="1" applyBorder="1" applyAlignment="1">
      <alignment horizontal="center" vertical="distributed" textRotation="255"/>
    </xf>
    <xf numFmtId="0" fontId="16" fillId="0" borderId="12" xfId="4" applyFont="1" applyBorder="1" applyAlignment="1">
      <alignment horizontal="center" vertical="distributed" textRotation="255"/>
    </xf>
    <xf numFmtId="0" fontId="16" fillId="0" borderId="40" xfId="4" applyFont="1" applyBorder="1" applyAlignment="1">
      <alignment horizontal="center" vertical="distributed" textRotation="255"/>
    </xf>
    <xf numFmtId="0" fontId="16" fillId="0" borderId="41" xfId="4" applyFont="1" applyBorder="1" applyAlignment="1">
      <alignment horizontal="center" vertical="distributed" textRotation="255"/>
    </xf>
    <xf numFmtId="0" fontId="16" fillId="0" borderId="69" xfId="4" applyFont="1" applyBorder="1" applyAlignment="1">
      <alignment horizontal="center" vertical="distributed" textRotation="255"/>
    </xf>
    <xf numFmtId="0" fontId="48" fillId="0" borderId="0" xfId="4" applyFont="1" applyBorder="1" applyAlignment="1">
      <alignment horizontal="center" vertical="center" wrapText="1"/>
    </xf>
    <xf numFmtId="0" fontId="16" fillId="0" borderId="0" xfId="4" applyFont="1" applyBorder="1" applyAlignment="1">
      <alignment vertical="center" shrinkToFit="1"/>
    </xf>
    <xf numFmtId="0" fontId="1" fillId="0" borderId="0" xfId="4" applyFont="1" applyBorder="1" applyAlignment="1">
      <alignment vertical="center" shrinkToFit="1"/>
    </xf>
    <xf numFmtId="179" fontId="1" fillId="0" borderId="0" xfId="4" applyNumberFormat="1" applyFont="1" applyBorder="1" applyAlignment="1">
      <alignment horizontal="center" vertical="center"/>
    </xf>
    <xf numFmtId="0" fontId="16" fillId="0" borderId="20" xfId="4" applyFont="1" applyBorder="1" applyAlignment="1">
      <alignment horizontal="center" vertical="center"/>
    </xf>
    <xf numFmtId="0" fontId="1" fillId="0" borderId="21" xfId="4" applyFont="1" applyBorder="1" applyAlignment="1">
      <alignment vertical="center"/>
    </xf>
    <xf numFmtId="0" fontId="1" fillId="0" borderId="22" xfId="4" applyFont="1" applyBorder="1" applyAlignment="1">
      <alignment vertical="center"/>
    </xf>
    <xf numFmtId="0" fontId="1" fillId="0" borderId="12" xfId="4" applyFont="1" applyBorder="1" applyAlignment="1">
      <alignment vertical="center"/>
    </xf>
    <xf numFmtId="0" fontId="1" fillId="0" borderId="40" xfId="4" applyFont="1" applyBorder="1" applyAlignment="1">
      <alignment vertical="center"/>
    </xf>
    <xf numFmtId="0" fontId="1" fillId="0" borderId="41" xfId="4" applyFont="1" applyBorder="1" applyAlignment="1">
      <alignment vertical="center"/>
    </xf>
    <xf numFmtId="0" fontId="1" fillId="0" borderId="69" xfId="4" applyFont="1" applyBorder="1" applyAlignment="1">
      <alignment vertical="center"/>
    </xf>
    <xf numFmtId="0" fontId="1" fillId="0" borderId="12" xfId="4" applyFont="1" applyBorder="1" applyAlignment="1">
      <alignment horizontal="center" vertical="center" textRotation="255" shrinkToFit="1"/>
    </xf>
    <xf numFmtId="0" fontId="1" fillId="0" borderId="40" xfId="4" applyFont="1" applyBorder="1" applyAlignment="1">
      <alignment horizontal="center" vertical="center" textRotation="255" shrinkToFit="1"/>
    </xf>
    <xf numFmtId="0" fontId="1" fillId="0" borderId="41" xfId="4" applyFont="1" applyBorder="1" applyAlignment="1">
      <alignment horizontal="center" vertical="center" textRotation="255" shrinkToFit="1"/>
    </xf>
    <xf numFmtId="0" fontId="1" fillId="0" borderId="69" xfId="4" applyFont="1" applyBorder="1" applyAlignment="1">
      <alignment horizontal="center" vertical="center" textRotation="255" shrinkToFit="1"/>
    </xf>
    <xf numFmtId="0" fontId="18" fillId="0" borderId="20" xfId="4" applyFont="1" applyBorder="1" applyAlignment="1">
      <alignment horizontal="right" vertical="center"/>
    </xf>
    <xf numFmtId="0" fontId="18" fillId="0" borderId="21" xfId="4" applyFont="1" applyBorder="1" applyAlignment="1">
      <alignment horizontal="right" vertical="center"/>
    </xf>
    <xf numFmtId="0" fontId="18" fillId="0" borderId="22" xfId="4" applyFont="1" applyBorder="1" applyAlignment="1">
      <alignment horizontal="right" vertical="center"/>
    </xf>
    <xf numFmtId="0" fontId="16" fillId="0" borderId="58" xfId="4" applyFont="1" applyBorder="1" applyAlignment="1">
      <alignment horizontal="distributed" vertical="center"/>
    </xf>
    <xf numFmtId="0" fontId="16" fillId="0" borderId="53" xfId="4" applyFont="1" applyBorder="1" applyAlignment="1">
      <alignment horizontal="distributed" vertical="center"/>
    </xf>
    <xf numFmtId="177" fontId="16" fillId="0" borderId="58" xfId="4" applyNumberFormat="1" applyFont="1" applyBorder="1" applyAlignment="1">
      <alignment vertical="center"/>
    </xf>
    <xf numFmtId="177" fontId="16" fillId="0" borderId="53" xfId="4" applyNumberFormat="1" applyFont="1" applyBorder="1" applyAlignment="1">
      <alignment vertical="center"/>
    </xf>
    <xf numFmtId="177" fontId="16" fillId="0" borderId="23" xfId="4" applyNumberFormat="1" applyFont="1" applyBorder="1" applyAlignment="1">
      <alignment vertical="center"/>
    </xf>
    <xf numFmtId="0" fontId="18" fillId="0" borderId="41" xfId="4" applyFont="1" applyBorder="1" applyAlignment="1">
      <alignment horizontal="distributed" vertical="center"/>
    </xf>
    <xf numFmtId="0" fontId="18" fillId="0" borderId="8" xfId="4" applyFont="1" applyBorder="1" applyAlignment="1">
      <alignment horizontal="distributed" vertical="center"/>
    </xf>
    <xf numFmtId="0" fontId="18" fillId="0" borderId="69" xfId="4" applyFont="1" applyBorder="1" applyAlignment="1">
      <alignment horizontal="distributed" vertical="center"/>
    </xf>
    <xf numFmtId="0" fontId="16" fillId="0" borderId="22" xfId="4" applyFont="1" applyBorder="1" applyAlignment="1">
      <alignment horizontal="center" vertical="center"/>
    </xf>
    <xf numFmtId="0" fontId="16" fillId="0" borderId="41" xfId="4" applyFont="1" applyBorder="1" applyAlignment="1">
      <alignment horizontal="center" vertical="center"/>
    </xf>
    <xf numFmtId="0" fontId="16" fillId="0" borderId="69" xfId="4" applyFont="1" applyBorder="1" applyAlignment="1">
      <alignment horizontal="center" vertical="center"/>
    </xf>
    <xf numFmtId="0" fontId="16" fillId="0" borderId="20" xfId="4" applyFont="1" applyBorder="1" applyAlignment="1">
      <alignment horizontal="distributed" vertical="center"/>
    </xf>
    <xf numFmtId="0" fontId="16" fillId="0" borderId="21" xfId="4" applyFont="1" applyBorder="1" applyAlignment="1">
      <alignment horizontal="distributed" vertical="center"/>
    </xf>
    <xf numFmtId="0" fontId="16" fillId="0" borderId="22" xfId="4" applyFont="1" applyBorder="1" applyAlignment="1">
      <alignment horizontal="distributed" vertical="center"/>
    </xf>
    <xf numFmtId="0" fontId="16" fillId="0" borderId="12" xfId="4" applyFont="1" applyBorder="1" applyAlignment="1">
      <alignment horizontal="distributed" vertical="center"/>
    </xf>
    <xf numFmtId="0" fontId="16" fillId="0" borderId="0" xfId="4" applyFont="1" applyBorder="1" applyAlignment="1">
      <alignment horizontal="distributed" vertical="center"/>
    </xf>
    <xf numFmtId="0" fontId="16" fillId="0" borderId="40" xfId="4" applyFont="1" applyBorder="1" applyAlignment="1">
      <alignment horizontal="distributed" vertical="center"/>
    </xf>
    <xf numFmtId="189" fontId="46" fillId="0" borderId="20" xfId="4" applyNumberFormat="1" applyFont="1" applyBorder="1" applyAlignment="1">
      <alignment horizontal="center" vertical="center"/>
    </xf>
    <xf numFmtId="189" fontId="46" fillId="0" borderId="21" xfId="4" applyNumberFormat="1" applyFont="1" applyBorder="1" applyAlignment="1">
      <alignment horizontal="center" vertical="center"/>
    </xf>
    <xf numFmtId="189" fontId="46" fillId="0" borderId="22" xfId="4" applyNumberFormat="1" applyFont="1" applyBorder="1" applyAlignment="1">
      <alignment horizontal="center" vertical="center"/>
    </xf>
    <xf numFmtId="0" fontId="16" fillId="0" borderId="21" xfId="4" applyFont="1" applyBorder="1" applyAlignment="1">
      <alignment horizontal="center" vertical="center"/>
    </xf>
    <xf numFmtId="0" fontId="16" fillId="0" borderId="12" xfId="4" applyFont="1" applyBorder="1" applyAlignment="1">
      <alignment horizontal="center" vertical="center"/>
    </xf>
    <xf numFmtId="0" fontId="16" fillId="0" borderId="0" xfId="4" applyFont="1" applyBorder="1" applyAlignment="1">
      <alignment horizontal="center" vertical="center"/>
    </xf>
    <xf numFmtId="0" fontId="16" fillId="0" borderId="40" xfId="4" applyFont="1" applyBorder="1" applyAlignment="1">
      <alignment horizontal="center" vertical="center"/>
    </xf>
    <xf numFmtId="0" fontId="20" fillId="0" borderId="41" xfId="4" applyFont="1" applyBorder="1" applyAlignment="1">
      <alignment horizontal="center" vertical="center"/>
    </xf>
    <xf numFmtId="0" fontId="20" fillId="0" borderId="8" xfId="4" applyFont="1" applyBorder="1" applyAlignment="1">
      <alignment horizontal="center" vertical="center"/>
    </xf>
    <xf numFmtId="0" fontId="20" fillId="0" borderId="69" xfId="4" applyFont="1" applyBorder="1" applyAlignment="1">
      <alignment horizontal="center" vertical="center"/>
    </xf>
    <xf numFmtId="0" fontId="19" fillId="0" borderId="0" xfId="4" applyFont="1" applyAlignment="1">
      <alignment horizontal="center" vertical="center"/>
    </xf>
    <xf numFmtId="0" fontId="16" fillId="0" borderId="8" xfId="4" applyFont="1" applyBorder="1" applyAlignment="1">
      <alignment horizontal="center" vertical="center"/>
    </xf>
    <xf numFmtId="0" fontId="16" fillId="0" borderId="48" xfId="4" applyFont="1" applyBorder="1" applyAlignment="1">
      <alignment horizontal="distributed" vertical="center"/>
    </xf>
    <xf numFmtId="0" fontId="16" fillId="0" borderId="42" xfId="4" applyFont="1" applyBorder="1" applyAlignment="1">
      <alignment horizontal="distributed" vertical="center"/>
    </xf>
    <xf numFmtId="0" fontId="16" fillId="0" borderId="46" xfId="4" applyFont="1" applyBorder="1" applyAlignment="1">
      <alignment horizontal="distributed" vertical="center"/>
    </xf>
    <xf numFmtId="0" fontId="40" fillId="4" borderId="48" xfId="6" applyFont="1" applyFill="1" applyBorder="1" applyAlignment="1">
      <alignment horizontal="center" vertical="center" shrinkToFit="1"/>
    </xf>
    <xf numFmtId="0" fontId="40" fillId="4" borderId="42" xfId="6" applyFont="1" applyFill="1" applyBorder="1" applyAlignment="1">
      <alignment horizontal="center" vertical="center" shrinkToFit="1"/>
    </xf>
    <xf numFmtId="0" fontId="40" fillId="4" borderId="32" xfId="6" applyFont="1" applyFill="1" applyBorder="1" applyAlignment="1">
      <alignment horizontal="center" vertical="center" shrinkToFit="1"/>
    </xf>
    <xf numFmtId="0" fontId="40" fillId="4" borderId="11" xfId="6" applyFont="1" applyFill="1" applyBorder="1" applyAlignment="1">
      <alignment horizontal="center" vertical="center" shrinkToFit="1"/>
    </xf>
    <xf numFmtId="0" fontId="40" fillId="4" borderId="46" xfId="6" applyFont="1" applyFill="1" applyBorder="1" applyAlignment="1">
      <alignment horizontal="center" vertical="center" shrinkToFit="1"/>
    </xf>
    <xf numFmtId="0" fontId="16" fillId="0" borderId="20" xfId="4" applyFont="1" applyBorder="1" applyAlignment="1">
      <alignment horizontal="center" vertical="center" shrinkToFit="1"/>
    </xf>
    <xf numFmtId="0" fontId="16" fillId="0" borderId="21" xfId="4" applyFont="1" applyBorder="1" applyAlignment="1">
      <alignment horizontal="center" vertical="center" shrinkToFit="1"/>
    </xf>
    <xf numFmtId="0" fontId="16" fillId="0" borderId="22" xfId="4" applyFont="1" applyBorder="1" applyAlignment="1">
      <alignment horizontal="center" vertical="center" shrinkToFit="1"/>
    </xf>
    <xf numFmtId="0" fontId="3" fillId="4" borderId="20" xfId="7" applyFont="1" applyFill="1" applyBorder="1" applyAlignment="1">
      <alignment horizontal="center" vertical="center" shrinkToFit="1"/>
    </xf>
    <xf numFmtId="0" fontId="3" fillId="4" borderId="21" xfId="7" applyFont="1" applyFill="1" applyBorder="1" applyAlignment="1">
      <alignment horizontal="center" vertical="center" shrinkToFit="1"/>
    </xf>
    <xf numFmtId="0" fontId="3" fillId="4" borderId="22" xfId="7" applyFont="1" applyFill="1" applyBorder="1" applyAlignment="1">
      <alignment horizontal="center" vertical="center" shrinkToFit="1"/>
    </xf>
    <xf numFmtId="0" fontId="3" fillId="4" borderId="41" xfId="7" applyFont="1" applyFill="1" applyBorder="1" applyAlignment="1">
      <alignment horizontal="center" vertical="center" shrinkToFit="1"/>
    </xf>
    <xf numFmtId="0" fontId="16" fillId="0" borderId="25" xfId="4" applyFont="1" applyBorder="1" applyAlignment="1">
      <alignment horizontal="distributed" vertical="center"/>
    </xf>
    <xf numFmtId="0" fontId="16" fillId="0" borderId="45" xfId="4" applyFont="1" applyBorder="1" applyAlignment="1">
      <alignment horizontal="distributed" vertical="center"/>
    </xf>
    <xf numFmtId="0" fontId="18" fillId="0" borderId="0" xfId="4" applyFont="1" applyBorder="1" applyAlignment="1">
      <alignment horizontal="left" vertical="top" wrapText="1"/>
    </xf>
    <xf numFmtId="0" fontId="44" fillId="0" borderId="0" xfId="10" applyFont="1">
      <alignment vertical="center"/>
    </xf>
    <xf numFmtId="0" fontId="43" fillId="0" borderId="0" xfId="10" applyFont="1" applyAlignment="1">
      <alignment horizontal="center" vertical="center"/>
    </xf>
    <xf numFmtId="0" fontId="44" fillId="0" borderId="43" xfId="10" applyFont="1" applyBorder="1" applyAlignment="1">
      <alignment horizontal="center" vertical="center"/>
    </xf>
    <xf numFmtId="0" fontId="44" fillId="0" borderId="44" xfId="10" applyFont="1" applyBorder="1" applyAlignment="1">
      <alignment horizontal="center" vertical="center"/>
    </xf>
    <xf numFmtId="0" fontId="44" fillId="0" borderId="0" xfId="10" applyFont="1" applyAlignment="1">
      <alignment horizontal="left" vertical="top" wrapText="1"/>
    </xf>
    <xf numFmtId="190" fontId="49" fillId="0" borderId="0" xfId="0" applyNumberFormat="1" applyFont="1" applyAlignment="1">
      <alignment horizontal="left" vertical="center" indent="1"/>
    </xf>
    <xf numFmtId="0" fontId="20" fillId="0" borderId="0" xfId="0" applyFont="1" applyBorder="1" applyAlignment="1">
      <alignment horizontal="center" vertical="center"/>
    </xf>
    <xf numFmtId="0" fontId="47" fillId="0" borderId="0" xfId="4" applyFont="1" applyAlignment="1">
      <alignment horizontal="center"/>
    </xf>
    <xf numFmtId="0" fontId="19" fillId="0" borderId="0" xfId="4" applyFont="1" applyAlignment="1">
      <alignment horizontal="center"/>
    </xf>
    <xf numFmtId="0" fontId="1" fillId="0" borderId="0" xfId="4" applyAlignment="1">
      <alignment horizontal="center"/>
    </xf>
    <xf numFmtId="0" fontId="1" fillId="0" borderId="0" xfId="4" applyAlignment="1">
      <alignment horizontal="center" vertical="center"/>
    </xf>
    <xf numFmtId="0" fontId="47" fillId="0" borderId="0" xfId="4" applyFont="1" applyAlignment="1">
      <alignment horizontal="center" vertical="center"/>
    </xf>
    <xf numFmtId="0" fontId="1" fillId="0" borderId="0" xfId="4" applyAlignment="1">
      <alignment horizontal="left" vertical="top" wrapText="1"/>
    </xf>
    <xf numFmtId="0" fontId="1" fillId="0" borderId="0" xfId="4" applyAlignment="1">
      <alignment horizontal="left" vertical="top"/>
    </xf>
    <xf numFmtId="0" fontId="1" fillId="0" borderId="12" xfId="4" applyBorder="1" applyAlignment="1">
      <alignment horizontal="left" vertical="top" wrapText="1"/>
    </xf>
    <xf numFmtId="0" fontId="1" fillId="0" borderId="0" xfId="4" applyBorder="1" applyAlignment="1">
      <alignment horizontal="left" vertical="top" wrapText="1"/>
    </xf>
    <xf numFmtId="0" fontId="1" fillId="0" borderId="40" xfId="4" applyBorder="1" applyAlignment="1">
      <alignment horizontal="left" vertical="top" wrapText="1"/>
    </xf>
    <xf numFmtId="0" fontId="1" fillId="0" borderId="55" xfId="4" applyBorder="1" applyAlignment="1">
      <alignment horizontal="center" vertical="center"/>
    </xf>
    <xf numFmtId="0" fontId="1" fillId="0" borderId="74" xfId="4" applyBorder="1" applyAlignment="1">
      <alignment horizontal="center" vertical="center"/>
    </xf>
    <xf numFmtId="0" fontId="1" fillId="0" borderId="20" xfId="4" applyBorder="1" applyAlignment="1">
      <alignment horizontal="center" vertical="center"/>
    </xf>
    <xf numFmtId="0" fontId="1" fillId="0" borderId="22" xfId="4" applyBorder="1" applyAlignment="1">
      <alignment horizontal="center" vertical="center"/>
    </xf>
    <xf numFmtId="0" fontId="1" fillId="0" borderId="41" xfId="4" applyBorder="1" applyAlignment="1">
      <alignment horizontal="center" vertical="center"/>
    </xf>
    <xf numFmtId="0" fontId="1" fillId="0" borderId="69" xfId="4" applyBorder="1" applyAlignment="1">
      <alignment horizontal="center" vertical="center"/>
    </xf>
    <xf numFmtId="0" fontId="1" fillId="0" borderId="21" xfId="4" applyBorder="1" applyAlignment="1">
      <alignment horizontal="center" vertical="center"/>
    </xf>
    <xf numFmtId="0" fontId="1" fillId="0" borderId="8" xfId="4" applyBorder="1" applyAlignment="1">
      <alignment horizontal="center" vertical="center"/>
    </xf>
    <xf numFmtId="0" fontId="1" fillId="0" borderId="38" xfId="4" applyBorder="1" applyAlignment="1">
      <alignment horizontal="left" vertical="top" wrapText="1"/>
    </xf>
    <xf numFmtId="0" fontId="1" fillId="0" borderId="12" xfId="4" applyBorder="1" applyAlignment="1">
      <alignment horizontal="left" vertical="center"/>
    </xf>
    <xf numFmtId="0" fontId="1" fillId="0" borderId="40" xfId="4" applyBorder="1" applyAlignment="1">
      <alignment horizontal="left" vertical="center"/>
    </xf>
    <xf numFmtId="0" fontId="1" fillId="0" borderId="12" xfId="4" applyBorder="1" applyAlignment="1">
      <alignment horizontal="center" vertical="center"/>
    </xf>
    <xf numFmtId="0" fontId="1" fillId="0" borderId="40" xfId="4" applyBorder="1" applyAlignment="1">
      <alignment horizontal="center" vertical="center"/>
    </xf>
    <xf numFmtId="0" fontId="1" fillId="0" borderId="12" xfId="4" applyBorder="1" applyAlignment="1">
      <alignment horizontal="center" vertical="top"/>
    </xf>
    <xf numFmtId="0" fontId="1" fillId="0" borderId="40" xfId="4" applyBorder="1" applyAlignment="1">
      <alignment horizontal="center" vertical="top"/>
    </xf>
    <xf numFmtId="0" fontId="1" fillId="0" borderId="41" xfId="4" applyBorder="1" applyAlignment="1">
      <alignment horizontal="left" vertical="top" wrapText="1"/>
    </xf>
    <xf numFmtId="0" fontId="1" fillId="0" borderId="8" xfId="4" applyBorder="1" applyAlignment="1">
      <alignment horizontal="left" vertical="top" wrapText="1"/>
    </xf>
    <xf numFmtId="0" fontId="1" fillId="0" borderId="69" xfId="4" applyBorder="1" applyAlignment="1">
      <alignment horizontal="left" vertical="top" wrapText="1"/>
    </xf>
    <xf numFmtId="0" fontId="1" fillId="0" borderId="48" xfId="4" applyBorder="1" applyAlignment="1">
      <alignment horizontal="center" vertical="center"/>
    </xf>
    <xf numFmtId="0" fontId="1" fillId="0" borderId="46" xfId="4" applyBorder="1" applyAlignment="1">
      <alignment horizontal="center" vertical="center"/>
    </xf>
    <xf numFmtId="0" fontId="1" fillId="0" borderId="42" xfId="4" applyBorder="1" applyAlignment="1">
      <alignment horizontal="center" vertical="center"/>
    </xf>
    <xf numFmtId="0" fontId="16" fillId="0" borderId="12" xfId="4" applyFont="1" applyBorder="1" applyAlignment="1">
      <alignment horizontal="left" vertical="center"/>
    </xf>
    <xf numFmtId="0" fontId="16" fillId="0" borderId="40" xfId="4" applyFont="1" applyBorder="1" applyAlignment="1">
      <alignment horizontal="left" vertical="center"/>
    </xf>
    <xf numFmtId="0" fontId="1" fillId="0" borderId="12" xfId="4" applyBorder="1" applyAlignment="1">
      <alignment horizontal="left" vertical="top"/>
    </xf>
    <xf numFmtId="0" fontId="1" fillId="0" borderId="0" xfId="4" applyBorder="1" applyAlignment="1">
      <alignment horizontal="left" vertical="top"/>
    </xf>
    <xf numFmtId="0" fontId="1" fillId="0" borderId="40" xfId="4" applyBorder="1" applyAlignment="1">
      <alignment horizontal="left" vertical="top"/>
    </xf>
  </cellXfs>
  <cellStyles count="12">
    <cellStyle name="桁区切り" xfId="1" builtinId="6"/>
    <cellStyle name="桁区切り 2" xfId="2" xr:uid="{00000000-0005-0000-0000-000001000000}"/>
    <cellStyle name="桁区切り 4" xfId="3" xr:uid="{00000000-0005-0000-0000-000002000000}"/>
    <cellStyle name="標準" xfId="0" builtinId="0"/>
    <cellStyle name="標準 2" xfId="4" xr:uid="{00000000-0005-0000-0000-000004000000}"/>
    <cellStyle name="標準 2 2" xfId="11" xr:uid="{F285840E-12D0-4204-8DC8-043D4F830D9F}"/>
    <cellStyle name="標準 5" xfId="5" xr:uid="{00000000-0005-0000-0000-000005000000}"/>
    <cellStyle name="標準_01北海道・東北地方(1-7)" xfId="6" xr:uid="{00000000-0005-0000-0000-000006000000}"/>
    <cellStyle name="標準_Book1 2" xfId="10" xr:uid="{2B32B75C-F277-41E9-BE7C-A243C6A26349}"/>
    <cellStyle name="標準_交付申請書（別紙１～４０）" xfId="7" xr:uid="{00000000-0005-0000-0000-000007000000}"/>
    <cellStyle name="標準_北海道" xfId="8" xr:uid="{00000000-0005-0000-0000-000008000000}"/>
    <cellStyle name="未定義" xfId="9" xr:uid="{00000000-0005-0000-0000-000009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9</xdr:col>
      <xdr:colOff>0</xdr:colOff>
      <xdr:row>0</xdr:row>
      <xdr:rowOff>0</xdr:rowOff>
    </xdr:from>
    <xdr:to>
      <xdr:col>9</xdr:col>
      <xdr:colOff>0</xdr:colOff>
      <xdr:row>0</xdr:row>
      <xdr:rowOff>0</xdr:rowOff>
    </xdr:to>
    <xdr:sp macro="" textlink="">
      <xdr:nvSpPr>
        <xdr:cNvPr id="5844" name="Line 1">
          <a:extLst>
            <a:ext uri="{FF2B5EF4-FFF2-40B4-BE49-F238E27FC236}">
              <a16:creationId xmlns:a16="http://schemas.microsoft.com/office/drawing/2014/main" id="{1CD3FED4-7CDC-49A8-9833-DB20D5204C52}"/>
            </a:ext>
          </a:extLst>
        </xdr:cNvPr>
        <xdr:cNvSpPr>
          <a:spLocks noChangeShapeType="1"/>
        </xdr:cNvSpPr>
      </xdr:nvSpPr>
      <xdr:spPr bwMode="auto">
        <a:xfrm>
          <a:off x="7029450"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0</xdr:row>
      <xdr:rowOff>0</xdr:rowOff>
    </xdr:from>
    <xdr:to>
      <xdr:col>9</xdr:col>
      <xdr:colOff>0</xdr:colOff>
      <xdr:row>0</xdr:row>
      <xdr:rowOff>0</xdr:rowOff>
    </xdr:to>
    <xdr:sp macro="" textlink="">
      <xdr:nvSpPr>
        <xdr:cNvPr id="5845" name="Line 2">
          <a:extLst>
            <a:ext uri="{FF2B5EF4-FFF2-40B4-BE49-F238E27FC236}">
              <a16:creationId xmlns:a16="http://schemas.microsoft.com/office/drawing/2014/main" id="{8D075210-4D0E-4B6B-8653-9DBF26744BAC}"/>
            </a:ext>
          </a:extLst>
        </xdr:cNvPr>
        <xdr:cNvSpPr>
          <a:spLocks noChangeShapeType="1"/>
        </xdr:cNvSpPr>
      </xdr:nvSpPr>
      <xdr:spPr bwMode="auto">
        <a:xfrm>
          <a:off x="7029450"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0</xdr:row>
      <xdr:rowOff>0</xdr:rowOff>
    </xdr:from>
    <xdr:to>
      <xdr:col>9</xdr:col>
      <xdr:colOff>0</xdr:colOff>
      <xdr:row>0</xdr:row>
      <xdr:rowOff>0</xdr:rowOff>
    </xdr:to>
    <xdr:sp macro="" textlink="">
      <xdr:nvSpPr>
        <xdr:cNvPr id="5846" name="Line 3">
          <a:extLst>
            <a:ext uri="{FF2B5EF4-FFF2-40B4-BE49-F238E27FC236}">
              <a16:creationId xmlns:a16="http://schemas.microsoft.com/office/drawing/2014/main" id="{2645F29B-61FE-4B89-A25A-5D4D3CB0D073}"/>
            </a:ext>
          </a:extLst>
        </xdr:cNvPr>
        <xdr:cNvSpPr>
          <a:spLocks noChangeShapeType="1"/>
        </xdr:cNvSpPr>
      </xdr:nvSpPr>
      <xdr:spPr bwMode="auto">
        <a:xfrm>
          <a:off x="7029450"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0</xdr:row>
      <xdr:rowOff>0</xdr:rowOff>
    </xdr:from>
    <xdr:to>
      <xdr:col>9</xdr:col>
      <xdr:colOff>0</xdr:colOff>
      <xdr:row>0</xdr:row>
      <xdr:rowOff>0</xdr:rowOff>
    </xdr:to>
    <xdr:sp macro="" textlink="">
      <xdr:nvSpPr>
        <xdr:cNvPr id="5847" name="Line 4">
          <a:extLst>
            <a:ext uri="{FF2B5EF4-FFF2-40B4-BE49-F238E27FC236}">
              <a16:creationId xmlns:a16="http://schemas.microsoft.com/office/drawing/2014/main" id="{91B86944-40E0-4F4F-93B3-0B7B344E423F}"/>
            </a:ext>
          </a:extLst>
        </xdr:cNvPr>
        <xdr:cNvSpPr>
          <a:spLocks noChangeShapeType="1"/>
        </xdr:cNvSpPr>
      </xdr:nvSpPr>
      <xdr:spPr bwMode="auto">
        <a:xfrm>
          <a:off x="7029450"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0</xdr:row>
      <xdr:rowOff>0</xdr:rowOff>
    </xdr:from>
    <xdr:to>
      <xdr:col>9</xdr:col>
      <xdr:colOff>0</xdr:colOff>
      <xdr:row>0</xdr:row>
      <xdr:rowOff>0</xdr:rowOff>
    </xdr:to>
    <xdr:sp macro="" textlink="">
      <xdr:nvSpPr>
        <xdr:cNvPr id="5848" name="Line 5">
          <a:extLst>
            <a:ext uri="{FF2B5EF4-FFF2-40B4-BE49-F238E27FC236}">
              <a16:creationId xmlns:a16="http://schemas.microsoft.com/office/drawing/2014/main" id="{78E51B45-E160-4D77-A677-887FD1B853E0}"/>
            </a:ext>
          </a:extLst>
        </xdr:cNvPr>
        <xdr:cNvSpPr>
          <a:spLocks noChangeShapeType="1"/>
        </xdr:cNvSpPr>
      </xdr:nvSpPr>
      <xdr:spPr bwMode="auto">
        <a:xfrm>
          <a:off x="7029450"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76200</xdr:colOff>
      <xdr:row>14</xdr:row>
      <xdr:rowOff>95250</xdr:rowOff>
    </xdr:from>
    <xdr:to>
      <xdr:col>2</xdr:col>
      <xdr:colOff>152400</xdr:colOff>
      <xdr:row>15</xdr:row>
      <xdr:rowOff>114300</xdr:rowOff>
    </xdr:to>
    <xdr:sp macro="" textlink="">
      <xdr:nvSpPr>
        <xdr:cNvPr id="10737" name="AutoShape 1">
          <a:extLst>
            <a:ext uri="{FF2B5EF4-FFF2-40B4-BE49-F238E27FC236}">
              <a16:creationId xmlns:a16="http://schemas.microsoft.com/office/drawing/2014/main" id="{66BCB1DD-B8BA-4318-BFED-0E227005F2C7}"/>
            </a:ext>
          </a:extLst>
        </xdr:cNvPr>
        <xdr:cNvSpPr>
          <a:spLocks/>
        </xdr:cNvSpPr>
      </xdr:nvSpPr>
      <xdr:spPr bwMode="auto">
        <a:xfrm>
          <a:off x="657225" y="3009900"/>
          <a:ext cx="76200" cy="228600"/>
        </a:xfrm>
        <a:prstGeom prst="leftBracket">
          <a:avLst>
            <a:gd name="adj" fmla="val 25000"/>
          </a:avLst>
        </a:prstGeom>
        <a:noFill/>
        <a:ln w="285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xdr:col>
      <xdr:colOff>66675</xdr:colOff>
      <xdr:row>22</xdr:row>
      <xdr:rowOff>85725</xdr:rowOff>
    </xdr:from>
    <xdr:to>
      <xdr:col>3</xdr:col>
      <xdr:colOff>152400</xdr:colOff>
      <xdr:row>24</xdr:row>
      <xdr:rowOff>76200</xdr:rowOff>
    </xdr:to>
    <xdr:sp macro="" textlink="">
      <xdr:nvSpPr>
        <xdr:cNvPr id="10738" name="AutoShape 2">
          <a:extLst>
            <a:ext uri="{FF2B5EF4-FFF2-40B4-BE49-F238E27FC236}">
              <a16:creationId xmlns:a16="http://schemas.microsoft.com/office/drawing/2014/main" id="{83084F47-8544-4230-A2C7-A76C398F8D6C}"/>
            </a:ext>
          </a:extLst>
        </xdr:cNvPr>
        <xdr:cNvSpPr>
          <a:spLocks/>
        </xdr:cNvSpPr>
      </xdr:nvSpPr>
      <xdr:spPr bwMode="auto">
        <a:xfrm>
          <a:off x="809625" y="4838700"/>
          <a:ext cx="85725" cy="409575"/>
        </a:xfrm>
        <a:prstGeom prst="leftBracket">
          <a:avLst>
            <a:gd name="adj" fmla="val 39815"/>
          </a:avLst>
        </a:prstGeom>
        <a:noFill/>
        <a:ln w="285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66675</xdr:colOff>
      <xdr:row>28</xdr:row>
      <xdr:rowOff>85725</xdr:rowOff>
    </xdr:from>
    <xdr:to>
      <xdr:col>2</xdr:col>
      <xdr:colOff>152400</xdr:colOff>
      <xdr:row>30</xdr:row>
      <xdr:rowOff>76200</xdr:rowOff>
    </xdr:to>
    <xdr:sp macro="" textlink="">
      <xdr:nvSpPr>
        <xdr:cNvPr id="10739" name="AutoShape 3">
          <a:extLst>
            <a:ext uri="{FF2B5EF4-FFF2-40B4-BE49-F238E27FC236}">
              <a16:creationId xmlns:a16="http://schemas.microsoft.com/office/drawing/2014/main" id="{1B375244-D60F-41CC-BB3E-DD433931C9D3}"/>
            </a:ext>
          </a:extLst>
        </xdr:cNvPr>
        <xdr:cNvSpPr>
          <a:spLocks/>
        </xdr:cNvSpPr>
      </xdr:nvSpPr>
      <xdr:spPr bwMode="auto">
        <a:xfrm>
          <a:off x="647700" y="6096000"/>
          <a:ext cx="85725" cy="409575"/>
        </a:xfrm>
        <a:prstGeom prst="leftBracket">
          <a:avLst>
            <a:gd name="adj" fmla="val 39815"/>
          </a:avLst>
        </a:prstGeom>
        <a:noFill/>
        <a:ln w="285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66675</xdr:colOff>
      <xdr:row>32</xdr:row>
      <xdr:rowOff>85725</xdr:rowOff>
    </xdr:from>
    <xdr:to>
      <xdr:col>2</xdr:col>
      <xdr:colOff>142875</xdr:colOff>
      <xdr:row>42</xdr:row>
      <xdr:rowOff>85725</xdr:rowOff>
    </xdr:to>
    <xdr:sp macro="" textlink="">
      <xdr:nvSpPr>
        <xdr:cNvPr id="10740" name="AutoShape 4">
          <a:extLst>
            <a:ext uri="{FF2B5EF4-FFF2-40B4-BE49-F238E27FC236}">
              <a16:creationId xmlns:a16="http://schemas.microsoft.com/office/drawing/2014/main" id="{F1535D00-FA7C-48ED-A383-A98C002AF79C}"/>
            </a:ext>
          </a:extLst>
        </xdr:cNvPr>
        <xdr:cNvSpPr>
          <a:spLocks/>
        </xdr:cNvSpPr>
      </xdr:nvSpPr>
      <xdr:spPr bwMode="auto">
        <a:xfrm>
          <a:off x="647700" y="6934200"/>
          <a:ext cx="76200" cy="2095500"/>
        </a:xfrm>
        <a:prstGeom prst="leftBracket">
          <a:avLst>
            <a:gd name="adj" fmla="val 229167"/>
          </a:avLst>
        </a:prstGeom>
        <a:noFill/>
        <a:ln w="285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19</xdr:col>
      <xdr:colOff>114300</xdr:colOff>
      <xdr:row>31</xdr:row>
      <xdr:rowOff>161925</xdr:rowOff>
    </xdr:from>
    <xdr:to>
      <xdr:col>30</xdr:col>
      <xdr:colOff>123825</xdr:colOff>
      <xdr:row>37</xdr:row>
      <xdr:rowOff>66675</xdr:rowOff>
    </xdr:to>
    <xdr:sp macro="" textlink="">
      <xdr:nvSpPr>
        <xdr:cNvPr id="10741" name="AutoShape 5">
          <a:extLst>
            <a:ext uri="{FF2B5EF4-FFF2-40B4-BE49-F238E27FC236}">
              <a16:creationId xmlns:a16="http://schemas.microsoft.com/office/drawing/2014/main" id="{E59A11A6-43BD-45DA-A799-90847DDEEB4B}"/>
            </a:ext>
          </a:extLst>
        </xdr:cNvPr>
        <xdr:cNvSpPr>
          <a:spLocks noChangeArrowheads="1"/>
        </xdr:cNvSpPr>
      </xdr:nvSpPr>
      <xdr:spPr bwMode="auto">
        <a:xfrm>
          <a:off x="4695825" y="6800850"/>
          <a:ext cx="2209800" cy="1162050"/>
        </a:xfrm>
        <a:prstGeom prst="roundRect">
          <a:avLst>
            <a:gd name="adj" fmla="val 16667"/>
          </a:avLst>
        </a:prstGeom>
        <a:noFill/>
        <a:ln w="158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19</xdr:col>
      <xdr:colOff>114300</xdr:colOff>
      <xdr:row>25</xdr:row>
      <xdr:rowOff>161925</xdr:rowOff>
    </xdr:from>
    <xdr:to>
      <xdr:col>30</xdr:col>
      <xdr:colOff>123825</xdr:colOff>
      <xdr:row>31</xdr:row>
      <xdr:rowOff>66675</xdr:rowOff>
    </xdr:to>
    <xdr:sp macro="" textlink="">
      <xdr:nvSpPr>
        <xdr:cNvPr id="10742" name="AutoShape 6">
          <a:extLst>
            <a:ext uri="{FF2B5EF4-FFF2-40B4-BE49-F238E27FC236}">
              <a16:creationId xmlns:a16="http://schemas.microsoft.com/office/drawing/2014/main" id="{E2286089-D78F-49AD-8EC5-E07F5081E62F}"/>
            </a:ext>
          </a:extLst>
        </xdr:cNvPr>
        <xdr:cNvSpPr>
          <a:spLocks noChangeArrowheads="1"/>
        </xdr:cNvSpPr>
      </xdr:nvSpPr>
      <xdr:spPr bwMode="auto">
        <a:xfrm>
          <a:off x="4695825" y="5543550"/>
          <a:ext cx="2209800" cy="1162050"/>
        </a:xfrm>
        <a:prstGeom prst="roundRect">
          <a:avLst>
            <a:gd name="adj" fmla="val 16667"/>
          </a:avLst>
        </a:prstGeom>
        <a:noFill/>
        <a:ln w="158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xdr:col>
      <xdr:colOff>66675</xdr:colOff>
      <xdr:row>56</xdr:row>
      <xdr:rowOff>85725</xdr:rowOff>
    </xdr:from>
    <xdr:to>
      <xdr:col>3</xdr:col>
      <xdr:colOff>152400</xdr:colOff>
      <xdr:row>58</xdr:row>
      <xdr:rowOff>76200</xdr:rowOff>
    </xdr:to>
    <xdr:sp macro="" textlink="">
      <xdr:nvSpPr>
        <xdr:cNvPr id="10743" name="AutoShape 2">
          <a:extLst>
            <a:ext uri="{FF2B5EF4-FFF2-40B4-BE49-F238E27FC236}">
              <a16:creationId xmlns:a16="http://schemas.microsoft.com/office/drawing/2014/main" id="{F36BBBFF-1F11-4D40-B3ED-BDA8B274B49D}"/>
            </a:ext>
          </a:extLst>
        </xdr:cNvPr>
        <xdr:cNvSpPr>
          <a:spLocks/>
        </xdr:cNvSpPr>
      </xdr:nvSpPr>
      <xdr:spPr bwMode="auto">
        <a:xfrm>
          <a:off x="809625" y="12144375"/>
          <a:ext cx="85725" cy="428625"/>
        </a:xfrm>
        <a:prstGeom prst="leftBracket">
          <a:avLst>
            <a:gd name="adj" fmla="val 40995"/>
          </a:avLst>
        </a:prstGeom>
        <a:noFill/>
        <a:ln w="285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66675</xdr:colOff>
      <xdr:row>62</xdr:row>
      <xdr:rowOff>85725</xdr:rowOff>
    </xdr:from>
    <xdr:to>
      <xdr:col>2</xdr:col>
      <xdr:colOff>152400</xdr:colOff>
      <xdr:row>64</xdr:row>
      <xdr:rowOff>76200</xdr:rowOff>
    </xdr:to>
    <xdr:sp macro="" textlink="">
      <xdr:nvSpPr>
        <xdr:cNvPr id="10744" name="AutoShape 3">
          <a:extLst>
            <a:ext uri="{FF2B5EF4-FFF2-40B4-BE49-F238E27FC236}">
              <a16:creationId xmlns:a16="http://schemas.microsoft.com/office/drawing/2014/main" id="{78202993-369E-4B0B-80AB-C38720627071}"/>
            </a:ext>
          </a:extLst>
        </xdr:cNvPr>
        <xdr:cNvSpPr>
          <a:spLocks/>
        </xdr:cNvSpPr>
      </xdr:nvSpPr>
      <xdr:spPr bwMode="auto">
        <a:xfrm>
          <a:off x="647700" y="13458825"/>
          <a:ext cx="85725" cy="428625"/>
        </a:xfrm>
        <a:prstGeom prst="leftBracket">
          <a:avLst>
            <a:gd name="adj" fmla="val 40995"/>
          </a:avLst>
        </a:prstGeom>
        <a:noFill/>
        <a:ln w="285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66675</xdr:colOff>
      <xdr:row>66</xdr:row>
      <xdr:rowOff>85725</xdr:rowOff>
    </xdr:from>
    <xdr:to>
      <xdr:col>2</xdr:col>
      <xdr:colOff>142875</xdr:colOff>
      <xdr:row>76</xdr:row>
      <xdr:rowOff>85725</xdr:rowOff>
    </xdr:to>
    <xdr:sp macro="" textlink="">
      <xdr:nvSpPr>
        <xdr:cNvPr id="10745" name="AutoShape 4">
          <a:extLst>
            <a:ext uri="{FF2B5EF4-FFF2-40B4-BE49-F238E27FC236}">
              <a16:creationId xmlns:a16="http://schemas.microsoft.com/office/drawing/2014/main" id="{1223CEEC-3A68-48DB-93AC-1F3FE32EAB68}"/>
            </a:ext>
          </a:extLst>
        </xdr:cNvPr>
        <xdr:cNvSpPr>
          <a:spLocks/>
        </xdr:cNvSpPr>
      </xdr:nvSpPr>
      <xdr:spPr bwMode="auto">
        <a:xfrm>
          <a:off x="647700" y="14335125"/>
          <a:ext cx="76200" cy="2190750"/>
        </a:xfrm>
        <a:prstGeom prst="leftBracket">
          <a:avLst>
            <a:gd name="adj" fmla="val 235856"/>
          </a:avLst>
        </a:prstGeom>
        <a:noFill/>
        <a:ln w="285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20</xdr:col>
      <xdr:colOff>114300</xdr:colOff>
      <xdr:row>62</xdr:row>
      <xdr:rowOff>161925</xdr:rowOff>
    </xdr:from>
    <xdr:to>
      <xdr:col>30</xdr:col>
      <xdr:colOff>123825</xdr:colOff>
      <xdr:row>68</xdr:row>
      <xdr:rowOff>66675</xdr:rowOff>
    </xdr:to>
    <xdr:sp macro="" textlink="">
      <xdr:nvSpPr>
        <xdr:cNvPr id="10746" name="AutoShape 5">
          <a:extLst>
            <a:ext uri="{FF2B5EF4-FFF2-40B4-BE49-F238E27FC236}">
              <a16:creationId xmlns:a16="http://schemas.microsoft.com/office/drawing/2014/main" id="{52CF4274-761A-4DFC-8854-7A86D4F04332}"/>
            </a:ext>
          </a:extLst>
        </xdr:cNvPr>
        <xdr:cNvSpPr>
          <a:spLocks noChangeArrowheads="1"/>
        </xdr:cNvSpPr>
      </xdr:nvSpPr>
      <xdr:spPr bwMode="auto">
        <a:xfrm>
          <a:off x="4895850" y="13535025"/>
          <a:ext cx="2009775" cy="1219200"/>
        </a:xfrm>
        <a:prstGeom prst="roundRect">
          <a:avLst>
            <a:gd name="adj" fmla="val 16667"/>
          </a:avLst>
        </a:prstGeom>
        <a:noFill/>
        <a:ln w="158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20</xdr:col>
      <xdr:colOff>114300</xdr:colOff>
      <xdr:row>56</xdr:row>
      <xdr:rowOff>161925</xdr:rowOff>
    </xdr:from>
    <xdr:to>
      <xdr:col>30</xdr:col>
      <xdr:colOff>123825</xdr:colOff>
      <xdr:row>62</xdr:row>
      <xdr:rowOff>66675</xdr:rowOff>
    </xdr:to>
    <xdr:sp macro="" textlink="">
      <xdr:nvSpPr>
        <xdr:cNvPr id="10747" name="AutoShape 6">
          <a:extLst>
            <a:ext uri="{FF2B5EF4-FFF2-40B4-BE49-F238E27FC236}">
              <a16:creationId xmlns:a16="http://schemas.microsoft.com/office/drawing/2014/main" id="{06891FF6-DD0A-495D-9802-77F0D100A8BF}"/>
            </a:ext>
          </a:extLst>
        </xdr:cNvPr>
        <xdr:cNvSpPr>
          <a:spLocks noChangeArrowheads="1"/>
        </xdr:cNvSpPr>
      </xdr:nvSpPr>
      <xdr:spPr bwMode="auto">
        <a:xfrm>
          <a:off x="4895850" y="12220575"/>
          <a:ext cx="2009775" cy="1219200"/>
        </a:xfrm>
        <a:prstGeom prst="roundRect">
          <a:avLst>
            <a:gd name="adj" fmla="val 16667"/>
          </a:avLst>
        </a:prstGeom>
        <a:noFill/>
        <a:ln w="158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180975</xdr:colOff>
      <xdr:row>3</xdr:row>
      <xdr:rowOff>114300</xdr:rowOff>
    </xdr:from>
    <xdr:to>
      <xdr:col>4</xdr:col>
      <xdr:colOff>447675</xdr:colOff>
      <xdr:row>8</xdr:row>
      <xdr:rowOff>314325</xdr:rowOff>
    </xdr:to>
    <xdr:sp macro="" textlink="">
      <xdr:nvSpPr>
        <xdr:cNvPr id="2" name="右中かっこ 1">
          <a:extLst>
            <a:ext uri="{FF2B5EF4-FFF2-40B4-BE49-F238E27FC236}">
              <a16:creationId xmlns:a16="http://schemas.microsoft.com/office/drawing/2014/main" id="{592920C0-89C3-41A2-9C30-996DFFBB6F85}"/>
            </a:ext>
          </a:extLst>
        </xdr:cNvPr>
        <xdr:cNvSpPr/>
      </xdr:nvSpPr>
      <xdr:spPr>
        <a:xfrm>
          <a:off x="5972175" y="1228725"/>
          <a:ext cx="266700" cy="2057400"/>
        </a:xfrm>
        <a:prstGeom prst="rightBrace">
          <a:avLst>
            <a:gd name="adj1" fmla="val 8333"/>
            <a:gd name="adj2" fmla="val 21296"/>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123825</xdr:colOff>
      <xdr:row>8</xdr:row>
      <xdr:rowOff>9525</xdr:rowOff>
    </xdr:from>
    <xdr:to>
      <xdr:col>5</xdr:col>
      <xdr:colOff>304800</xdr:colOff>
      <xdr:row>12</xdr:row>
      <xdr:rowOff>38100</xdr:rowOff>
    </xdr:to>
    <xdr:sp macro="" textlink="">
      <xdr:nvSpPr>
        <xdr:cNvPr id="2" name="右中かっこ 1">
          <a:extLst>
            <a:ext uri="{FF2B5EF4-FFF2-40B4-BE49-F238E27FC236}">
              <a16:creationId xmlns:a16="http://schemas.microsoft.com/office/drawing/2014/main" id="{D03DC720-CE79-4016-84B6-A3E9360151F7}"/>
            </a:ext>
          </a:extLst>
        </xdr:cNvPr>
        <xdr:cNvSpPr>
          <a:spLocks/>
        </xdr:cNvSpPr>
      </xdr:nvSpPr>
      <xdr:spPr bwMode="auto">
        <a:xfrm>
          <a:off x="3552825" y="1381125"/>
          <a:ext cx="180975" cy="828675"/>
        </a:xfrm>
        <a:prstGeom prst="rightBrace">
          <a:avLst>
            <a:gd name="adj1" fmla="val 8331"/>
            <a:gd name="adj2" fmla="val 50000"/>
          </a:avLst>
        </a:prstGeom>
        <a:solidFill>
          <a:srgbClr val="FFFFFF"/>
        </a:solidFill>
        <a:ln w="9525" algn="ctr">
          <a:solidFill>
            <a:srgbClr val="000000"/>
          </a:solidFill>
          <a:round/>
          <a:headEnd/>
          <a:tailEnd/>
        </a:ln>
      </xdr:spPr>
    </xdr:sp>
    <xdr:clientData/>
  </xdr:twoCellAnchor>
  <xdr:twoCellAnchor>
    <xdr:from>
      <xdr:col>5</xdr:col>
      <xdr:colOff>400050</xdr:colOff>
      <xdr:row>10</xdr:row>
      <xdr:rowOff>28575</xdr:rowOff>
    </xdr:from>
    <xdr:to>
      <xdr:col>6</xdr:col>
      <xdr:colOff>28575</xdr:colOff>
      <xdr:row>10</xdr:row>
      <xdr:rowOff>28575</xdr:rowOff>
    </xdr:to>
    <xdr:cxnSp macro="">
      <xdr:nvCxnSpPr>
        <xdr:cNvPr id="3" name="直線矢印コネクタ 3">
          <a:extLst>
            <a:ext uri="{FF2B5EF4-FFF2-40B4-BE49-F238E27FC236}">
              <a16:creationId xmlns:a16="http://schemas.microsoft.com/office/drawing/2014/main" id="{D559536E-06E9-4448-BCDB-49B80D055732}"/>
            </a:ext>
          </a:extLst>
        </xdr:cNvPr>
        <xdr:cNvCxnSpPr>
          <a:cxnSpLocks noChangeShapeType="1"/>
        </xdr:cNvCxnSpPr>
      </xdr:nvCxnSpPr>
      <xdr:spPr bwMode="auto">
        <a:xfrm flipV="1">
          <a:off x="3829050" y="1800225"/>
          <a:ext cx="314325" cy="0"/>
        </a:xfrm>
        <a:prstGeom prst="straightConnector1">
          <a:avLst/>
        </a:prstGeom>
        <a:noFill/>
        <a:ln w="9525" algn="ctr">
          <a:solidFill>
            <a:srgbClr val="000000"/>
          </a:solidFill>
          <a:round/>
          <a:headEnd/>
          <a:tailEnd type="arrow" w="med" len="med"/>
        </a:ln>
      </xdr:spPr>
    </xdr:cxnSp>
    <xdr:clientData/>
  </xdr:twoCellAnchor>
  <xdr:twoCellAnchor>
    <xdr:from>
      <xdr:col>5</xdr:col>
      <xdr:colOff>381000</xdr:colOff>
      <xdr:row>13</xdr:row>
      <xdr:rowOff>104775</xdr:rowOff>
    </xdr:from>
    <xdr:to>
      <xdr:col>6</xdr:col>
      <xdr:colOff>9525</xdr:colOff>
      <xdr:row>13</xdr:row>
      <xdr:rowOff>114300</xdr:rowOff>
    </xdr:to>
    <xdr:cxnSp macro="">
      <xdr:nvCxnSpPr>
        <xdr:cNvPr id="4" name="直線矢印コネクタ 4">
          <a:extLst>
            <a:ext uri="{FF2B5EF4-FFF2-40B4-BE49-F238E27FC236}">
              <a16:creationId xmlns:a16="http://schemas.microsoft.com/office/drawing/2014/main" id="{B3B276F1-01C8-4D29-807A-8388099677F0}"/>
            </a:ext>
          </a:extLst>
        </xdr:cNvPr>
        <xdr:cNvCxnSpPr>
          <a:cxnSpLocks noChangeShapeType="1"/>
        </xdr:cNvCxnSpPr>
      </xdr:nvCxnSpPr>
      <xdr:spPr bwMode="auto">
        <a:xfrm flipV="1">
          <a:off x="3810000" y="2476500"/>
          <a:ext cx="314325" cy="9525"/>
        </a:xfrm>
        <a:prstGeom prst="straightConnector1">
          <a:avLst/>
        </a:prstGeom>
        <a:noFill/>
        <a:ln w="9525" algn="ctr">
          <a:solidFill>
            <a:srgbClr val="000000"/>
          </a:solidFill>
          <a:round/>
          <a:headEnd/>
          <a:tailEnd type="arrow" w="med" len="med"/>
        </a:ln>
      </xdr:spPr>
    </xdr:cxnSp>
    <xdr:clientData/>
  </xdr:twoCellAnchor>
  <xdr:twoCellAnchor>
    <xdr:from>
      <xdr:col>5</xdr:col>
      <xdr:colOff>371475</xdr:colOff>
      <xdr:row>16</xdr:row>
      <xdr:rowOff>0</xdr:rowOff>
    </xdr:from>
    <xdr:to>
      <xdr:col>6</xdr:col>
      <xdr:colOff>0</xdr:colOff>
      <xdr:row>16</xdr:row>
      <xdr:rowOff>9525</xdr:rowOff>
    </xdr:to>
    <xdr:cxnSp macro="">
      <xdr:nvCxnSpPr>
        <xdr:cNvPr id="5" name="直線矢印コネクタ 5">
          <a:extLst>
            <a:ext uri="{FF2B5EF4-FFF2-40B4-BE49-F238E27FC236}">
              <a16:creationId xmlns:a16="http://schemas.microsoft.com/office/drawing/2014/main" id="{8B3FDBE8-C423-46C4-B5ED-BCE7E1845507}"/>
            </a:ext>
          </a:extLst>
        </xdr:cNvPr>
        <xdr:cNvCxnSpPr>
          <a:cxnSpLocks noChangeShapeType="1"/>
        </xdr:cNvCxnSpPr>
      </xdr:nvCxnSpPr>
      <xdr:spPr bwMode="auto">
        <a:xfrm flipV="1">
          <a:off x="3800475" y="2971800"/>
          <a:ext cx="314325" cy="9525"/>
        </a:xfrm>
        <a:prstGeom prst="straightConnector1">
          <a:avLst/>
        </a:prstGeom>
        <a:noFill/>
        <a:ln w="9525" algn="ctr">
          <a:solidFill>
            <a:srgbClr val="000000"/>
          </a:solidFill>
          <a:round/>
          <a:headEnd/>
          <a:tailEnd type="arrow" w="med" len="med"/>
        </a:ln>
      </xdr:spPr>
    </xdr:cxnSp>
    <xdr:clientData/>
  </xdr:twoCellAnchor>
  <xdr:twoCellAnchor>
    <xdr:from>
      <xdr:col>5</xdr:col>
      <xdr:colOff>371475</xdr:colOff>
      <xdr:row>18</xdr:row>
      <xdr:rowOff>95250</xdr:rowOff>
    </xdr:from>
    <xdr:to>
      <xdr:col>6</xdr:col>
      <xdr:colOff>0</xdr:colOff>
      <xdr:row>18</xdr:row>
      <xdr:rowOff>104775</xdr:rowOff>
    </xdr:to>
    <xdr:cxnSp macro="">
      <xdr:nvCxnSpPr>
        <xdr:cNvPr id="6" name="直線矢印コネクタ 6">
          <a:extLst>
            <a:ext uri="{FF2B5EF4-FFF2-40B4-BE49-F238E27FC236}">
              <a16:creationId xmlns:a16="http://schemas.microsoft.com/office/drawing/2014/main" id="{CEE82FDF-B996-4A0F-ABF4-568013C296A0}"/>
            </a:ext>
          </a:extLst>
        </xdr:cNvPr>
        <xdr:cNvCxnSpPr>
          <a:cxnSpLocks noChangeShapeType="1"/>
        </xdr:cNvCxnSpPr>
      </xdr:nvCxnSpPr>
      <xdr:spPr bwMode="auto">
        <a:xfrm flipV="1">
          <a:off x="3800475" y="3467100"/>
          <a:ext cx="314325" cy="9525"/>
        </a:xfrm>
        <a:prstGeom prst="straightConnector1">
          <a:avLst/>
        </a:prstGeom>
        <a:noFill/>
        <a:ln w="9525" algn="ctr">
          <a:solidFill>
            <a:srgbClr val="000000"/>
          </a:solidFill>
          <a:round/>
          <a:headEnd/>
          <a:tailEnd type="arrow" w="med" len="med"/>
        </a:ln>
      </xdr:spPr>
    </xdr:cxnSp>
    <xdr:clientData/>
  </xdr:twoCellAnchor>
  <xdr:twoCellAnchor>
    <xdr:from>
      <xdr:col>5</xdr:col>
      <xdr:colOff>361950</xdr:colOff>
      <xdr:row>22</xdr:row>
      <xdr:rowOff>95250</xdr:rowOff>
    </xdr:from>
    <xdr:to>
      <xdr:col>5</xdr:col>
      <xdr:colOff>676275</xdr:colOff>
      <xdr:row>22</xdr:row>
      <xdr:rowOff>104775</xdr:rowOff>
    </xdr:to>
    <xdr:cxnSp macro="">
      <xdr:nvCxnSpPr>
        <xdr:cNvPr id="7" name="直線矢印コネクタ 7">
          <a:extLst>
            <a:ext uri="{FF2B5EF4-FFF2-40B4-BE49-F238E27FC236}">
              <a16:creationId xmlns:a16="http://schemas.microsoft.com/office/drawing/2014/main" id="{78B2096E-35F1-40E4-B801-1991C0ECF9BF}"/>
            </a:ext>
          </a:extLst>
        </xdr:cNvPr>
        <xdr:cNvCxnSpPr>
          <a:cxnSpLocks noChangeShapeType="1"/>
        </xdr:cNvCxnSpPr>
      </xdr:nvCxnSpPr>
      <xdr:spPr bwMode="auto">
        <a:xfrm flipV="1">
          <a:off x="3790950" y="4267200"/>
          <a:ext cx="314325" cy="9525"/>
        </a:xfrm>
        <a:prstGeom prst="straightConnector1">
          <a:avLst/>
        </a:prstGeom>
        <a:noFill/>
        <a:ln w="9525" algn="ctr">
          <a:solidFill>
            <a:srgbClr val="000000"/>
          </a:solidFill>
          <a:round/>
          <a:headEnd/>
          <a:tailEnd type="arrow" w="med" len="med"/>
        </a:ln>
      </xdr:spPr>
    </xdr:cxnSp>
    <xdr:clientData/>
  </xdr:twoCellAnchor>
  <xdr:twoCellAnchor>
    <xdr:from>
      <xdr:col>5</xdr:col>
      <xdr:colOff>371475</xdr:colOff>
      <xdr:row>24</xdr:row>
      <xdr:rowOff>104775</xdr:rowOff>
    </xdr:from>
    <xdr:to>
      <xdr:col>6</xdr:col>
      <xdr:colOff>0</xdr:colOff>
      <xdr:row>24</xdr:row>
      <xdr:rowOff>114300</xdr:rowOff>
    </xdr:to>
    <xdr:cxnSp macro="">
      <xdr:nvCxnSpPr>
        <xdr:cNvPr id="8" name="直線矢印コネクタ 8">
          <a:extLst>
            <a:ext uri="{FF2B5EF4-FFF2-40B4-BE49-F238E27FC236}">
              <a16:creationId xmlns:a16="http://schemas.microsoft.com/office/drawing/2014/main" id="{976067D2-1537-4C34-8B43-E6DDAF35722B}"/>
            </a:ext>
          </a:extLst>
        </xdr:cNvPr>
        <xdr:cNvCxnSpPr>
          <a:cxnSpLocks noChangeShapeType="1"/>
        </xdr:cNvCxnSpPr>
      </xdr:nvCxnSpPr>
      <xdr:spPr bwMode="auto">
        <a:xfrm flipV="1">
          <a:off x="3800475" y="4676775"/>
          <a:ext cx="314325" cy="9525"/>
        </a:xfrm>
        <a:prstGeom prst="straightConnector1">
          <a:avLst/>
        </a:prstGeom>
        <a:noFill/>
        <a:ln w="9525" algn="ctr">
          <a:solidFill>
            <a:srgbClr val="000000"/>
          </a:solidFill>
          <a:round/>
          <a:headEnd/>
          <a:tailEnd type="arrow" w="med" len="med"/>
        </a:ln>
      </xdr:spPr>
    </xdr:cxnSp>
    <xdr:clientData/>
  </xdr:twoCellAnchor>
  <xdr:twoCellAnchor>
    <xdr:from>
      <xdr:col>5</xdr:col>
      <xdr:colOff>361950</xdr:colOff>
      <xdr:row>28</xdr:row>
      <xdr:rowOff>104775</xdr:rowOff>
    </xdr:from>
    <xdr:to>
      <xdr:col>5</xdr:col>
      <xdr:colOff>676275</xdr:colOff>
      <xdr:row>28</xdr:row>
      <xdr:rowOff>114300</xdr:rowOff>
    </xdr:to>
    <xdr:cxnSp macro="">
      <xdr:nvCxnSpPr>
        <xdr:cNvPr id="9" name="直線矢印コネクタ 9">
          <a:extLst>
            <a:ext uri="{FF2B5EF4-FFF2-40B4-BE49-F238E27FC236}">
              <a16:creationId xmlns:a16="http://schemas.microsoft.com/office/drawing/2014/main" id="{3D988E6D-C930-43FD-93E2-422CF65C6526}"/>
            </a:ext>
          </a:extLst>
        </xdr:cNvPr>
        <xdr:cNvCxnSpPr>
          <a:cxnSpLocks noChangeShapeType="1"/>
        </xdr:cNvCxnSpPr>
      </xdr:nvCxnSpPr>
      <xdr:spPr bwMode="auto">
        <a:xfrm flipV="1">
          <a:off x="3790950" y="5476875"/>
          <a:ext cx="314325" cy="9525"/>
        </a:xfrm>
        <a:prstGeom prst="straightConnector1">
          <a:avLst/>
        </a:prstGeom>
        <a:noFill/>
        <a:ln w="9525" algn="ctr">
          <a:solidFill>
            <a:srgbClr val="000000"/>
          </a:solidFill>
          <a:round/>
          <a:headEnd/>
          <a:tailEnd type="arrow" w="med" len="med"/>
        </a:ln>
      </xdr:spPr>
    </xdr:cxnSp>
    <xdr:clientData/>
  </xdr:twoCellAnchor>
  <xdr:twoCellAnchor>
    <xdr:from>
      <xdr:col>5</xdr:col>
      <xdr:colOff>371475</xdr:colOff>
      <xdr:row>30</xdr:row>
      <xdr:rowOff>95250</xdr:rowOff>
    </xdr:from>
    <xdr:to>
      <xdr:col>6</xdr:col>
      <xdr:colOff>0</xdr:colOff>
      <xdr:row>30</xdr:row>
      <xdr:rowOff>104775</xdr:rowOff>
    </xdr:to>
    <xdr:cxnSp macro="">
      <xdr:nvCxnSpPr>
        <xdr:cNvPr id="10" name="直線矢印コネクタ 10">
          <a:extLst>
            <a:ext uri="{FF2B5EF4-FFF2-40B4-BE49-F238E27FC236}">
              <a16:creationId xmlns:a16="http://schemas.microsoft.com/office/drawing/2014/main" id="{E62A58DE-6C33-42F4-968A-7AC2FE475F31}"/>
            </a:ext>
          </a:extLst>
        </xdr:cNvPr>
        <xdr:cNvCxnSpPr>
          <a:cxnSpLocks noChangeShapeType="1"/>
        </xdr:cNvCxnSpPr>
      </xdr:nvCxnSpPr>
      <xdr:spPr bwMode="auto">
        <a:xfrm flipV="1">
          <a:off x="3800475" y="5867400"/>
          <a:ext cx="314325" cy="9525"/>
        </a:xfrm>
        <a:prstGeom prst="straightConnector1">
          <a:avLst/>
        </a:prstGeom>
        <a:noFill/>
        <a:ln w="9525" algn="ctr">
          <a:solidFill>
            <a:srgbClr val="000000"/>
          </a:solidFill>
          <a:round/>
          <a:headEnd/>
          <a:tailEnd type="arrow" w="med" len="med"/>
        </a:ln>
      </xdr:spPr>
    </xdr:cxnSp>
    <xdr:clientData/>
  </xdr:twoCellAnchor>
  <xdr:twoCellAnchor>
    <xdr:from>
      <xdr:col>5</xdr:col>
      <xdr:colOff>371475</xdr:colOff>
      <xdr:row>34</xdr:row>
      <xdr:rowOff>104775</xdr:rowOff>
    </xdr:from>
    <xdr:to>
      <xdr:col>6</xdr:col>
      <xdr:colOff>0</xdr:colOff>
      <xdr:row>34</xdr:row>
      <xdr:rowOff>114300</xdr:rowOff>
    </xdr:to>
    <xdr:cxnSp macro="">
      <xdr:nvCxnSpPr>
        <xdr:cNvPr id="11" name="直線矢印コネクタ 12">
          <a:extLst>
            <a:ext uri="{FF2B5EF4-FFF2-40B4-BE49-F238E27FC236}">
              <a16:creationId xmlns:a16="http://schemas.microsoft.com/office/drawing/2014/main" id="{C39D4856-2B45-4049-9DE0-9F04AF479DFE}"/>
            </a:ext>
          </a:extLst>
        </xdr:cNvPr>
        <xdr:cNvCxnSpPr>
          <a:cxnSpLocks noChangeShapeType="1"/>
        </xdr:cNvCxnSpPr>
      </xdr:nvCxnSpPr>
      <xdr:spPr bwMode="auto">
        <a:xfrm flipV="1">
          <a:off x="3800475" y="6677025"/>
          <a:ext cx="314325" cy="9525"/>
        </a:xfrm>
        <a:prstGeom prst="straightConnector1">
          <a:avLst/>
        </a:prstGeom>
        <a:noFill/>
        <a:ln w="9525" algn="ctr">
          <a:solidFill>
            <a:srgbClr val="000000"/>
          </a:solidFill>
          <a:round/>
          <a:headEnd/>
          <a:tailEnd type="arrow" w="med" len="med"/>
        </a:ln>
      </xdr:spPr>
    </xdr:cxnSp>
    <xdr:clientData/>
  </xdr:twoCellAnchor>
  <xdr:twoCellAnchor>
    <xdr:from>
      <xdr:col>5</xdr:col>
      <xdr:colOff>371475</xdr:colOff>
      <xdr:row>36</xdr:row>
      <xdr:rowOff>104775</xdr:rowOff>
    </xdr:from>
    <xdr:to>
      <xdr:col>6</xdr:col>
      <xdr:colOff>0</xdr:colOff>
      <xdr:row>36</xdr:row>
      <xdr:rowOff>114300</xdr:rowOff>
    </xdr:to>
    <xdr:cxnSp macro="">
      <xdr:nvCxnSpPr>
        <xdr:cNvPr id="12" name="直線矢印コネクタ 13">
          <a:extLst>
            <a:ext uri="{FF2B5EF4-FFF2-40B4-BE49-F238E27FC236}">
              <a16:creationId xmlns:a16="http://schemas.microsoft.com/office/drawing/2014/main" id="{373F882F-2538-4693-BD2B-01C7F78A61FF}"/>
            </a:ext>
          </a:extLst>
        </xdr:cNvPr>
        <xdr:cNvCxnSpPr>
          <a:cxnSpLocks noChangeShapeType="1"/>
        </xdr:cNvCxnSpPr>
      </xdr:nvCxnSpPr>
      <xdr:spPr bwMode="auto">
        <a:xfrm flipV="1">
          <a:off x="3800475" y="7077075"/>
          <a:ext cx="314325" cy="9525"/>
        </a:xfrm>
        <a:prstGeom prst="straightConnector1">
          <a:avLst/>
        </a:prstGeom>
        <a:noFill/>
        <a:ln w="9525" algn="ctr">
          <a:solidFill>
            <a:srgbClr val="000000"/>
          </a:solidFill>
          <a:round/>
          <a:headEnd/>
          <a:tailEnd type="arrow" w="med" len="med"/>
        </a:ln>
      </xdr:spPr>
    </xdr:cxnSp>
    <xdr:clientData/>
  </xdr:twoCellAnchor>
  <xdr:twoCellAnchor>
    <xdr:from>
      <xdr:col>5</xdr:col>
      <xdr:colOff>361950</xdr:colOff>
      <xdr:row>42</xdr:row>
      <xdr:rowOff>104775</xdr:rowOff>
    </xdr:from>
    <xdr:to>
      <xdr:col>5</xdr:col>
      <xdr:colOff>676275</xdr:colOff>
      <xdr:row>42</xdr:row>
      <xdr:rowOff>114300</xdr:rowOff>
    </xdr:to>
    <xdr:cxnSp macro="">
      <xdr:nvCxnSpPr>
        <xdr:cNvPr id="13" name="直線矢印コネクタ 14">
          <a:extLst>
            <a:ext uri="{FF2B5EF4-FFF2-40B4-BE49-F238E27FC236}">
              <a16:creationId xmlns:a16="http://schemas.microsoft.com/office/drawing/2014/main" id="{CD9C3510-367D-4DD0-9CA2-AAC62B7DF1A8}"/>
            </a:ext>
          </a:extLst>
        </xdr:cNvPr>
        <xdr:cNvCxnSpPr>
          <a:cxnSpLocks noChangeShapeType="1"/>
        </xdr:cNvCxnSpPr>
      </xdr:nvCxnSpPr>
      <xdr:spPr bwMode="auto">
        <a:xfrm flipV="1">
          <a:off x="3790950" y="8277225"/>
          <a:ext cx="314325" cy="9525"/>
        </a:xfrm>
        <a:prstGeom prst="straightConnector1">
          <a:avLst/>
        </a:prstGeom>
        <a:noFill/>
        <a:ln w="9525" algn="ctr">
          <a:solidFill>
            <a:srgbClr val="000000"/>
          </a:solidFill>
          <a:round/>
          <a:headEnd/>
          <a:tailEnd type="arrow" w="med" len="med"/>
        </a:ln>
      </xdr:spPr>
    </xdr:cxnSp>
    <xdr:clientData/>
  </xdr:twoCellAnchor>
  <xdr:twoCellAnchor>
    <xdr:from>
      <xdr:col>5</xdr:col>
      <xdr:colOff>371475</xdr:colOff>
      <xdr:row>20</xdr:row>
      <xdr:rowOff>104775</xdr:rowOff>
    </xdr:from>
    <xdr:to>
      <xdr:col>6</xdr:col>
      <xdr:colOff>0</xdr:colOff>
      <xdr:row>20</xdr:row>
      <xdr:rowOff>114300</xdr:rowOff>
    </xdr:to>
    <xdr:cxnSp macro="">
      <xdr:nvCxnSpPr>
        <xdr:cNvPr id="14" name="直線矢印コネクタ 6">
          <a:extLst>
            <a:ext uri="{FF2B5EF4-FFF2-40B4-BE49-F238E27FC236}">
              <a16:creationId xmlns:a16="http://schemas.microsoft.com/office/drawing/2014/main" id="{B041B907-9D83-4F1A-BD32-03B4598CB8F4}"/>
            </a:ext>
          </a:extLst>
        </xdr:cNvPr>
        <xdr:cNvCxnSpPr>
          <a:cxnSpLocks noChangeShapeType="1"/>
        </xdr:cNvCxnSpPr>
      </xdr:nvCxnSpPr>
      <xdr:spPr bwMode="auto">
        <a:xfrm flipV="1">
          <a:off x="3800475" y="3876675"/>
          <a:ext cx="314325" cy="9525"/>
        </a:xfrm>
        <a:prstGeom prst="straightConnector1">
          <a:avLst/>
        </a:prstGeom>
        <a:noFill/>
        <a:ln w="9525" algn="ctr">
          <a:solidFill>
            <a:srgbClr val="000000"/>
          </a:solidFill>
          <a:round/>
          <a:headEnd/>
          <a:tailEnd type="arrow" w="med" len="med"/>
        </a:ln>
      </xdr:spPr>
    </xdr:cxnSp>
    <xdr:clientData/>
  </xdr:twoCellAnchor>
  <xdr:twoCellAnchor>
    <xdr:from>
      <xdr:col>5</xdr:col>
      <xdr:colOff>400050</xdr:colOff>
      <xdr:row>26</xdr:row>
      <xdr:rowOff>95250</xdr:rowOff>
    </xdr:from>
    <xdr:to>
      <xdr:col>6</xdr:col>
      <xdr:colOff>28575</xdr:colOff>
      <xdr:row>26</xdr:row>
      <xdr:rowOff>104775</xdr:rowOff>
    </xdr:to>
    <xdr:cxnSp macro="">
      <xdr:nvCxnSpPr>
        <xdr:cNvPr id="15" name="直線矢印コネクタ 8">
          <a:extLst>
            <a:ext uri="{FF2B5EF4-FFF2-40B4-BE49-F238E27FC236}">
              <a16:creationId xmlns:a16="http://schemas.microsoft.com/office/drawing/2014/main" id="{EECD035B-EB6D-4C7D-9E0F-8C2CCC6BFED1}"/>
            </a:ext>
          </a:extLst>
        </xdr:cNvPr>
        <xdr:cNvCxnSpPr>
          <a:cxnSpLocks noChangeShapeType="1"/>
        </xdr:cNvCxnSpPr>
      </xdr:nvCxnSpPr>
      <xdr:spPr bwMode="auto">
        <a:xfrm flipV="1">
          <a:off x="3829050" y="5067300"/>
          <a:ext cx="314325" cy="9525"/>
        </a:xfrm>
        <a:prstGeom prst="straightConnector1">
          <a:avLst/>
        </a:prstGeom>
        <a:noFill/>
        <a:ln w="9525" algn="ctr">
          <a:solidFill>
            <a:srgbClr val="000000"/>
          </a:solidFill>
          <a:round/>
          <a:headEnd/>
          <a:tailEnd type="arrow" w="med" len="med"/>
        </a:ln>
      </xdr:spPr>
    </xdr:cxnSp>
    <xdr:clientData/>
  </xdr:twoCellAnchor>
  <xdr:twoCellAnchor>
    <xdr:from>
      <xdr:col>5</xdr:col>
      <xdr:colOff>371475</xdr:colOff>
      <xdr:row>32</xdr:row>
      <xdr:rowOff>104775</xdr:rowOff>
    </xdr:from>
    <xdr:to>
      <xdr:col>6</xdr:col>
      <xdr:colOff>0</xdr:colOff>
      <xdr:row>32</xdr:row>
      <xdr:rowOff>114300</xdr:rowOff>
    </xdr:to>
    <xdr:cxnSp macro="">
      <xdr:nvCxnSpPr>
        <xdr:cNvPr id="16" name="直線矢印コネクタ 12">
          <a:extLst>
            <a:ext uri="{FF2B5EF4-FFF2-40B4-BE49-F238E27FC236}">
              <a16:creationId xmlns:a16="http://schemas.microsoft.com/office/drawing/2014/main" id="{7E697636-B9D7-4B10-B20B-BB6438C897C2}"/>
            </a:ext>
          </a:extLst>
        </xdr:cNvPr>
        <xdr:cNvCxnSpPr>
          <a:cxnSpLocks noChangeShapeType="1"/>
        </xdr:cNvCxnSpPr>
      </xdr:nvCxnSpPr>
      <xdr:spPr bwMode="auto">
        <a:xfrm flipV="1">
          <a:off x="3800475" y="6276975"/>
          <a:ext cx="314325" cy="9525"/>
        </a:xfrm>
        <a:prstGeom prst="straightConnector1">
          <a:avLst/>
        </a:prstGeom>
        <a:noFill/>
        <a:ln w="9525" algn="ctr">
          <a:solidFill>
            <a:srgbClr val="000000"/>
          </a:solidFill>
          <a:round/>
          <a:headEnd/>
          <a:tailEnd type="arrow" w="med" len="med"/>
        </a:ln>
      </xdr:spPr>
    </xdr:cxnSp>
    <xdr:clientData/>
  </xdr:twoCellAnchor>
  <xdr:twoCellAnchor>
    <xdr:from>
      <xdr:col>5</xdr:col>
      <xdr:colOff>361950</xdr:colOff>
      <xdr:row>38</xdr:row>
      <xdr:rowOff>104775</xdr:rowOff>
    </xdr:from>
    <xdr:to>
      <xdr:col>5</xdr:col>
      <xdr:colOff>676275</xdr:colOff>
      <xdr:row>38</xdr:row>
      <xdr:rowOff>114300</xdr:rowOff>
    </xdr:to>
    <xdr:cxnSp macro="">
      <xdr:nvCxnSpPr>
        <xdr:cNvPr id="17" name="直線矢印コネクタ 13">
          <a:extLst>
            <a:ext uri="{FF2B5EF4-FFF2-40B4-BE49-F238E27FC236}">
              <a16:creationId xmlns:a16="http://schemas.microsoft.com/office/drawing/2014/main" id="{8FB3A10A-650B-4DDA-9AB5-760524C58F16}"/>
            </a:ext>
          </a:extLst>
        </xdr:cNvPr>
        <xdr:cNvCxnSpPr>
          <a:cxnSpLocks noChangeShapeType="1"/>
        </xdr:cNvCxnSpPr>
      </xdr:nvCxnSpPr>
      <xdr:spPr bwMode="auto">
        <a:xfrm flipV="1">
          <a:off x="3790950" y="7477125"/>
          <a:ext cx="314325" cy="9525"/>
        </a:xfrm>
        <a:prstGeom prst="straightConnector1">
          <a:avLst/>
        </a:prstGeom>
        <a:noFill/>
        <a:ln w="9525" algn="ctr">
          <a:solidFill>
            <a:srgbClr val="000000"/>
          </a:solidFill>
          <a:round/>
          <a:headEnd/>
          <a:tailEnd type="arrow" w="med" len="med"/>
        </a:ln>
      </xdr:spPr>
    </xdr:cxnSp>
    <xdr:clientData/>
  </xdr:twoCellAnchor>
  <xdr:twoCellAnchor>
    <xdr:from>
      <xdr:col>5</xdr:col>
      <xdr:colOff>361950</xdr:colOff>
      <xdr:row>40</xdr:row>
      <xdr:rowOff>104775</xdr:rowOff>
    </xdr:from>
    <xdr:to>
      <xdr:col>5</xdr:col>
      <xdr:colOff>676275</xdr:colOff>
      <xdr:row>40</xdr:row>
      <xdr:rowOff>114300</xdr:rowOff>
    </xdr:to>
    <xdr:cxnSp macro="">
      <xdr:nvCxnSpPr>
        <xdr:cNvPr id="18" name="直線矢印コネクタ 13">
          <a:extLst>
            <a:ext uri="{FF2B5EF4-FFF2-40B4-BE49-F238E27FC236}">
              <a16:creationId xmlns:a16="http://schemas.microsoft.com/office/drawing/2014/main" id="{9B454092-F173-48DE-ACC1-D6B2015E2498}"/>
            </a:ext>
          </a:extLst>
        </xdr:cNvPr>
        <xdr:cNvCxnSpPr>
          <a:cxnSpLocks noChangeShapeType="1"/>
        </xdr:cNvCxnSpPr>
      </xdr:nvCxnSpPr>
      <xdr:spPr bwMode="auto">
        <a:xfrm flipV="1">
          <a:off x="3790950" y="7877175"/>
          <a:ext cx="314325" cy="9525"/>
        </a:xfrm>
        <a:prstGeom prst="straightConnector1">
          <a:avLst/>
        </a:prstGeom>
        <a:noFill/>
        <a:ln w="9525" algn="ctr">
          <a:solidFill>
            <a:srgbClr val="000000"/>
          </a:solidFill>
          <a:round/>
          <a:headEnd/>
          <a:tailEnd type="arrow" w="med" len="med"/>
        </a:ln>
      </xdr:spPr>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2.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3.xml"/><Relationship Id="rId1" Type="http://schemas.openxmlformats.org/officeDocument/2006/relationships/printerSettings" Target="../printerSettings/printerSettings6.bin"/><Relationship Id="rId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J30"/>
  <sheetViews>
    <sheetView tabSelected="1" zoomScaleNormal="100" zoomScaleSheetLayoutView="100" workbookViewId="0">
      <selection activeCell="A12" sqref="A12"/>
    </sheetView>
  </sheetViews>
  <sheetFormatPr defaultRowHeight="13.5"/>
  <cols>
    <col min="7" max="9" width="11.625" customWidth="1"/>
  </cols>
  <sheetData>
    <row r="1" spans="1:10" ht="19.5" customHeight="1">
      <c r="A1" s="94" t="s">
        <v>107</v>
      </c>
    </row>
    <row r="2" spans="1:10" ht="24" customHeight="1">
      <c r="A2" s="77"/>
      <c r="B2" s="77"/>
      <c r="C2" s="77"/>
      <c r="D2" s="77"/>
      <c r="E2" s="77"/>
      <c r="F2" s="77"/>
      <c r="G2" s="230" t="s">
        <v>260</v>
      </c>
      <c r="H2" s="230"/>
      <c r="I2" s="230"/>
    </row>
    <row r="3" spans="1:10" ht="24" customHeight="1">
      <c r="A3" s="78"/>
      <c r="B3" s="77"/>
      <c r="C3" s="77"/>
      <c r="D3" s="77"/>
      <c r="E3" s="77"/>
      <c r="F3" s="77"/>
      <c r="G3" s="231" t="s">
        <v>261</v>
      </c>
      <c r="H3" s="232"/>
      <c r="I3" s="232"/>
    </row>
    <row r="4" spans="1:10" ht="24" customHeight="1">
      <c r="A4" s="233" t="s">
        <v>100</v>
      </c>
      <c r="B4" s="233"/>
      <c r="C4" s="161" t="s">
        <v>101</v>
      </c>
      <c r="D4" s="77"/>
      <c r="E4" s="77"/>
      <c r="F4" s="77"/>
      <c r="G4" s="77"/>
      <c r="H4" s="77"/>
      <c r="I4" s="77"/>
    </row>
    <row r="5" spans="1:10" ht="24" customHeight="1">
      <c r="A5" s="77"/>
      <c r="B5" s="77"/>
      <c r="C5" s="77"/>
      <c r="D5" s="77"/>
      <c r="E5" s="77"/>
      <c r="F5" s="77"/>
      <c r="G5" s="77"/>
      <c r="H5" s="77"/>
      <c r="I5" s="77"/>
    </row>
    <row r="6" spans="1:10" ht="24" customHeight="1">
      <c r="A6" s="77"/>
      <c r="B6" s="77"/>
      <c r="C6" s="77"/>
      <c r="D6" s="77"/>
      <c r="E6" s="79"/>
      <c r="F6" s="165" t="s">
        <v>257</v>
      </c>
      <c r="G6" s="234"/>
      <c r="H6" s="234"/>
      <c r="I6" s="234"/>
    </row>
    <row r="7" spans="1:10" ht="24" customHeight="1">
      <c r="A7" s="78"/>
      <c r="B7" s="77"/>
      <c r="C7" s="77"/>
      <c r="D7" s="77"/>
      <c r="E7" s="77"/>
      <c r="F7" s="163"/>
      <c r="G7" s="234"/>
      <c r="H7" s="234"/>
      <c r="I7" s="234"/>
    </row>
    <row r="8" spans="1:10" ht="24" customHeight="1">
      <c r="A8" s="77"/>
      <c r="B8" s="77"/>
      <c r="C8" s="77"/>
      <c r="D8" s="77"/>
      <c r="E8" s="77"/>
      <c r="F8" s="165" t="s">
        <v>258</v>
      </c>
      <c r="G8" s="235"/>
      <c r="H8" s="236"/>
      <c r="I8" s="236"/>
    </row>
    <row r="9" spans="1:10" ht="24" customHeight="1">
      <c r="A9" s="77"/>
      <c r="B9" s="77"/>
      <c r="C9" s="77"/>
      <c r="D9" s="77"/>
      <c r="E9" s="77"/>
      <c r="F9" s="163"/>
      <c r="G9" s="236"/>
      <c r="H9" s="236"/>
      <c r="I9" s="236"/>
    </row>
    <row r="10" spans="1:10" ht="24" customHeight="1">
      <c r="A10" s="77"/>
      <c r="B10" s="77"/>
      <c r="C10" s="77"/>
      <c r="D10" s="77"/>
      <c r="E10" s="77"/>
      <c r="F10" s="77"/>
      <c r="G10" s="77"/>
      <c r="H10" s="77"/>
      <c r="I10" s="77"/>
    </row>
    <row r="11" spans="1:10" ht="38.25" customHeight="1">
      <c r="A11" s="227" t="s">
        <v>399</v>
      </c>
      <c r="B11" s="228"/>
      <c r="C11" s="228"/>
      <c r="D11" s="228"/>
      <c r="E11" s="228"/>
      <c r="F11" s="228"/>
      <c r="G11" s="228"/>
      <c r="H11" s="228"/>
      <c r="I11" s="228"/>
      <c r="J11" s="191"/>
    </row>
    <row r="12" spans="1:10" ht="24" customHeight="1">
      <c r="A12" s="77"/>
      <c r="B12" s="77"/>
      <c r="C12" s="77"/>
      <c r="D12" s="77"/>
      <c r="E12" s="77"/>
      <c r="F12" s="77"/>
      <c r="G12" s="77"/>
      <c r="H12" s="77"/>
      <c r="I12" s="77"/>
    </row>
    <row r="13" spans="1:10" ht="24" customHeight="1">
      <c r="A13" s="229" t="s">
        <v>259</v>
      </c>
      <c r="B13" s="229"/>
      <c r="C13" s="229"/>
      <c r="D13" s="229"/>
      <c r="E13" s="229"/>
      <c r="F13" s="229"/>
      <c r="G13" s="229"/>
      <c r="H13" s="229"/>
      <c r="I13" s="229"/>
    </row>
    <row r="14" spans="1:10" ht="24" customHeight="1">
      <c r="A14" s="77" t="s">
        <v>108</v>
      </c>
      <c r="B14" s="78"/>
      <c r="C14" s="77"/>
      <c r="D14" s="77"/>
      <c r="E14" s="77"/>
      <c r="F14" s="77"/>
      <c r="G14" s="77"/>
      <c r="H14" s="77"/>
      <c r="I14" s="77"/>
    </row>
    <row r="15" spans="1:10" ht="24" customHeight="1">
      <c r="A15" s="77"/>
      <c r="B15" s="78"/>
      <c r="C15" s="77"/>
      <c r="D15" s="77"/>
      <c r="E15" s="77"/>
      <c r="F15" s="77"/>
      <c r="G15" s="77"/>
      <c r="H15" s="77"/>
      <c r="I15" s="77"/>
    </row>
    <row r="16" spans="1:10" ht="24" customHeight="1">
      <c r="A16" s="77" t="s">
        <v>109</v>
      </c>
      <c r="B16" s="77"/>
      <c r="C16" s="77"/>
      <c r="D16" s="77"/>
      <c r="E16" s="77"/>
      <c r="F16" s="77"/>
      <c r="G16" s="77"/>
      <c r="H16" s="77"/>
      <c r="I16" s="77"/>
    </row>
    <row r="17" spans="1:9" ht="24" customHeight="1">
      <c r="A17" s="162" t="s">
        <v>113</v>
      </c>
      <c r="B17" s="161"/>
      <c r="C17" s="161"/>
      <c r="D17" s="161"/>
      <c r="E17" s="161"/>
      <c r="F17" s="161"/>
      <c r="G17" s="161"/>
      <c r="H17" s="161"/>
      <c r="I17" s="161"/>
    </row>
    <row r="18" spans="1:9" ht="24" customHeight="1">
      <c r="A18" s="77" t="s">
        <v>110</v>
      </c>
      <c r="B18" s="77"/>
      <c r="C18" s="77"/>
      <c r="D18" s="77"/>
      <c r="E18" s="77"/>
      <c r="F18" s="77"/>
      <c r="G18" s="77"/>
      <c r="H18" s="77"/>
      <c r="I18" s="77"/>
    </row>
    <row r="19" spans="1:9" ht="24" customHeight="1">
      <c r="A19" s="77" t="s">
        <v>111</v>
      </c>
      <c r="B19" s="77"/>
      <c r="C19" s="77"/>
      <c r="D19" s="77"/>
      <c r="E19" s="77"/>
      <c r="F19" s="77"/>
      <c r="G19" s="77"/>
      <c r="H19" s="77"/>
      <c r="I19" s="77"/>
    </row>
    <row r="20" spans="1:9" ht="24" customHeight="1">
      <c r="A20" s="77" t="s">
        <v>256</v>
      </c>
      <c r="B20" s="77"/>
      <c r="C20" s="77"/>
      <c r="D20" s="77"/>
      <c r="E20" s="77"/>
      <c r="F20" s="77"/>
      <c r="G20" s="77"/>
      <c r="H20" s="77"/>
      <c r="I20" s="77"/>
    </row>
    <row r="21" spans="1:9" ht="24" customHeight="1">
      <c r="A21" s="77" t="s">
        <v>112</v>
      </c>
      <c r="B21" s="77"/>
      <c r="C21" s="77"/>
      <c r="D21" s="77"/>
      <c r="E21" s="77"/>
      <c r="F21" s="77"/>
      <c r="G21" s="77"/>
      <c r="H21" s="77"/>
      <c r="I21" s="77"/>
    </row>
    <row r="22" spans="1:9" ht="24" customHeight="1">
      <c r="A22" s="77"/>
      <c r="B22" s="77"/>
      <c r="C22" s="77"/>
      <c r="D22" s="77"/>
      <c r="E22" s="77"/>
      <c r="F22" s="77"/>
      <c r="G22" s="77"/>
      <c r="H22" s="77"/>
      <c r="I22" s="77"/>
    </row>
    <row r="23" spans="1:9" ht="24" customHeight="1">
      <c r="A23" s="83"/>
      <c r="B23" s="83"/>
      <c r="C23" s="83"/>
      <c r="D23" s="83"/>
      <c r="E23" s="83"/>
      <c r="F23" s="83"/>
      <c r="G23" s="83"/>
      <c r="H23" s="83"/>
      <c r="I23" s="83"/>
    </row>
    <row r="24" spans="1:9" ht="24" customHeight="1">
      <c r="A24" s="83"/>
      <c r="B24" s="83"/>
      <c r="C24" s="83"/>
      <c r="D24" s="83"/>
      <c r="E24" s="83"/>
      <c r="F24" s="83"/>
      <c r="G24" s="83"/>
      <c r="H24" s="83"/>
      <c r="I24" s="83"/>
    </row>
    <row r="25" spans="1:9" ht="24" customHeight="1"/>
    <row r="26" spans="1:9" ht="24" customHeight="1"/>
    <row r="27" spans="1:9" ht="24" customHeight="1"/>
    <row r="28" spans="1:9" ht="24" customHeight="1"/>
    <row r="29" spans="1:9" ht="24" customHeight="1"/>
    <row r="30" spans="1:9" ht="24" customHeight="1"/>
  </sheetData>
  <mergeCells count="7">
    <mergeCell ref="A11:I11"/>
    <mergeCell ref="A13:I13"/>
    <mergeCell ref="G2:I2"/>
    <mergeCell ref="G3:I3"/>
    <mergeCell ref="A4:B4"/>
    <mergeCell ref="G6:I7"/>
    <mergeCell ref="G8:I9"/>
  </mergeCells>
  <phoneticPr fontId="2"/>
  <dataValidations count="2">
    <dataValidation type="list" imeMode="off" allowBlank="1" showInputMessage="1" sqref="G3:I3" xr:uid="{2BF9D9F0-BB0E-4247-BB33-37B3A3BD44ED}">
      <formula1>"令和　　年　　月　　日"</formula1>
    </dataValidation>
    <dataValidation type="list" allowBlank="1" showInputMessage="1" sqref="G2:I2" xr:uid="{CB09F39D-32F3-43DC-82B0-E3146595E2DE}">
      <formula1>"第号"</formula1>
    </dataValidation>
  </dataValidations>
  <printOptions horizontalCentered="1"/>
  <pageMargins left="0.70866141732283472" right="0.51181102362204722" top="0.74803149606299213" bottom="0.74803149606299213" header="0.31496062992125984" footer="0.31496062992125984"/>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1:AV21"/>
  <sheetViews>
    <sheetView zoomScale="80" zoomScaleNormal="80" workbookViewId="0">
      <pane ySplit="9" topLeftCell="A10" activePane="bottomLeft" state="frozen"/>
      <selection activeCell="B6" sqref="B6"/>
      <selection pane="bottomLeft" activeCell="C10" sqref="C10"/>
    </sheetView>
  </sheetViews>
  <sheetFormatPr defaultRowHeight="13.5"/>
  <cols>
    <col min="1" max="1" width="9" style="3"/>
    <col min="2" max="3" width="12.25" style="4" customWidth="1"/>
    <col min="4" max="4" width="6.5" style="1" customWidth="1"/>
    <col min="5" max="5" width="7.875" style="4" customWidth="1"/>
    <col min="6" max="6" width="9.375" style="4" customWidth="1"/>
    <col min="7" max="7" width="7.375" style="2" customWidth="1"/>
    <col min="8" max="8" width="9.375" style="4" customWidth="1"/>
    <col min="9" max="9" width="4.875" style="2" customWidth="1"/>
    <col min="10" max="10" width="8.75" style="4" customWidth="1"/>
    <col min="11" max="11" width="4.625" style="4" customWidth="1"/>
    <col min="12" max="12" width="8.75" style="4" customWidth="1"/>
    <col min="13" max="13" width="4.625" style="4" customWidth="1"/>
    <col min="14" max="14" width="8.75" style="4" customWidth="1"/>
    <col min="15" max="15" width="4.375" style="2" customWidth="1"/>
    <col min="16" max="16" width="8.75" style="4" customWidth="1"/>
    <col min="17" max="17" width="4.5" style="2" customWidth="1"/>
    <col min="18" max="18" width="8.75" style="4" customWidth="1"/>
    <col min="19" max="19" width="4.5" style="2" customWidth="1"/>
    <col min="20" max="20" width="8.75" style="4" customWidth="1"/>
    <col min="21" max="21" width="9.375" style="4" customWidth="1"/>
    <col min="22" max="27" width="10.125" style="4" customWidth="1"/>
    <col min="28" max="30" width="9.375" style="2" customWidth="1"/>
    <col min="31" max="16384" width="9" style="3"/>
  </cols>
  <sheetData>
    <row r="1" spans="1:48" ht="25.5" customHeight="1">
      <c r="A1" s="127" t="s">
        <v>96</v>
      </c>
      <c r="B1" s="37"/>
    </row>
    <row r="2" spans="1:48" ht="37.5" customHeight="1">
      <c r="B2" s="270" t="s">
        <v>99</v>
      </c>
      <c r="C2" s="270"/>
      <c r="D2" s="270"/>
      <c r="E2" s="270"/>
      <c r="F2" s="270"/>
      <c r="G2" s="270"/>
      <c r="H2" s="270"/>
      <c r="I2" s="270"/>
      <c r="J2" s="270"/>
      <c r="K2" s="270"/>
      <c r="L2" s="270"/>
      <c r="M2" s="270"/>
      <c r="N2" s="270"/>
      <c r="O2" s="270"/>
      <c r="P2" s="270"/>
      <c r="Q2" s="270"/>
      <c r="R2" s="270"/>
      <c r="S2" s="270"/>
      <c r="T2" s="270"/>
      <c r="U2" s="270"/>
      <c r="V2" s="270"/>
      <c r="W2" s="270"/>
      <c r="X2" s="270"/>
      <c r="Y2" s="270"/>
      <c r="Z2" s="270"/>
      <c r="AA2" s="270"/>
      <c r="AB2" s="5"/>
      <c r="AC2" s="5"/>
      <c r="AD2" s="5"/>
    </row>
    <row r="3" spans="1:48" ht="15.75" customHeight="1" thickBot="1">
      <c r="B3" s="5"/>
      <c r="C3" s="5"/>
      <c r="D3" s="5"/>
      <c r="E3" s="5"/>
      <c r="F3" s="5"/>
      <c r="G3" s="5"/>
      <c r="H3" s="5"/>
      <c r="I3" s="5"/>
      <c r="J3" s="5"/>
      <c r="K3" s="5"/>
      <c r="L3" s="5"/>
      <c r="M3" s="5"/>
      <c r="N3" s="5"/>
      <c r="O3" s="5"/>
      <c r="P3" s="5"/>
      <c r="Q3" s="5"/>
      <c r="R3" s="5"/>
      <c r="S3" s="5"/>
      <c r="T3" s="5"/>
      <c r="U3" s="5"/>
      <c r="V3" s="5"/>
      <c r="W3" s="5"/>
      <c r="X3" s="5"/>
      <c r="Y3" s="5"/>
      <c r="Z3" s="35"/>
      <c r="AA3" s="35"/>
      <c r="AB3" s="5"/>
      <c r="AC3" s="5"/>
      <c r="AD3" s="5"/>
    </row>
    <row r="4" spans="1:48" ht="49.5" customHeight="1" thickBot="1">
      <c r="A4" s="282" t="s">
        <v>215</v>
      </c>
      <c r="B4" s="283"/>
      <c r="C4" s="284"/>
      <c r="D4" s="239"/>
      <c r="E4" s="240"/>
      <c r="F4" s="240"/>
      <c r="G4" s="241"/>
      <c r="H4" s="255" t="s">
        <v>211</v>
      </c>
      <c r="I4" s="256"/>
      <c r="J4" s="256"/>
      <c r="K4" s="257"/>
      <c r="L4" s="250"/>
      <c r="M4" s="251"/>
      <c r="N4" s="251"/>
      <c r="O4" s="251"/>
      <c r="P4" s="251"/>
      <c r="Q4" s="251"/>
      <c r="R4" s="251"/>
      <c r="S4" s="251"/>
      <c r="T4" s="251"/>
      <c r="U4" s="251"/>
      <c r="V4" s="251"/>
      <c r="W4" s="251"/>
      <c r="X4" s="251"/>
      <c r="Y4" s="251"/>
      <c r="Z4" s="251"/>
      <c r="AA4" s="252"/>
      <c r="AB4" s="3"/>
      <c r="AC4" s="3"/>
      <c r="AD4" s="3"/>
    </row>
    <row r="5" spans="1:48" s="6" customFormat="1" ht="24" customHeight="1">
      <c r="A5" s="285" t="s">
        <v>8</v>
      </c>
      <c r="B5" s="288" t="s">
        <v>6</v>
      </c>
      <c r="C5" s="268" t="s">
        <v>47</v>
      </c>
      <c r="D5" s="274" t="s">
        <v>212</v>
      </c>
      <c r="E5" s="275"/>
      <c r="F5" s="275"/>
      <c r="G5" s="275"/>
      <c r="H5" s="275"/>
      <c r="I5" s="275"/>
      <c r="J5" s="275"/>
      <c r="K5" s="275"/>
      <c r="L5" s="275"/>
      <c r="M5" s="275"/>
      <c r="N5" s="275"/>
      <c r="O5" s="275"/>
      <c r="P5" s="275"/>
      <c r="Q5" s="275"/>
      <c r="R5" s="275"/>
      <c r="S5" s="275"/>
      <c r="T5" s="275"/>
      <c r="U5" s="275"/>
      <c r="V5" s="276"/>
      <c r="W5" s="265" t="s">
        <v>5</v>
      </c>
      <c r="X5" s="280" t="s">
        <v>214</v>
      </c>
      <c r="Y5" s="281"/>
      <c r="Z5" s="253" t="s">
        <v>48</v>
      </c>
      <c r="AA5" s="237" t="s">
        <v>210</v>
      </c>
    </row>
    <row r="6" spans="1:48" s="6" customFormat="1" ht="24" customHeight="1">
      <c r="A6" s="286"/>
      <c r="B6" s="288"/>
      <c r="C6" s="268"/>
      <c r="D6" s="242" t="s">
        <v>9</v>
      </c>
      <c r="E6" s="243"/>
      <c r="F6" s="243"/>
      <c r="G6" s="243"/>
      <c r="H6" s="244"/>
      <c r="I6" s="242" t="s">
        <v>213</v>
      </c>
      <c r="J6" s="243"/>
      <c r="K6" s="243"/>
      <c r="L6" s="243"/>
      <c r="M6" s="243"/>
      <c r="N6" s="243"/>
      <c r="O6" s="243"/>
      <c r="P6" s="243"/>
      <c r="Q6" s="243"/>
      <c r="R6" s="243"/>
      <c r="S6" s="243"/>
      <c r="T6" s="243"/>
      <c r="U6" s="244"/>
      <c r="V6" s="258" t="s">
        <v>23</v>
      </c>
      <c r="W6" s="266"/>
      <c r="X6" s="262" t="s">
        <v>2</v>
      </c>
      <c r="Y6" s="277" t="s">
        <v>104</v>
      </c>
      <c r="Z6" s="254"/>
      <c r="AA6" s="238"/>
    </row>
    <row r="7" spans="1:48" s="6" customFormat="1" ht="24" customHeight="1">
      <c r="A7" s="286"/>
      <c r="B7" s="288"/>
      <c r="C7" s="268"/>
      <c r="D7" s="271" t="s">
        <v>17</v>
      </c>
      <c r="E7" s="262" t="s">
        <v>10</v>
      </c>
      <c r="F7" s="267" t="s">
        <v>3</v>
      </c>
      <c r="G7" s="259" t="s">
        <v>16</v>
      </c>
      <c r="H7" s="247" t="s">
        <v>1</v>
      </c>
      <c r="I7" s="242" t="s">
        <v>209</v>
      </c>
      <c r="J7" s="244"/>
      <c r="K7" s="242" t="s">
        <v>46</v>
      </c>
      <c r="L7" s="244"/>
      <c r="M7" s="242" t="s">
        <v>45</v>
      </c>
      <c r="N7" s="244"/>
      <c r="O7" s="242" t="s">
        <v>203</v>
      </c>
      <c r="P7" s="244"/>
      <c r="Q7" s="242" t="s">
        <v>204</v>
      </c>
      <c r="R7" s="244"/>
      <c r="S7" s="242" t="s">
        <v>255</v>
      </c>
      <c r="T7" s="244"/>
      <c r="U7" s="247" t="s">
        <v>1</v>
      </c>
      <c r="V7" s="258"/>
      <c r="W7" s="266"/>
      <c r="X7" s="263"/>
      <c r="Y7" s="278"/>
      <c r="Z7" s="254"/>
      <c r="AA7" s="238"/>
    </row>
    <row r="8" spans="1:48" s="6" customFormat="1" ht="27" customHeight="1">
      <c r="A8" s="287"/>
      <c r="B8" s="288"/>
      <c r="C8" s="268"/>
      <c r="D8" s="272"/>
      <c r="E8" s="263"/>
      <c r="F8" s="268"/>
      <c r="G8" s="260"/>
      <c r="H8" s="248"/>
      <c r="I8" s="245" t="s">
        <v>4</v>
      </c>
      <c r="J8" s="125">
        <v>23410</v>
      </c>
      <c r="K8" s="245" t="s">
        <v>0</v>
      </c>
      <c r="L8" s="125">
        <v>187560</v>
      </c>
      <c r="M8" s="245" t="s">
        <v>4</v>
      </c>
      <c r="N8" s="125">
        <v>20720</v>
      </c>
      <c r="O8" s="245" t="s">
        <v>4</v>
      </c>
      <c r="P8" s="125">
        <v>10670</v>
      </c>
      <c r="Q8" s="245" t="s">
        <v>4</v>
      </c>
      <c r="R8" s="125">
        <v>11630</v>
      </c>
      <c r="S8" s="245" t="s">
        <v>4</v>
      </c>
      <c r="T8" s="125">
        <v>10670</v>
      </c>
      <c r="U8" s="248"/>
      <c r="V8" s="258"/>
      <c r="W8" s="266"/>
      <c r="X8" s="265"/>
      <c r="Y8" s="279"/>
      <c r="Z8" s="254"/>
      <c r="AA8" s="238"/>
    </row>
    <row r="9" spans="1:48" s="6" customFormat="1" ht="20.25" customHeight="1" thickBot="1">
      <c r="A9" s="155"/>
      <c r="B9" s="126" t="s">
        <v>11</v>
      </c>
      <c r="C9" s="122" t="s">
        <v>12</v>
      </c>
      <c r="D9" s="273"/>
      <c r="E9" s="264"/>
      <c r="F9" s="269"/>
      <c r="G9" s="261"/>
      <c r="H9" s="249"/>
      <c r="I9" s="246"/>
      <c r="J9" s="7" t="s">
        <v>7</v>
      </c>
      <c r="K9" s="246"/>
      <c r="L9" s="7" t="s">
        <v>7</v>
      </c>
      <c r="M9" s="246"/>
      <c r="N9" s="7" t="s">
        <v>7</v>
      </c>
      <c r="O9" s="246"/>
      <c r="P9" s="7" t="s">
        <v>7</v>
      </c>
      <c r="Q9" s="246"/>
      <c r="R9" s="7" t="s">
        <v>7</v>
      </c>
      <c r="S9" s="246"/>
      <c r="T9" s="7" t="s">
        <v>7</v>
      </c>
      <c r="U9" s="249"/>
      <c r="V9" s="8" t="s">
        <v>13</v>
      </c>
      <c r="W9" s="8" t="s">
        <v>14</v>
      </c>
      <c r="X9" s="164" t="s">
        <v>281</v>
      </c>
      <c r="Y9" s="8" t="s">
        <v>15</v>
      </c>
      <c r="Z9" s="8" t="s">
        <v>102</v>
      </c>
      <c r="AA9" s="10" t="s">
        <v>103</v>
      </c>
    </row>
    <row r="10" spans="1:48" s="6" customFormat="1" ht="110.25" customHeight="1" thickBot="1">
      <c r="A10" s="192"/>
      <c r="B10" s="172"/>
      <c r="C10" s="173"/>
      <c r="D10" s="80" t="str">
        <f>IF(A10="","",IF(A10="A型特例","1",IF(A10="A型","2",IF(A10="B型","4",IF(A10="B型特例","6")))))</f>
        <v/>
      </c>
      <c r="E10" s="148">
        <v>180800</v>
      </c>
      <c r="F10" s="174"/>
      <c r="G10" s="175"/>
      <c r="H10" s="81">
        <f>IF(A10="",0,(D10*E10*12-F10)*G10)</f>
        <v>0</v>
      </c>
      <c r="I10" s="175"/>
      <c r="J10" s="82">
        <f>J8*I10</f>
        <v>0</v>
      </c>
      <c r="K10" s="175"/>
      <c r="L10" s="81">
        <f>L8*K10</f>
        <v>0</v>
      </c>
      <c r="M10" s="175"/>
      <c r="N10" s="82">
        <f>N8*M10</f>
        <v>0</v>
      </c>
      <c r="O10" s="175"/>
      <c r="P10" s="81">
        <f>P8*O10</f>
        <v>0</v>
      </c>
      <c r="Q10" s="175"/>
      <c r="R10" s="82">
        <f>R8*Q10</f>
        <v>0</v>
      </c>
      <c r="S10" s="175"/>
      <c r="T10" s="82">
        <f>T8*S10</f>
        <v>0</v>
      </c>
      <c r="U10" s="81">
        <f>SUM(J10,L10,N10,P10,R10,T10)</f>
        <v>0</v>
      </c>
      <c r="V10" s="12">
        <f>SUM(H10,U10)</f>
        <v>0</v>
      </c>
      <c r="W10" s="36">
        <f>IF(C10&gt;V10,V10,C10)</f>
        <v>0</v>
      </c>
      <c r="X10" s="12">
        <f>ROUNDDOWN(W10*2/3,0)</f>
        <v>0</v>
      </c>
      <c r="Y10" s="12">
        <f>ROUNDDOWN(X10,-3)</f>
        <v>0</v>
      </c>
      <c r="Z10" s="176"/>
      <c r="AA10" s="13">
        <f>Z10-Y10</f>
        <v>0</v>
      </c>
    </row>
    <row r="11" spans="1:48" s="6" customFormat="1" ht="12.75" customHeight="1">
      <c r="A11" s="141"/>
      <c r="B11" s="142"/>
      <c r="C11" s="142"/>
      <c r="D11" s="143"/>
      <c r="E11" s="144"/>
      <c r="F11" s="145"/>
      <c r="G11" s="146"/>
      <c r="H11" s="147"/>
      <c r="I11" s="146"/>
      <c r="J11" s="147"/>
      <c r="K11" s="146"/>
      <c r="L11" s="147"/>
      <c r="M11" s="146"/>
      <c r="N11" s="147"/>
      <c r="O11" s="146"/>
      <c r="P11" s="147"/>
      <c r="Q11" s="146"/>
      <c r="R11" s="147"/>
      <c r="S11" s="146"/>
      <c r="T11" s="147"/>
      <c r="U11" s="147"/>
      <c r="V11" s="145"/>
      <c r="W11" s="145"/>
      <c r="X11" s="145"/>
      <c r="Y11" s="145"/>
      <c r="Z11" s="145"/>
      <c r="AA11" s="145"/>
    </row>
    <row r="12" spans="1:48" s="93" customFormat="1" ht="16.5" customHeight="1">
      <c r="A12" s="87" t="s">
        <v>105</v>
      </c>
      <c r="B12" s="87"/>
      <c r="C12" s="88"/>
      <c r="D12" s="89"/>
      <c r="E12" s="90"/>
      <c r="F12" s="91"/>
      <c r="G12" s="92"/>
      <c r="H12" s="91"/>
      <c r="I12" s="90"/>
      <c r="J12" s="91"/>
      <c r="K12" s="91"/>
      <c r="L12" s="91"/>
      <c r="M12" s="91"/>
      <c r="N12" s="91"/>
      <c r="O12" s="90"/>
      <c r="P12" s="91"/>
      <c r="Q12" s="90"/>
      <c r="R12" s="91"/>
      <c r="S12" s="90"/>
      <c r="T12" s="91"/>
      <c r="U12" s="91"/>
      <c r="V12" s="90"/>
      <c r="W12" s="91"/>
      <c r="X12" s="91"/>
      <c r="Y12" s="91"/>
      <c r="Z12" s="91"/>
      <c r="AA12" s="91"/>
      <c r="AB12" s="91"/>
      <c r="AC12" s="91"/>
      <c r="AD12" s="91"/>
      <c r="AE12" s="91"/>
      <c r="AF12" s="91"/>
      <c r="AG12" s="91"/>
      <c r="AH12" s="91"/>
      <c r="AI12" s="91"/>
      <c r="AJ12" s="91"/>
      <c r="AK12" s="91"/>
      <c r="AL12" s="91"/>
      <c r="AM12" s="91"/>
      <c r="AN12" s="90"/>
      <c r="AO12" s="90"/>
      <c r="AP12" s="90"/>
      <c r="AQ12" s="90"/>
      <c r="AR12" s="90"/>
      <c r="AS12" s="90"/>
      <c r="AT12" s="90"/>
      <c r="AU12" s="90"/>
      <c r="AV12" s="90"/>
    </row>
    <row r="13" spans="1:48" ht="16.5" customHeight="1">
      <c r="A13" s="87" t="s">
        <v>106</v>
      </c>
      <c r="B13" s="65"/>
      <c r="AE13" s="2"/>
      <c r="AF13" s="2"/>
      <c r="AG13" s="2"/>
      <c r="AH13" s="2"/>
      <c r="AI13" s="2"/>
      <c r="AJ13" s="2"/>
    </row>
    <row r="14" spans="1:48" ht="16.5" customHeight="1">
      <c r="A14" s="87" t="s">
        <v>254</v>
      </c>
      <c r="AE14" s="2"/>
      <c r="AF14" s="2"/>
      <c r="AG14" s="2"/>
      <c r="AH14" s="2"/>
      <c r="AI14" s="2"/>
      <c r="AJ14" s="2"/>
    </row>
    <row r="15" spans="1:48">
      <c r="AE15" s="2"/>
      <c r="AF15" s="2"/>
      <c r="AG15" s="2"/>
      <c r="AH15" s="2"/>
      <c r="AI15" s="2"/>
      <c r="AJ15" s="2"/>
    </row>
    <row r="16" spans="1:48">
      <c r="AE16" s="2"/>
      <c r="AF16" s="2"/>
      <c r="AG16" s="2"/>
      <c r="AH16" s="2"/>
      <c r="AI16" s="2"/>
      <c r="AJ16" s="2"/>
    </row>
    <row r="17" spans="31:36">
      <c r="AE17" s="2"/>
      <c r="AF17" s="2"/>
      <c r="AG17" s="2"/>
      <c r="AH17" s="2"/>
      <c r="AI17" s="2"/>
      <c r="AJ17" s="2"/>
    </row>
    <row r="18" spans="31:36">
      <c r="AE18" s="2"/>
      <c r="AF18" s="2"/>
      <c r="AG18" s="2"/>
      <c r="AH18" s="2"/>
      <c r="AI18" s="2"/>
      <c r="AJ18" s="2"/>
    </row>
    <row r="19" spans="31:36">
      <c r="AE19" s="2"/>
      <c r="AF19" s="2"/>
      <c r="AG19" s="2"/>
      <c r="AH19" s="2"/>
      <c r="AI19" s="2"/>
      <c r="AJ19" s="2"/>
    </row>
    <row r="20" spans="31:36">
      <c r="AE20" s="2"/>
      <c r="AF20" s="2"/>
      <c r="AG20" s="2"/>
      <c r="AH20" s="2"/>
      <c r="AI20" s="2"/>
      <c r="AJ20" s="2"/>
    </row>
    <row r="21" spans="31:36">
      <c r="AE21" s="2"/>
      <c r="AF21" s="2"/>
      <c r="AG21" s="2"/>
      <c r="AH21" s="2"/>
      <c r="AI21" s="2"/>
      <c r="AJ21" s="2"/>
    </row>
  </sheetData>
  <mergeCells count="36">
    <mergeCell ref="B2:AA2"/>
    <mergeCell ref="D7:D9"/>
    <mergeCell ref="D5:V5"/>
    <mergeCell ref="Y6:Y8"/>
    <mergeCell ref="X5:Y5"/>
    <mergeCell ref="A4:C4"/>
    <mergeCell ref="A5:A8"/>
    <mergeCell ref="X6:X8"/>
    <mergeCell ref="K8:K9"/>
    <mergeCell ref="I7:J7"/>
    <mergeCell ref="B5:B8"/>
    <mergeCell ref="C5:C8"/>
    <mergeCell ref="M7:N7"/>
    <mergeCell ref="V6:V8"/>
    <mergeCell ref="G7:G9"/>
    <mergeCell ref="I8:I9"/>
    <mergeCell ref="E7:E9"/>
    <mergeCell ref="W5:W8"/>
    <mergeCell ref="F7:F9"/>
    <mergeCell ref="H7:H9"/>
    <mergeCell ref="AA5:AA8"/>
    <mergeCell ref="D4:G4"/>
    <mergeCell ref="I6:U6"/>
    <mergeCell ref="O8:O9"/>
    <mergeCell ref="U7:U9"/>
    <mergeCell ref="L4:AA4"/>
    <mergeCell ref="Z5:Z8"/>
    <mergeCell ref="Q7:R7"/>
    <mergeCell ref="Q8:Q9"/>
    <mergeCell ref="S8:S9"/>
    <mergeCell ref="K7:L7"/>
    <mergeCell ref="S7:T7"/>
    <mergeCell ref="O7:P7"/>
    <mergeCell ref="H4:K4"/>
    <mergeCell ref="M8:M9"/>
    <mergeCell ref="D6:H6"/>
  </mergeCells>
  <phoneticPr fontId="2"/>
  <dataValidations count="3">
    <dataValidation type="list" allowBlank="1" showInputMessage="1" showErrorMessage="1" sqref="D4" xr:uid="{00000000-0002-0000-0100-000000000000}">
      <formula1>" ,共済,健保,国保,学校,国立大学,社福,医療法人,社医,社団,財団,独法,個人,会社,日赤,厚生連,その他,"</formula1>
    </dataValidation>
    <dataValidation type="list" allowBlank="1" showInputMessage="1" showErrorMessage="1" sqref="A10:A11" xr:uid="{00000000-0002-0000-0100-000001000000}">
      <formula1>"A型特例,A型,B型,B型特例"</formula1>
    </dataValidation>
    <dataValidation imeMode="off" allowBlank="1" showInputMessage="1" showErrorMessage="1" sqref="B10:W10 Y10:AA10" xr:uid="{5AAA7BA9-39BD-481F-8728-343C6E64E042}"/>
  </dataValidations>
  <printOptions horizontalCentered="1"/>
  <pageMargins left="0.35433070866141736" right="0.35433070866141736" top="0.98425196850393704" bottom="0.19685039370078741" header="0.78740157480314965" footer="0.51181102362204722"/>
  <pageSetup paperSize="9" scale="63" orientation="landscape" horizontalDpi="300" verticalDpi="300" r:id="rId1"/>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FI21"/>
  <sheetViews>
    <sheetView view="pageBreakPreview" zoomScale="80" zoomScaleNormal="100" zoomScaleSheetLayoutView="80" workbookViewId="0"/>
  </sheetViews>
  <sheetFormatPr defaultColWidth="2.125" defaultRowHeight="14.25"/>
  <cols>
    <col min="1" max="1" width="8.25" style="43" customWidth="1"/>
    <col min="2" max="2" width="12.625" style="43" customWidth="1"/>
    <col min="3" max="3" width="8.75" style="43" customWidth="1"/>
    <col min="4" max="4" width="5.5" style="43" customWidth="1"/>
    <col min="5" max="27" width="6.375" style="43" customWidth="1"/>
    <col min="28" max="28" width="7.5" style="43" customWidth="1"/>
    <col min="29" max="29" width="8.875" style="60" customWidth="1"/>
    <col min="30" max="30" width="3.625" style="60" customWidth="1"/>
    <col min="31" max="31" width="8.875" style="60" customWidth="1"/>
    <col min="32" max="33" width="10.5" style="60" customWidth="1"/>
    <col min="34" max="34" width="8.125" style="43" customWidth="1"/>
    <col min="35" max="36" width="8.25" style="43" customWidth="1"/>
    <col min="37" max="37" width="8.625" style="43" customWidth="1"/>
    <col min="38" max="41" width="8.25" style="43" customWidth="1"/>
    <col min="42" max="42" width="8.625" style="43" customWidth="1"/>
    <col min="43" max="44" width="5.5" style="43" customWidth="1"/>
    <col min="45" max="45" width="4.125" style="43" customWidth="1"/>
    <col min="46" max="46" width="19.25" style="43" customWidth="1"/>
    <col min="47" max="48" width="8.625" style="43" customWidth="1"/>
    <col min="49" max="50" width="6.625" style="43" customWidth="1"/>
    <col min="51" max="55" width="8.75" style="43" customWidth="1"/>
    <col min="56" max="57" width="7.375" style="43" customWidth="1"/>
    <col min="58" max="59" width="8.625" style="43" customWidth="1"/>
    <col min="60" max="62" width="6.125" style="43" customWidth="1"/>
    <col min="63" max="63" width="6.375" style="43" customWidth="1"/>
    <col min="64" max="16384" width="2.125" style="43"/>
  </cols>
  <sheetData>
    <row r="1" spans="1:165" ht="20.25" customHeight="1">
      <c r="A1" s="59" t="s">
        <v>97</v>
      </c>
      <c r="B1" s="59"/>
    </row>
    <row r="2" spans="1:165" s="14" customFormat="1" ht="32.25" customHeight="1">
      <c r="B2" s="304" t="s">
        <v>248</v>
      </c>
      <c r="C2" s="304"/>
      <c r="D2" s="304"/>
      <c r="E2" s="304"/>
      <c r="F2" s="304"/>
      <c r="G2" s="304"/>
      <c r="H2" s="304"/>
      <c r="I2" s="304"/>
      <c r="J2" s="304"/>
      <c r="K2" s="304"/>
      <c r="L2" s="304"/>
      <c r="M2" s="304"/>
      <c r="N2" s="304"/>
      <c r="O2" s="304"/>
      <c r="P2" s="304"/>
      <c r="Q2" s="304"/>
      <c r="R2" s="304"/>
      <c r="S2" s="304"/>
      <c r="T2" s="304"/>
      <c r="U2" s="304"/>
      <c r="V2" s="304"/>
      <c r="W2" s="304"/>
      <c r="X2" s="304"/>
      <c r="Y2" s="304"/>
      <c r="Z2" s="304"/>
      <c r="AA2" s="304"/>
      <c r="AB2" s="304"/>
      <c r="AC2" s="304"/>
      <c r="AD2" s="304"/>
      <c r="AE2" s="304"/>
      <c r="AF2" s="304"/>
      <c r="AG2" s="304"/>
      <c r="AH2" s="304"/>
    </row>
    <row r="3" spans="1:165" ht="28.5" customHeight="1" thickBot="1">
      <c r="B3" s="56"/>
      <c r="C3" s="56"/>
      <c r="D3" s="56"/>
      <c r="E3" s="56"/>
      <c r="F3" s="56"/>
      <c r="G3" s="56"/>
      <c r="H3" s="56"/>
      <c r="I3" s="56"/>
      <c r="J3" s="56"/>
      <c r="K3" s="56"/>
      <c r="L3" s="56"/>
      <c r="M3" s="56"/>
      <c r="N3" s="56"/>
      <c r="O3" s="56"/>
      <c r="P3" s="56"/>
      <c r="Q3" s="56"/>
      <c r="R3" s="56"/>
      <c r="S3" s="56"/>
      <c r="T3" s="56"/>
      <c r="U3" s="56"/>
      <c r="V3" s="56"/>
      <c r="W3" s="56"/>
      <c r="X3" s="56"/>
      <c r="Y3" s="56"/>
      <c r="Z3" s="56"/>
      <c r="AA3" s="56"/>
      <c r="AB3" s="58"/>
      <c r="AE3" s="61"/>
      <c r="AF3" s="61"/>
      <c r="AG3" s="61"/>
      <c r="AH3" s="57"/>
      <c r="AI3" s="56"/>
      <c r="AJ3" s="56"/>
      <c r="AK3" s="56"/>
      <c r="AL3" s="56"/>
      <c r="AM3" s="56"/>
      <c r="AN3" s="56"/>
      <c r="AO3" s="56"/>
      <c r="AP3" s="56"/>
      <c r="AQ3" s="56"/>
      <c r="AR3" s="56"/>
      <c r="AS3" s="56"/>
      <c r="AT3" s="56"/>
      <c r="AU3" s="56"/>
      <c r="AV3" s="56"/>
      <c r="AW3" s="56"/>
      <c r="AX3" s="56"/>
    </row>
    <row r="4" spans="1:165" ht="34.5" customHeight="1" thickBot="1">
      <c r="A4" s="282" t="s">
        <v>215</v>
      </c>
      <c r="B4" s="283"/>
      <c r="C4" s="284"/>
      <c r="D4" s="328" t="str">
        <f>IF('別紙１－（１）'!D4="","",'別紙１－（１）'!D4)</f>
        <v/>
      </c>
      <c r="E4" s="328"/>
      <c r="F4" s="328"/>
      <c r="G4" s="328"/>
      <c r="H4" s="329" t="s">
        <v>216</v>
      </c>
      <c r="I4" s="329"/>
      <c r="J4" s="329"/>
      <c r="K4" s="329"/>
      <c r="L4" s="329"/>
      <c r="M4" s="329"/>
      <c r="N4" s="329"/>
      <c r="O4" s="328" t="str">
        <f>IF('別紙１－（１）'!L4="","",'別紙１－（１）'!L4)</f>
        <v/>
      </c>
      <c r="P4" s="328"/>
      <c r="Q4" s="328"/>
      <c r="R4" s="328"/>
      <c r="S4" s="328"/>
      <c r="T4" s="328"/>
      <c r="U4" s="328"/>
      <c r="V4" s="328"/>
      <c r="W4" s="328"/>
      <c r="X4" s="328"/>
      <c r="Y4" s="328"/>
      <c r="Z4" s="328"/>
      <c r="AA4" s="328"/>
      <c r="AB4" s="328"/>
      <c r="AC4" s="328"/>
      <c r="AD4" s="328"/>
      <c r="AE4" s="328"/>
      <c r="AF4" s="328"/>
      <c r="AG4" s="328"/>
      <c r="AH4" s="330"/>
      <c r="AI4" s="48"/>
      <c r="AJ4" s="48"/>
      <c r="AK4" s="48"/>
      <c r="AL4" s="48"/>
      <c r="AM4" s="48"/>
      <c r="AN4" s="48"/>
      <c r="AO4" s="48"/>
      <c r="AP4" s="48"/>
      <c r="AQ4" s="48"/>
      <c r="AR4" s="48"/>
      <c r="AS4" s="48"/>
      <c r="AT4" s="48"/>
      <c r="AU4" s="48"/>
      <c r="AV4" s="48"/>
      <c r="AW4" s="48"/>
      <c r="AX4" s="48"/>
      <c r="AY4" s="45"/>
      <c r="AZ4" s="45"/>
      <c r="BA4" s="45"/>
      <c r="BB4" s="45"/>
      <c r="BC4" s="45"/>
      <c r="BD4" s="45"/>
      <c r="BE4" s="45"/>
      <c r="BF4" s="45"/>
      <c r="BG4" s="45"/>
      <c r="BH4" s="45"/>
      <c r="BI4" s="45"/>
      <c r="BJ4" s="45"/>
      <c r="BK4" s="45"/>
      <c r="BL4" s="45"/>
      <c r="BM4" s="45"/>
      <c r="BN4" s="45"/>
      <c r="BO4" s="45"/>
      <c r="BP4" s="45"/>
      <c r="BQ4" s="45"/>
      <c r="BR4" s="45"/>
      <c r="BS4" s="45"/>
      <c r="BT4" s="45"/>
      <c r="BU4" s="45"/>
      <c r="BV4" s="45"/>
      <c r="BW4" s="45"/>
      <c r="BX4" s="45"/>
      <c r="BY4" s="45"/>
      <c r="BZ4" s="45"/>
      <c r="CA4" s="45"/>
      <c r="CB4" s="45"/>
      <c r="CC4" s="45"/>
      <c r="CD4" s="45"/>
      <c r="CE4" s="45"/>
      <c r="CF4" s="45"/>
      <c r="CG4" s="45"/>
      <c r="CH4" s="45"/>
      <c r="CI4" s="45"/>
      <c r="CJ4" s="45"/>
      <c r="CK4" s="45"/>
      <c r="CL4" s="45"/>
      <c r="CM4" s="45"/>
      <c r="CN4" s="45"/>
      <c r="CO4" s="45"/>
      <c r="CP4" s="45"/>
      <c r="CQ4" s="45"/>
      <c r="CR4" s="45"/>
      <c r="CS4" s="45"/>
      <c r="CT4" s="45"/>
      <c r="CU4" s="45"/>
      <c r="CV4" s="45"/>
      <c r="CW4" s="45"/>
      <c r="CX4" s="45"/>
      <c r="CY4" s="45"/>
      <c r="CZ4" s="45"/>
      <c r="DA4" s="45"/>
      <c r="DB4" s="45"/>
      <c r="DC4" s="45"/>
      <c r="DD4" s="45"/>
      <c r="DE4" s="45"/>
      <c r="DF4" s="45"/>
      <c r="DG4" s="45"/>
      <c r="DH4" s="45"/>
      <c r="DI4" s="45"/>
      <c r="DJ4" s="45"/>
      <c r="DK4" s="45"/>
      <c r="DL4" s="44"/>
      <c r="DM4" s="44"/>
      <c r="DN4" s="44"/>
      <c r="DO4" s="44"/>
      <c r="DP4" s="44"/>
      <c r="DQ4" s="44"/>
      <c r="DR4" s="44"/>
      <c r="DS4" s="44"/>
      <c r="DT4" s="44"/>
      <c r="DU4" s="44"/>
      <c r="DV4" s="44"/>
      <c r="DW4" s="44"/>
      <c r="DX4" s="44"/>
      <c r="DY4" s="44"/>
      <c r="DZ4" s="44"/>
      <c r="EA4" s="44"/>
      <c r="EB4" s="44"/>
      <c r="EC4" s="44"/>
      <c r="ED4" s="44"/>
      <c r="EE4" s="44"/>
      <c r="EF4" s="44"/>
      <c r="EG4" s="44"/>
      <c r="EH4" s="44"/>
      <c r="EI4" s="44"/>
      <c r="EJ4" s="44"/>
      <c r="EK4" s="44"/>
      <c r="EL4" s="44"/>
      <c r="EM4" s="44"/>
      <c r="EN4" s="44"/>
      <c r="EO4" s="44"/>
      <c r="EP4" s="44"/>
      <c r="EQ4" s="44"/>
      <c r="ER4" s="44"/>
      <c r="ES4" s="44"/>
      <c r="ET4" s="44"/>
      <c r="EU4" s="44"/>
      <c r="EV4" s="44"/>
    </row>
    <row r="5" spans="1:165" ht="35.25" customHeight="1">
      <c r="A5" s="295" t="s">
        <v>8</v>
      </c>
      <c r="B5" s="307" t="s">
        <v>77</v>
      </c>
      <c r="C5" s="308"/>
      <c r="D5" s="306" t="s">
        <v>84</v>
      </c>
      <c r="E5" s="331" t="s">
        <v>76</v>
      </c>
      <c r="F5" s="332"/>
      <c r="G5" s="332"/>
      <c r="H5" s="332"/>
      <c r="I5" s="332"/>
      <c r="J5" s="332"/>
      <c r="K5" s="332"/>
      <c r="L5" s="332"/>
      <c r="M5" s="333"/>
      <c r="N5" s="331" t="s">
        <v>75</v>
      </c>
      <c r="O5" s="334"/>
      <c r="P5" s="334"/>
      <c r="Q5" s="334"/>
      <c r="R5" s="335"/>
      <c r="S5" s="336" t="s">
        <v>74</v>
      </c>
      <c r="T5" s="332"/>
      <c r="U5" s="332"/>
      <c r="V5" s="332"/>
      <c r="W5" s="333"/>
      <c r="X5" s="331" t="s">
        <v>73</v>
      </c>
      <c r="Y5" s="334"/>
      <c r="Z5" s="334"/>
      <c r="AA5" s="335"/>
      <c r="AB5" s="305" t="s">
        <v>72</v>
      </c>
      <c r="AC5" s="314" t="s">
        <v>78</v>
      </c>
      <c r="AD5" s="315"/>
      <c r="AE5" s="315"/>
      <c r="AF5" s="316"/>
      <c r="AG5" s="317" t="s">
        <v>79</v>
      </c>
      <c r="AH5" s="342" t="s">
        <v>71</v>
      </c>
      <c r="AI5" s="48"/>
      <c r="AJ5" s="48"/>
      <c r="AK5" s="48"/>
      <c r="AL5" s="48"/>
      <c r="AM5" s="48"/>
      <c r="AN5" s="48"/>
      <c r="AO5" s="48"/>
      <c r="AP5" s="48"/>
      <c r="AQ5" s="48"/>
      <c r="AR5" s="48"/>
      <c r="AS5" s="48"/>
      <c r="AT5" s="48"/>
      <c r="AU5" s="48"/>
      <c r="AV5" s="48"/>
      <c r="AW5" s="48"/>
      <c r="AX5" s="48"/>
      <c r="AY5" s="45"/>
      <c r="AZ5" s="45"/>
      <c r="BA5" s="45"/>
      <c r="BB5" s="45"/>
      <c r="BC5" s="45"/>
      <c r="BD5" s="45"/>
      <c r="BE5" s="45"/>
      <c r="BF5" s="45"/>
      <c r="BG5" s="45"/>
      <c r="BH5" s="45"/>
      <c r="BI5" s="45"/>
      <c r="BJ5" s="45"/>
      <c r="BK5" s="45"/>
      <c r="BL5" s="45"/>
      <c r="BM5" s="45"/>
      <c r="BN5" s="45"/>
      <c r="BO5" s="45"/>
      <c r="BP5" s="45"/>
      <c r="BQ5" s="45"/>
      <c r="BR5" s="45"/>
      <c r="BS5" s="45"/>
      <c r="BT5" s="45"/>
      <c r="BU5" s="45"/>
      <c r="BV5" s="45"/>
      <c r="BW5" s="45"/>
      <c r="BX5" s="45"/>
      <c r="BY5" s="45"/>
      <c r="BZ5" s="45"/>
      <c r="CA5" s="45"/>
      <c r="CB5" s="45"/>
      <c r="CC5" s="45"/>
      <c r="CD5" s="45"/>
      <c r="CE5" s="45"/>
      <c r="CF5" s="45"/>
      <c r="CG5" s="45"/>
      <c r="CH5" s="45"/>
      <c r="CI5" s="45"/>
      <c r="CJ5" s="45"/>
      <c r="CK5" s="45"/>
      <c r="CL5" s="45"/>
      <c r="CM5" s="45"/>
      <c r="CN5" s="45"/>
      <c r="CO5" s="45"/>
      <c r="CP5" s="45"/>
      <c r="CQ5" s="45"/>
      <c r="CR5" s="45"/>
      <c r="CS5" s="45"/>
      <c r="CT5" s="45"/>
      <c r="CU5" s="44"/>
      <c r="CV5" s="44"/>
      <c r="CW5" s="44"/>
      <c r="CX5" s="44"/>
      <c r="CY5" s="44"/>
      <c r="CZ5" s="44"/>
      <c r="DA5" s="44"/>
      <c r="DB5" s="44"/>
      <c r="DC5" s="44"/>
      <c r="DD5" s="44"/>
      <c r="DE5" s="44"/>
      <c r="DF5" s="44"/>
      <c r="DG5" s="44"/>
      <c r="DH5" s="44"/>
      <c r="DI5" s="44"/>
      <c r="DJ5" s="44"/>
      <c r="DK5" s="44"/>
      <c r="DL5" s="44"/>
      <c r="DM5" s="44"/>
      <c r="DN5" s="44"/>
      <c r="DO5" s="44"/>
      <c r="DP5" s="44"/>
      <c r="DQ5" s="44"/>
      <c r="DR5" s="44"/>
      <c r="DS5" s="44"/>
      <c r="DT5" s="44"/>
      <c r="DU5" s="44"/>
      <c r="DV5" s="44"/>
      <c r="DW5" s="44"/>
      <c r="DX5" s="44"/>
      <c r="DY5" s="44"/>
      <c r="DZ5" s="44"/>
      <c r="EA5" s="44"/>
      <c r="EB5" s="44"/>
      <c r="EC5" s="44"/>
      <c r="ED5" s="44"/>
      <c r="EE5" s="44"/>
    </row>
    <row r="6" spans="1:165" ht="33" customHeight="1">
      <c r="A6" s="296"/>
      <c r="B6" s="311" t="s">
        <v>70</v>
      </c>
      <c r="C6" s="298" t="s">
        <v>69</v>
      </c>
      <c r="D6" s="327"/>
      <c r="E6" s="320" t="s">
        <v>217</v>
      </c>
      <c r="F6" s="301" t="s">
        <v>68</v>
      </c>
      <c r="G6" s="302"/>
      <c r="H6" s="302"/>
      <c r="I6" s="302"/>
      <c r="J6" s="302"/>
      <c r="K6" s="302"/>
      <c r="L6" s="302"/>
      <c r="M6" s="303"/>
      <c r="N6" s="55"/>
      <c r="O6" s="292" t="s">
        <v>67</v>
      </c>
      <c r="P6" s="324" t="s">
        <v>205</v>
      </c>
      <c r="Q6" s="292" t="s">
        <v>206</v>
      </c>
      <c r="R6" s="337" t="s">
        <v>207</v>
      </c>
      <c r="S6" s="340" t="s">
        <v>66</v>
      </c>
      <c r="T6" s="341"/>
      <c r="U6" s="305" t="s">
        <v>65</v>
      </c>
      <c r="V6" s="309" t="s">
        <v>55</v>
      </c>
      <c r="W6" s="291" t="s">
        <v>1</v>
      </c>
      <c r="X6" s="52"/>
      <c r="Y6" s="319" t="s">
        <v>64</v>
      </c>
      <c r="Z6" s="319" t="s">
        <v>63</v>
      </c>
      <c r="AA6" s="319" t="s">
        <v>55</v>
      </c>
      <c r="AB6" s="305"/>
      <c r="AC6" s="347" t="s">
        <v>208</v>
      </c>
      <c r="AD6" s="348"/>
      <c r="AE6" s="349"/>
      <c r="AF6" s="344" t="s">
        <v>218</v>
      </c>
      <c r="AG6" s="317"/>
      <c r="AH6" s="343"/>
      <c r="AI6" s="48"/>
      <c r="AJ6" s="48"/>
      <c r="AK6" s="48"/>
      <c r="AL6" s="48"/>
      <c r="AM6" s="48"/>
      <c r="AN6" s="48"/>
      <c r="AO6" s="48"/>
      <c r="AP6" s="48"/>
      <c r="AQ6" s="48"/>
      <c r="AR6" s="48"/>
      <c r="AS6" s="48"/>
      <c r="AT6" s="48"/>
      <c r="AU6" s="48"/>
      <c r="AV6" s="48"/>
      <c r="AW6" s="48"/>
      <c r="AX6" s="48"/>
      <c r="AY6" s="45"/>
      <c r="AZ6" s="45"/>
      <c r="BA6" s="45"/>
      <c r="BB6" s="45"/>
      <c r="BC6" s="45"/>
      <c r="BD6" s="45"/>
      <c r="BE6" s="45"/>
      <c r="BF6" s="45"/>
      <c r="BG6" s="45"/>
      <c r="BH6" s="45"/>
      <c r="BI6" s="45"/>
      <c r="BJ6" s="45"/>
      <c r="BK6" s="45"/>
      <c r="BL6" s="45"/>
      <c r="BM6" s="45"/>
      <c r="BN6" s="45"/>
      <c r="BO6" s="45"/>
      <c r="BP6" s="45"/>
      <c r="BQ6" s="45"/>
      <c r="BR6" s="45"/>
      <c r="BS6" s="45"/>
      <c r="BT6" s="45"/>
      <c r="BU6" s="45"/>
      <c r="BV6" s="45"/>
      <c r="BW6" s="45"/>
      <c r="BX6" s="45"/>
      <c r="BY6" s="45"/>
      <c r="BZ6" s="45"/>
      <c r="CA6" s="45"/>
      <c r="CB6" s="45"/>
      <c r="CC6" s="45"/>
      <c r="CD6" s="45"/>
      <c r="CE6" s="45"/>
      <c r="CF6" s="45"/>
      <c r="CG6" s="45"/>
      <c r="CH6" s="45"/>
      <c r="CI6" s="45"/>
      <c r="CJ6" s="45"/>
      <c r="CK6" s="45"/>
      <c r="CL6" s="45"/>
      <c r="CM6" s="45"/>
      <c r="CN6" s="45"/>
      <c r="CO6" s="45"/>
      <c r="CP6" s="45"/>
      <c r="CQ6" s="45"/>
      <c r="CR6" s="45"/>
      <c r="CS6" s="45"/>
      <c r="CT6" s="45"/>
      <c r="CU6" s="44"/>
      <c r="CV6" s="44"/>
      <c r="CW6" s="44"/>
      <c r="CX6" s="44"/>
      <c r="CY6" s="44"/>
      <c r="CZ6" s="44"/>
      <c r="DA6" s="44"/>
      <c r="DB6" s="44"/>
      <c r="DC6" s="44"/>
      <c r="DD6" s="44"/>
      <c r="DE6" s="44"/>
      <c r="DF6" s="44"/>
      <c r="DG6" s="44"/>
      <c r="DH6" s="44"/>
      <c r="DI6" s="44"/>
      <c r="DJ6" s="44"/>
      <c r="DK6" s="44"/>
      <c r="DL6" s="44"/>
      <c r="DM6" s="44"/>
      <c r="DN6" s="44"/>
      <c r="DO6" s="44"/>
      <c r="DP6" s="44"/>
      <c r="DQ6" s="44"/>
      <c r="DR6" s="44"/>
      <c r="DS6" s="44"/>
      <c r="DT6" s="44"/>
      <c r="DU6" s="44"/>
      <c r="DV6" s="44"/>
      <c r="DW6" s="44"/>
      <c r="DX6" s="44"/>
      <c r="DY6" s="44"/>
      <c r="DZ6" s="44"/>
      <c r="EA6" s="44"/>
      <c r="EB6" s="44"/>
      <c r="EC6" s="44"/>
      <c r="ED6" s="44"/>
      <c r="EE6" s="44"/>
    </row>
    <row r="7" spans="1:165" ht="33" customHeight="1">
      <c r="A7" s="296"/>
      <c r="B7" s="312"/>
      <c r="C7" s="299"/>
      <c r="D7" s="327"/>
      <c r="E7" s="320"/>
      <c r="F7" s="289" t="s">
        <v>62</v>
      </c>
      <c r="G7" s="289" t="s">
        <v>61</v>
      </c>
      <c r="H7" s="289" t="s">
        <v>60</v>
      </c>
      <c r="I7" s="289" t="s">
        <v>59</v>
      </c>
      <c r="J7" s="322" t="s">
        <v>58</v>
      </c>
      <c r="K7" s="322" t="s">
        <v>57</v>
      </c>
      <c r="L7" s="289" t="s">
        <v>56</v>
      </c>
      <c r="M7" s="289" t="s">
        <v>55</v>
      </c>
      <c r="N7" s="55"/>
      <c r="O7" s="293"/>
      <c r="P7" s="325"/>
      <c r="Q7" s="293"/>
      <c r="R7" s="338"/>
      <c r="S7" s="95"/>
      <c r="T7" s="319" t="s">
        <v>54</v>
      </c>
      <c r="U7" s="305"/>
      <c r="V7" s="309"/>
      <c r="W7" s="289"/>
      <c r="X7" s="52"/>
      <c r="Y7" s="305"/>
      <c r="Z7" s="305"/>
      <c r="AA7" s="305"/>
      <c r="AB7" s="305"/>
      <c r="AC7" s="350"/>
      <c r="AD7" s="351"/>
      <c r="AE7" s="352"/>
      <c r="AF7" s="345"/>
      <c r="AG7" s="317"/>
      <c r="AH7" s="343"/>
      <c r="AI7" s="48"/>
      <c r="AJ7" s="48"/>
      <c r="AK7" s="48"/>
      <c r="AL7" s="48"/>
      <c r="AM7" s="48"/>
      <c r="AN7" s="48"/>
      <c r="AO7" s="48"/>
      <c r="AP7" s="48"/>
      <c r="AQ7" s="48"/>
      <c r="AR7" s="48"/>
      <c r="AS7" s="48"/>
      <c r="AT7" s="48"/>
      <c r="AU7" s="48"/>
      <c r="AV7" s="48"/>
      <c r="AW7" s="48"/>
      <c r="AX7" s="48"/>
      <c r="AY7" s="45"/>
      <c r="AZ7" s="45"/>
      <c r="BA7" s="45"/>
      <c r="BB7" s="45"/>
      <c r="BC7" s="45"/>
      <c r="BD7" s="45"/>
      <c r="BE7" s="45"/>
      <c r="BF7" s="45"/>
      <c r="BG7" s="45"/>
      <c r="BH7" s="45"/>
      <c r="BI7" s="45"/>
      <c r="BJ7" s="45"/>
      <c r="BK7" s="45"/>
      <c r="BL7" s="45"/>
      <c r="BM7" s="45"/>
      <c r="BN7" s="45"/>
      <c r="BO7" s="45"/>
      <c r="BP7" s="45"/>
      <c r="BQ7" s="45"/>
      <c r="BR7" s="45"/>
      <c r="BS7" s="45"/>
      <c r="BT7" s="45"/>
      <c r="BU7" s="45"/>
      <c r="BV7" s="45"/>
      <c r="BW7" s="45"/>
      <c r="BX7" s="45"/>
      <c r="BY7" s="45"/>
      <c r="BZ7" s="45"/>
      <c r="CA7" s="45"/>
      <c r="CB7" s="45"/>
      <c r="CC7" s="45"/>
      <c r="CD7" s="45"/>
      <c r="CE7" s="45"/>
      <c r="CF7" s="45"/>
      <c r="CG7" s="45"/>
      <c r="CH7" s="45"/>
      <c r="CI7" s="45"/>
      <c r="CJ7" s="45"/>
      <c r="CK7" s="45"/>
      <c r="CL7" s="45"/>
      <c r="CM7" s="45"/>
      <c r="CN7" s="45"/>
      <c r="CO7" s="45"/>
      <c r="CP7" s="45"/>
      <c r="CQ7" s="45"/>
      <c r="CR7" s="45"/>
      <c r="CS7" s="45"/>
      <c r="CT7" s="45"/>
      <c r="CU7" s="44"/>
      <c r="CV7" s="44"/>
      <c r="CW7" s="44"/>
      <c r="CX7" s="44"/>
      <c r="CY7" s="44"/>
      <c r="CZ7" s="44"/>
      <c r="DA7" s="44"/>
      <c r="DB7" s="44"/>
      <c r="DC7" s="44"/>
      <c r="DD7" s="44"/>
      <c r="DE7" s="44"/>
      <c r="DF7" s="44"/>
      <c r="DG7" s="44"/>
      <c r="DH7" s="44"/>
      <c r="DI7" s="44"/>
      <c r="DJ7" s="44"/>
      <c r="DK7" s="44"/>
      <c r="DL7" s="44"/>
      <c r="DM7" s="44"/>
      <c r="DN7" s="44"/>
      <c r="DO7" s="44"/>
      <c r="DP7" s="44"/>
      <c r="DQ7" s="44"/>
      <c r="DR7" s="44"/>
      <c r="DS7" s="44"/>
      <c r="DT7" s="44"/>
      <c r="DU7" s="44"/>
      <c r="DV7" s="44"/>
      <c r="DW7" s="44"/>
      <c r="DX7" s="44"/>
      <c r="DY7" s="44"/>
      <c r="DZ7" s="44"/>
      <c r="EA7" s="44"/>
      <c r="EB7" s="44"/>
      <c r="EC7" s="44"/>
      <c r="ED7" s="44"/>
      <c r="EE7" s="44"/>
    </row>
    <row r="8" spans="1:165" ht="33" customHeight="1">
      <c r="A8" s="297"/>
      <c r="B8" s="313"/>
      <c r="C8" s="300"/>
      <c r="D8" s="327"/>
      <c r="E8" s="321"/>
      <c r="F8" s="290"/>
      <c r="G8" s="290"/>
      <c r="H8" s="290"/>
      <c r="I8" s="290"/>
      <c r="J8" s="323"/>
      <c r="K8" s="323"/>
      <c r="L8" s="290"/>
      <c r="M8" s="290"/>
      <c r="N8" s="53"/>
      <c r="O8" s="294"/>
      <c r="P8" s="326"/>
      <c r="Q8" s="294"/>
      <c r="R8" s="339"/>
      <c r="S8" s="96"/>
      <c r="T8" s="306"/>
      <c r="U8" s="306"/>
      <c r="V8" s="310"/>
      <c r="W8" s="290"/>
      <c r="X8" s="54"/>
      <c r="Y8" s="306"/>
      <c r="Z8" s="306"/>
      <c r="AA8" s="306"/>
      <c r="AB8" s="306"/>
      <c r="AC8" s="131" t="s">
        <v>80</v>
      </c>
      <c r="AD8" s="132"/>
      <c r="AE8" s="131" t="s">
        <v>81</v>
      </c>
      <c r="AF8" s="346"/>
      <c r="AG8" s="318"/>
      <c r="AH8" s="343"/>
      <c r="AI8" s="48"/>
      <c r="AJ8" s="48"/>
      <c r="AK8" s="48"/>
      <c r="AL8" s="48"/>
      <c r="AM8" s="48"/>
      <c r="AN8" s="48"/>
      <c r="AO8" s="48"/>
      <c r="AP8" s="48"/>
      <c r="AQ8" s="48"/>
      <c r="AR8" s="48"/>
      <c r="AS8" s="48"/>
      <c r="AT8" s="48"/>
      <c r="AU8" s="48"/>
      <c r="AV8" s="48"/>
      <c r="AW8" s="48"/>
      <c r="AX8" s="48"/>
      <c r="AY8" s="45"/>
      <c r="AZ8" s="45"/>
      <c r="BA8" s="45"/>
      <c r="BB8" s="45"/>
      <c r="BC8" s="45"/>
      <c r="BD8" s="45"/>
      <c r="BE8" s="45"/>
      <c r="BF8" s="45"/>
      <c r="BG8" s="45"/>
      <c r="BH8" s="45"/>
      <c r="BI8" s="45"/>
      <c r="BJ8" s="45"/>
      <c r="BK8" s="45"/>
      <c r="BL8" s="45"/>
      <c r="BM8" s="45"/>
      <c r="BN8" s="45"/>
      <c r="BO8" s="45"/>
      <c r="BP8" s="45"/>
      <c r="BQ8" s="45"/>
      <c r="BR8" s="45"/>
      <c r="BS8" s="45"/>
      <c r="BT8" s="45"/>
      <c r="BU8" s="45"/>
      <c r="BV8" s="45"/>
      <c r="BW8" s="45"/>
      <c r="BX8" s="45"/>
      <c r="BY8" s="45"/>
      <c r="BZ8" s="45"/>
      <c r="CA8" s="45"/>
      <c r="CB8" s="45"/>
      <c r="CC8" s="45"/>
      <c r="CD8" s="45"/>
      <c r="CE8" s="45"/>
      <c r="CF8" s="45"/>
      <c r="CG8" s="45"/>
      <c r="CH8" s="45"/>
      <c r="CI8" s="45"/>
      <c r="CJ8" s="45"/>
      <c r="CK8" s="45"/>
      <c r="CL8" s="45"/>
      <c r="CM8" s="45"/>
      <c r="CN8" s="45"/>
      <c r="CO8" s="45"/>
      <c r="CP8" s="45"/>
      <c r="CQ8" s="45"/>
      <c r="CR8" s="45"/>
      <c r="CS8" s="45"/>
      <c r="CT8" s="45"/>
      <c r="CU8" s="44"/>
      <c r="CV8" s="44"/>
      <c r="CW8" s="44"/>
      <c r="CX8" s="44"/>
      <c r="CY8" s="44"/>
      <c r="CZ8" s="44"/>
      <c r="DA8" s="44"/>
      <c r="DB8" s="44"/>
      <c r="DC8" s="44"/>
      <c r="DD8" s="44"/>
      <c r="DE8" s="44"/>
      <c r="DF8" s="44"/>
      <c r="DG8" s="44"/>
      <c r="DH8" s="44"/>
      <c r="DI8" s="44"/>
      <c r="DJ8" s="44"/>
      <c r="DK8" s="44"/>
      <c r="DL8" s="44"/>
      <c r="DM8" s="44"/>
      <c r="DN8" s="44"/>
      <c r="DO8" s="44"/>
      <c r="DP8" s="44"/>
      <c r="DQ8" s="44"/>
      <c r="DR8" s="44"/>
      <c r="DS8" s="44"/>
      <c r="DT8" s="44"/>
      <c r="DU8" s="44"/>
      <c r="DV8" s="44"/>
      <c r="DW8" s="44"/>
      <c r="DX8" s="44"/>
      <c r="DY8" s="44"/>
      <c r="DZ8" s="44"/>
      <c r="EA8" s="44"/>
      <c r="EB8" s="44"/>
      <c r="EC8" s="44"/>
      <c r="ED8" s="44"/>
      <c r="EE8" s="44"/>
    </row>
    <row r="9" spans="1:165" ht="26.25" customHeight="1">
      <c r="A9" s="149"/>
      <c r="B9" s="84"/>
      <c r="C9" s="51"/>
      <c r="D9" s="128"/>
      <c r="E9" s="128"/>
      <c r="F9" s="128"/>
      <c r="G9" s="128"/>
      <c r="H9" s="128"/>
      <c r="I9" s="128"/>
      <c r="J9" s="128"/>
      <c r="K9" s="128"/>
      <c r="L9" s="128"/>
      <c r="M9" s="128"/>
      <c r="N9" s="128" t="s">
        <v>53</v>
      </c>
      <c r="O9" s="128" t="s">
        <v>53</v>
      </c>
      <c r="P9" s="128" t="s">
        <v>53</v>
      </c>
      <c r="Q9" s="128" t="s">
        <v>53</v>
      </c>
      <c r="R9" s="128" t="s">
        <v>53</v>
      </c>
      <c r="S9" s="128" t="s">
        <v>53</v>
      </c>
      <c r="T9" s="128" t="s">
        <v>53</v>
      </c>
      <c r="U9" s="128" t="s">
        <v>53</v>
      </c>
      <c r="V9" s="128" t="s">
        <v>53</v>
      </c>
      <c r="W9" s="128" t="s">
        <v>53</v>
      </c>
      <c r="X9" s="128" t="s">
        <v>53</v>
      </c>
      <c r="Y9" s="128" t="s">
        <v>53</v>
      </c>
      <c r="Z9" s="128" t="s">
        <v>53</v>
      </c>
      <c r="AA9" s="128" t="s">
        <v>53</v>
      </c>
      <c r="AB9" s="51"/>
      <c r="AC9" s="62"/>
      <c r="AD9" s="130" t="s">
        <v>82</v>
      </c>
      <c r="AE9" s="63"/>
      <c r="AF9" s="63" t="str">
        <f>IF(AC9="","",IF(AC9=AE9,"24:00",AE9-AC9))</f>
        <v/>
      </c>
      <c r="AG9" s="64" t="s">
        <v>83</v>
      </c>
      <c r="AH9" s="129"/>
      <c r="AI9" s="45"/>
      <c r="AJ9" s="45"/>
      <c r="AK9" s="45"/>
      <c r="AL9" s="45"/>
      <c r="AM9" s="45"/>
      <c r="AN9" s="45"/>
      <c r="AO9" s="45"/>
      <c r="AP9" s="45"/>
      <c r="AQ9" s="45"/>
      <c r="AR9" s="45"/>
      <c r="AS9" s="45"/>
      <c r="AT9" s="45"/>
      <c r="AU9" s="45"/>
      <c r="AV9" s="45"/>
      <c r="AW9" s="45"/>
      <c r="AX9" s="45"/>
      <c r="AY9" s="45"/>
      <c r="AZ9" s="45"/>
      <c r="BA9" s="45"/>
      <c r="BB9" s="45"/>
      <c r="BC9" s="45"/>
      <c r="BD9" s="45"/>
      <c r="BE9" s="45"/>
      <c r="BF9" s="45"/>
      <c r="BG9" s="45"/>
      <c r="BH9" s="45"/>
      <c r="BI9" s="45"/>
      <c r="BJ9" s="45"/>
      <c r="BK9" s="45"/>
      <c r="BL9" s="45"/>
      <c r="BM9" s="45"/>
      <c r="BN9" s="45"/>
      <c r="BO9" s="45"/>
      <c r="BP9" s="45"/>
      <c r="BQ9" s="45"/>
      <c r="BR9" s="45"/>
      <c r="BS9" s="45"/>
      <c r="BT9" s="45"/>
      <c r="BU9" s="45"/>
      <c r="BV9" s="45"/>
      <c r="BW9" s="45"/>
      <c r="BX9" s="45"/>
      <c r="BY9" s="45"/>
      <c r="BZ9" s="45"/>
      <c r="CA9" s="45"/>
      <c r="CB9" s="45"/>
      <c r="CC9" s="45"/>
      <c r="CD9" s="45"/>
      <c r="CE9" s="45"/>
      <c r="CF9" s="45"/>
      <c r="CG9" s="45"/>
      <c r="CH9" s="45"/>
      <c r="CI9" s="45"/>
      <c r="CJ9" s="45"/>
      <c r="CK9" s="45"/>
      <c r="CL9" s="45"/>
      <c r="CM9" s="45"/>
      <c r="CN9" s="45"/>
      <c r="CO9" s="45"/>
      <c r="CP9" s="45"/>
      <c r="CQ9" s="45"/>
      <c r="CR9" s="45"/>
      <c r="CS9" s="45"/>
      <c r="CT9" s="45"/>
      <c r="CU9" s="44"/>
      <c r="CV9" s="44"/>
      <c r="CW9" s="44"/>
      <c r="CX9" s="44"/>
      <c r="CY9" s="44"/>
      <c r="CZ9" s="44"/>
      <c r="DA9" s="44"/>
      <c r="DB9" s="44"/>
      <c r="DC9" s="44"/>
      <c r="DD9" s="44"/>
      <c r="DE9" s="44"/>
      <c r="DF9" s="44"/>
      <c r="DG9" s="44"/>
      <c r="DH9" s="44"/>
      <c r="DI9" s="44"/>
      <c r="DJ9" s="44"/>
      <c r="DK9" s="44"/>
      <c r="DL9" s="44"/>
      <c r="DM9" s="44"/>
      <c r="DN9" s="44"/>
      <c r="DO9" s="44"/>
      <c r="DP9" s="44"/>
      <c r="DQ9" s="44"/>
      <c r="DR9" s="44"/>
      <c r="DS9" s="44"/>
      <c r="DT9" s="44"/>
      <c r="DU9" s="44"/>
      <c r="DV9" s="44"/>
      <c r="DW9" s="44"/>
      <c r="DX9" s="44"/>
      <c r="DY9" s="44"/>
      <c r="DZ9" s="44"/>
      <c r="EA9" s="44"/>
      <c r="EB9" s="44"/>
      <c r="EC9" s="44"/>
      <c r="ED9" s="44"/>
      <c r="EE9" s="44"/>
    </row>
    <row r="10" spans="1:165" ht="93" customHeight="1" thickBot="1">
      <c r="A10" s="177" t="str">
        <f>IF('別紙１－（１）'!A10="","",'別紙１－（１）'!A10)</f>
        <v/>
      </c>
      <c r="B10" s="178"/>
      <c r="C10" s="179"/>
      <c r="D10" s="180"/>
      <c r="E10" s="181"/>
      <c r="F10" s="182"/>
      <c r="G10" s="182"/>
      <c r="H10" s="182"/>
      <c r="I10" s="182"/>
      <c r="J10" s="182"/>
      <c r="K10" s="182"/>
      <c r="L10" s="182"/>
      <c r="M10" s="182"/>
      <c r="N10" s="150">
        <f>SUM(O10:R10)</f>
        <v>0</v>
      </c>
      <c r="O10" s="183"/>
      <c r="P10" s="183"/>
      <c r="Q10" s="183"/>
      <c r="R10" s="183"/>
      <c r="S10" s="184"/>
      <c r="T10" s="184"/>
      <c r="U10" s="184"/>
      <c r="V10" s="184"/>
      <c r="W10" s="151">
        <f>S10+U10+V10</f>
        <v>0</v>
      </c>
      <c r="X10" s="152">
        <f>SUM(Y10:AA10)</f>
        <v>0</v>
      </c>
      <c r="Y10" s="185"/>
      <c r="Z10" s="185"/>
      <c r="AA10" s="185"/>
      <c r="AB10" s="186"/>
      <c r="AC10" s="187"/>
      <c r="AD10" s="153" t="s">
        <v>82</v>
      </c>
      <c r="AE10" s="188"/>
      <c r="AF10" s="188" t="str">
        <f>IF(AC10="","",IF(AC10=AE10,"24:00",AE10-AC10))</f>
        <v/>
      </c>
      <c r="AG10" s="189"/>
      <c r="AH10" s="154"/>
      <c r="AI10" s="45"/>
      <c r="AJ10" s="45"/>
      <c r="AK10" s="45"/>
      <c r="AL10" s="45"/>
      <c r="AM10" s="45"/>
      <c r="AN10" s="45"/>
      <c r="AO10" s="45"/>
      <c r="AP10" s="45"/>
      <c r="AQ10" s="45"/>
      <c r="AR10" s="45"/>
      <c r="AS10" s="45"/>
      <c r="AT10" s="45"/>
      <c r="AU10" s="45"/>
      <c r="AV10" s="45"/>
      <c r="AW10" s="45"/>
      <c r="AX10" s="45"/>
      <c r="AY10" s="45"/>
      <c r="AZ10" s="45"/>
      <c r="BA10" s="45"/>
      <c r="BB10" s="45"/>
      <c r="BC10" s="45"/>
      <c r="BD10" s="45"/>
      <c r="BE10" s="45"/>
      <c r="BF10" s="45"/>
      <c r="BG10" s="45"/>
      <c r="BH10" s="45"/>
      <c r="BI10" s="45"/>
      <c r="BJ10" s="45"/>
      <c r="BK10" s="45"/>
      <c r="BL10" s="45"/>
      <c r="BM10" s="45"/>
      <c r="BN10" s="45"/>
      <c r="BO10" s="45"/>
      <c r="BP10" s="45"/>
      <c r="BQ10" s="45"/>
      <c r="BR10" s="45"/>
      <c r="BS10" s="45"/>
      <c r="BT10" s="45"/>
      <c r="BU10" s="45"/>
      <c r="BV10" s="45"/>
      <c r="BW10" s="45"/>
      <c r="BX10" s="45"/>
      <c r="BY10" s="45"/>
      <c r="BZ10" s="45"/>
      <c r="CA10" s="45"/>
      <c r="CB10" s="45"/>
      <c r="CC10" s="45"/>
      <c r="CD10" s="45"/>
      <c r="CE10" s="45"/>
      <c r="CF10" s="45"/>
      <c r="CG10" s="45"/>
      <c r="CH10" s="45"/>
      <c r="CI10" s="45"/>
      <c r="CJ10" s="45"/>
      <c r="CK10" s="45"/>
      <c r="CL10" s="45"/>
      <c r="CM10" s="45"/>
      <c r="CN10" s="45"/>
      <c r="CO10" s="45"/>
      <c r="CP10" s="45"/>
      <c r="CQ10" s="45"/>
      <c r="CR10" s="45"/>
      <c r="CS10" s="45"/>
      <c r="CT10" s="45"/>
      <c r="CU10" s="44"/>
      <c r="CV10" s="44"/>
      <c r="CW10" s="44"/>
      <c r="CX10" s="44"/>
      <c r="CY10" s="44"/>
      <c r="CZ10" s="44"/>
      <c r="DA10" s="44"/>
      <c r="DB10" s="44"/>
      <c r="DC10" s="44"/>
      <c r="DD10" s="44"/>
      <c r="DE10" s="44"/>
      <c r="DF10" s="44"/>
      <c r="DG10" s="44"/>
      <c r="DH10" s="44"/>
      <c r="DI10" s="44"/>
      <c r="DJ10" s="44"/>
      <c r="DK10" s="44"/>
      <c r="DL10" s="44"/>
      <c r="DM10" s="44"/>
      <c r="DN10" s="44"/>
      <c r="DO10" s="44"/>
      <c r="DP10" s="44"/>
      <c r="DQ10" s="44"/>
      <c r="DR10" s="44"/>
      <c r="DS10" s="44"/>
      <c r="DT10" s="44"/>
      <c r="DU10" s="44"/>
      <c r="DV10" s="44"/>
      <c r="DW10" s="44"/>
      <c r="DX10" s="44"/>
      <c r="DY10" s="44"/>
      <c r="DZ10" s="44"/>
      <c r="EA10" s="44"/>
      <c r="EB10" s="44"/>
      <c r="EC10" s="44"/>
      <c r="ED10" s="44"/>
      <c r="EE10" s="44"/>
    </row>
    <row r="11" spans="1:165" ht="18.75" customHeight="1">
      <c r="D11" s="48"/>
      <c r="E11" s="45"/>
      <c r="F11" s="45"/>
      <c r="G11" s="45"/>
      <c r="H11" s="45"/>
      <c r="I11" s="45"/>
      <c r="J11" s="45"/>
      <c r="K11" s="45"/>
      <c r="L11" s="45"/>
      <c r="M11" s="45"/>
      <c r="N11" s="45"/>
      <c r="O11" s="45"/>
      <c r="P11" s="45"/>
      <c r="Q11" s="45"/>
      <c r="R11" s="45"/>
      <c r="S11" s="45"/>
      <c r="T11" s="45"/>
      <c r="U11" s="45"/>
      <c r="V11" s="45"/>
      <c r="W11" s="48"/>
      <c r="X11" s="45"/>
      <c r="Y11" s="45"/>
      <c r="Z11" s="45"/>
      <c r="AA11" s="45"/>
      <c r="AB11" s="45"/>
      <c r="AH11" s="45"/>
      <c r="AI11" s="45"/>
      <c r="AJ11" s="45"/>
      <c r="AK11" s="45"/>
      <c r="AL11" s="45"/>
      <c r="AM11" s="45"/>
      <c r="AN11" s="45"/>
      <c r="AO11" s="45"/>
      <c r="AP11" s="45"/>
      <c r="AQ11" s="45"/>
      <c r="AR11" s="45"/>
      <c r="AS11" s="45"/>
      <c r="AT11" s="45"/>
      <c r="AU11" s="47"/>
      <c r="AV11" s="47"/>
      <c r="AW11" s="50"/>
      <c r="AX11" s="50"/>
      <c r="AY11" s="47"/>
      <c r="AZ11" s="47"/>
      <c r="BA11" s="47"/>
      <c r="BB11" s="47"/>
      <c r="BC11" s="47"/>
      <c r="BD11" s="45"/>
      <c r="BE11" s="45"/>
      <c r="BF11" s="45"/>
      <c r="BG11" s="45"/>
      <c r="BH11" s="46"/>
      <c r="BI11" s="46"/>
      <c r="BJ11" s="48"/>
      <c r="BK11" s="46"/>
      <c r="BL11" s="45"/>
      <c r="BM11" s="45"/>
      <c r="BN11" s="45"/>
      <c r="BO11" s="45"/>
      <c r="BP11" s="45"/>
      <c r="BQ11" s="45"/>
      <c r="BR11" s="45"/>
      <c r="BS11" s="45"/>
      <c r="BT11" s="45"/>
      <c r="BU11" s="45"/>
      <c r="BV11" s="45"/>
      <c r="BW11" s="45"/>
      <c r="BX11" s="45"/>
      <c r="BY11" s="45"/>
      <c r="BZ11" s="45"/>
      <c r="CA11" s="45"/>
      <c r="CB11" s="45"/>
      <c r="CC11" s="45"/>
      <c r="CD11" s="45"/>
      <c r="CE11" s="45"/>
      <c r="CF11" s="45"/>
      <c r="CG11" s="45"/>
      <c r="CH11" s="45"/>
      <c r="CI11" s="45"/>
      <c r="CJ11" s="45"/>
      <c r="CK11" s="45"/>
      <c r="CL11" s="45"/>
      <c r="CM11" s="45"/>
      <c r="CN11" s="45"/>
      <c r="CO11" s="45"/>
      <c r="CP11" s="45"/>
      <c r="CQ11" s="45"/>
      <c r="CR11" s="45"/>
      <c r="CS11" s="45"/>
      <c r="CT11" s="45"/>
      <c r="CU11" s="45"/>
      <c r="CV11" s="45"/>
      <c r="CW11" s="45"/>
      <c r="CX11" s="45"/>
      <c r="CY11" s="45"/>
      <c r="CZ11" s="45"/>
      <c r="DA11" s="45"/>
      <c r="DB11" s="45"/>
      <c r="DC11" s="45"/>
      <c r="DD11" s="45"/>
      <c r="DE11" s="45"/>
      <c r="DF11" s="45"/>
      <c r="DG11" s="45"/>
      <c r="DH11" s="45"/>
      <c r="DI11" s="45"/>
      <c r="DJ11" s="45"/>
      <c r="DK11" s="45"/>
      <c r="DL11" s="45"/>
      <c r="DM11" s="45"/>
      <c r="DN11" s="45"/>
      <c r="DO11" s="45"/>
      <c r="DP11" s="45"/>
      <c r="DQ11" s="45"/>
      <c r="DR11" s="45"/>
      <c r="DS11" s="45"/>
      <c r="DT11" s="45"/>
      <c r="DU11" s="45"/>
      <c r="DV11" s="45"/>
      <c r="DW11" s="45"/>
      <c r="DX11" s="45"/>
      <c r="DY11" s="44"/>
      <c r="DZ11" s="44"/>
      <c r="EA11" s="44"/>
      <c r="EB11" s="44"/>
      <c r="EC11" s="44"/>
      <c r="ED11" s="44"/>
      <c r="EE11" s="44"/>
      <c r="EF11" s="44"/>
      <c r="EG11" s="44"/>
      <c r="EH11" s="44"/>
      <c r="EI11" s="44"/>
      <c r="EJ11" s="44"/>
      <c r="EK11" s="44"/>
      <c r="EL11" s="44"/>
      <c r="EM11" s="44"/>
      <c r="EN11" s="44"/>
      <c r="EO11" s="44"/>
      <c r="EP11" s="44"/>
      <c r="EQ11" s="44"/>
      <c r="ER11" s="44"/>
      <c r="ES11" s="44"/>
      <c r="ET11" s="44"/>
      <c r="EU11" s="44"/>
      <c r="EV11" s="44"/>
      <c r="EW11" s="44"/>
      <c r="EX11" s="44"/>
      <c r="EY11" s="44"/>
      <c r="EZ11" s="44"/>
      <c r="FA11" s="44"/>
      <c r="FB11" s="44"/>
      <c r="FC11" s="44"/>
      <c r="FD11" s="44"/>
      <c r="FE11" s="44"/>
      <c r="FF11" s="44"/>
      <c r="FG11" s="44"/>
      <c r="FH11" s="44"/>
      <c r="FI11" s="44"/>
    </row>
    <row r="12" spans="1:165" ht="18.75" customHeight="1">
      <c r="B12" s="45"/>
      <c r="C12" s="45"/>
      <c r="D12" s="45"/>
      <c r="E12" s="45"/>
      <c r="F12" s="45"/>
      <c r="G12" s="45"/>
      <c r="H12" s="45"/>
      <c r="I12" s="45"/>
      <c r="J12" s="45"/>
      <c r="K12" s="45"/>
      <c r="L12" s="45"/>
      <c r="M12" s="45"/>
      <c r="N12" s="45"/>
      <c r="O12" s="45"/>
      <c r="P12" s="45"/>
      <c r="Q12" s="45"/>
      <c r="R12" s="45"/>
      <c r="S12" s="45"/>
      <c r="T12" s="45"/>
      <c r="U12" s="45"/>
      <c r="V12" s="45"/>
      <c r="W12" s="45"/>
      <c r="X12" s="45"/>
      <c r="Y12" s="45"/>
      <c r="Z12" s="45"/>
      <c r="AA12" s="45"/>
      <c r="AB12" s="45"/>
      <c r="AH12" s="45"/>
      <c r="AI12" s="45"/>
      <c r="AJ12" s="45"/>
      <c r="AK12" s="45"/>
      <c r="AL12" s="45"/>
      <c r="AM12" s="45"/>
      <c r="AN12" s="45"/>
      <c r="AO12" s="45"/>
      <c r="AP12" s="45"/>
      <c r="AQ12" s="45"/>
      <c r="AR12" s="45"/>
      <c r="AS12" s="45"/>
      <c r="AT12" s="45"/>
      <c r="AU12" s="47"/>
      <c r="AV12" s="47"/>
      <c r="AW12" s="50"/>
      <c r="AX12" s="50"/>
      <c r="AY12" s="47"/>
      <c r="AZ12" s="47"/>
      <c r="BA12" s="47"/>
      <c r="BB12" s="47"/>
      <c r="BC12" s="47"/>
      <c r="BD12" s="45"/>
      <c r="BE12" s="45"/>
      <c r="BF12" s="45"/>
      <c r="BG12" s="45"/>
      <c r="BH12" s="48"/>
      <c r="BI12" s="48"/>
      <c r="BJ12" s="49"/>
      <c r="BK12" s="48"/>
      <c r="BL12" s="45"/>
      <c r="BM12" s="45"/>
      <c r="BN12" s="45"/>
      <c r="BO12" s="45"/>
      <c r="BP12" s="45"/>
      <c r="BQ12" s="45"/>
      <c r="BR12" s="45"/>
      <c r="BS12" s="45"/>
      <c r="BT12" s="45"/>
      <c r="BU12" s="45"/>
      <c r="BV12" s="45"/>
      <c r="BW12" s="45"/>
      <c r="BX12" s="45"/>
      <c r="BY12" s="45"/>
      <c r="BZ12" s="45"/>
      <c r="CA12" s="45"/>
      <c r="CB12" s="45"/>
      <c r="CC12" s="45"/>
      <c r="CD12" s="45"/>
      <c r="CE12" s="45"/>
      <c r="CF12" s="45"/>
      <c r="CG12" s="45"/>
      <c r="CH12" s="45"/>
      <c r="CI12" s="45"/>
      <c r="CJ12" s="45"/>
      <c r="CK12" s="45"/>
      <c r="CL12" s="45"/>
      <c r="CM12" s="45"/>
      <c r="CN12" s="45"/>
      <c r="CO12" s="45"/>
      <c r="CP12" s="45"/>
      <c r="CQ12" s="45"/>
      <c r="CR12" s="45"/>
      <c r="CS12" s="45"/>
      <c r="CT12" s="45"/>
      <c r="CU12" s="45"/>
      <c r="CV12" s="45"/>
      <c r="CW12" s="45"/>
      <c r="CX12" s="45"/>
      <c r="CY12" s="45"/>
      <c r="CZ12" s="45"/>
      <c r="DA12" s="45"/>
      <c r="DB12" s="45"/>
      <c r="DC12" s="45"/>
      <c r="DD12" s="45"/>
      <c r="DE12" s="45"/>
      <c r="DF12" s="45"/>
      <c r="DG12" s="45"/>
      <c r="DH12" s="45"/>
      <c r="DI12" s="45"/>
      <c r="DJ12" s="45"/>
      <c r="DK12" s="45"/>
      <c r="DL12" s="45"/>
      <c r="DM12" s="45"/>
      <c r="DN12" s="45"/>
      <c r="DO12" s="45"/>
      <c r="DP12" s="45"/>
      <c r="DQ12" s="45"/>
      <c r="DR12" s="45"/>
      <c r="DS12" s="45"/>
      <c r="DT12" s="45"/>
      <c r="DU12" s="45"/>
      <c r="DV12" s="45"/>
      <c r="DW12" s="45"/>
      <c r="DX12" s="45"/>
      <c r="DY12" s="44"/>
      <c r="DZ12" s="44"/>
      <c r="EA12" s="44"/>
      <c r="EB12" s="44"/>
      <c r="EC12" s="44"/>
      <c r="ED12" s="44"/>
      <c r="EE12" s="44"/>
      <c r="EF12" s="44"/>
      <c r="EG12" s="44"/>
      <c r="EH12" s="44"/>
      <c r="EI12" s="44"/>
      <c r="EJ12" s="44"/>
      <c r="EK12" s="44"/>
      <c r="EL12" s="44"/>
      <c r="EM12" s="44"/>
      <c r="EN12" s="44"/>
      <c r="EO12" s="44"/>
      <c r="EP12" s="44"/>
      <c r="EQ12" s="44"/>
      <c r="ER12" s="44"/>
      <c r="ES12" s="44"/>
      <c r="ET12" s="44"/>
      <c r="EU12" s="44"/>
      <c r="EV12" s="44"/>
      <c r="EW12" s="44"/>
      <c r="EX12" s="44"/>
      <c r="EY12" s="44"/>
      <c r="EZ12" s="44"/>
      <c r="FA12" s="44"/>
      <c r="FB12" s="44"/>
      <c r="FC12" s="44"/>
      <c r="FD12" s="44"/>
      <c r="FE12" s="44"/>
      <c r="FF12" s="44"/>
      <c r="FG12" s="44"/>
      <c r="FH12" s="44"/>
      <c r="FI12" s="44"/>
    </row>
    <row r="13" spans="1:165" ht="18.75" customHeight="1">
      <c r="B13" s="45"/>
      <c r="C13" s="45"/>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H13" s="45"/>
      <c r="AI13" s="45"/>
      <c r="AJ13" s="45"/>
      <c r="AK13" s="45"/>
      <c r="AL13" s="45"/>
      <c r="AM13" s="45"/>
      <c r="AN13" s="45"/>
      <c r="AO13" s="45"/>
      <c r="AP13" s="45"/>
      <c r="AQ13" s="45"/>
      <c r="AR13" s="45"/>
      <c r="AS13" s="45"/>
      <c r="AT13" s="45"/>
      <c r="AU13" s="47"/>
      <c r="AV13" s="47"/>
      <c r="AW13" s="50"/>
      <c r="AX13" s="50"/>
      <c r="AY13" s="47"/>
      <c r="AZ13" s="47"/>
      <c r="BA13" s="47"/>
      <c r="BB13" s="47"/>
      <c r="BC13" s="47"/>
      <c r="BD13" s="45"/>
      <c r="BE13" s="45"/>
      <c r="BF13" s="45"/>
      <c r="BG13" s="45"/>
      <c r="BH13" s="48"/>
      <c r="BI13" s="48"/>
      <c r="BJ13" s="49"/>
      <c r="BK13" s="48"/>
      <c r="BL13" s="45"/>
      <c r="BM13" s="45"/>
      <c r="BN13" s="45"/>
      <c r="BO13" s="45"/>
      <c r="BP13" s="45"/>
      <c r="BQ13" s="45"/>
      <c r="BR13" s="45"/>
      <c r="BS13" s="45"/>
      <c r="BT13" s="45"/>
      <c r="BU13" s="45"/>
      <c r="BV13" s="45"/>
      <c r="BW13" s="45"/>
      <c r="BX13" s="45"/>
      <c r="BY13" s="45"/>
      <c r="BZ13" s="45"/>
      <c r="CA13" s="45"/>
      <c r="CB13" s="45"/>
      <c r="CC13" s="45"/>
      <c r="CD13" s="45"/>
      <c r="CE13" s="45"/>
      <c r="CF13" s="45"/>
      <c r="CG13" s="45"/>
      <c r="CH13" s="45"/>
      <c r="CI13" s="45"/>
      <c r="CJ13" s="45"/>
      <c r="CK13" s="45"/>
      <c r="CL13" s="45"/>
      <c r="CM13" s="45"/>
      <c r="CN13" s="45"/>
      <c r="CO13" s="45"/>
      <c r="CP13" s="45"/>
      <c r="CQ13" s="45"/>
      <c r="CR13" s="45"/>
      <c r="CS13" s="45"/>
      <c r="CT13" s="45"/>
      <c r="CU13" s="45"/>
      <c r="CV13" s="45"/>
      <c r="CW13" s="45"/>
      <c r="CX13" s="45"/>
      <c r="CY13" s="45"/>
      <c r="CZ13" s="45"/>
      <c r="DA13" s="45"/>
      <c r="DB13" s="45"/>
      <c r="DC13" s="45"/>
      <c r="DD13" s="45"/>
      <c r="DE13" s="45"/>
      <c r="DF13" s="45"/>
      <c r="DG13" s="45"/>
      <c r="DH13" s="45"/>
      <c r="DI13" s="45"/>
      <c r="DJ13" s="45"/>
      <c r="DK13" s="45"/>
      <c r="DL13" s="45"/>
      <c r="DM13" s="45"/>
      <c r="DN13" s="45"/>
      <c r="DO13" s="45"/>
      <c r="DP13" s="45"/>
      <c r="DQ13" s="45"/>
      <c r="DR13" s="45"/>
      <c r="DS13" s="45"/>
      <c r="DT13" s="45"/>
      <c r="DU13" s="45"/>
      <c r="DV13" s="45"/>
      <c r="DW13" s="45"/>
      <c r="DX13" s="45"/>
      <c r="DY13" s="44"/>
      <c r="DZ13" s="44"/>
      <c r="EA13" s="44"/>
      <c r="EB13" s="44"/>
      <c r="EC13" s="44"/>
      <c r="ED13" s="44"/>
      <c r="EE13" s="44"/>
      <c r="EF13" s="44"/>
      <c r="EG13" s="44"/>
      <c r="EH13" s="44"/>
      <c r="EI13" s="44"/>
      <c r="EJ13" s="44"/>
      <c r="EK13" s="44"/>
      <c r="EL13" s="44"/>
      <c r="EM13" s="44"/>
      <c r="EN13" s="44"/>
      <c r="EO13" s="44"/>
      <c r="EP13" s="44"/>
      <c r="EQ13" s="44"/>
      <c r="ER13" s="44"/>
      <c r="ES13" s="44"/>
      <c r="ET13" s="44"/>
      <c r="EU13" s="44"/>
      <c r="EV13" s="44"/>
      <c r="EW13" s="44"/>
      <c r="EX13" s="44"/>
      <c r="EY13" s="44"/>
      <c r="EZ13" s="44"/>
      <c r="FA13" s="44"/>
      <c r="FB13" s="44"/>
      <c r="FC13" s="44"/>
      <c r="FD13" s="44"/>
      <c r="FE13" s="44"/>
      <c r="FF13" s="44"/>
      <c r="FG13" s="44"/>
      <c r="FH13" s="44"/>
      <c r="FI13" s="44"/>
    </row>
    <row r="14" spans="1:165" ht="18.75" customHeight="1">
      <c r="B14" s="45"/>
      <c r="C14" s="45"/>
      <c r="D14" s="45"/>
      <c r="E14" s="45"/>
      <c r="F14" s="45"/>
      <c r="G14" s="45"/>
      <c r="H14" s="45"/>
      <c r="I14" s="45"/>
      <c r="J14" s="45"/>
      <c r="K14" s="45"/>
      <c r="L14" s="45"/>
      <c r="M14" s="45"/>
      <c r="N14" s="45"/>
      <c r="O14" s="45"/>
      <c r="P14" s="45"/>
      <c r="Q14" s="45"/>
      <c r="R14" s="45"/>
      <c r="S14" s="45"/>
      <c r="T14" s="45"/>
      <c r="U14" s="45"/>
      <c r="V14" s="45"/>
      <c r="W14" s="45"/>
      <c r="X14" s="45"/>
      <c r="Y14" s="45"/>
      <c r="Z14" s="45"/>
      <c r="AA14" s="45"/>
      <c r="AB14" s="45"/>
      <c r="AH14" s="45"/>
      <c r="AI14" s="45"/>
      <c r="AJ14" s="45"/>
      <c r="AK14" s="45"/>
      <c r="AL14" s="45"/>
      <c r="AM14" s="45"/>
      <c r="AN14" s="45"/>
      <c r="AO14" s="45"/>
      <c r="AP14" s="45"/>
      <c r="AQ14" s="45"/>
      <c r="AR14" s="45"/>
      <c r="AS14" s="45"/>
      <c r="AT14" s="45"/>
      <c r="AU14" s="49"/>
      <c r="AV14" s="49"/>
      <c r="AW14" s="48"/>
      <c r="AX14" s="48"/>
      <c r="AY14" s="47"/>
      <c r="AZ14" s="47"/>
      <c r="BA14" s="47"/>
      <c r="BB14" s="47"/>
      <c r="BC14" s="47"/>
      <c r="BD14" s="45"/>
      <c r="BE14" s="45"/>
      <c r="BF14" s="45"/>
      <c r="BG14" s="45"/>
      <c r="BH14" s="46"/>
      <c r="BI14" s="46"/>
      <c r="BJ14" s="46"/>
      <c r="BK14" s="46"/>
      <c r="BL14" s="45"/>
      <c r="BM14" s="45"/>
      <c r="BN14" s="45"/>
      <c r="BO14" s="45"/>
      <c r="BP14" s="45"/>
      <c r="BQ14" s="45"/>
      <c r="BR14" s="45"/>
      <c r="BS14" s="45"/>
      <c r="BT14" s="45"/>
      <c r="BU14" s="45"/>
      <c r="BV14" s="45"/>
      <c r="BW14" s="45"/>
      <c r="BX14" s="45"/>
      <c r="BY14" s="45"/>
      <c r="BZ14" s="45"/>
      <c r="CA14" s="45"/>
      <c r="CB14" s="45"/>
      <c r="CC14" s="45"/>
      <c r="CD14" s="45"/>
      <c r="CE14" s="45"/>
      <c r="CF14" s="45"/>
      <c r="CG14" s="45"/>
      <c r="CH14" s="45"/>
      <c r="CI14" s="45"/>
      <c r="CJ14" s="45"/>
      <c r="CK14" s="45"/>
      <c r="CL14" s="45"/>
      <c r="CM14" s="45"/>
      <c r="CN14" s="45"/>
      <c r="CO14" s="45"/>
      <c r="CP14" s="45"/>
      <c r="CQ14" s="45"/>
      <c r="CR14" s="45"/>
      <c r="CS14" s="45"/>
      <c r="CT14" s="45"/>
      <c r="CU14" s="45"/>
      <c r="CV14" s="45"/>
      <c r="CW14" s="45"/>
      <c r="CX14" s="45"/>
      <c r="CY14" s="45"/>
      <c r="CZ14" s="45"/>
      <c r="DA14" s="45"/>
      <c r="DB14" s="45"/>
      <c r="DC14" s="45"/>
      <c r="DD14" s="45"/>
      <c r="DE14" s="45"/>
      <c r="DF14" s="45"/>
      <c r="DG14" s="45"/>
      <c r="DH14" s="45"/>
      <c r="DI14" s="45"/>
      <c r="DJ14" s="45"/>
      <c r="DK14" s="45"/>
      <c r="DL14" s="45"/>
      <c r="DM14" s="45"/>
      <c r="DN14" s="45"/>
      <c r="DO14" s="45"/>
      <c r="DP14" s="45"/>
      <c r="DQ14" s="45"/>
      <c r="DR14" s="45"/>
      <c r="DS14" s="45"/>
      <c r="DT14" s="45"/>
      <c r="DU14" s="45"/>
      <c r="DV14" s="45"/>
      <c r="DW14" s="45"/>
      <c r="DX14" s="45"/>
      <c r="DY14" s="44"/>
      <c r="DZ14" s="44"/>
      <c r="EA14" s="44"/>
      <c r="EB14" s="44"/>
      <c r="EC14" s="44"/>
      <c r="ED14" s="44"/>
      <c r="EE14" s="44"/>
      <c r="EF14" s="44"/>
      <c r="EG14" s="44"/>
      <c r="EH14" s="44"/>
      <c r="EI14" s="44"/>
      <c r="EJ14" s="44"/>
      <c r="EK14" s="44"/>
      <c r="EL14" s="44"/>
      <c r="EM14" s="44"/>
      <c r="EN14" s="44"/>
      <c r="EO14" s="44"/>
      <c r="EP14" s="44"/>
      <c r="EQ14" s="44"/>
      <c r="ER14" s="44"/>
      <c r="ES14" s="44"/>
      <c r="ET14" s="44"/>
      <c r="EU14" s="44"/>
      <c r="EV14" s="44"/>
      <c r="EW14" s="44"/>
      <c r="EX14" s="44"/>
      <c r="EY14" s="44"/>
      <c r="EZ14" s="44"/>
      <c r="FA14" s="44"/>
      <c r="FB14" s="44"/>
      <c r="FC14" s="44"/>
      <c r="FD14" s="44"/>
      <c r="FE14" s="44"/>
      <c r="FF14" s="44"/>
      <c r="FG14" s="44"/>
      <c r="FH14" s="44"/>
      <c r="FI14" s="44"/>
    </row>
    <row r="15" spans="1:165" ht="18.75" customHeight="1">
      <c r="B15" s="45"/>
      <c r="C15" s="45"/>
      <c r="D15" s="45"/>
      <c r="E15" s="45"/>
      <c r="F15" s="45"/>
      <c r="G15" s="45"/>
      <c r="H15" s="45"/>
      <c r="I15" s="45"/>
      <c r="J15" s="45"/>
      <c r="K15" s="45"/>
      <c r="L15" s="45"/>
      <c r="M15" s="45"/>
      <c r="N15" s="45"/>
      <c r="O15" s="45"/>
      <c r="P15" s="45"/>
      <c r="Q15" s="45"/>
      <c r="R15" s="45"/>
      <c r="S15" s="45"/>
      <c r="T15" s="45"/>
      <c r="U15" s="45"/>
      <c r="V15" s="45"/>
      <c r="W15" s="45"/>
      <c r="X15" s="45"/>
      <c r="Y15" s="45"/>
      <c r="Z15" s="45"/>
      <c r="AA15" s="45"/>
      <c r="AB15" s="45"/>
      <c r="AH15" s="45"/>
      <c r="AI15" s="45"/>
      <c r="AJ15" s="45"/>
      <c r="AK15" s="45"/>
      <c r="AL15" s="45"/>
      <c r="AM15" s="45"/>
      <c r="AN15" s="45"/>
      <c r="AO15" s="45"/>
      <c r="AP15" s="45"/>
      <c r="AQ15" s="45"/>
      <c r="AR15" s="45"/>
      <c r="AS15" s="45"/>
      <c r="AT15" s="45"/>
      <c r="BD15" s="45"/>
      <c r="BE15" s="45"/>
      <c r="BF15" s="45"/>
      <c r="BG15" s="45"/>
      <c r="BL15" s="45"/>
      <c r="BM15" s="45"/>
      <c r="BN15" s="45"/>
      <c r="BO15" s="45"/>
      <c r="BP15" s="45"/>
      <c r="BQ15" s="45"/>
      <c r="BR15" s="45"/>
      <c r="BS15" s="45"/>
      <c r="BT15" s="45"/>
      <c r="BU15" s="45"/>
      <c r="BV15" s="45"/>
      <c r="BW15" s="45"/>
      <c r="BX15" s="45"/>
      <c r="BY15" s="45"/>
      <c r="BZ15" s="45"/>
      <c r="CA15" s="45"/>
      <c r="CB15" s="45"/>
      <c r="CC15" s="45"/>
      <c r="CD15" s="45"/>
      <c r="CE15" s="45"/>
      <c r="CF15" s="45"/>
      <c r="CG15" s="45"/>
      <c r="CH15" s="45"/>
      <c r="CI15" s="45"/>
      <c r="CJ15" s="45"/>
      <c r="CK15" s="45"/>
      <c r="CL15" s="45"/>
      <c r="CM15" s="45"/>
      <c r="CN15" s="45"/>
      <c r="CO15" s="45"/>
      <c r="CP15" s="45"/>
      <c r="CQ15" s="45"/>
      <c r="CR15" s="45"/>
      <c r="CS15" s="45"/>
      <c r="CT15" s="45"/>
      <c r="CU15" s="45"/>
      <c r="CV15" s="45"/>
      <c r="CW15" s="45"/>
      <c r="CX15" s="45"/>
      <c r="CY15" s="45"/>
      <c r="CZ15" s="45"/>
      <c r="DA15" s="45"/>
      <c r="DB15" s="45"/>
      <c r="DC15" s="45"/>
      <c r="DD15" s="45"/>
      <c r="DE15" s="45"/>
      <c r="DF15" s="45"/>
      <c r="DG15" s="45"/>
      <c r="DH15" s="45"/>
      <c r="DI15" s="45"/>
      <c r="DJ15" s="45"/>
      <c r="DK15" s="45"/>
      <c r="DL15" s="45"/>
      <c r="DM15" s="45"/>
      <c r="DN15" s="45"/>
      <c r="DO15" s="45"/>
      <c r="DP15" s="45"/>
      <c r="DQ15" s="45"/>
      <c r="DR15" s="45"/>
      <c r="DS15" s="45"/>
      <c r="DT15" s="45"/>
      <c r="DU15" s="45"/>
      <c r="DV15" s="45"/>
      <c r="DW15" s="45"/>
      <c r="DX15" s="45"/>
      <c r="DY15" s="44"/>
      <c r="DZ15" s="44"/>
      <c r="EA15" s="44"/>
      <c r="EB15" s="44"/>
      <c r="EC15" s="44"/>
      <c r="ED15" s="44"/>
      <c r="EE15" s="44"/>
      <c r="EF15" s="44"/>
      <c r="EG15" s="44"/>
      <c r="EH15" s="44"/>
      <c r="EI15" s="44"/>
      <c r="EJ15" s="44"/>
      <c r="EK15" s="44"/>
      <c r="EL15" s="44"/>
      <c r="EM15" s="44"/>
      <c r="EN15" s="44"/>
      <c r="EO15" s="44"/>
      <c r="EP15" s="44"/>
      <c r="EQ15" s="44"/>
      <c r="ER15" s="44"/>
      <c r="ES15" s="44"/>
      <c r="ET15" s="44"/>
      <c r="EU15" s="44"/>
      <c r="EV15" s="44"/>
      <c r="EW15" s="44"/>
      <c r="EX15" s="44"/>
      <c r="EY15" s="44"/>
      <c r="EZ15" s="44"/>
      <c r="FA15" s="44"/>
      <c r="FB15" s="44"/>
      <c r="FC15" s="44"/>
      <c r="FD15" s="44"/>
      <c r="FE15" s="44"/>
      <c r="FF15" s="44"/>
      <c r="FG15" s="44"/>
      <c r="FH15" s="44"/>
      <c r="FI15" s="44"/>
    </row>
    <row r="16" spans="1:165" ht="18.75" customHeight="1">
      <c r="B16" s="45"/>
      <c r="C16" s="45"/>
      <c r="D16" s="45"/>
      <c r="E16" s="45"/>
      <c r="F16" s="45"/>
      <c r="G16" s="45"/>
      <c r="H16" s="45"/>
      <c r="I16" s="45"/>
      <c r="J16" s="45"/>
      <c r="K16" s="45"/>
      <c r="L16" s="45"/>
      <c r="M16" s="45"/>
      <c r="N16" s="45"/>
      <c r="O16" s="45"/>
      <c r="P16" s="45"/>
      <c r="Q16" s="45"/>
      <c r="R16" s="45"/>
      <c r="S16" s="45"/>
      <c r="T16" s="45"/>
      <c r="U16" s="45"/>
      <c r="V16" s="45"/>
      <c r="W16" s="45"/>
      <c r="X16" s="45"/>
      <c r="Y16" s="45"/>
      <c r="Z16" s="45"/>
      <c r="AA16" s="45"/>
      <c r="AB16" s="45"/>
      <c r="AH16" s="45"/>
      <c r="AI16" s="45"/>
      <c r="AJ16" s="45"/>
      <c r="AK16" s="45"/>
      <c r="AL16" s="45"/>
      <c r="AM16" s="45"/>
      <c r="AN16" s="45"/>
      <c r="AO16" s="45"/>
      <c r="AP16" s="45"/>
      <c r="AQ16" s="45"/>
      <c r="AR16" s="45"/>
      <c r="AS16" s="45"/>
      <c r="AT16" s="45"/>
      <c r="AU16" s="45"/>
      <c r="AV16" s="45"/>
      <c r="AW16" s="45"/>
      <c r="AX16" s="45"/>
      <c r="AY16" s="45"/>
      <c r="AZ16" s="45"/>
      <c r="BA16" s="45"/>
      <c r="BB16" s="45"/>
      <c r="BC16" s="45"/>
      <c r="BD16" s="45"/>
      <c r="BE16" s="45"/>
      <c r="BF16" s="45"/>
      <c r="BG16" s="45"/>
      <c r="BH16" s="45"/>
      <c r="BI16" s="45"/>
      <c r="BJ16" s="45"/>
      <c r="BK16" s="45"/>
      <c r="BL16" s="45"/>
      <c r="BM16" s="45"/>
      <c r="BN16" s="45"/>
      <c r="BO16" s="45"/>
      <c r="BP16" s="45"/>
      <c r="BQ16" s="45"/>
      <c r="BR16" s="45"/>
      <c r="BS16" s="45"/>
      <c r="BT16" s="45"/>
      <c r="BU16" s="45"/>
      <c r="BV16" s="45"/>
      <c r="BW16" s="45"/>
      <c r="BX16" s="45"/>
      <c r="BY16" s="45"/>
      <c r="BZ16" s="45"/>
      <c r="CA16" s="45"/>
      <c r="CB16" s="45"/>
      <c r="CC16" s="45"/>
      <c r="CD16" s="45"/>
      <c r="CE16" s="45"/>
      <c r="CF16" s="45"/>
      <c r="CG16" s="45"/>
      <c r="CH16" s="45"/>
      <c r="CI16" s="45"/>
      <c r="CJ16" s="45"/>
      <c r="CK16" s="45"/>
      <c r="CL16" s="45"/>
      <c r="CM16" s="45"/>
      <c r="CN16" s="45"/>
      <c r="CO16" s="45"/>
      <c r="CP16" s="45"/>
      <c r="CQ16" s="45"/>
      <c r="CR16" s="45"/>
      <c r="CS16" s="45"/>
      <c r="CT16" s="45"/>
      <c r="CU16" s="45"/>
      <c r="CV16" s="45"/>
      <c r="CW16" s="45"/>
      <c r="CX16" s="45"/>
      <c r="CY16" s="45"/>
      <c r="CZ16" s="45"/>
      <c r="DA16" s="45"/>
      <c r="DB16" s="45"/>
      <c r="DC16" s="45"/>
      <c r="DD16" s="45"/>
      <c r="DE16" s="45"/>
      <c r="DF16" s="45"/>
      <c r="DG16" s="45"/>
      <c r="DH16" s="45"/>
      <c r="DI16" s="45"/>
      <c r="DJ16" s="45"/>
      <c r="DK16" s="45"/>
      <c r="DL16" s="45"/>
      <c r="DM16" s="45"/>
      <c r="DN16" s="45"/>
      <c r="DO16" s="45"/>
      <c r="DP16" s="45"/>
      <c r="DQ16" s="45"/>
      <c r="DR16" s="45"/>
      <c r="DS16" s="45"/>
      <c r="DT16" s="45"/>
      <c r="DU16" s="45"/>
      <c r="DV16" s="45"/>
      <c r="DW16" s="45"/>
      <c r="DX16" s="45"/>
      <c r="DY16" s="44"/>
      <c r="DZ16" s="44"/>
      <c r="EA16" s="44"/>
      <c r="EB16" s="44"/>
      <c r="EC16" s="44"/>
      <c r="ED16" s="44"/>
      <c r="EE16" s="44"/>
      <c r="EF16" s="44"/>
      <c r="EG16" s="44"/>
      <c r="EH16" s="44"/>
      <c r="EI16" s="44"/>
      <c r="EJ16" s="44"/>
      <c r="EK16" s="44"/>
      <c r="EL16" s="44"/>
      <c r="EM16" s="44"/>
      <c r="EN16" s="44"/>
      <c r="EO16" s="44"/>
      <c r="EP16" s="44"/>
      <c r="EQ16" s="44"/>
      <c r="ER16" s="44"/>
      <c r="ES16" s="44"/>
      <c r="ET16" s="44"/>
      <c r="EU16" s="44"/>
      <c r="EV16" s="44"/>
      <c r="EW16" s="44"/>
      <c r="EX16" s="44"/>
      <c r="EY16" s="44"/>
      <c r="EZ16" s="44"/>
      <c r="FA16" s="44"/>
      <c r="FB16" s="44"/>
      <c r="FC16" s="44"/>
      <c r="FD16" s="44"/>
      <c r="FE16" s="44"/>
      <c r="FF16" s="44"/>
      <c r="FG16" s="44"/>
      <c r="FH16" s="44"/>
      <c r="FI16" s="44"/>
    </row>
    <row r="17" spans="2:165" ht="18.75" customHeight="1">
      <c r="B17" s="45"/>
      <c r="C17" s="45"/>
      <c r="D17" s="45"/>
      <c r="E17" s="45"/>
      <c r="F17" s="45"/>
      <c r="G17" s="45"/>
      <c r="H17" s="45"/>
      <c r="I17" s="45"/>
      <c r="J17" s="45"/>
      <c r="K17" s="45"/>
      <c r="L17" s="45"/>
      <c r="M17" s="45"/>
      <c r="N17" s="45"/>
      <c r="O17" s="45"/>
      <c r="P17" s="45"/>
      <c r="Q17" s="45"/>
      <c r="R17" s="45"/>
      <c r="S17" s="45"/>
      <c r="T17" s="45"/>
      <c r="U17" s="45"/>
      <c r="V17" s="45"/>
      <c r="W17" s="45"/>
      <c r="X17" s="45"/>
      <c r="Y17" s="45"/>
      <c r="Z17" s="45"/>
      <c r="AA17" s="45"/>
      <c r="AB17" s="45"/>
      <c r="AH17" s="45"/>
      <c r="AI17" s="45"/>
      <c r="AJ17" s="45"/>
      <c r="AK17" s="45"/>
      <c r="AL17" s="45"/>
      <c r="AM17" s="45"/>
      <c r="AN17" s="45"/>
      <c r="AO17" s="45"/>
      <c r="AP17" s="45"/>
      <c r="AQ17" s="45"/>
      <c r="AR17" s="45"/>
      <c r="AS17" s="45"/>
      <c r="AT17" s="45"/>
      <c r="AU17" s="45"/>
      <c r="AV17" s="45"/>
      <c r="AW17" s="45"/>
      <c r="AX17" s="45"/>
      <c r="AY17" s="45"/>
      <c r="AZ17" s="45"/>
      <c r="BA17" s="45"/>
      <c r="BB17" s="45"/>
      <c r="BC17" s="45"/>
      <c r="BD17" s="45"/>
      <c r="BE17" s="45"/>
      <c r="BF17" s="45"/>
      <c r="BG17" s="45"/>
      <c r="BH17" s="45"/>
      <c r="BI17" s="45"/>
      <c r="BJ17" s="45"/>
      <c r="BK17" s="45"/>
      <c r="BL17" s="45"/>
      <c r="BM17" s="45"/>
      <c r="BN17" s="45"/>
      <c r="BO17" s="45"/>
      <c r="BP17" s="45"/>
      <c r="BQ17" s="45"/>
      <c r="BR17" s="45"/>
      <c r="BS17" s="45"/>
      <c r="BT17" s="45"/>
      <c r="BU17" s="45"/>
      <c r="BV17" s="45"/>
      <c r="BW17" s="45"/>
      <c r="BX17" s="45"/>
      <c r="BY17" s="45"/>
      <c r="BZ17" s="45"/>
      <c r="CA17" s="45"/>
      <c r="CB17" s="45"/>
      <c r="CC17" s="45"/>
      <c r="CD17" s="45"/>
      <c r="CE17" s="45"/>
      <c r="CF17" s="45"/>
      <c r="CG17" s="45"/>
      <c r="CH17" s="45"/>
      <c r="CI17" s="45"/>
      <c r="CJ17" s="45"/>
      <c r="CK17" s="45"/>
      <c r="CL17" s="45"/>
      <c r="CM17" s="45"/>
      <c r="CN17" s="45"/>
      <c r="CO17" s="45"/>
      <c r="CP17" s="45"/>
      <c r="CQ17" s="45"/>
      <c r="CR17" s="45"/>
      <c r="CS17" s="45"/>
      <c r="CT17" s="45"/>
      <c r="CU17" s="45"/>
      <c r="CV17" s="45"/>
      <c r="CW17" s="45"/>
      <c r="CX17" s="45"/>
      <c r="CY17" s="45"/>
      <c r="CZ17" s="45"/>
      <c r="DA17" s="45"/>
      <c r="DB17" s="45"/>
      <c r="DC17" s="45"/>
      <c r="DD17" s="45"/>
      <c r="DE17" s="45"/>
      <c r="DF17" s="45"/>
      <c r="DG17" s="45"/>
      <c r="DH17" s="45"/>
      <c r="DI17" s="45"/>
      <c r="DJ17" s="45"/>
      <c r="DK17" s="45"/>
      <c r="DL17" s="45"/>
      <c r="DM17" s="45"/>
      <c r="DN17" s="45"/>
      <c r="DO17" s="45"/>
      <c r="DP17" s="45"/>
      <c r="DQ17" s="45"/>
      <c r="DR17" s="45"/>
      <c r="DS17" s="45"/>
      <c r="DT17" s="45"/>
      <c r="DU17" s="45"/>
      <c r="DV17" s="45"/>
      <c r="DW17" s="45"/>
      <c r="DX17" s="45"/>
      <c r="DY17" s="44"/>
      <c r="DZ17" s="44"/>
      <c r="EA17" s="44"/>
      <c r="EB17" s="44"/>
      <c r="EC17" s="44"/>
      <c r="ED17" s="44"/>
      <c r="EE17" s="44"/>
      <c r="EF17" s="44"/>
      <c r="EG17" s="44"/>
      <c r="EH17" s="44"/>
      <c r="EI17" s="44"/>
      <c r="EJ17" s="44"/>
      <c r="EK17" s="44"/>
      <c r="EL17" s="44"/>
      <c r="EM17" s="44"/>
      <c r="EN17" s="44"/>
      <c r="EO17" s="44"/>
      <c r="EP17" s="44"/>
      <c r="EQ17" s="44"/>
      <c r="ER17" s="44"/>
      <c r="ES17" s="44"/>
      <c r="ET17" s="44"/>
      <c r="EU17" s="44"/>
      <c r="EV17" s="44"/>
      <c r="EW17" s="44"/>
      <c r="EX17" s="44"/>
      <c r="EY17" s="44"/>
      <c r="EZ17" s="44"/>
      <c r="FA17" s="44"/>
      <c r="FB17" s="44"/>
      <c r="FC17" s="44"/>
      <c r="FD17" s="44"/>
      <c r="FE17" s="44"/>
      <c r="FF17" s="44"/>
      <c r="FG17" s="44"/>
      <c r="FH17" s="44"/>
      <c r="FI17" s="44"/>
    </row>
    <row r="18" spans="2:165" ht="18.75" customHeight="1">
      <c r="B18" s="45"/>
      <c r="C18" s="45"/>
      <c r="D18" s="45"/>
      <c r="E18" s="45"/>
      <c r="F18" s="45"/>
      <c r="G18" s="45"/>
      <c r="H18" s="45"/>
      <c r="I18" s="45"/>
      <c r="J18" s="45"/>
      <c r="K18" s="45"/>
      <c r="L18" s="45"/>
      <c r="M18" s="45"/>
      <c r="N18" s="45"/>
      <c r="O18" s="45"/>
      <c r="P18" s="45"/>
      <c r="Q18" s="45"/>
      <c r="R18" s="45"/>
      <c r="S18" s="45"/>
      <c r="T18" s="45"/>
      <c r="U18" s="45"/>
      <c r="V18" s="45"/>
      <c r="W18" s="45"/>
      <c r="X18" s="45"/>
      <c r="Y18" s="45"/>
      <c r="Z18" s="45"/>
      <c r="AA18" s="45"/>
      <c r="AB18" s="45"/>
      <c r="AH18" s="45"/>
      <c r="AI18" s="45"/>
      <c r="AJ18" s="45"/>
      <c r="AK18" s="45"/>
      <c r="AL18" s="45"/>
      <c r="AM18" s="45"/>
      <c r="AN18" s="45"/>
      <c r="AO18" s="45"/>
      <c r="AP18" s="45"/>
      <c r="AQ18" s="45"/>
      <c r="AR18" s="45"/>
      <c r="AS18" s="45"/>
      <c r="AT18" s="45"/>
      <c r="AU18" s="45"/>
      <c r="AV18" s="45"/>
      <c r="AW18" s="45"/>
      <c r="AX18" s="45"/>
      <c r="AY18" s="45"/>
      <c r="AZ18" s="45"/>
      <c r="BA18" s="45"/>
      <c r="BB18" s="45"/>
      <c r="BC18" s="45"/>
      <c r="BD18" s="45"/>
      <c r="BE18" s="45"/>
      <c r="BF18" s="45"/>
      <c r="BG18" s="45"/>
      <c r="BH18" s="45"/>
      <c r="BI18" s="45"/>
      <c r="BJ18" s="45"/>
      <c r="BK18" s="45"/>
      <c r="BL18" s="45"/>
      <c r="BM18" s="45"/>
      <c r="BN18" s="45"/>
      <c r="BO18" s="45"/>
      <c r="BP18" s="45"/>
      <c r="BQ18" s="45"/>
      <c r="BR18" s="45"/>
      <c r="BS18" s="45"/>
      <c r="BT18" s="45"/>
      <c r="BU18" s="45"/>
      <c r="BV18" s="45"/>
      <c r="BW18" s="45"/>
      <c r="BX18" s="45"/>
      <c r="BY18" s="45"/>
      <c r="BZ18" s="45"/>
      <c r="CA18" s="45"/>
      <c r="CB18" s="45"/>
      <c r="CC18" s="45"/>
      <c r="CD18" s="45"/>
      <c r="CE18" s="45"/>
      <c r="CF18" s="45"/>
      <c r="CG18" s="45"/>
      <c r="CH18" s="45"/>
      <c r="CI18" s="45"/>
      <c r="CJ18" s="45"/>
      <c r="CK18" s="45"/>
      <c r="CL18" s="45"/>
      <c r="CM18" s="45"/>
      <c r="CN18" s="45"/>
      <c r="CO18" s="45"/>
      <c r="CP18" s="45"/>
      <c r="CQ18" s="45"/>
      <c r="CR18" s="45"/>
      <c r="CS18" s="45"/>
      <c r="CT18" s="45"/>
      <c r="CU18" s="45"/>
      <c r="CV18" s="45"/>
      <c r="CW18" s="45"/>
      <c r="CX18" s="45"/>
      <c r="CY18" s="45"/>
      <c r="CZ18" s="45"/>
      <c r="DA18" s="45"/>
      <c r="DB18" s="45"/>
      <c r="DC18" s="45"/>
      <c r="DD18" s="45"/>
      <c r="DE18" s="45"/>
      <c r="DF18" s="45"/>
      <c r="DG18" s="45"/>
      <c r="DH18" s="45"/>
      <c r="DI18" s="45"/>
      <c r="DJ18" s="45"/>
      <c r="DK18" s="45"/>
      <c r="DL18" s="45"/>
      <c r="DM18" s="45"/>
      <c r="DN18" s="45"/>
      <c r="DO18" s="45"/>
      <c r="DP18" s="45"/>
      <c r="DQ18" s="45"/>
      <c r="DR18" s="45"/>
      <c r="DS18" s="45"/>
      <c r="DT18" s="45"/>
      <c r="DU18" s="45"/>
      <c r="DV18" s="45"/>
      <c r="DW18" s="45"/>
      <c r="DX18" s="45"/>
      <c r="DY18" s="44"/>
      <c r="DZ18" s="44"/>
      <c r="EA18" s="44"/>
      <c r="EB18" s="44"/>
      <c r="EC18" s="44"/>
      <c r="ED18" s="44"/>
      <c r="EE18" s="44"/>
      <c r="EF18" s="44"/>
      <c r="EG18" s="44"/>
      <c r="EH18" s="44"/>
      <c r="EI18" s="44"/>
      <c r="EJ18" s="44"/>
      <c r="EK18" s="44"/>
      <c r="EL18" s="44"/>
      <c r="EM18" s="44"/>
      <c r="EN18" s="44"/>
      <c r="EO18" s="44"/>
      <c r="EP18" s="44"/>
      <c r="EQ18" s="44"/>
      <c r="ER18" s="44"/>
      <c r="ES18" s="44"/>
      <c r="ET18" s="44"/>
      <c r="EU18" s="44"/>
      <c r="EV18" s="44"/>
      <c r="EW18" s="44"/>
      <c r="EX18" s="44"/>
      <c r="EY18" s="44"/>
      <c r="EZ18" s="44"/>
      <c r="FA18" s="44"/>
      <c r="FB18" s="44"/>
      <c r="FC18" s="44"/>
      <c r="FD18" s="44"/>
      <c r="FE18" s="44"/>
      <c r="FF18" s="44"/>
      <c r="FG18" s="44"/>
      <c r="FH18" s="44"/>
      <c r="FI18" s="44"/>
    </row>
    <row r="19" spans="2:165" ht="18.75" customHeight="1">
      <c r="B19" s="45"/>
      <c r="C19" s="45"/>
      <c r="D19" s="45"/>
      <c r="E19" s="45"/>
      <c r="F19" s="45"/>
      <c r="G19" s="45"/>
      <c r="H19" s="45"/>
      <c r="I19" s="45"/>
      <c r="J19" s="45"/>
      <c r="K19" s="45"/>
      <c r="L19" s="45"/>
      <c r="M19" s="45"/>
      <c r="N19" s="45"/>
      <c r="O19" s="45"/>
      <c r="P19" s="45"/>
      <c r="Q19" s="45"/>
      <c r="R19" s="45"/>
      <c r="S19" s="45"/>
      <c r="T19" s="45"/>
      <c r="U19" s="45"/>
      <c r="V19" s="45"/>
      <c r="W19" s="45"/>
      <c r="X19" s="45"/>
      <c r="Y19" s="45"/>
      <c r="Z19" s="45"/>
      <c r="AA19" s="45"/>
      <c r="AB19" s="45"/>
      <c r="AH19" s="45"/>
      <c r="AI19" s="45"/>
      <c r="AJ19" s="45"/>
      <c r="AK19" s="45"/>
      <c r="AL19" s="45"/>
      <c r="AM19" s="45"/>
      <c r="AN19" s="45"/>
      <c r="AO19" s="45"/>
      <c r="AP19" s="45"/>
      <c r="AQ19" s="45"/>
      <c r="AR19" s="45"/>
      <c r="AS19" s="45"/>
      <c r="AT19" s="45"/>
      <c r="AU19" s="45"/>
      <c r="AV19" s="45"/>
      <c r="AW19" s="45"/>
      <c r="AX19" s="45"/>
      <c r="AY19" s="45"/>
      <c r="AZ19" s="45"/>
      <c r="BA19" s="45"/>
      <c r="BB19" s="45"/>
      <c r="BC19" s="45"/>
      <c r="BD19" s="45"/>
      <c r="BE19" s="45"/>
      <c r="BF19" s="45"/>
      <c r="BG19" s="45"/>
      <c r="BH19" s="45"/>
      <c r="BI19" s="45"/>
      <c r="BJ19" s="45"/>
      <c r="BK19" s="45"/>
      <c r="BL19" s="45"/>
      <c r="BM19" s="45"/>
      <c r="BN19" s="45"/>
      <c r="BO19" s="45"/>
      <c r="BP19" s="45"/>
      <c r="BQ19" s="45"/>
      <c r="BR19" s="45"/>
      <c r="BS19" s="45"/>
      <c r="BT19" s="45"/>
      <c r="BU19" s="45"/>
      <c r="BV19" s="45"/>
      <c r="BW19" s="45"/>
      <c r="BX19" s="45"/>
      <c r="BY19" s="45"/>
      <c r="BZ19" s="45"/>
      <c r="CA19" s="45"/>
      <c r="CB19" s="45"/>
      <c r="CC19" s="45"/>
      <c r="CD19" s="45"/>
      <c r="CE19" s="45"/>
      <c r="CF19" s="45"/>
      <c r="CG19" s="45"/>
      <c r="CH19" s="45"/>
      <c r="CI19" s="45"/>
      <c r="CJ19" s="45"/>
      <c r="CK19" s="45"/>
      <c r="CL19" s="45"/>
      <c r="CM19" s="45"/>
      <c r="CN19" s="45"/>
      <c r="CO19" s="45"/>
      <c r="CP19" s="45"/>
      <c r="CQ19" s="45"/>
      <c r="CR19" s="45"/>
      <c r="CS19" s="45"/>
      <c r="CT19" s="45"/>
      <c r="CU19" s="45"/>
      <c r="CV19" s="45"/>
      <c r="CW19" s="45"/>
      <c r="CX19" s="45"/>
      <c r="CY19" s="45"/>
      <c r="CZ19" s="45"/>
      <c r="DA19" s="45"/>
      <c r="DB19" s="45"/>
      <c r="DC19" s="45"/>
      <c r="DD19" s="45"/>
      <c r="DE19" s="45"/>
      <c r="DF19" s="45"/>
      <c r="DG19" s="45"/>
      <c r="DH19" s="45"/>
      <c r="DI19" s="45"/>
      <c r="DJ19" s="45"/>
      <c r="DK19" s="45"/>
      <c r="DL19" s="45"/>
      <c r="DM19" s="45"/>
      <c r="DN19" s="45"/>
      <c r="DO19" s="45"/>
      <c r="DP19" s="45"/>
      <c r="DQ19" s="45"/>
      <c r="DR19" s="45"/>
      <c r="DS19" s="45"/>
      <c r="DT19" s="45"/>
      <c r="DU19" s="45"/>
      <c r="DV19" s="45"/>
      <c r="DW19" s="45"/>
      <c r="DX19" s="45"/>
      <c r="DY19" s="44"/>
      <c r="DZ19" s="44"/>
      <c r="EA19" s="44"/>
      <c r="EB19" s="44"/>
      <c r="EC19" s="44"/>
      <c r="ED19" s="44"/>
      <c r="EE19" s="44"/>
      <c r="EF19" s="44"/>
      <c r="EG19" s="44"/>
      <c r="EH19" s="44"/>
      <c r="EI19" s="44"/>
      <c r="EJ19" s="44"/>
      <c r="EK19" s="44"/>
      <c r="EL19" s="44"/>
      <c r="EM19" s="44"/>
      <c r="EN19" s="44"/>
      <c r="EO19" s="44"/>
      <c r="EP19" s="44"/>
      <c r="EQ19" s="44"/>
      <c r="ER19" s="44"/>
      <c r="ES19" s="44"/>
      <c r="ET19" s="44"/>
      <c r="EU19" s="44"/>
      <c r="EV19" s="44"/>
      <c r="EW19" s="44"/>
      <c r="EX19" s="44"/>
      <c r="EY19" s="44"/>
      <c r="EZ19" s="44"/>
      <c r="FA19" s="44"/>
      <c r="FB19" s="44"/>
      <c r="FC19" s="44"/>
      <c r="FD19" s="44"/>
      <c r="FE19" s="44"/>
      <c r="FF19" s="44"/>
      <c r="FG19" s="44"/>
      <c r="FH19" s="44"/>
      <c r="FI19" s="44"/>
    </row>
    <row r="20" spans="2:165">
      <c r="B20" s="45"/>
      <c r="C20" s="45"/>
      <c r="D20" s="45"/>
      <c r="E20" s="45"/>
      <c r="F20" s="45"/>
      <c r="G20" s="45"/>
      <c r="H20" s="45"/>
      <c r="I20" s="45"/>
      <c r="J20" s="45"/>
      <c r="K20" s="45"/>
      <c r="L20" s="45"/>
      <c r="M20" s="45"/>
      <c r="N20" s="45"/>
      <c r="O20" s="45"/>
      <c r="P20" s="45"/>
      <c r="Q20" s="45"/>
      <c r="R20" s="45"/>
      <c r="S20" s="45"/>
      <c r="T20" s="45"/>
      <c r="U20" s="45"/>
      <c r="V20" s="45"/>
      <c r="W20" s="45"/>
      <c r="X20" s="45"/>
      <c r="Y20" s="45"/>
      <c r="Z20" s="45"/>
      <c r="AA20" s="45"/>
      <c r="AB20" s="45"/>
      <c r="AH20" s="45"/>
      <c r="AI20" s="45"/>
      <c r="AJ20" s="45"/>
      <c r="AK20" s="45"/>
      <c r="AL20" s="45"/>
      <c r="AM20" s="45"/>
      <c r="AN20" s="45"/>
      <c r="AO20" s="45"/>
      <c r="AP20" s="45"/>
      <c r="AQ20" s="45"/>
      <c r="AR20" s="45"/>
      <c r="AS20" s="45"/>
      <c r="AT20" s="45"/>
      <c r="AU20" s="45"/>
      <c r="AV20" s="45"/>
      <c r="AW20" s="45"/>
      <c r="AX20" s="45"/>
      <c r="AY20" s="45"/>
      <c r="AZ20" s="45"/>
      <c r="BA20" s="45"/>
      <c r="BB20" s="45"/>
      <c r="BC20" s="45"/>
      <c r="BD20" s="45"/>
      <c r="BE20" s="45"/>
      <c r="BF20" s="45"/>
      <c r="BG20" s="45"/>
      <c r="BH20" s="45"/>
      <c r="BI20" s="45"/>
      <c r="BJ20" s="45"/>
      <c r="BK20" s="45"/>
      <c r="BL20" s="45"/>
      <c r="BM20" s="45"/>
      <c r="BN20" s="45"/>
      <c r="BO20" s="45"/>
      <c r="BP20" s="45"/>
      <c r="BQ20" s="45"/>
      <c r="BR20" s="45"/>
      <c r="BS20" s="45"/>
      <c r="BT20" s="45"/>
      <c r="BU20" s="45"/>
      <c r="BV20" s="45"/>
      <c r="BW20" s="45"/>
      <c r="BX20" s="45"/>
      <c r="BY20" s="45"/>
      <c r="BZ20" s="45"/>
      <c r="CA20" s="45"/>
      <c r="CB20" s="45"/>
      <c r="CC20" s="45"/>
      <c r="CD20" s="45"/>
      <c r="CE20" s="45"/>
      <c r="CF20" s="45"/>
      <c r="CG20" s="45"/>
      <c r="CH20" s="45"/>
      <c r="CI20" s="45"/>
      <c r="CJ20" s="45"/>
      <c r="CK20" s="45"/>
      <c r="CL20" s="45"/>
      <c r="CM20" s="45"/>
      <c r="CN20" s="45"/>
      <c r="CO20" s="45"/>
      <c r="CP20" s="45"/>
      <c r="CQ20" s="45"/>
      <c r="CR20" s="45"/>
      <c r="CS20" s="45"/>
      <c r="CT20" s="45"/>
      <c r="CU20" s="45"/>
      <c r="CV20" s="45"/>
      <c r="CW20" s="45"/>
      <c r="CX20" s="45"/>
      <c r="CY20" s="45"/>
      <c r="CZ20" s="45"/>
      <c r="DA20" s="45"/>
      <c r="DB20" s="45"/>
      <c r="DC20" s="45"/>
      <c r="DD20" s="45"/>
      <c r="DE20" s="45"/>
      <c r="DF20" s="45"/>
      <c r="DG20" s="45"/>
      <c r="DH20" s="45"/>
      <c r="DI20" s="45"/>
      <c r="DJ20" s="45"/>
      <c r="DK20" s="45"/>
      <c r="DL20" s="45"/>
      <c r="DM20" s="45"/>
      <c r="DN20" s="45"/>
      <c r="DO20" s="45"/>
      <c r="DP20" s="45"/>
      <c r="DQ20" s="45"/>
      <c r="DR20" s="45"/>
      <c r="DS20" s="45"/>
      <c r="DT20" s="45"/>
      <c r="DU20" s="45"/>
      <c r="DV20" s="45"/>
      <c r="DW20" s="45"/>
      <c r="DX20" s="45"/>
      <c r="DY20" s="44"/>
      <c r="DZ20" s="44"/>
      <c r="EA20" s="44"/>
      <c r="EB20" s="44"/>
      <c r="EC20" s="44"/>
      <c r="ED20" s="44"/>
      <c r="EE20" s="44"/>
      <c r="EF20" s="44"/>
      <c r="EG20" s="44"/>
      <c r="EH20" s="44"/>
      <c r="EI20" s="44"/>
      <c r="EJ20" s="44"/>
      <c r="EK20" s="44"/>
      <c r="EL20" s="44"/>
      <c r="EM20" s="44"/>
      <c r="EN20" s="44"/>
      <c r="EO20" s="44"/>
      <c r="EP20" s="44"/>
      <c r="EQ20" s="44"/>
      <c r="ER20" s="44"/>
      <c r="ES20" s="44"/>
      <c r="ET20" s="44"/>
      <c r="EU20" s="44"/>
      <c r="EV20" s="44"/>
      <c r="EW20" s="44"/>
      <c r="EX20" s="44"/>
      <c r="EY20" s="44"/>
      <c r="EZ20" s="44"/>
      <c r="FA20" s="44"/>
      <c r="FB20" s="44"/>
      <c r="FC20" s="44"/>
      <c r="FD20" s="44"/>
      <c r="FE20" s="44"/>
      <c r="FF20" s="44"/>
      <c r="FG20" s="44"/>
      <c r="FH20" s="44"/>
      <c r="FI20" s="44"/>
    </row>
    <row r="21" spans="2:165">
      <c r="B21" s="45"/>
      <c r="C21" s="45"/>
      <c r="D21" s="45"/>
      <c r="E21" s="45"/>
      <c r="F21" s="45"/>
      <c r="G21" s="45"/>
      <c r="H21" s="45"/>
      <c r="I21" s="45"/>
      <c r="J21" s="45"/>
      <c r="K21" s="45"/>
      <c r="L21" s="45"/>
      <c r="M21" s="45"/>
      <c r="N21" s="45"/>
      <c r="O21" s="45"/>
      <c r="P21" s="45"/>
      <c r="Q21" s="45"/>
      <c r="R21" s="45"/>
      <c r="S21" s="45"/>
      <c r="T21" s="45"/>
      <c r="U21" s="45"/>
      <c r="V21" s="45"/>
      <c r="W21" s="45"/>
      <c r="X21" s="45"/>
      <c r="Y21" s="45"/>
      <c r="Z21" s="45"/>
      <c r="AA21" s="45"/>
      <c r="AB21" s="45"/>
      <c r="AH21" s="45"/>
      <c r="AI21" s="45"/>
      <c r="AJ21" s="45"/>
      <c r="AK21" s="45"/>
      <c r="AL21" s="45"/>
      <c r="AM21" s="45"/>
      <c r="AN21" s="45"/>
      <c r="AO21" s="45"/>
      <c r="AP21" s="45"/>
      <c r="AQ21" s="45"/>
      <c r="AR21" s="45"/>
      <c r="AS21" s="45"/>
      <c r="AT21" s="45"/>
      <c r="AU21" s="45"/>
      <c r="AV21" s="45"/>
      <c r="AW21" s="45"/>
      <c r="AX21" s="45"/>
      <c r="AY21" s="45"/>
      <c r="AZ21" s="45"/>
      <c r="BA21" s="45"/>
      <c r="BB21" s="45"/>
      <c r="BC21" s="45"/>
      <c r="BD21" s="45"/>
      <c r="BE21" s="45"/>
      <c r="BF21" s="45"/>
      <c r="BG21" s="45"/>
      <c r="BH21" s="45"/>
      <c r="BI21" s="45"/>
      <c r="BJ21" s="45"/>
      <c r="BK21" s="45"/>
      <c r="BL21" s="45"/>
      <c r="BM21" s="45"/>
      <c r="BN21" s="45"/>
      <c r="BO21" s="45"/>
      <c r="BP21" s="45"/>
      <c r="BQ21" s="45"/>
      <c r="BR21" s="45"/>
      <c r="BS21" s="45"/>
      <c r="BT21" s="45"/>
      <c r="BU21" s="45"/>
      <c r="BV21" s="45"/>
      <c r="BW21" s="45"/>
      <c r="BX21" s="45"/>
      <c r="BY21" s="45"/>
      <c r="BZ21" s="45"/>
      <c r="CA21" s="45"/>
      <c r="CB21" s="45"/>
      <c r="CC21" s="45"/>
      <c r="CD21" s="45"/>
      <c r="CE21" s="45"/>
      <c r="CF21" s="45"/>
      <c r="CG21" s="45"/>
      <c r="CH21" s="45"/>
      <c r="CI21" s="45"/>
      <c r="CJ21" s="45"/>
      <c r="CK21" s="45"/>
      <c r="CL21" s="45"/>
      <c r="CM21" s="45"/>
      <c r="CN21" s="45"/>
      <c r="CO21" s="45"/>
      <c r="CP21" s="45"/>
      <c r="CQ21" s="45"/>
      <c r="CR21" s="45"/>
      <c r="CS21" s="45"/>
      <c r="CT21" s="45"/>
      <c r="CU21" s="45"/>
      <c r="CV21" s="45"/>
      <c r="CW21" s="45"/>
      <c r="CX21" s="45"/>
      <c r="CY21" s="45"/>
      <c r="CZ21" s="45"/>
      <c r="DA21" s="45"/>
      <c r="DB21" s="45"/>
      <c r="DC21" s="45"/>
      <c r="DD21" s="45"/>
      <c r="DE21" s="45"/>
      <c r="DF21" s="45"/>
      <c r="DG21" s="45"/>
      <c r="DH21" s="45"/>
      <c r="DI21" s="45"/>
      <c r="DJ21" s="45"/>
      <c r="DK21" s="45"/>
      <c r="DL21" s="45"/>
      <c r="DM21" s="45"/>
      <c r="DN21" s="45"/>
      <c r="DO21" s="45"/>
      <c r="DP21" s="45"/>
      <c r="DQ21" s="45"/>
      <c r="DR21" s="45"/>
      <c r="DS21" s="45"/>
      <c r="DT21" s="45"/>
      <c r="DU21" s="45"/>
      <c r="DV21" s="45"/>
      <c r="DW21" s="45"/>
      <c r="DX21" s="45"/>
      <c r="DY21" s="44"/>
      <c r="DZ21" s="44"/>
      <c r="EA21" s="44"/>
      <c r="EB21" s="44"/>
      <c r="EC21" s="44"/>
      <c r="ED21" s="44"/>
      <c r="EE21" s="44"/>
      <c r="EF21" s="44"/>
      <c r="EG21" s="44"/>
      <c r="EH21" s="44"/>
      <c r="EI21" s="44"/>
      <c r="EJ21" s="44"/>
      <c r="EK21" s="44"/>
      <c r="EL21" s="44"/>
      <c r="EM21" s="44"/>
      <c r="EN21" s="44"/>
      <c r="EO21" s="44"/>
      <c r="EP21" s="44"/>
      <c r="EQ21" s="44"/>
      <c r="ER21" s="44"/>
      <c r="ES21" s="44"/>
      <c r="ET21" s="44"/>
      <c r="EU21" s="44"/>
      <c r="EV21" s="44"/>
      <c r="EW21" s="44"/>
      <c r="EX21" s="44"/>
      <c r="EY21" s="44"/>
      <c r="EZ21" s="44"/>
      <c r="FA21" s="44"/>
      <c r="FB21" s="44"/>
      <c r="FC21" s="44"/>
      <c r="FD21" s="44"/>
      <c r="FE21" s="44"/>
      <c r="FF21" s="44"/>
      <c r="FG21" s="44"/>
      <c r="FH21" s="44"/>
      <c r="FI21" s="44"/>
    </row>
  </sheetData>
  <mergeCells count="42">
    <mergeCell ref="D4:G4"/>
    <mergeCell ref="H4:N4"/>
    <mergeCell ref="O4:AH4"/>
    <mergeCell ref="AA6:AA8"/>
    <mergeCell ref="E5:M5"/>
    <mergeCell ref="N5:R5"/>
    <mergeCell ref="S5:W5"/>
    <mergeCell ref="R6:R8"/>
    <mergeCell ref="S6:T6"/>
    <mergeCell ref="Y6:Y8"/>
    <mergeCell ref="AH5:AH8"/>
    <mergeCell ref="AF6:AF8"/>
    <mergeCell ref="J7:J8"/>
    <mergeCell ref="O6:O8"/>
    <mergeCell ref="X5:AA5"/>
    <mergeCell ref="AC6:AE7"/>
    <mergeCell ref="B2:AH2"/>
    <mergeCell ref="AB5:AB8"/>
    <mergeCell ref="B5:C5"/>
    <mergeCell ref="V6:V8"/>
    <mergeCell ref="B6:B8"/>
    <mergeCell ref="AC5:AF5"/>
    <mergeCell ref="A4:C4"/>
    <mergeCell ref="AG5:AG8"/>
    <mergeCell ref="Z6:Z8"/>
    <mergeCell ref="H7:H8"/>
    <mergeCell ref="E6:E8"/>
    <mergeCell ref="K7:K8"/>
    <mergeCell ref="T7:T8"/>
    <mergeCell ref="U6:U8"/>
    <mergeCell ref="P6:P8"/>
    <mergeCell ref="D5:D8"/>
    <mergeCell ref="L7:L8"/>
    <mergeCell ref="W6:W8"/>
    <mergeCell ref="Q6:Q8"/>
    <mergeCell ref="A5:A8"/>
    <mergeCell ref="M7:M8"/>
    <mergeCell ref="C6:C8"/>
    <mergeCell ref="F6:M6"/>
    <mergeCell ref="F7:F8"/>
    <mergeCell ref="G7:G8"/>
    <mergeCell ref="I7:I8"/>
  </mergeCells>
  <phoneticPr fontId="2"/>
  <dataValidations count="3">
    <dataValidation type="list" allowBlank="1" showInputMessage="1" showErrorMessage="1" sqref="E10" xr:uid="{00000000-0002-0000-0200-000000000000}">
      <formula1>"適,否"</formula1>
    </dataValidation>
    <dataValidation type="list" allowBlank="1" showInputMessage="1" showErrorMessage="1" sqref="D10 F10:M10" xr:uid="{00000000-0002-0000-0200-000001000000}">
      <formula1>"○"</formula1>
    </dataValidation>
    <dataValidation imeMode="off" allowBlank="1" showInputMessage="1" showErrorMessage="1" sqref="C10 O10:V10 Y10:AC10 AE10:AG10" xr:uid="{525014E5-2BF4-487E-8B30-7A0649017800}"/>
  </dataValidations>
  <printOptions horizontalCentered="1"/>
  <pageMargins left="0.19685039370078741" right="0.19685039370078741" top="0.98425196850393704" bottom="0.39370078740157483" header="0.78740157480314965" footer="0.51181102362204722"/>
  <pageSetup paperSize="9" scale="60" orientation="landscape" r:id="rId1"/>
  <headerFooter alignWithMargins="0"/>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sheetPr>
  <dimension ref="A1:Y63"/>
  <sheetViews>
    <sheetView zoomScaleNormal="100" workbookViewId="0">
      <selection activeCell="B6" sqref="B6"/>
    </sheetView>
  </sheetViews>
  <sheetFormatPr defaultRowHeight="14.25"/>
  <cols>
    <col min="1" max="1" width="10.25" style="11" customWidth="1"/>
    <col min="2" max="2" width="10.25" style="20" customWidth="1"/>
    <col min="3" max="3" width="10.25" style="11" customWidth="1"/>
    <col min="4" max="4" width="10.25" style="15" customWidth="1"/>
    <col min="5" max="9" width="10.25" style="11" customWidth="1"/>
    <col min="10" max="10" width="10.625" style="11" customWidth="1"/>
    <col min="11" max="16384" width="9" style="11"/>
  </cols>
  <sheetData>
    <row r="1" spans="1:10">
      <c r="A1" s="11" t="s">
        <v>114</v>
      </c>
    </row>
    <row r="2" spans="1:10" ht="30.75" customHeight="1">
      <c r="A2" s="364" t="s">
        <v>49</v>
      </c>
      <c r="B2" s="364"/>
      <c r="C2" s="364"/>
      <c r="D2" s="364"/>
      <c r="E2" s="364"/>
      <c r="F2" s="364"/>
      <c r="G2" s="364"/>
      <c r="H2" s="364"/>
      <c r="I2" s="364"/>
      <c r="J2" s="14"/>
    </row>
    <row r="3" spans="1:10" ht="16.5" customHeight="1" thickBot="1">
      <c r="A3" s="9"/>
      <c r="B3" s="9"/>
      <c r="C3" s="9"/>
      <c r="D3" s="9"/>
      <c r="E3" s="9"/>
      <c r="F3" s="9"/>
      <c r="G3" s="9"/>
      <c r="H3" s="9"/>
      <c r="I3" s="38"/>
    </row>
    <row r="4" spans="1:10" ht="17.25" customHeight="1">
      <c r="A4" s="9"/>
      <c r="B4" s="9"/>
      <c r="C4" s="9"/>
      <c r="D4" s="9"/>
      <c r="E4" s="9"/>
      <c r="F4" s="372"/>
      <c r="G4" s="41" t="s">
        <v>50</v>
      </c>
      <c r="H4" s="41" t="s">
        <v>51</v>
      </c>
      <c r="I4" s="42" t="s">
        <v>18</v>
      </c>
      <c r="J4" s="39"/>
    </row>
    <row r="5" spans="1:10" ht="28.5" customHeight="1">
      <c r="F5" s="373"/>
      <c r="G5" s="156" t="str">
        <f>IF('別紙１－（１）'!D4="","",'別紙１－（１）'!D4)</f>
        <v/>
      </c>
      <c r="H5" s="156" t="str">
        <f>IF('別紙１－（１）'!A10="","",'別紙１－（１）'!A10)</f>
        <v/>
      </c>
      <c r="I5" s="86"/>
    </row>
    <row r="6" spans="1:10" ht="33" customHeight="1" thickBot="1">
      <c r="F6" s="40" t="s">
        <v>52</v>
      </c>
      <c r="G6" s="369" t="str">
        <f>IF('別紙１－（１）'!L4="","",'別紙１－（１）'!L4)</f>
        <v/>
      </c>
      <c r="H6" s="370"/>
      <c r="I6" s="371"/>
    </row>
    <row r="7" spans="1:10" ht="26.25" customHeight="1" thickBot="1">
      <c r="A7" s="16" t="s">
        <v>43</v>
      </c>
      <c r="E7" s="26"/>
      <c r="F7" s="26"/>
      <c r="G7" s="26"/>
      <c r="H7" s="26"/>
      <c r="I7" s="27"/>
    </row>
    <row r="8" spans="1:10" ht="23.25" customHeight="1">
      <c r="A8" s="356" t="s">
        <v>25</v>
      </c>
      <c r="B8" s="357"/>
      <c r="C8" s="358" t="s">
        <v>41</v>
      </c>
      <c r="D8" s="359"/>
      <c r="E8" s="359"/>
      <c r="F8" s="359"/>
      <c r="G8" s="359"/>
      <c r="H8" s="360"/>
      <c r="I8" s="361" t="s">
        <v>24</v>
      </c>
    </row>
    <row r="9" spans="1:10" ht="23.25" customHeight="1">
      <c r="A9" s="368" t="s">
        <v>39</v>
      </c>
      <c r="B9" s="355" t="s">
        <v>42</v>
      </c>
      <c r="C9" s="365" t="s">
        <v>40</v>
      </c>
      <c r="D9" s="365"/>
      <c r="E9" s="365" t="s">
        <v>22</v>
      </c>
      <c r="F9" s="365"/>
      <c r="G9" s="366" t="s">
        <v>19</v>
      </c>
      <c r="H9" s="367"/>
      <c r="I9" s="362"/>
    </row>
    <row r="10" spans="1:10" ht="23.25" customHeight="1">
      <c r="A10" s="368"/>
      <c r="B10" s="355"/>
      <c r="C10" s="24" t="s">
        <v>20</v>
      </c>
      <c r="D10" s="24" t="s">
        <v>21</v>
      </c>
      <c r="E10" s="24" t="s">
        <v>20</v>
      </c>
      <c r="F10" s="24" t="s">
        <v>21</v>
      </c>
      <c r="G10" s="24" t="s">
        <v>20</v>
      </c>
      <c r="H10" s="24" t="s">
        <v>21</v>
      </c>
      <c r="I10" s="363"/>
    </row>
    <row r="11" spans="1:10" ht="23.25" customHeight="1">
      <c r="A11" s="25" t="s">
        <v>26</v>
      </c>
      <c r="B11" s="193"/>
      <c r="C11" s="193"/>
      <c r="D11" s="193"/>
      <c r="E11" s="193"/>
      <c r="F11" s="193"/>
      <c r="G11" s="17">
        <f t="shared" ref="G11:G22" si="0">SUM(C11,E11)</f>
        <v>0</v>
      </c>
      <c r="H11" s="34">
        <f t="shared" ref="H11:H22" si="1">SUM(D11,F11)</f>
        <v>0</v>
      </c>
      <c r="I11" s="85"/>
    </row>
    <row r="12" spans="1:10" ht="23.25" customHeight="1">
      <c r="A12" s="25" t="s">
        <v>27</v>
      </c>
      <c r="B12" s="193"/>
      <c r="C12" s="193"/>
      <c r="D12" s="193"/>
      <c r="E12" s="193"/>
      <c r="F12" s="193"/>
      <c r="G12" s="17">
        <f t="shared" si="0"/>
        <v>0</v>
      </c>
      <c r="H12" s="34">
        <f t="shared" si="1"/>
        <v>0</v>
      </c>
      <c r="I12" s="85"/>
    </row>
    <row r="13" spans="1:10" ht="23.25" customHeight="1">
      <c r="A13" s="25" t="s">
        <v>28</v>
      </c>
      <c r="B13" s="193"/>
      <c r="C13" s="193"/>
      <c r="D13" s="193"/>
      <c r="E13" s="193"/>
      <c r="F13" s="193"/>
      <c r="G13" s="17">
        <f t="shared" si="0"/>
        <v>0</v>
      </c>
      <c r="H13" s="34">
        <f t="shared" si="1"/>
        <v>0</v>
      </c>
      <c r="I13" s="85"/>
    </row>
    <row r="14" spans="1:10" ht="23.25" customHeight="1">
      <c r="A14" s="25" t="s">
        <v>29</v>
      </c>
      <c r="B14" s="193"/>
      <c r="C14" s="193"/>
      <c r="D14" s="193"/>
      <c r="E14" s="193"/>
      <c r="F14" s="193"/>
      <c r="G14" s="17">
        <f t="shared" si="0"/>
        <v>0</v>
      </c>
      <c r="H14" s="34">
        <f t="shared" si="1"/>
        <v>0</v>
      </c>
      <c r="I14" s="85"/>
    </row>
    <row r="15" spans="1:10" ht="23.25" customHeight="1">
      <c r="A15" s="25" t="s">
        <v>30</v>
      </c>
      <c r="B15" s="193"/>
      <c r="C15" s="193"/>
      <c r="D15" s="193"/>
      <c r="E15" s="193"/>
      <c r="F15" s="193"/>
      <c r="G15" s="17">
        <f t="shared" si="0"/>
        <v>0</v>
      </c>
      <c r="H15" s="34">
        <f t="shared" si="1"/>
        <v>0</v>
      </c>
      <c r="I15" s="85"/>
    </row>
    <row r="16" spans="1:10" ht="23.25" customHeight="1">
      <c r="A16" s="25" t="s">
        <v>31</v>
      </c>
      <c r="B16" s="193"/>
      <c r="C16" s="193"/>
      <c r="D16" s="193"/>
      <c r="E16" s="193"/>
      <c r="F16" s="193"/>
      <c r="G16" s="17">
        <f t="shared" si="0"/>
        <v>0</v>
      </c>
      <c r="H16" s="34">
        <f t="shared" si="1"/>
        <v>0</v>
      </c>
      <c r="I16" s="85"/>
    </row>
    <row r="17" spans="1:25" ht="23.25" customHeight="1">
      <c r="A17" s="25" t="s">
        <v>32</v>
      </c>
      <c r="B17" s="193"/>
      <c r="C17" s="193"/>
      <c r="D17" s="193"/>
      <c r="E17" s="193"/>
      <c r="F17" s="193"/>
      <c r="G17" s="17">
        <f t="shared" si="0"/>
        <v>0</v>
      </c>
      <c r="H17" s="34">
        <f t="shared" si="1"/>
        <v>0</v>
      </c>
      <c r="I17" s="85"/>
    </row>
    <row r="18" spans="1:25" ht="23.25" customHeight="1">
      <c r="A18" s="25" t="s">
        <v>33</v>
      </c>
      <c r="B18" s="193"/>
      <c r="C18" s="193"/>
      <c r="D18" s="193"/>
      <c r="E18" s="193"/>
      <c r="F18" s="193"/>
      <c r="G18" s="17">
        <f t="shared" si="0"/>
        <v>0</v>
      </c>
      <c r="H18" s="34">
        <f t="shared" si="1"/>
        <v>0</v>
      </c>
      <c r="I18" s="85"/>
      <c r="Y18" s="11">
        <f>SUM(Y14:Y17)</f>
        <v>0</v>
      </c>
    </row>
    <row r="19" spans="1:25" ht="23.25" customHeight="1">
      <c r="A19" s="25" t="s">
        <v>34</v>
      </c>
      <c r="B19" s="193"/>
      <c r="C19" s="193"/>
      <c r="D19" s="193"/>
      <c r="E19" s="193"/>
      <c r="F19" s="193"/>
      <c r="G19" s="17">
        <f t="shared" si="0"/>
        <v>0</v>
      </c>
      <c r="H19" s="34">
        <f t="shared" si="1"/>
        <v>0</v>
      </c>
      <c r="I19" s="85"/>
    </row>
    <row r="20" spans="1:25" ht="23.25" customHeight="1">
      <c r="A20" s="25" t="s">
        <v>35</v>
      </c>
      <c r="B20" s="193"/>
      <c r="C20" s="193"/>
      <c r="D20" s="193"/>
      <c r="E20" s="193"/>
      <c r="F20" s="193"/>
      <c r="G20" s="17">
        <f t="shared" si="0"/>
        <v>0</v>
      </c>
      <c r="H20" s="34">
        <f t="shared" si="1"/>
        <v>0</v>
      </c>
      <c r="I20" s="85"/>
    </row>
    <row r="21" spans="1:25" ht="23.25" customHeight="1">
      <c r="A21" s="25" t="s">
        <v>36</v>
      </c>
      <c r="B21" s="193"/>
      <c r="C21" s="193"/>
      <c r="D21" s="193"/>
      <c r="E21" s="193"/>
      <c r="F21" s="193"/>
      <c r="G21" s="17">
        <f t="shared" si="0"/>
        <v>0</v>
      </c>
      <c r="H21" s="34">
        <f t="shared" si="1"/>
        <v>0</v>
      </c>
      <c r="I21" s="85"/>
    </row>
    <row r="22" spans="1:25" ht="23.25" customHeight="1">
      <c r="A22" s="25" t="s">
        <v>37</v>
      </c>
      <c r="B22" s="193"/>
      <c r="C22" s="193"/>
      <c r="D22" s="193"/>
      <c r="E22" s="193"/>
      <c r="F22" s="193"/>
      <c r="G22" s="17">
        <f t="shared" si="0"/>
        <v>0</v>
      </c>
      <c r="H22" s="34">
        <f t="shared" si="1"/>
        <v>0</v>
      </c>
      <c r="I22" s="85"/>
    </row>
    <row r="23" spans="1:25" ht="23.25" customHeight="1" thickBot="1">
      <c r="A23" s="29" t="s">
        <v>38</v>
      </c>
      <c r="B23" s="32">
        <f t="shared" ref="B23:I23" si="2">ROUND(SUM(B11:B22)/12,1)</f>
        <v>0</v>
      </c>
      <c r="C23" s="32">
        <f t="shared" si="2"/>
        <v>0</v>
      </c>
      <c r="D23" s="32">
        <f t="shared" si="2"/>
        <v>0</v>
      </c>
      <c r="E23" s="32">
        <f t="shared" si="2"/>
        <v>0</v>
      </c>
      <c r="F23" s="32">
        <f t="shared" si="2"/>
        <v>0</v>
      </c>
      <c r="G23" s="32">
        <f t="shared" si="2"/>
        <v>0</v>
      </c>
      <c r="H23" s="32">
        <f t="shared" si="2"/>
        <v>0</v>
      </c>
      <c r="I23" s="33">
        <f t="shared" si="2"/>
        <v>0</v>
      </c>
      <c r="Y23" s="11">
        <f>SUM(Y19:Y22)</f>
        <v>0</v>
      </c>
    </row>
    <row r="24" spans="1:25" ht="23.25" customHeight="1">
      <c r="A24" s="31" t="s">
        <v>44</v>
      </c>
      <c r="B24" s="30"/>
      <c r="C24" s="30"/>
      <c r="D24" s="30"/>
      <c r="E24" s="30"/>
      <c r="F24" s="30"/>
      <c r="G24" s="30"/>
      <c r="H24" s="30"/>
      <c r="I24" s="30"/>
    </row>
    <row r="25" spans="1:25" s="16" customFormat="1" ht="35.25" customHeight="1">
      <c r="A25" s="353" t="s">
        <v>280</v>
      </c>
      <c r="B25" s="353"/>
      <c r="C25" s="353"/>
      <c r="D25" s="353"/>
      <c r="E25" s="353"/>
      <c r="F25" s="353"/>
      <c r="G25" s="353"/>
      <c r="H25" s="353"/>
      <c r="I25" s="353"/>
    </row>
    <row r="26" spans="1:25" s="16" customFormat="1" ht="23.25" customHeight="1">
      <c r="A26" s="353" t="s">
        <v>219</v>
      </c>
      <c r="B26" s="353"/>
      <c r="C26" s="353"/>
      <c r="D26" s="353"/>
      <c r="E26" s="353"/>
      <c r="F26" s="353"/>
      <c r="G26" s="353"/>
      <c r="H26" s="353"/>
      <c r="I26" s="353"/>
    </row>
    <row r="27" spans="1:25" ht="28.5" customHeight="1">
      <c r="A27" s="354" t="s">
        <v>223</v>
      </c>
      <c r="B27" s="354"/>
      <c r="C27" s="354"/>
      <c r="D27" s="354"/>
      <c r="E27" s="354"/>
      <c r="F27" s="354"/>
      <c r="G27" s="354"/>
      <c r="H27" s="354"/>
      <c r="I27" s="354"/>
    </row>
    <row r="28" spans="1:25" ht="28.5" customHeight="1">
      <c r="A28" s="353" t="s">
        <v>224</v>
      </c>
      <c r="B28" s="353"/>
      <c r="C28" s="353"/>
      <c r="D28" s="353"/>
      <c r="E28" s="353"/>
      <c r="F28" s="353"/>
      <c r="G28" s="353"/>
      <c r="H28" s="353"/>
      <c r="I28" s="353"/>
      <c r="Y28" s="11">
        <f>SUM(Y24:Y27)</f>
        <v>0</v>
      </c>
    </row>
    <row r="29" spans="1:25" ht="28.5" customHeight="1">
      <c r="A29" s="353"/>
      <c r="B29" s="353"/>
      <c r="C29" s="353"/>
      <c r="D29" s="353"/>
      <c r="E29" s="353"/>
      <c r="F29" s="353"/>
      <c r="G29" s="353"/>
      <c r="H29" s="353"/>
      <c r="I29" s="353"/>
    </row>
    <row r="30" spans="1:25" ht="9.75" customHeight="1">
      <c r="A30" s="28"/>
      <c r="B30" s="28"/>
      <c r="C30" s="28"/>
      <c r="D30" s="28"/>
      <c r="E30" s="28"/>
      <c r="F30" s="28"/>
      <c r="G30" s="28"/>
      <c r="H30" s="28"/>
      <c r="I30" s="28"/>
    </row>
    <row r="31" spans="1:25" ht="19.5" customHeight="1" thickBot="1">
      <c r="A31" s="18" t="s">
        <v>279</v>
      </c>
      <c r="B31" s="23"/>
      <c r="C31" s="22"/>
      <c r="D31" s="22"/>
      <c r="F31" s="22"/>
      <c r="G31" s="22"/>
      <c r="H31" s="22"/>
      <c r="I31" s="18"/>
    </row>
    <row r="32" spans="1:25" ht="23.25" customHeight="1">
      <c r="A32" s="135" t="s">
        <v>249</v>
      </c>
      <c r="B32" s="133" t="s">
        <v>250</v>
      </c>
      <c r="C32" s="133" t="s">
        <v>220</v>
      </c>
      <c r="D32" s="134" t="s">
        <v>221</v>
      </c>
      <c r="E32" s="138" t="s">
        <v>19</v>
      </c>
      <c r="F32" s="22"/>
      <c r="G32" s="22"/>
      <c r="H32" s="18"/>
    </row>
    <row r="33" spans="1:9" ht="23.25" customHeight="1" thickBot="1">
      <c r="A33" s="194"/>
      <c r="B33" s="136"/>
      <c r="C33" s="136"/>
      <c r="D33" s="137"/>
      <c r="E33" s="139">
        <f>SUM(A33:D33)</f>
        <v>0</v>
      </c>
      <c r="F33" s="22"/>
      <c r="G33" s="22"/>
      <c r="H33" s="18"/>
      <c r="I33" s="18"/>
    </row>
    <row r="34" spans="1:9" ht="28.5" customHeight="1">
      <c r="A34" s="354" t="s">
        <v>222</v>
      </c>
      <c r="B34" s="354"/>
      <c r="C34" s="354"/>
      <c r="D34" s="354"/>
      <c r="E34" s="354"/>
      <c r="F34" s="354"/>
      <c r="G34" s="354"/>
      <c r="H34" s="354"/>
      <c r="I34" s="354"/>
    </row>
    <row r="35" spans="1:9">
      <c r="A35" s="18"/>
      <c r="B35" s="23"/>
      <c r="C35" s="22"/>
      <c r="D35" s="22"/>
      <c r="E35" s="22"/>
      <c r="F35" s="22"/>
      <c r="G35" s="22"/>
      <c r="H35" s="22"/>
      <c r="I35" s="18"/>
    </row>
    <row r="36" spans="1:9">
      <c r="A36" s="18"/>
      <c r="B36" s="23"/>
      <c r="C36" s="22"/>
      <c r="D36" s="22"/>
      <c r="E36" s="22"/>
      <c r="F36" s="22"/>
      <c r="G36" s="22"/>
      <c r="H36" s="22"/>
      <c r="I36" s="18"/>
    </row>
    <row r="37" spans="1:9">
      <c r="A37" s="18"/>
      <c r="B37" s="23"/>
      <c r="C37" s="22"/>
      <c r="D37" s="22"/>
      <c r="E37" s="22"/>
      <c r="F37" s="22"/>
      <c r="G37" s="22"/>
      <c r="H37" s="22"/>
      <c r="I37" s="18"/>
    </row>
    <row r="38" spans="1:9">
      <c r="A38" s="18"/>
      <c r="B38" s="21"/>
      <c r="C38" s="18"/>
      <c r="D38" s="19"/>
      <c r="E38" s="18"/>
      <c r="F38" s="18"/>
      <c r="G38" s="18"/>
      <c r="H38" s="18"/>
      <c r="I38" s="18"/>
    </row>
    <row r="39" spans="1:9">
      <c r="A39" s="18"/>
      <c r="B39" s="21"/>
      <c r="C39" s="18"/>
      <c r="D39" s="19"/>
      <c r="E39" s="18"/>
      <c r="F39" s="18"/>
      <c r="G39" s="18"/>
      <c r="H39" s="18"/>
      <c r="I39" s="18"/>
    </row>
    <row r="40" spans="1:9">
      <c r="A40" s="18"/>
      <c r="B40" s="21"/>
      <c r="C40" s="18"/>
      <c r="D40" s="19"/>
      <c r="E40" s="18"/>
      <c r="F40" s="18"/>
      <c r="G40" s="18"/>
      <c r="H40" s="18"/>
      <c r="I40" s="18"/>
    </row>
    <row r="41" spans="1:9">
      <c r="A41" s="18"/>
      <c r="B41" s="21"/>
      <c r="C41" s="18"/>
      <c r="D41" s="19"/>
      <c r="E41" s="18"/>
      <c r="F41" s="18"/>
      <c r="G41" s="18"/>
      <c r="H41" s="18"/>
      <c r="I41" s="18"/>
    </row>
    <row r="42" spans="1:9">
      <c r="A42" s="18"/>
      <c r="B42" s="21"/>
      <c r="C42" s="18"/>
      <c r="D42" s="19"/>
      <c r="E42" s="18"/>
      <c r="F42" s="18"/>
      <c r="G42" s="18"/>
      <c r="H42" s="18"/>
      <c r="I42" s="18"/>
    </row>
    <row r="43" spans="1:9">
      <c r="A43" s="18"/>
      <c r="B43" s="21"/>
      <c r="C43" s="18"/>
      <c r="D43" s="19"/>
      <c r="E43" s="18"/>
      <c r="F43" s="18"/>
      <c r="G43" s="18"/>
      <c r="H43" s="18"/>
      <c r="I43" s="18"/>
    </row>
    <row r="44" spans="1:9">
      <c r="A44" s="18"/>
      <c r="B44" s="21"/>
      <c r="C44" s="18"/>
      <c r="D44" s="19"/>
      <c r="E44" s="18"/>
      <c r="F44" s="18"/>
      <c r="G44" s="18"/>
      <c r="H44" s="18"/>
      <c r="I44" s="18"/>
    </row>
    <row r="45" spans="1:9">
      <c r="A45" s="18"/>
      <c r="B45" s="21"/>
      <c r="C45" s="18"/>
      <c r="D45" s="19"/>
      <c r="E45" s="18"/>
      <c r="F45" s="18"/>
      <c r="G45" s="18"/>
      <c r="H45" s="18"/>
      <c r="I45" s="18"/>
    </row>
    <row r="46" spans="1:9">
      <c r="A46" s="18"/>
      <c r="B46" s="21"/>
      <c r="C46" s="18"/>
      <c r="D46" s="19"/>
      <c r="E46" s="18"/>
      <c r="F46" s="18"/>
      <c r="G46" s="18"/>
      <c r="H46" s="18"/>
      <c r="I46" s="18"/>
    </row>
    <row r="47" spans="1:9">
      <c r="A47" s="18"/>
      <c r="B47" s="21"/>
      <c r="C47" s="18"/>
      <c r="D47" s="19"/>
      <c r="E47" s="18"/>
      <c r="F47" s="18"/>
      <c r="G47" s="18"/>
      <c r="H47" s="18"/>
      <c r="I47" s="18"/>
    </row>
    <row r="48" spans="1:9">
      <c r="A48" s="18"/>
      <c r="B48" s="21"/>
      <c r="C48" s="18"/>
      <c r="D48" s="19"/>
      <c r="E48" s="18"/>
      <c r="F48" s="18"/>
      <c r="G48" s="18"/>
      <c r="H48" s="18"/>
      <c r="I48" s="18"/>
    </row>
    <row r="49" spans="1:9">
      <c r="A49" s="18"/>
      <c r="B49" s="21"/>
      <c r="C49" s="18"/>
      <c r="D49" s="19"/>
      <c r="E49" s="18"/>
      <c r="F49" s="18"/>
      <c r="G49" s="18"/>
      <c r="H49" s="18"/>
      <c r="I49" s="18"/>
    </row>
    <row r="50" spans="1:9">
      <c r="A50" s="18"/>
      <c r="B50" s="21"/>
      <c r="C50" s="18"/>
      <c r="D50" s="19"/>
      <c r="E50" s="18"/>
      <c r="F50" s="18"/>
      <c r="G50" s="18"/>
      <c r="H50" s="18"/>
      <c r="I50" s="18"/>
    </row>
    <row r="51" spans="1:9">
      <c r="A51" s="18"/>
      <c r="B51" s="21"/>
      <c r="C51" s="18"/>
      <c r="D51" s="19"/>
      <c r="E51" s="18"/>
      <c r="F51" s="18"/>
      <c r="G51" s="18"/>
      <c r="H51" s="18"/>
      <c r="I51" s="18"/>
    </row>
    <row r="52" spans="1:9">
      <c r="A52" s="18"/>
      <c r="B52" s="21"/>
      <c r="C52" s="18"/>
      <c r="D52" s="19"/>
      <c r="E52" s="18"/>
      <c r="F52" s="18"/>
      <c r="G52" s="18"/>
      <c r="H52" s="18"/>
      <c r="I52" s="18"/>
    </row>
    <row r="53" spans="1:9">
      <c r="A53" s="18"/>
      <c r="B53" s="21"/>
      <c r="C53" s="18"/>
      <c r="D53" s="19"/>
      <c r="E53" s="18"/>
      <c r="F53" s="18"/>
      <c r="G53" s="18"/>
      <c r="H53" s="18"/>
      <c r="I53" s="18"/>
    </row>
    <row r="54" spans="1:9">
      <c r="A54" s="18"/>
      <c r="B54" s="21"/>
      <c r="C54" s="18"/>
      <c r="D54" s="19"/>
      <c r="E54" s="18"/>
      <c r="F54" s="18"/>
      <c r="G54" s="18"/>
      <c r="H54" s="18"/>
      <c r="I54" s="18"/>
    </row>
    <row r="55" spans="1:9">
      <c r="A55" s="18"/>
      <c r="B55" s="21"/>
      <c r="C55" s="18"/>
      <c r="D55" s="19"/>
      <c r="E55" s="18"/>
      <c r="F55" s="18"/>
      <c r="G55" s="18"/>
      <c r="H55" s="18"/>
      <c r="I55" s="18"/>
    </row>
    <row r="56" spans="1:9">
      <c r="A56" s="18"/>
      <c r="B56" s="21"/>
      <c r="C56" s="18"/>
      <c r="D56" s="19"/>
      <c r="E56" s="18"/>
      <c r="F56" s="18"/>
      <c r="G56" s="18"/>
      <c r="H56" s="18"/>
      <c r="I56" s="18"/>
    </row>
    <row r="57" spans="1:9">
      <c r="A57" s="18"/>
      <c r="B57" s="21"/>
      <c r="C57" s="18"/>
      <c r="D57" s="19"/>
      <c r="E57" s="18"/>
      <c r="F57" s="18"/>
      <c r="G57" s="18"/>
      <c r="H57" s="18"/>
      <c r="I57" s="18"/>
    </row>
    <row r="58" spans="1:9">
      <c r="A58" s="18"/>
      <c r="B58" s="21"/>
      <c r="C58" s="18"/>
      <c r="D58" s="19"/>
      <c r="E58" s="18"/>
      <c r="F58" s="18"/>
      <c r="G58" s="18"/>
      <c r="H58" s="18"/>
      <c r="I58" s="18"/>
    </row>
    <row r="59" spans="1:9">
      <c r="A59" s="18"/>
      <c r="B59" s="21"/>
      <c r="C59" s="18"/>
      <c r="D59" s="19"/>
      <c r="E59" s="18"/>
      <c r="F59" s="18"/>
      <c r="G59" s="18"/>
      <c r="H59" s="18"/>
      <c r="I59" s="18"/>
    </row>
    <row r="60" spans="1:9">
      <c r="A60" s="18"/>
      <c r="B60" s="21"/>
      <c r="C60" s="18"/>
      <c r="D60" s="19"/>
      <c r="E60" s="18"/>
      <c r="F60" s="18"/>
      <c r="G60" s="18"/>
      <c r="H60" s="18"/>
      <c r="I60" s="18"/>
    </row>
    <row r="61" spans="1:9">
      <c r="A61" s="18"/>
      <c r="B61" s="21"/>
      <c r="C61" s="18"/>
      <c r="D61" s="19"/>
      <c r="E61" s="18"/>
      <c r="F61" s="18"/>
      <c r="G61" s="18"/>
      <c r="H61" s="18"/>
      <c r="I61" s="18"/>
    </row>
    <row r="62" spans="1:9">
      <c r="A62" s="18"/>
      <c r="B62" s="21"/>
      <c r="C62" s="18"/>
      <c r="D62" s="19"/>
      <c r="E62" s="18"/>
      <c r="F62" s="18"/>
      <c r="G62" s="18"/>
      <c r="H62" s="18"/>
      <c r="I62" s="18"/>
    </row>
    <row r="63" spans="1:9">
      <c r="A63" s="18"/>
      <c r="B63" s="21"/>
      <c r="C63" s="18"/>
      <c r="D63" s="19"/>
      <c r="E63" s="18"/>
      <c r="F63" s="18"/>
      <c r="G63" s="18"/>
      <c r="H63" s="18"/>
      <c r="I63" s="18"/>
    </row>
  </sheetData>
  <mergeCells count="17">
    <mergeCell ref="A8:B8"/>
    <mergeCell ref="C8:H8"/>
    <mergeCell ref="I8:I10"/>
    <mergeCell ref="A2:I2"/>
    <mergeCell ref="C9:D9"/>
    <mergeCell ref="E9:F9"/>
    <mergeCell ref="G9:H9"/>
    <mergeCell ref="A9:A10"/>
    <mergeCell ref="G6:I6"/>
    <mergeCell ref="F4:F5"/>
    <mergeCell ref="A29:I29"/>
    <mergeCell ref="A27:I27"/>
    <mergeCell ref="A28:I28"/>
    <mergeCell ref="A34:I34"/>
    <mergeCell ref="B9:B10"/>
    <mergeCell ref="A26:I26"/>
    <mergeCell ref="A25:I25"/>
  </mergeCells>
  <phoneticPr fontId="4"/>
  <dataValidations count="1">
    <dataValidation imeMode="off" allowBlank="1" showInputMessage="1" showErrorMessage="1" sqref="B11:I23 A33:D33" xr:uid="{22B4614C-0EF7-4384-80BC-8B8F026331C4}"/>
  </dataValidations>
  <printOptions horizontalCentered="1" gridLinesSet="0"/>
  <pageMargins left="0.82677165354330717" right="0.35433070866141736" top="0.62992125984251968" bottom="0.47244094488188981" header="0.98425196850393704" footer="0.70866141732283472"/>
  <pageSetup paperSize="9" scale="95"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0000"/>
  </sheetPr>
  <dimension ref="A1:CR85"/>
  <sheetViews>
    <sheetView view="pageBreakPreview" zoomScaleNormal="100" zoomScaleSheetLayoutView="100" workbookViewId="0">
      <selection activeCell="L37" sqref="L37:S37"/>
    </sheetView>
  </sheetViews>
  <sheetFormatPr defaultRowHeight="13.5"/>
  <cols>
    <col min="1" max="1" width="2.125" style="99" customWidth="1"/>
    <col min="2" max="2" width="5.5" style="99" customWidth="1"/>
    <col min="3" max="10" width="2.125" style="99" customWidth="1"/>
    <col min="11" max="11" width="3.375" style="99" customWidth="1"/>
    <col min="12" max="18" width="2.125" style="99" customWidth="1"/>
    <col min="19" max="19" width="17.25" style="99" customWidth="1"/>
    <col min="20" max="31" width="2.625" style="99" customWidth="1"/>
    <col min="32" max="32" width="3" style="99" customWidth="1"/>
    <col min="33" max="122" width="2.125" style="99" customWidth="1"/>
    <col min="123" max="16384" width="9" style="99"/>
  </cols>
  <sheetData>
    <row r="1" spans="1:96" ht="18" thickBot="1">
      <c r="A1" s="97" t="s">
        <v>115</v>
      </c>
      <c r="B1" s="98"/>
      <c r="C1" s="98"/>
      <c r="D1" s="98"/>
      <c r="E1" s="98"/>
      <c r="F1" s="98"/>
      <c r="G1" s="98"/>
      <c r="H1" s="98"/>
      <c r="I1" s="98"/>
      <c r="J1" s="98"/>
      <c r="K1" s="98"/>
      <c r="L1" s="98"/>
      <c r="M1" s="98"/>
      <c r="N1" s="98"/>
      <c r="O1" s="98"/>
      <c r="P1" s="98"/>
      <c r="Q1" s="98"/>
      <c r="R1" s="98"/>
      <c r="S1" s="98"/>
      <c r="T1" s="98"/>
      <c r="U1" s="98"/>
      <c r="V1" s="98"/>
      <c r="W1" s="98"/>
      <c r="X1" s="98"/>
      <c r="Y1" s="98"/>
      <c r="Z1" s="98"/>
      <c r="AA1" s="98"/>
      <c r="AB1" s="98"/>
      <c r="AC1" s="98"/>
      <c r="AD1" s="98"/>
      <c r="AE1" s="98"/>
      <c r="AF1" s="98"/>
      <c r="AG1" s="98"/>
      <c r="AH1" s="98"/>
      <c r="AI1" s="98"/>
    </row>
    <row r="2" spans="1:96" ht="15.75" customHeight="1" thickBot="1">
      <c r="A2" s="98"/>
      <c r="B2" s="98"/>
      <c r="C2" s="98"/>
      <c r="D2" s="98"/>
      <c r="E2" s="98"/>
      <c r="F2" s="98"/>
      <c r="G2" s="98"/>
      <c r="H2" s="98"/>
      <c r="I2" s="98"/>
      <c r="J2" s="98"/>
      <c r="K2" s="98"/>
      <c r="L2" s="98"/>
      <c r="M2" s="98"/>
      <c r="N2" s="436"/>
      <c r="O2" s="470"/>
      <c r="P2" s="470"/>
      <c r="Q2" s="470"/>
      <c r="R2" s="470"/>
      <c r="S2" s="458"/>
      <c r="T2" s="479" t="s">
        <v>116</v>
      </c>
      <c r="U2" s="480"/>
      <c r="V2" s="480"/>
      <c r="W2" s="480"/>
      <c r="X2" s="479" t="s">
        <v>117</v>
      </c>
      <c r="Y2" s="480"/>
      <c r="Z2" s="480"/>
      <c r="AA2" s="481"/>
      <c r="AB2" s="480" t="s">
        <v>118</v>
      </c>
      <c r="AC2" s="480"/>
      <c r="AD2" s="480"/>
      <c r="AE2" s="481"/>
    </row>
    <row r="3" spans="1:96" ht="24.75" customHeight="1" thickBot="1">
      <c r="A3" s="98"/>
      <c r="B3" s="98"/>
      <c r="C3" s="98"/>
      <c r="D3" s="98"/>
      <c r="E3" s="98"/>
      <c r="F3" s="98"/>
      <c r="G3" s="98"/>
      <c r="H3" s="98"/>
      <c r="I3" s="98"/>
      <c r="J3" s="98"/>
      <c r="K3" s="98"/>
      <c r="L3" s="98"/>
      <c r="M3" s="98"/>
      <c r="N3" s="459"/>
      <c r="O3" s="478"/>
      <c r="P3" s="478"/>
      <c r="Q3" s="478"/>
      <c r="R3" s="478"/>
      <c r="S3" s="460"/>
      <c r="T3" s="482" t="str">
        <f>IF('別紙１－（１）'!D4="","",'別紙１－（１）'!D4)</f>
        <v/>
      </c>
      <c r="U3" s="483"/>
      <c r="V3" s="483"/>
      <c r="W3" s="484"/>
      <c r="X3" s="485" t="str">
        <f>IF('別紙１－（１）'!A10="","",'別紙１－（１）'!A10)</f>
        <v/>
      </c>
      <c r="Y3" s="483"/>
      <c r="Z3" s="483"/>
      <c r="AA3" s="486"/>
      <c r="AB3" s="399"/>
      <c r="AC3" s="400"/>
      <c r="AD3" s="400"/>
      <c r="AE3" s="401"/>
    </row>
    <row r="4" spans="1:96">
      <c r="A4" s="98"/>
      <c r="B4" s="98"/>
      <c r="C4" s="98"/>
      <c r="D4" s="98"/>
      <c r="E4" s="98"/>
      <c r="F4" s="98"/>
      <c r="G4" s="98"/>
      <c r="H4" s="98"/>
      <c r="I4" s="98"/>
      <c r="J4" s="98"/>
      <c r="K4" s="98"/>
      <c r="L4" s="98"/>
      <c r="M4" s="98"/>
      <c r="N4" s="487" t="s">
        <v>119</v>
      </c>
      <c r="O4" s="488"/>
      <c r="P4" s="488"/>
      <c r="Q4" s="488"/>
      <c r="R4" s="488"/>
      <c r="S4" s="489"/>
      <c r="T4" s="490" t="str">
        <f>IF('別紙１－（１）'!L4="","",'別紙１－（１）'!L4)</f>
        <v/>
      </c>
      <c r="U4" s="491"/>
      <c r="V4" s="491"/>
      <c r="W4" s="491"/>
      <c r="X4" s="491"/>
      <c r="Y4" s="491"/>
      <c r="Z4" s="491"/>
      <c r="AA4" s="491"/>
      <c r="AB4" s="491"/>
      <c r="AC4" s="491"/>
      <c r="AD4" s="491"/>
      <c r="AE4" s="492"/>
    </row>
    <row r="5" spans="1:96" ht="14.25" customHeight="1" thickBot="1">
      <c r="A5" s="98"/>
      <c r="B5" s="98"/>
      <c r="C5" s="98"/>
      <c r="D5" s="98"/>
      <c r="E5" s="98"/>
      <c r="F5" s="98"/>
      <c r="G5" s="98"/>
      <c r="H5" s="98"/>
      <c r="I5" s="98"/>
      <c r="J5" s="98"/>
      <c r="K5" s="98"/>
      <c r="L5" s="98"/>
      <c r="M5" s="98"/>
      <c r="N5" s="455" t="s">
        <v>120</v>
      </c>
      <c r="O5" s="456"/>
      <c r="P5" s="456"/>
      <c r="Q5" s="456"/>
      <c r="R5" s="456"/>
      <c r="S5" s="457"/>
      <c r="T5" s="493"/>
      <c r="U5" s="370"/>
      <c r="V5" s="370"/>
      <c r="W5" s="370"/>
      <c r="X5" s="370"/>
      <c r="Y5" s="370"/>
      <c r="Z5" s="370"/>
      <c r="AA5" s="370"/>
      <c r="AB5" s="370"/>
      <c r="AC5" s="370"/>
      <c r="AD5" s="370"/>
      <c r="AE5" s="371"/>
    </row>
    <row r="6" spans="1:96">
      <c r="A6" s="98"/>
      <c r="B6" s="98"/>
      <c r="C6" s="98"/>
      <c r="D6" s="98"/>
      <c r="E6" s="98"/>
      <c r="F6" s="98"/>
      <c r="G6" s="98"/>
      <c r="H6" s="98"/>
      <c r="I6" s="98"/>
      <c r="J6" s="98"/>
      <c r="K6" s="98"/>
      <c r="L6" s="98"/>
      <c r="M6" s="98"/>
      <c r="N6" s="98"/>
      <c r="O6" s="98"/>
      <c r="P6" s="98"/>
      <c r="Q6" s="98"/>
      <c r="R6" s="98"/>
      <c r="S6" s="98"/>
      <c r="T6" s="98"/>
      <c r="U6" s="98"/>
      <c r="V6" s="98"/>
      <c r="W6" s="98"/>
      <c r="X6" s="98"/>
      <c r="Y6" s="98"/>
      <c r="Z6" s="98"/>
      <c r="AA6" s="98"/>
      <c r="AB6" s="98"/>
      <c r="AC6" s="98"/>
      <c r="AD6" s="98"/>
      <c r="AE6" s="98"/>
      <c r="AF6" s="98"/>
      <c r="AG6" s="98"/>
      <c r="AH6" s="98"/>
      <c r="AI6" s="98"/>
    </row>
    <row r="7" spans="1:96" ht="13.5" customHeight="1">
      <c r="A7" s="477" t="s">
        <v>247</v>
      </c>
      <c r="B7" s="477"/>
      <c r="C7" s="477"/>
      <c r="D7" s="477"/>
      <c r="E7" s="477"/>
      <c r="F7" s="477"/>
      <c r="G7" s="477"/>
      <c r="H7" s="477"/>
      <c r="I7" s="477"/>
      <c r="J7" s="477"/>
      <c r="K7" s="477"/>
      <c r="L7" s="477"/>
      <c r="M7" s="477"/>
      <c r="N7" s="477"/>
      <c r="O7" s="477"/>
      <c r="P7" s="477"/>
      <c r="Q7" s="477"/>
      <c r="R7" s="477"/>
      <c r="S7" s="477"/>
      <c r="T7" s="477"/>
      <c r="U7" s="477"/>
      <c r="V7" s="477"/>
      <c r="W7" s="477"/>
      <c r="X7" s="477"/>
      <c r="Y7" s="477"/>
      <c r="Z7" s="477"/>
      <c r="AA7" s="477"/>
      <c r="AB7" s="477"/>
      <c r="AC7" s="477"/>
      <c r="AD7" s="477"/>
      <c r="AE7" s="477"/>
      <c r="AF7" s="477"/>
      <c r="AG7" s="123"/>
      <c r="AH7" s="123"/>
      <c r="AI7" s="123"/>
    </row>
    <row r="8" spans="1:96" ht="13.5" customHeight="1">
      <c r="A8" s="477"/>
      <c r="B8" s="477"/>
      <c r="C8" s="477"/>
      <c r="D8" s="477"/>
      <c r="E8" s="477"/>
      <c r="F8" s="477"/>
      <c r="G8" s="477"/>
      <c r="H8" s="477"/>
      <c r="I8" s="477"/>
      <c r="J8" s="477"/>
      <c r="K8" s="477"/>
      <c r="L8" s="477"/>
      <c r="M8" s="477"/>
      <c r="N8" s="477"/>
      <c r="O8" s="477"/>
      <c r="P8" s="477"/>
      <c r="Q8" s="477"/>
      <c r="R8" s="477"/>
      <c r="S8" s="477"/>
      <c r="T8" s="477"/>
      <c r="U8" s="477"/>
      <c r="V8" s="477"/>
      <c r="W8" s="477"/>
      <c r="X8" s="477"/>
      <c r="Y8" s="477"/>
      <c r="Z8" s="477"/>
      <c r="AA8" s="477"/>
      <c r="AB8" s="477"/>
      <c r="AC8" s="477"/>
      <c r="AD8" s="477"/>
      <c r="AE8" s="477"/>
      <c r="AF8" s="477"/>
      <c r="AG8" s="123"/>
      <c r="AH8" s="123"/>
      <c r="AI8" s="123"/>
      <c r="AJ8" s="101"/>
      <c r="AK8" s="101"/>
      <c r="AL8" s="101"/>
      <c r="AM8" s="101"/>
      <c r="AN8" s="101"/>
      <c r="AO8" s="101"/>
      <c r="AP8" s="101"/>
      <c r="AQ8" s="101"/>
      <c r="AR8" s="101"/>
      <c r="AS8" s="101"/>
      <c r="AT8" s="101"/>
      <c r="AU8" s="101"/>
      <c r="AV8" s="101"/>
      <c r="AW8" s="101"/>
      <c r="AX8" s="101"/>
      <c r="AY8" s="101"/>
      <c r="AZ8" s="101"/>
      <c r="BA8" s="101"/>
      <c r="BB8" s="101"/>
      <c r="BC8" s="101"/>
      <c r="BD8" s="101"/>
      <c r="BE8" s="101"/>
      <c r="BF8" s="101"/>
      <c r="BG8" s="101"/>
      <c r="BH8" s="101"/>
      <c r="BI8" s="101"/>
      <c r="BJ8" s="101"/>
      <c r="BK8" s="102"/>
      <c r="BL8" s="102"/>
      <c r="BM8" s="102"/>
      <c r="BN8" s="102"/>
      <c r="BO8" s="102"/>
      <c r="BP8" s="102"/>
      <c r="BQ8" s="102"/>
      <c r="BR8" s="102"/>
      <c r="BS8" s="102"/>
      <c r="BT8" s="102"/>
      <c r="BU8" s="102"/>
      <c r="BV8" s="102"/>
      <c r="BW8" s="102"/>
      <c r="BX8" s="102"/>
      <c r="BY8" s="102"/>
      <c r="BZ8" s="102"/>
      <c r="CA8" s="102"/>
      <c r="CB8" s="102"/>
      <c r="CC8" s="102"/>
      <c r="CD8" s="102"/>
      <c r="CE8" s="102"/>
      <c r="CF8" s="102"/>
      <c r="CG8" s="102"/>
      <c r="CH8" s="102"/>
      <c r="CI8" s="102"/>
      <c r="CJ8" s="102"/>
      <c r="CK8" s="102"/>
      <c r="CL8" s="102"/>
      <c r="CM8" s="102"/>
      <c r="CN8" s="102"/>
      <c r="CO8" s="102"/>
      <c r="CP8" s="102"/>
      <c r="CQ8" s="102"/>
      <c r="CR8" s="102"/>
    </row>
    <row r="9" spans="1:96" ht="14.25" thickBot="1">
      <c r="A9" s="103"/>
      <c r="B9" s="103"/>
      <c r="C9" s="103"/>
      <c r="D9" s="103"/>
      <c r="E9" s="103"/>
      <c r="F9" s="103"/>
      <c r="G9" s="103"/>
      <c r="H9" s="103"/>
      <c r="I9" s="103"/>
      <c r="J9" s="103"/>
      <c r="K9" s="103"/>
      <c r="L9" s="103"/>
      <c r="M9" s="103"/>
      <c r="N9" s="103"/>
      <c r="O9" s="103"/>
      <c r="P9" s="103"/>
      <c r="Q9" s="103"/>
      <c r="R9" s="103"/>
      <c r="S9" s="103"/>
      <c r="T9" s="103"/>
      <c r="U9" s="103"/>
      <c r="V9" s="103"/>
      <c r="W9" s="103"/>
      <c r="X9" s="103"/>
      <c r="Y9" s="103"/>
      <c r="Z9" s="103"/>
      <c r="AA9" s="103"/>
      <c r="AB9" s="103"/>
      <c r="AC9" s="103"/>
      <c r="AD9" s="103"/>
      <c r="AE9" s="103"/>
      <c r="AF9" s="103"/>
      <c r="AG9" s="103"/>
      <c r="AH9" s="103"/>
      <c r="AI9" s="103"/>
      <c r="AJ9" s="101"/>
      <c r="AK9" s="101"/>
      <c r="AL9" s="101"/>
      <c r="AM9" s="101"/>
      <c r="AN9" s="101"/>
      <c r="AO9" s="101"/>
      <c r="AP9" s="101"/>
      <c r="AQ9" s="101"/>
      <c r="AR9" s="101"/>
      <c r="AS9" s="101"/>
      <c r="AT9" s="101"/>
      <c r="AU9" s="101"/>
      <c r="AV9" s="101"/>
      <c r="AW9" s="101"/>
      <c r="AX9" s="101"/>
      <c r="AY9" s="101"/>
      <c r="AZ9" s="101"/>
      <c r="BA9" s="101"/>
      <c r="BB9" s="101"/>
      <c r="BC9" s="101"/>
      <c r="BD9" s="101"/>
      <c r="BE9" s="101"/>
      <c r="BF9" s="101"/>
      <c r="BG9" s="101"/>
      <c r="BH9" s="101"/>
      <c r="BI9" s="101"/>
      <c r="BJ9" s="101"/>
      <c r="BK9" s="102"/>
      <c r="BL9" s="102"/>
      <c r="BM9" s="102"/>
      <c r="BN9" s="102"/>
      <c r="BO9" s="102"/>
      <c r="BP9" s="102"/>
      <c r="BQ9" s="102"/>
      <c r="BR9" s="102"/>
      <c r="BS9" s="102"/>
      <c r="BT9" s="102"/>
      <c r="BU9" s="102"/>
      <c r="BV9" s="102"/>
      <c r="BW9" s="102"/>
      <c r="BX9" s="102"/>
      <c r="BY9" s="102"/>
      <c r="BZ9" s="102"/>
      <c r="CA9" s="102"/>
      <c r="CB9" s="102"/>
      <c r="CC9" s="102"/>
      <c r="CD9" s="102"/>
      <c r="CE9" s="102"/>
      <c r="CF9" s="102"/>
      <c r="CG9" s="102"/>
      <c r="CH9" s="102"/>
      <c r="CI9" s="102"/>
      <c r="CJ9" s="102"/>
      <c r="CK9" s="102"/>
      <c r="CL9" s="102"/>
      <c r="CM9" s="102"/>
      <c r="CN9" s="102"/>
      <c r="CO9" s="102"/>
      <c r="CP9" s="102"/>
      <c r="CQ9" s="102"/>
      <c r="CR9" s="102"/>
    </row>
    <row r="10" spans="1:96" ht="20.100000000000001" customHeight="1">
      <c r="A10" s="436" t="s">
        <v>121</v>
      </c>
      <c r="B10" s="458"/>
      <c r="C10" s="461" t="s">
        <v>122</v>
      </c>
      <c r="D10" s="462"/>
      <c r="E10" s="462"/>
      <c r="F10" s="462"/>
      <c r="G10" s="462"/>
      <c r="H10" s="462"/>
      <c r="I10" s="462"/>
      <c r="J10" s="462"/>
      <c r="K10" s="463"/>
      <c r="L10" s="467" t="s">
        <v>397</v>
      </c>
      <c r="M10" s="468"/>
      <c r="N10" s="468"/>
      <c r="O10" s="468"/>
      <c r="P10" s="468"/>
      <c r="Q10" s="468"/>
      <c r="R10" s="468"/>
      <c r="S10" s="469"/>
      <c r="T10" s="436" t="s">
        <v>123</v>
      </c>
      <c r="U10" s="470"/>
      <c r="V10" s="470"/>
      <c r="W10" s="470"/>
      <c r="X10" s="470"/>
      <c r="Y10" s="470"/>
      <c r="Z10" s="470"/>
      <c r="AA10" s="470"/>
      <c r="AB10" s="470"/>
      <c r="AC10" s="470"/>
      <c r="AD10" s="470"/>
      <c r="AE10" s="470"/>
      <c r="AF10" s="458"/>
      <c r="AG10" s="101"/>
      <c r="AH10" s="101"/>
      <c r="AI10" s="101"/>
      <c r="AJ10" s="101"/>
      <c r="AK10" s="101"/>
      <c r="AL10" s="101"/>
      <c r="AM10" s="101"/>
      <c r="AN10" s="101"/>
      <c r="AO10" s="101"/>
      <c r="AP10" s="101"/>
      <c r="AQ10" s="101"/>
      <c r="AR10" s="101"/>
      <c r="AS10" s="101"/>
      <c r="AT10" s="101"/>
      <c r="AU10" s="101"/>
      <c r="AV10" s="101"/>
      <c r="AW10" s="101"/>
      <c r="AX10" s="101"/>
      <c r="AY10" s="101"/>
      <c r="AZ10" s="101"/>
      <c r="BA10" s="101"/>
      <c r="BB10" s="101"/>
      <c r="BC10" s="102"/>
      <c r="BD10" s="102"/>
      <c r="BE10" s="102"/>
      <c r="BF10" s="102"/>
      <c r="BG10" s="102"/>
      <c r="BH10" s="102"/>
      <c r="BI10" s="102"/>
      <c r="BJ10" s="102"/>
      <c r="BK10" s="102"/>
      <c r="BL10" s="102"/>
      <c r="BM10" s="102"/>
      <c r="BN10" s="102"/>
      <c r="BO10" s="102"/>
      <c r="BP10" s="102"/>
      <c r="BQ10" s="102"/>
      <c r="BR10" s="102"/>
      <c r="BS10" s="102"/>
      <c r="BT10" s="102"/>
      <c r="BU10" s="102"/>
      <c r="BV10" s="102"/>
      <c r="BW10" s="102"/>
      <c r="BX10" s="102"/>
      <c r="BY10" s="102"/>
      <c r="BZ10" s="102"/>
      <c r="CA10" s="102"/>
      <c r="CB10" s="102"/>
      <c r="CC10" s="102"/>
      <c r="CD10" s="102"/>
      <c r="CE10" s="102"/>
      <c r="CF10" s="102"/>
      <c r="CG10" s="102"/>
      <c r="CH10" s="102"/>
      <c r="CI10" s="102"/>
      <c r="CJ10" s="102"/>
    </row>
    <row r="11" spans="1:96" ht="20.100000000000001" customHeight="1" thickBot="1">
      <c r="A11" s="459"/>
      <c r="B11" s="460"/>
      <c r="C11" s="464"/>
      <c r="D11" s="465"/>
      <c r="E11" s="465"/>
      <c r="F11" s="465"/>
      <c r="G11" s="465"/>
      <c r="H11" s="465"/>
      <c r="I11" s="465"/>
      <c r="J11" s="465"/>
      <c r="K11" s="466"/>
      <c r="L11" s="474" t="s">
        <v>124</v>
      </c>
      <c r="M11" s="475"/>
      <c r="N11" s="475"/>
      <c r="O11" s="475"/>
      <c r="P11" s="475"/>
      <c r="Q11" s="475"/>
      <c r="R11" s="475"/>
      <c r="S11" s="476"/>
      <c r="T11" s="471"/>
      <c r="U11" s="472"/>
      <c r="V11" s="472"/>
      <c r="W11" s="472"/>
      <c r="X11" s="472"/>
      <c r="Y11" s="472"/>
      <c r="Z11" s="472"/>
      <c r="AA11" s="472"/>
      <c r="AB11" s="472"/>
      <c r="AC11" s="472"/>
      <c r="AD11" s="472"/>
      <c r="AE11" s="472"/>
      <c r="AF11" s="473"/>
      <c r="AG11" s="101"/>
      <c r="AH11" s="101"/>
      <c r="AI11" s="101"/>
      <c r="AJ11" s="101"/>
      <c r="AK11" s="101"/>
      <c r="AL11" s="101"/>
      <c r="AM11" s="101"/>
      <c r="AN11" s="101"/>
      <c r="AO11" s="101"/>
      <c r="AP11" s="101"/>
      <c r="AQ11" s="101"/>
      <c r="AR11" s="101"/>
      <c r="AS11" s="101"/>
      <c r="AT11" s="101"/>
      <c r="AU11" s="101"/>
      <c r="AV11" s="101"/>
      <c r="AW11" s="101"/>
      <c r="AX11" s="101"/>
      <c r="AY11" s="101"/>
      <c r="AZ11" s="101"/>
      <c r="BA11" s="101"/>
      <c r="BB11" s="101"/>
      <c r="BC11" s="102"/>
      <c r="BD11" s="102"/>
      <c r="BE11" s="102"/>
      <c r="BF11" s="102"/>
      <c r="BG11" s="102"/>
      <c r="BH11" s="102"/>
      <c r="BI11" s="102"/>
      <c r="BJ11" s="102"/>
      <c r="BK11" s="102"/>
      <c r="BL11" s="102"/>
      <c r="BM11" s="102"/>
      <c r="BN11" s="102"/>
      <c r="BO11" s="102"/>
      <c r="BP11" s="102"/>
      <c r="BQ11" s="102"/>
      <c r="BR11" s="102"/>
      <c r="BS11" s="102"/>
      <c r="BT11" s="102"/>
      <c r="BU11" s="102"/>
      <c r="BV11" s="102"/>
      <c r="BW11" s="102"/>
      <c r="BX11" s="102"/>
      <c r="BY11" s="102"/>
      <c r="BZ11" s="102"/>
      <c r="CA11" s="102"/>
      <c r="CB11" s="102"/>
      <c r="CC11" s="102"/>
      <c r="CD11" s="102"/>
      <c r="CE11" s="102"/>
      <c r="CF11" s="102"/>
      <c r="CG11" s="102"/>
      <c r="CH11" s="102"/>
      <c r="CI11" s="102"/>
      <c r="CJ11" s="102"/>
    </row>
    <row r="12" spans="1:96" ht="16.5" customHeight="1">
      <c r="A12" s="443" t="s">
        <v>125</v>
      </c>
      <c r="B12" s="444"/>
      <c r="C12" s="100"/>
      <c r="D12" s="104"/>
      <c r="E12" s="104"/>
      <c r="F12" s="104"/>
      <c r="G12" s="104"/>
      <c r="H12" s="104"/>
      <c r="I12" s="104"/>
      <c r="J12" s="104"/>
      <c r="K12" s="105"/>
      <c r="L12" s="447" t="s">
        <v>83</v>
      </c>
      <c r="M12" s="448"/>
      <c r="N12" s="448"/>
      <c r="O12" s="448"/>
      <c r="P12" s="448"/>
      <c r="Q12" s="448"/>
      <c r="R12" s="448"/>
      <c r="S12" s="449"/>
      <c r="T12" s="436"/>
      <c r="U12" s="437"/>
      <c r="V12" s="437"/>
      <c r="W12" s="437"/>
      <c r="X12" s="437"/>
      <c r="Y12" s="437"/>
      <c r="Z12" s="437"/>
      <c r="AA12" s="437"/>
      <c r="AB12" s="437"/>
      <c r="AC12" s="437"/>
      <c r="AD12" s="437"/>
      <c r="AE12" s="437"/>
      <c r="AF12" s="438"/>
      <c r="AG12" s="101"/>
      <c r="AH12" s="101"/>
      <c r="AI12" s="101"/>
      <c r="AJ12" s="101"/>
      <c r="AK12" s="101"/>
      <c r="AL12" s="101"/>
      <c r="AM12" s="101"/>
      <c r="AN12" s="101"/>
      <c r="AO12" s="101"/>
      <c r="AP12" s="101"/>
      <c r="AQ12" s="101"/>
      <c r="AR12" s="101"/>
      <c r="AS12" s="101"/>
      <c r="AT12" s="101"/>
      <c r="AU12" s="103"/>
      <c r="AV12" s="101"/>
      <c r="AW12" s="101"/>
      <c r="AX12" s="101"/>
      <c r="AY12" s="101"/>
      <c r="AZ12" s="101"/>
      <c r="BA12" s="101"/>
      <c r="BB12" s="101"/>
      <c r="BC12" s="102"/>
      <c r="BD12" s="102"/>
      <c r="BE12" s="102"/>
      <c r="BF12" s="102"/>
      <c r="BG12" s="102"/>
      <c r="BH12" s="102"/>
      <c r="BI12" s="102"/>
      <c r="BJ12" s="102"/>
      <c r="BK12" s="102"/>
      <c r="BL12" s="102"/>
      <c r="BM12" s="102"/>
      <c r="BN12" s="102"/>
      <c r="BO12" s="102"/>
      <c r="BP12" s="102"/>
      <c r="BQ12" s="102"/>
      <c r="BR12" s="102"/>
      <c r="BS12" s="102"/>
      <c r="BT12" s="102"/>
      <c r="BU12" s="102"/>
      <c r="BV12" s="102"/>
      <c r="BW12" s="102"/>
      <c r="BX12" s="102"/>
      <c r="BY12" s="102"/>
      <c r="BZ12" s="102"/>
      <c r="CA12" s="102"/>
      <c r="CB12" s="102"/>
      <c r="CC12" s="102"/>
      <c r="CD12" s="102"/>
      <c r="CE12" s="102"/>
      <c r="CF12" s="102"/>
      <c r="CG12" s="102"/>
      <c r="CH12" s="102"/>
      <c r="CI12" s="102"/>
      <c r="CJ12" s="102"/>
    </row>
    <row r="13" spans="1:96" ht="16.5" customHeight="1">
      <c r="A13" s="443"/>
      <c r="B13" s="444"/>
      <c r="C13" s="450" t="s">
        <v>126</v>
      </c>
      <c r="D13" s="451"/>
      <c r="E13" s="451"/>
      <c r="F13" s="451"/>
      <c r="G13" s="451"/>
      <c r="H13" s="451"/>
      <c r="I13" s="451"/>
      <c r="J13" s="451"/>
      <c r="K13" s="106" t="s">
        <v>127</v>
      </c>
      <c r="L13" s="452"/>
      <c r="M13" s="453"/>
      <c r="N13" s="453"/>
      <c r="O13" s="453"/>
      <c r="P13" s="453"/>
      <c r="Q13" s="453"/>
      <c r="R13" s="453"/>
      <c r="S13" s="454"/>
      <c r="T13" s="439"/>
      <c r="U13" s="421"/>
      <c r="V13" s="421"/>
      <c r="W13" s="421"/>
      <c r="X13" s="421"/>
      <c r="Y13" s="421"/>
      <c r="Z13" s="421"/>
      <c r="AA13" s="421"/>
      <c r="AB13" s="421"/>
      <c r="AC13" s="421"/>
      <c r="AD13" s="421"/>
      <c r="AE13" s="421"/>
      <c r="AF13" s="440"/>
      <c r="AG13" s="101"/>
      <c r="AH13" s="101"/>
      <c r="AI13" s="101"/>
      <c r="AJ13" s="101"/>
      <c r="AK13" s="101"/>
      <c r="AL13" s="101"/>
      <c r="AM13" s="101"/>
      <c r="AN13" s="101"/>
      <c r="AO13" s="101"/>
      <c r="AP13" s="101"/>
      <c r="AQ13" s="101"/>
      <c r="AR13" s="101"/>
      <c r="AS13" s="101"/>
      <c r="AT13" s="101"/>
      <c r="AU13" s="101"/>
      <c r="AV13" s="101"/>
      <c r="AW13" s="101"/>
      <c r="AX13" s="101"/>
      <c r="AY13" s="101"/>
      <c r="AZ13" s="101"/>
      <c r="BA13" s="101"/>
      <c r="BB13" s="101"/>
      <c r="BC13" s="102"/>
      <c r="BD13" s="102"/>
      <c r="BE13" s="102"/>
      <c r="BF13" s="102"/>
      <c r="BG13" s="102"/>
      <c r="BH13" s="102"/>
      <c r="BI13" s="102"/>
      <c r="BJ13" s="102"/>
      <c r="BK13" s="102"/>
      <c r="BL13" s="102"/>
      <c r="BM13" s="102"/>
      <c r="BN13" s="102"/>
      <c r="BO13" s="102"/>
      <c r="BP13" s="102"/>
      <c r="BQ13" s="102"/>
      <c r="BR13" s="102"/>
      <c r="BS13" s="102"/>
      <c r="BT13" s="102"/>
      <c r="BU13" s="102"/>
      <c r="BV13" s="102"/>
      <c r="BW13" s="102"/>
      <c r="BX13" s="102"/>
      <c r="BY13" s="102"/>
      <c r="BZ13" s="102"/>
      <c r="CA13" s="102"/>
      <c r="CB13" s="102"/>
      <c r="CC13" s="102"/>
      <c r="CD13" s="102"/>
      <c r="CE13" s="102"/>
      <c r="CF13" s="102"/>
      <c r="CG13" s="102"/>
      <c r="CH13" s="102"/>
      <c r="CI13" s="102"/>
      <c r="CJ13" s="102"/>
    </row>
    <row r="14" spans="1:96" ht="16.5" customHeight="1">
      <c r="A14" s="443"/>
      <c r="B14" s="444"/>
      <c r="C14" s="374" t="s">
        <v>128</v>
      </c>
      <c r="D14" s="375"/>
      <c r="E14" s="375"/>
      <c r="F14" s="375"/>
      <c r="G14" s="375"/>
      <c r="H14" s="375"/>
      <c r="I14" s="375"/>
      <c r="J14" s="375"/>
      <c r="K14" s="107" t="s">
        <v>129</v>
      </c>
      <c r="L14" s="376">
        <f>SUM(L15:S16)</f>
        <v>0</v>
      </c>
      <c r="M14" s="377"/>
      <c r="N14" s="377"/>
      <c r="O14" s="377"/>
      <c r="P14" s="377"/>
      <c r="Q14" s="377"/>
      <c r="R14" s="377"/>
      <c r="S14" s="378"/>
      <c r="T14" s="439"/>
      <c r="U14" s="421"/>
      <c r="V14" s="421"/>
      <c r="W14" s="421"/>
      <c r="X14" s="421"/>
      <c r="Y14" s="421"/>
      <c r="Z14" s="421"/>
      <c r="AA14" s="421"/>
      <c r="AB14" s="421"/>
      <c r="AC14" s="421"/>
      <c r="AD14" s="421"/>
      <c r="AE14" s="421"/>
      <c r="AF14" s="440"/>
      <c r="AG14" s="101"/>
      <c r="AH14" s="101"/>
      <c r="AI14" s="101"/>
      <c r="AJ14" s="101"/>
      <c r="AK14" s="101"/>
      <c r="AL14" s="101"/>
      <c r="AM14" s="101"/>
      <c r="AN14" s="101"/>
      <c r="AO14" s="101"/>
      <c r="AP14" s="101"/>
      <c r="AQ14" s="101"/>
      <c r="AR14" s="101"/>
      <c r="AS14" s="101"/>
      <c r="AT14" s="101"/>
      <c r="AU14" s="101"/>
      <c r="AV14" s="101"/>
      <c r="AW14" s="101"/>
      <c r="AX14" s="101"/>
      <c r="AY14" s="101"/>
      <c r="AZ14" s="101"/>
      <c r="BA14" s="101"/>
      <c r="BB14" s="101"/>
      <c r="BC14" s="102"/>
      <c r="BD14" s="102"/>
      <c r="BE14" s="102"/>
      <c r="BF14" s="102"/>
      <c r="BG14" s="102"/>
      <c r="BH14" s="102"/>
      <c r="BI14" s="102"/>
      <c r="BJ14" s="102"/>
      <c r="BK14" s="102"/>
      <c r="BL14" s="102"/>
      <c r="BM14" s="102"/>
      <c r="BN14" s="102"/>
      <c r="BO14" s="102"/>
      <c r="BP14" s="102"/>
      <c r="BQ14" s="102"/>
      <c r="BR14" s="102"/>
      <c r="BS14" s="102"/>
      <c r="BT14" s="102"/>
      <c r="BU14" s="102"/>
      <c r="BV14" s="102"/>
      <c r="BW14" s="102"/>
      <c r="BX14" s="102"/>
      <c r="BY14" s="102"/>
      <c r="BZ14" s="102"/>
      <c r="CA14" s="102"/>
      <c r="CB14" s="102"/>
      <c r="CC14" s="102"/>
      <c r="CD14" s="102"/>
      <c r="CE14" s="102"/>
      <c r="CF14" s="102"/>
      <c r="CG14" s="102"/>
      <c r="CH14" s="102"/>
      <c r="CI14" s="102"/>
      <c r="CJ14" s="102"/>
    </row>
    <row r="15" spans="1:96" ht="16.5" customHeight="1">
      <c r="A15" s="443"/>
      <c r="B15" s="444"/>
      <c r="C15" s="108"/>
      <c r="D15" s="375" t="s">
        <v>130</v>
      </c>
      <c r="E15" s="375"/>
      <c r="F15" s="375"/>
      <c r="G15" s="375"/>
      <c r="H15" s="375"/>
      <c r="I15" s="375"/>
      <c r="J15" s="375"/>
      <c r="K15" s="107"/>
      <c r="L15" s="376"/>
      <c r="M15" s="377"/>
      <c r="N15" s="377"/>
      <c r="O15" s="377"/>
      <c r="P15" s="377"/>
      <c r="Q15" s="377"/>
      <c r="R15" s="377"/>
      <c r="S15" s="378"/>
      <c r="T15" s="439"/>
      <c r="U15" s="421"/>
      <c r="V15" s="421"/>
      <c r="W15" s="421"/>
      <c r="X15" s="421"/>
      <c r="Y15" s="421"/>
      <c r="Z15" s="421"/>
      <c r="AA15" s="421"/>
      <c r="AB15" s="421"/>
      <c r="AC15" s="421"/>
      <c r="AD15" s="421"/>
      <c r="AE15" s="421"/>
      <c r="AF15" s="440"/>
      <c r="AG15" s="101"/>
      <c r="AH15" s="101"/>
      <c r="AI15" s="101"/>
      <c r="AJ15" s="101"/>
      <c r="AK15" s="101"/>
      <c r="AL15" s="101"/>
      <c r="AM15" s="101"/>
      <c r="AN15" s="101"/>
      <c r="AO15" s="101"/>
      <c r="AP15" s="101"/>
      <c r="AQ15" s="101"/>
      <c r="AR15" s="101"/>
      <c r="AS15" s="101"/>
      <c r="AT15" s="101"/>
      <c r="AU15" s="101"/>
      <c r="AV15" s="101"/>
      <c r="AW15" s="101"/>
      <c r="AX15" s="101"/>
      <c r="AY15" s="101"/>
      <c r="AZ15" s="101"/>
      <c r="BA15" s="101"/>
      <c r="BB15" s="101"/>
      <c r="BC15" s="102"/>
      <c r="BD15" s="102"/>
      <c r="BE15" s="102"/>
      <c r="BF15" s="102"/>
      <c r="BG15" s="102"/>
      <c r="BH15" s="102"/>
      <c r="BI15" s="102"/>
      <c r="BJ15" s="102"/>
      <c r="BK15" s="102"/>
      <c r="BL15" s="102"/>
      <c r="BM15" s="102"/>
      <c r="BN15" s="102"/>
      <c r="BO15" s="102"/>
      <c r="BP15" s="102"/>
      <c r="BQ15" s="102"/>
      <c r="BR15" s="102"/>
      <c r="BS15" s="102"/>
      <c r="BT15" s="102"/>
      <c r="BU15" s="102"/>
      <c r="BV15" s="102"/>
      <c r="BW15" s="102"/>
      <c r="BX15" s="102"/>
      <c r="BY15" s="102"/>
      <c r="BZ15" s="102"/>
      <c r="CA15" s="102"/>
      <c r="CB15" s="102"/>
      <c r="CC15" s="102"/>
      <c r="CD15" s="102"/>
      <c r="CE15" s="102"/>
      <c r="CF15" s="102"/>
      <c r="CG15" s="102"/>
      <c r="CH15" s="102"/>
      <c r="CI15" s="102"/>
      <c r="CJ15" s="102"/>
    </row>
    <row r="16" spans="1:96" ht="16.5" customHeight="1">
      <c r="A16" s="443"/>
      <c r="B16" s="444"/>
      <c r="C16" s="109"/>
      <c r="D16" s="375" t="s">
        <v>131</v>
      </c>
      <c r="E16" s="375"/>
      <c r="F16" s="375"/>
      <c r="G16" s="375"/>
      <c r="H16" s="375"/>
      <c r="I16" s="375"/>
      <c r="J16" s="375"/>
      <c r="K16" s="107"/>
      <c r="L16" s="376"/>
      <c r="M16" s="377"/>
      <c r="N16" s="377"/>
      <c r="O16" s="377"/>
      <c r="P16" s="377"/>
      <c r="Q16" s="377"/>
      <c r="R16" s="377"/>
      <c r="S16" s="378"/>
      <c r="T16" s="439"/>
      <c r="U16" s="421"/>
      <c r="V16" s="421"/>
      <c r="W16" s="421"/>
      <c r="X16" s="421"/>
      <c r="Y16" s="421"/>
      <c r="Z16" s="421"/>
      <c r="AA16" s="421"/>
      <c r="AB16" s="421"/>
      <c r="AC16" s="421"/>
      <c r="AD16" s="421"/>
      <c r="AE16" s="421"/>
      <c r="AF16" s="440"/>
      <c r="AG16" s="101"/>
      <c r="AH16" s="101"/>
      <c r="AI16" s="101"/>
      <c r="AJ16" s="101"/>
      <c r="AK16" s="101"/>
      <c r="AL16" s="101"/>
      <c r="AM16" s="101"/>
      <c r="AN16" s="101"/>
      <c r="AO16" s="101"/>
      <c r="AP16" s="101"/>
      <c r="AQ16" s="101"/>
      <c r="AR16" s="101"/>
      <c r="AS16" s="101"/>
      <c r="AT16" s="101"/>
      <c r="AU16" s="101"/>
      <c r="AV16" s="101"/>
      <c r="AW16" s="101"/>
      <c r="AX16" s="101"/>
      <c r="AY16" s="101"/>
      <c r="AZ16" s="101"/>
      <c r="BA16" s="101"/>
      <c r="BB16" s="101"/>
      <c r="BC16" s="102"/>
      <c r="BD16" s="102"/>
      <c r="BE16" s="102"/>
      <c r="BF16" s="102"/>
      <c r="BG16" s="102"/>
      <c r="BH16" s="102"/>
      <c r="BI16" s="102"/>
      <c r="BJ16" s="102"/>
      <c r="BK16" s="102"/>
      <c r="BL16" s="102"/>
      <c r="BM16" s="102"/>
      <c r="BN16" s="102"/>
      <c r="BO16" s="102"/>
      <c r="BP16" s="102"/>
      <c r="BQ16" s="102"/>
      <c r="BR16" s="102"/>
      <c r="BS16" s="102"/>
      <c r="BT16" s="102"/>
      <c r="BU16" s="102"/>
      <c r="BV16" s="102"/>
      <c r="BW16" s="102"/>
      <c r="BX16" s="102"/>
      <c r="BY16" s="102"/>
      <c r="BZ16" s="102"/>
      <c r="CA16" s="102"/>
      <c r="CB16" s="102"/>
      <c r="CC16" s="102"/>
      <c r="CD16" s="102"/>
      <c r="CE16" s="102"/>
      <c r="CF16" s="102"/>
      <c r="CG16" s="102"/>
      <c r="CH16" s="102"/>
      <c r="CI16" s="102"/>
      <c r="CJ16" s="102"/>
    </row>
    <row r="17" spans="1:88" ht="16.5" customHeight="1">
      <c r="A17" s="443"/>
      <c r="B17" s="444"/>
      <c r="C17" s="374" t="s">
        <v>132</v>
      </c>
      <c r="D17" s="375"/>
      <c r="E17" s="375"/>
      <c r="F17" s="375"/>
      <c r="G17" s="375"/>
      <c r="H17" s="375"/>
      <c r="I17" s="375"/>
      <c r="J17" s="375"/>
      <c r="K17" s="107" t="s">
        <v>133</v>
      </c>
      <c r="L17" s="376"/>
      <c r="M17" s="377"/>
      <c r="N17" s="377"/>
      <c r="O17" s="377"/>
      <c r="P17" s="377"/>
      <c r="Q17" s="377"/>
      <c r="R17" s="377"/>
      <c r="S17" s="378"/>
      <c r="T17" s="439"/>
      <c r="U17" s="421"/>
      <c r="V17" s="421"/>
      <c r="W17" s="421"/>
      <c r="X17" s="421"/>
      <c r="Y17" s="421"/>
      <c r="Z17" s="421"/>
      <c r="AA17" s="421"/>
      <c r="AB17" s="421"/>
      <c r="AC17" s="421"/>
      <c r="AD17" s="421"/>
      <c r="AE17" s="421"/>
      <c r="AF17" s="440"/>
      <c r="AG17" s="101"/>
      <c r="AH17" s="101"/>
      <c r="AI17" s="101"/>
      <c r="AJ17" s="101"/>
      <c r="AK17" s="101"/>
      <c r="AL17" s="101"/>
      <c r="AM17" s="101"/>
      <c r="AN17" s="101"/>
      <c r="AO17" s="101"/>
      <c r="AP17" s="101"/>
      <c r="AQ17" s="101"/>
      <c r="AR17" s="101"/>
      <c r="AS17" s="101"/>
      <c r="AT17" s="101"/>
      <c r="AU17" s="101"/>
      <c r="AV17" s="101"/>
      <c r="AW17" s="101"/>
      <c r="AX17" s="101"/>
      <c r="AY17" s="101"/>
      <c r="AZ17" s="101"/>
      <c r="BA17" s="101"/>
      <c r="BB17" s="101"/>
      <c r="BC17" s="102"/>
      <c r="BD17" s="102"/>
      <c r="BE17" s="102"/>
      <c r="BF17" s="102"/>
      <c r="BG17" s="102"/>
      <c r="BH17" s="102"/>
      <c r="BI17" s="102"/>
      <c r="BJ17" s="102"/>
      <c r="BK17" s="102"/>
      <c r="BL17" s="102"/>
      <c r="BM17" s="102"/>
      <c r="BN17" s="102"/>
      <c r="BO17" s="102"/>
      <c r="BP17" s="102"/>
      <c r="BQ17" s="102"/>
      <c r="BR17" s="102"/>
      <c r="BS17" s="102"/>
      <c r="BT17" s="102"/>
      <c r="BU17" s="102"/>
      <c r="BV17" s="102"/>
      <c r="BW17" s="102"/>
      <c r="BX17" s="102"/>
      <c r="BY17" s="102"/>
      <c r="BZ17" s="102"/>
      <c r="CA17" s="102"/>
      <c r="CB17" s="102"/>
      <c r="CC17" s="102"/>
      <c r="CD17" s="102"/>
      <c r="CE17" s="102"/>
      <c r="CF17" s="102"/>
      <c r="CG17" s="102"/>
      <c r="CH17" s="102"/>
      <c r="CI17" s="102"/>
      <c r="CJ17" s="102"/>
    </row>
    <row r="18" spans="1:88" ht="16.5" customHeight="1">
      <c r="A18" s="443"/>
      <c r="B18" s="444"/>
      <c r="C18" s="374" t="s">
        <v>134</v>
      </c>
      <c r="D18" s="375"/>
      <c r="E18" s="375"/>
      <c r="F18" s="375"/>
      <c r="G18" s="375"/>
      <c r="H18" s="375"/>
      <c r="I18" s="375"/>
      <c r="J18" s="375"/>
      <c r="K18" s="107" t="s">
        <v>135</v>
      </c>
      <c r="L18" s="376"/>
      <c r="M18" s="377"/>
      <c r="N18" s="377"/>
      <c r="O18" s="377"/>
      <c r="P18" s="377"/>
      <c r="Q18" s="377"/>
      <c r="R18" s="377"/>
      <c r="S18" s="378"/>
      <c r="T18" s="439"/>
      <c r="U18" s="421"/>
      <c r="V18" s="421"/>
      <c r="W18" s="421"/>
      <c r="X18" s="421"/>
      <c r="Y18" s="421"/>
      <c r="Z18" s="421"/>
      <c r="AA18" s="421"/>
      <c r="AB18" s="421"/>
      <c r="AC18" s="421"/>
      <c r="AD18" s="421"/>
      <c r="AE18" s="421"/>
      <c r="AF18" s="440"/>
      <c r="AG18" s="101"/>
      <c r="AH18" s="101"/>
      <c r="AI18" s="101"/>
      <c r="AJ18" s="101"/>
      <c r="AK18" s="101"/>
      <c r="AL18" s="101"/>
      <c r="AM18" s="101"/>
      <c r="AN18" s="101"/>
      <c r="AO18" s="101"/>
      <c r="AP18" s="101"/>
      <c r="AQ18" s="101"/>
      <c r="AR18" s="101"/>
      <c r="AS18" s="101"/>
      <c r="AT18" s="101"/>
      <c r="AU18" s="101"/>
      <c r="AV18" s="101"/>
      <c r="AW18" s="101"/>
      <c r="AX18" s="101"/>
      <c r="AY18" s="101"/>
      <c r="AZ18" s="101"/>
      <c r="BA18" s="101"/>
      <c r="BB18" s="101"/>
      <c r="BC18" s="102"/>
      <c r="BD18" s="102"/>
      <c r="BE18" s="102"/>
      <c r="BF18" s="102"/>
      <c r="BG18" s="102"/>
      <c r="BH18" s="102"/>
      <c r="BI18" s="102"/>
      <c r="BJ18" s="102"/>
      <c r="BK18" s="102"/>
      <c r="BL18" s="102"/>
      <c r="BM18" s="102"/>
      <c r="BN18" s="102"/>
      <c r="BO18" s="102"/>
      <c r="BP18" s="102"/>
      <c r="BQ18" s="102"/>
      <c r="BR18" s="102"/>
      <c r="BS18" s="102"/>
      <c r="BT18" s="102"/>
      <c r="BU18" s="102"/>
      <c r="BV18" s="102"/>
      <c r="BW18" s="102"/>
      <c r="BX18" s="102"/>
      <c r="BY18" s="102"/>
      <c r="BZ18" s="102"/>
      <c r="CA18" s="102"/>
      <c r="CB18" s="102"/>
      <c r="CC18" s="102"/>
      <c r="CD18" s="102"/>
      <c r="CE18" s="102"/>
      <c r="CF18" s="102"/>
      <c r="CG18" s="102"/>
      <c r="CH18" s="102"/>
      <c r="CI18" s="102"/>
      <c r="CJ18" s="102"/>
    </row>
    <row r="19" spans="1:88" ht="16.5" customHeight="1">
      <c r="A19" s="443"/>
      <c r="B19" s="444"/>
      <c r="C19" s="494" t="s">
        <v>136</v>
      </c>
      <c r="D19" s="495"/>
      <c r="E19" s="495"/>
      <c r="F19" s="495"/>
      <c r="G19" s="495"/>
      <c r="H19" s="495"/>
      <c r="I19" s="495"/>
      <c r="J19" s="495"/>
      <c r="K19" s="110" t="s">
        <v>137</v>
      </c>
      <c r="L19" s="376"/>
      <c r="M19" s="377"/>
      <c r="N19" s="377"/>
      <c r="O19" s="377"/>
      <c r="P19" s="377"/>
      <c r="Q19" s="377"/>
      <c r="R19" s="377"/>
      <c r="S19" s="378"/>
      <c r="T19" s="439"/>
      <c r="U19" s="421"/>
      <c r="V19" s="421"/>
      <c r="W19" s="421"/>
      <c r="X19" s="421"/>
      <c r="Y19" s="421"/>
      <c r="Z19" s="421"/>
      <c r="AA19" s="421"/>
      <c r="AB19" s="421"/>
      <c r="AC19" s="421"/>
      <c r="AD19" s="421"/>
      <c r="AE19" s="421"/>
      <c r="AF19" s="440"/>
      <c r="AG19" s="101"/>
      <c r="AH19" s="101"/>
      <c r="AI19" s="101"/>
      <c r="AJ19" s="101"/>
      <c r="AK19" s="101"/>
      <c r="AL19" s="101"/>
      <c r="AM19" s="101"/>
      <c r="AN19" s="101"/>
      <c r="AO19" s="101"/>
      <c r="AP19" s="101"/>
      <c r="AQ19" s="101"/>
      <c r="AR19" s="101"/>
      <c r="AS19" s="101"/>
      <c r="AT19" s="101"/>
      <c r="AU19" s="101"/>
      <c r="AV19" s="101"/>
      <c r="AW19" s="101"/>
      <c r="AX19" s="101"/>
      <c r="AY19" s="101"/>
      <c r="AZ19" s="101"/>
      <c r="BA19" s="101"/>
      <c r="BB19" s="101"/>
      <c r="BC19" s="102"/>
      <c r="BD19" s="102"/>
      <c r="BE19" s="102"/>
      <c r="BF19" s="102"/>
      <c r="BG19" s="102"/>
      <c r="BH19" s="102"/>
      <c r="BI19" s="102"/>
      <c r="BJ19" s="102"/>
      <c r="BK19" s="102"/>
      <c r="BL19" s="102"/>
      <c r="BM19" s="102"/>
      <c r="BN19" s="102"/>
      <c r="BO19" s="102"/>
      <c r="BP19" s="102"/>
      <c r="BQ19" s="102"/>
      <c r="BR19" s="102"/>
      <c r="BS19" s="102"/>
      <c r="BT19" s="102"/>
      <c r="BU19" s="102"/>
      <c r="BV19" s="102"/>
      <c r="BW19" s="102"/>
      <c r="BX19" s="102"/>
      <c r="BY19" s="102"/>
      <c r="BZ19" s="102"/>
      <c r="CA19" s="102"/>
      <c r="CB19" s="102"/>
      <c r="CC19" s="102"/>
      <c r="CD19" s="102"/>
      <c r="CE19" s="102"/>
      <c r="CF19" s="102"/>
      <c r="CG19" s="102"/>
      <c r="CH19" s="102"/>
      <c r="CI19" s="102"/>
      <c r="CJ19" s="102"/>
    </row>
    <row r="20" spans="1:88" ht="29.25" customHeight="1" thickBot="1">
      <c r="A20" s="445"/>
      <c r="B20" s="446"/>
      <c r="C20" s="423" t="s">
        <v>138</v>
      </c>
      <c r="D20" s="424"/>
      <c r="E20" s="424"/>
      <c r="F20" s="424"/>
      <c r="G20" s="424"/>
      <c r="H20" s="424"/>
      <c r="I20" s="424"/>
      <c r="J20" s="424"/>
      <c r="K20" s="425"/>
      <c r="L20" s="381">
        <f>SUM(L13:S14,L17:S19)</f>
        <v>0</v>
      </c>
      <c r="M20" s="382"/>
      <c r="N20" s="382"/>
      <c r="O20" s="382"/>
      <c r="P20" s="382"/>
      <c r="Q20" s="382"/>
      <c r="R20" s="382"/>
      <c r="S20" s="383"/>
      <c r="T20" s="441"/>
      <c r="U20" s="416"/>
      <c r="V20" s="416"/>
      <c r="W20" s="416"/>
      <c r="X20" s="416"/>
      <c r="Y20" s="416"/>
      <c r="Z20" s="416"/>
      <c r="AA20" s="416"/>
      <c r="AB20" s="416"/>
      <c r="AC20" s="416"/>
      <c r="AD20" s="416"/>
      <c r="AE20" s="416"/>
      <c r="AF20" s="442"/>
      <c r="AG20" s="101"/>
      <c r="AH20" s="101"/>
      <c r="AI20" s="101"/>
      <c r="AJ20" s="101"/>
      <c r="AK20" s="101"/>
      <c r="AL20" s="101"/>
      <c r="AM20" s="101"/>
      <c r="AN20" s="101"/>
      <c r="AO20" s="101"/>
      <c r="AP20" s="101"/>
      <c r="AQ20" s="101"/>
      <c r="AR20" s="101"/>
      <c r="AS20" s="101"/>
      <c r="AT20" s="101"/>
      <c r="AU20" s="101"/>
      <c r="AV20" s="101"/>
      <c r="AW20" s="101"/>
      <c r="AX20" s="101"/>
      <c r="AY20" s="101"/>
      <c r="AZ20" s="101"/>
      <c r="BA20" s="101"/>
      <c r="BB20" s="101"/>
      <c r="BC20" s="102"/>
      <c r="BD20" s="102"/>
      <c r="BE20" s="102"/>
      <c r="BF20" s="102"/>
      <c r="BG20" s="102"/>
      <c r="BH20" s="102"/>
      <c r="BI20" s="102"/>
      <c r="BJ20" s="102"/>
      <c r="BK20" s="102"/>
      <c r="BL20" s="102"/>
      <c r="BM20" s="102"/>
      <c r="BN20" s="102"/>
      <c r="BO20" s="102"/>
      <c r="BP20" s="102"/>
      <c r="BQ20" s="102"/>
      <c r="BR20" s="102"/>
      <c r="BS20" s="102"/>
      <c r="BT20" s="102"/>
      <c r="BU20" s="102"/>
      <c r="BV20" s="102"/>
      <c r="BW20" s="102"/>
      <c r="BX20" s="102"/>
      <c r="BY20" s="102"/>
      <c r="BZ20" s="102"/>
      <c r="CA20" s="102"/>
      <c r="CB20" s="102"/>
      <c r="CC20" s="102"/>
      <c r="CD20" s="102"/>
      <c r="CE20" s="102"/>
      <c r="CF20" s="102"/>
      <c r="CG20" s="102"/>
      <c r="CH20" s="102"/>
      <c r="CI20" s="102"/>
      <c r="CJ20" s="102"/>
    </row>
    <row r="21" spans="1:88" ht="16.5" customHeight="1">
      <c r="A21" s="426" t="s">
        <v>139</v>
      </c>
      <c r="B21" s="427"/>
      <c r="C21" s="374" t="s">
        <v>140</v>
      </c>
      <c r="D21" s="375"/>
      <c r="E21" s="375"/>
      <c r="F21" s="375"/>
      <c r="G21" s="375"/>
      <c r="H21" s="375"/>
      <c r="I21" s="375"/>
      <c r="J21" s="375"/>
      <c r="K21" s="107" t="s">
        <v>141</v>
      </c>
      <c r="L21" s="376">
        <f>SUM(L22,L26:S27)</f>
        <v>0</v>
      </c>
      <c r="M21" s="377"/>
      <c r="N21" s="377"/>
      <c r="O21" s="377"/>
      <c r="P21" s="377"/>
      <c r="Q21" s="377"/>
      <c r="R21" s="377"/>
      <c r="S21" s="378"/>
      <c r="T21" s="112"/>
      <c r="U21" s="432" t="s">
        <v>398</v>
      </c>
      <c r="V21" s="432"/>
      <c r="W21" s="432"/>
      <c r="X21" s="432"/>
      <c r="Y21" s="432"/>
      <c r="Z21" s="432"/>
      <c r="AA21" s="432"/>
      <c r="AB21" s="432"/>
      <c r="AC21" s="432"/>
      <c r="AD21" s="432"/>
      <c r="AE21" s="432"/>
      <c r="AF21" s="158"/>
      <c r="AG21" s="101"/>
      <c r="AH21" s="101"/>
      <c r="AI21" s="101"/>
      <c r="AJ21" s="101"/>
      <c r="AK21" s="101"/>
      <c r="AL21" s="101"/>
      <c r="AM21" s="101"/>
      <c r="AN21" s="101"/>
      <c r="AO21" s="101"/>
      <c r="AP21" s="101"/>
      <c r="AQ21" s="101"/>
      <c r="AR21" s="101"/>
      <c r="AS21" s="101"/>
      <c r="AT21" s="101"/>
      <c r="AU21" s="101"/>
      <c r="AV21" s="101"/>
      <c r="AW21" s="101"/>
      <c r="AX21" s="101"/>
      <c r="AY21" s="101"/>
      <c r="AZ21" s="101"/>
      <c r="BA21" s="101"/>
      <c r="BB21" s="101"/>
      <c r="BC21" s="102"/>
      <c r="BD21" s="102"/>
      <c r="BE21" s="102"/>
      <c r="BF21" s="102"/>
      <c r="BG21" s="102"/>
      <c r="BH21" s="102"/>
      <c r="BI21" s="102"/>
      <c r="BJ21" s="102"/>
      <c r="BK21" s="102"/>
      <c r="BL21" s="102"/>
      <c r="BM21" s="102"/>
      <c r="BN21" s="102"/>
      <c r="BO21" s="102"/>
      <c r="BP21" s="102"/>
      <c r="BQ21" s="102"/>
      <c r="BR21" s="102"/>
      <c r="BS21" s="102"/>
      <c r="BT21" s="102"/>
      <c r="BU21" s="102"/>
      <c r="BV21" s="102"/>
      <c r="BW21" s="102"/>
      <c r="BX21" s="102"/>
      <c r="BY21" s="102"/>
      <c r="BZ21" s="102"/>
      <c r="CA21" s="102"/>
      <c r="CB21" s="102"/>
      <c r="CC21" s="102"/>
      <c r="CD21" s="102"/>
      <c r="CE21" s="102"/>
      <c r="CF21" s="102"/>
      <c r="CG21" s="102"/>
      <c r="CH21" s="102"/>
      <c r="CI21" s="102"/>
      <c r="CJ21" s="102"/>
    </row>
    <row r="22" spans="1:88" ht="16.5" customHeight="1">
      <c r="A22" s="428"/>
      <c r="B22" s="429"/>
      <c r="C22" s="109"/>
      <c r="D22" s="386" t="s">
        <v>142</v>
      </c>
      <c r="E22" s="386"/>
      <c r="F22" s="386"/>
      <c r="G22" s="386"/>
      <c r="H22" s="386"/>
      <c r="I22" s="386"/>
      <c r="J22" s="386"/>
      <c r="K22" s="107" t="s">
        <v>143</v>
      </c>
      <c r="L22" s="376">
        <f>SUM(L23:S25)</f>
        <v>0</v>
      </c>
      <c r="M22" s="377"/>
      <c r="N22" s="377"/>
      <c r="O22" s="377"/>
      <c r="P22" s="377"/>
      <c r="Q22" s="377"/>
      <c r="R22" s="377"/>
      <c r="S22" s="378"/>
      <c r="T22" s="113"/>
      <c r="U22" s="433" t="s">
        <v>144</v>
      </c>
      <c r="V22" s="434"/>
      <c r="W22" s="434"/>
      <c r="X22" s="434"/>
      <c r="Y22" s="434"/>
      <c r="Z22" s="434"/>
      <c r="AA22" s="434"/>
      <c r="AB22" s="435"/>
      <c r="AC22" s="435"/>
      <c r="AD22" s="419" t="s">
        <v>145</v>
      </c>
      <c r="AE22" s="419"/>
      <c r="AF22" s="159"/>
      <c r="AG22" s="101"/>
      <c r="AH22" s="101"/>
      <c r="AI22" s="101"/>
      <c r="AJ22" s="101"/>
      <c r="AK22" s="101"/>
      <c r="AL22" s="101"/>
      <c r="AM22" s="101"/>
      <c r="AN22" s="101"/>
      <c r="AO22" s="101"/>
      <c r="AP22" s="101"/>
      <c r="AQ22" s="101"/>
      <c r="AR22" s="101"/>
      <c r="AS22" s="101"/>
      <c r="AT22" s="101"/>
      <c r="AU22" s="101"/>
      <c r="AV22" s="101"/>
      <c r="AW22" s="101"/>
      <c r="AX22" s="101"/>
      <c r="AY22" s="101"/>
      <c r="AZ22" s="101"/>
      <c r="BA22" s="101"/>
      <c r="BB22" s="101"/>
      <c r="BC22" s="102"/>
      <c r="BD22" s="102"/>
      <c r="BE22" s="102"/>
      <c r="BF22" s="102"/>
      <c r="BG22" s="102"/>
      <c r="BH22" s="102"/>
      <c r="BI22" s="102"/>
      <c r="BJ22" s="102"/>
      <c r="BK22" s="102"/>
      <c r="BL22" s="102"/>
      <c r="BM22" s="102"/>
      <c r="BN22" s="102"/>
      <c r="BO22" s="102"/>
      <c r="BP22" s="102"/>
      <c r="BQ22" s="102"/>
      <c r="BR22" s="102"/>
      <c r="BS22" s="102"/>
      <c r="BT22" s="102"/>
      <c r="BU22" s="102"/>
      <c r="BV22" s="102"/>
      <c r="BW22" s="102"/>
      <c r="BX22" s="102"/>
      <c r="BY22" s="102"/>
      <c r="BZ22" s="102"/>
      <c r="CA22" s="102"/>
      <c r="CB22" s="102"/>
      <c r="CC22" s="102"/>
      <c r="CD22" s="102"/>
      <c r="CE22" s="102"/>
      <c r="CF22" s="102"/>
      <c r="CG22" s="102"/>
      <c r="CH22" s="102"/>
      <c r="CI22" s="102"/>
      <c r="CJ22" s="102"/>
    </row>
    <row r="23" spans="1:88" ht="16.5" customHeight="1">
      <c r="A23" s="428"/>
      <c r="B23" s="429"/>
      <c r="C23" s="109"/>
      <c r="D23" s="115"/>
      <c r="E23" s="375" t="s">
        <v>146</v>
      </c>
      <c r="F23" s="375"/>
      <c r="G23" s="375"/>
      <c r="H23" s="375"/>
      <c r="I23" s="375"/>
      <c r="J23" s="375"/>
      <c r="K23" s="107"/>
      <c r="L23" s="376"/>
      <c r="M23" s="377"/>
      <c r="N23" s="377"/>
      <c r="O23" s="377"/>
      <c r="P23" s="377"/>
      <c r="Q23" s="377"/>
      <c r="R23" s="377"/>
      <c r="S23" s="378"/>
      <c r="T23" s="113"/>
      <c r="U23" s="420" t="s">
        <v>147</v>
      </c>
      <c r="V23" s="421"/>
      <c r="W23" s="421"/>
      <c r="X23" s="421"/>
      <c r="Y23" s="421"/>
      <c r="Z23" s="421"/>
      <c r="AA23" s="421"/>
      <c r="AB23" s="422"/>
      <c r="AC23" s="422"/>
      <c r="AD23" s="419" t="s">
        <v>145</v>
      </c>
      <c r="AE23" s="419"/>
      <c r="AF23" s="159"/>
      <c r="AG23" s="101"/>
      <c r="AH23" s="101"/>
      <c r="AI23" s="101"/>
      <c r="AJ23" s="101"/>
      <c r="AK23" s="101"/>
      <c r="AL23" s="101"/>
      <c r="AM23" s="101"/>
      <c r="AN23" s="101"/>
      <c r="AO23" s="101"/>
      <c r="AP23" s="101"/>
      <c r="AQ23" s="101"/>
      <c r="AR23" s="101"/>
      <c r="AS23" s="101"/>
      <c r="AT23" s="101"/>
      <c r="AU23" s="101"/>
      <c r="AV23" s="101"/>
      <c r="AW23" s="101"/>
      <c r="AX23" s="101"/>
      <c r="AY23" s="101"/>
      <c r="AZ23" s="101"/>
      <c r="BA23" s="101"/>
      <c r="BB23" s="101"/>
      <c r="BC23" s="102"/>
      <c r="BD23" s="102"/>
      <c r="BE23" s="102"/>
      <c r="BF23" s="102"/>
      <c r="BG23" s="102"/>
      <c r="BH23" s="102"/>
      <c r="BI23" s="102"/>
      <c r="BJ23" s="102"/>
      <c r="BK23" s="102"/>
      <c r="BL23" s="102"/>
      <c r="BM23" s="102"/>
      <c r="BN23" s="102"/>
      <c r="BO23" s="102"/>
      <c r="BP23" s="102"/>
      <c r="BQ23" s="102"/>
      <c r="BR23" s="102"/>
      <c r="BS23" s="102"/>
      <c r="BT23" s="102"/>
      <c r="BU23" s="102"/>
      <c r="BV23" s="102"/>
      <c r="BW23" s="102"/>
      <c r="BX23" s="102"/>
      <c r="BY23" s="102"/>
      <c r="BZ23" s="102"/>
      <c r="CA23" s="102"/>
      <c r="CB23" s="102"/>
      <c r="CC23" s="102"/>
      <c r="CD23" s="102"/>
      <c r="CE23" s="102"/>
      <c r="CF23" s="102"/>
      <c r="CG23" s="102"/>
      <c r="CH23" s="102"/>
      <c r="CI23" s="102"/>
      <c r="CJ23" s="102"/>
    </row>
    <row r="24" spans="1:88" ht="16.5" customHeight="1">
      <c r="A24" s="428"/>
      <c r="B24" s="429"/>
      <c r="C24" s="109"/>
      <c r="D24" s="115"/>
      <c r="E24" s="375" t="s">
        <v>148</v>
      </c>
      <c r="F24" s="375"/>
      <c r="G24" s="375"/>
      <c r="H24" s="375"/>
      <c r="I24" s="375"/>
      <c r="J24" s="375"/>
      <c r="K24" s="107"/>
      <c r="L24" s="376"/>
      <c r="M24" s="377"/>
      <c r="N24" s="377"/>
      <c r="O24" s="377"/>
      <c r="P24" s="377"/>
      <c r="Q24" s="377"/>
      <c r="R24" s="377"/>
      <c r="S24" s="378"/>
      <c r="T24" s="113"/>
      <c r="U24" s="433" t="s">
        <v>149</v>
      </c>
      <c r="V24" s="434"/>
      <c r="W24" s="434"/>
      <c r="X24" s="434"/>
      <c r="Y24" s="434"/>
      <c r="Z24" s="434"/>
      <c r="AA24" s="434"/>
      <c r="AB24" s="422"/>
      <c r="AC24" s="422"/>
      <c r="AD24" s="419" t="s">
        <v>145</v>
      </c>
      <c r="AE24" s="419"/>
      <c r="AF24" s="159"/>
      <c r="AG24" s="101"/>
      <c r="AH24" s="101"/>
      <c r="AI24" s="101"/>
      <c r="AJ24" s="101"/>
      <c r="AK24" s="101"/>
      <c r="AL24" s="101"/>
      <c r="AM24" s="101"/>
      <c r="AN24" s="101"/>
      <c r="AO24" s="101"/>
      <c r="AP24" s="101"/>
      <c r="AQ24" s="101"/>
      <c r="AR24" s="101"/>
      <c r="AS24" s="101"/>
      <c r="AT24" s="101"/>
      <c r="AU24" s="101"/>
      <c r="AV24" s="101"/>
      <c r="AW24" s="101"/>
      <c r="AX24" s="101"/>
      <c r="AY24" s="101"/>
      <c r="AZ24" s="101"/>
      <c r="BA24" s="101"/>
      <c r="BB24" s="101"/>
      <c r="BC24" s="102"/>
      <c r="BD24" s="102"/>
      <c r="BE24" s="102"/>
      <c r="BF24" s="102"/>
      <c r="BG24" s="102"/>
      <c r="BH24" s="102"/>
      <c r="BI24" s="102"/>
      <c r="BJ24" s="102"/>
      <c r="BK24" s="102"/>
      <c r="BL24" s="102"/>
      <c r="BM24" s="102"/>
      <c r="BN24" s="102"/>
      <c r="BO24" s="102"/>
      <c r="BP24" s="102"/>
      <c r="BQ24" s="102"/>
      <c r="BR24" s="102"/>
      <c r="BS24" s="102"/>
      <c r="BT24" s="102"/>
      <c r="BU24" s="102"/>
      <c r="BV24" s="102"/>
      <c r="BW24" s="102"/>
      <c r="BX24" s="102"/>
      <c r="BY24" s="102"/>
      <c r="BZ24" s="102"/>
      <c r="CA24" s="102"/>
      <c r="CB24" s="102"/>
      <c r="CC24" s="102"/>
      <c r="CD24" s="102"/>
      <c r="CE24" s="102"/>
      <c r="CF24" s="102"/>
      <c r="CG24" s="102"/>
      <c r="CH24" s="102"/>
      <c r="CI24" s="102"/>
      <c r="CJ24" s="102"/>
    </row>
    <row r="25" spans="1:88" ht="16.5" customHeight="1" thickBot="1">
      <c r="A25" s="428"/>
      <c r="B25" s="429"/>
      <c r="C25" s="109"/>
      <c r="D25" s="115"/>
      <c r="E25" s="375" t="s">
        <v>150</v>
      </c>
      <c r="F25" s="375"/>
      <c r="G25" s="375"/>
      <c r="H25" s="375"/>
      <c r="I25" s="375"/>
      <c r="J25" s="375"/>
      <c r="K25" s="107"/>
      <c r="L25" s="376"/>
      <c r="M25" s="377"/>
      <c r="N25" s="377"/>
      <c r="O25" s="377"/>
      <c r="P25" s="377"/>
      <c r="Q25" s="377"/>
      <c r="R25" s="377"/>
      <c r="S25" s="378"/>
      <c r="T25" s="113"/>
      <c r="U25" s="415" t="s">
        <v>151</v>
      </c>
      <c r="V25" s="416"/>
      <c r="W25" s="416"/>
      <c r="X25" s="416"/>
      <c r="Y25" s="416"/>
      <c r="Z25" s="416"/>
      <c r="AA25" s="416"/>
      <c r="AB25" s="417">
        <f>SUM(AB22,AB24)</f>
        <v>0</v>
      </c>
      <c r="AC25" s="417"/>
      <c r="AD25" s="418" t="s">
        <v>145</v>
      </c>
      <c r="AE25" s="418"/>
      <c r="AF25" s="159"/>
      <c r="AG25" s="101"/>
      <c r="AH25" s="101"/>
      <c r="AI25" s="101"/>
      <c r="AJ25" s="101"/>
      <c r="AK25" s="101"/>
      <c r="AL25" s="101"/>
      <c r="AM25" s="101"/>
      <c r="AN25" s="101"/>
      <c r="AO25" s="101"/>
      <c r="AP25" s="101"/>
      <c r="AQ25" s="101"/>
      <c r="AR25" s="101"/>
      <c r="AS25" s="101"/>
      <c r="AT25" s="101"/>
      <c r="AU25" s="101"/>
      <c r="AV25" s="101"/>
      <c r="AW25" s="101"/>
      <c r="AX25" s="101"/>
      <c r="AY25" s="101"/>
      <c r="AZ25" s="101"/>
      <c r="BA25" s="101"/>
      <c r="BB25" s="101"/>
      <c r="BC25" s="102"/>
      <c r="BD25" s="102"/>
      <c r="BE25" s="102"/>
      <c r="BF25" s="102"/>
      <c r="BG25" s="102"/>
      <c r="BH25" s="102"/>
      <c r="BI25" s="102"/>
      <c r="BJ25" s="102"/>
      <c r="BK25" s="102"/>
      <c r="BL25" s="102"/>
      <c r="BM25" s="102"/>
      <c r="BN25" s="102"/>
      <c r="BO25" s="102"/>
      <c r="BP25" s="102"/>
      <c r="BQ25" s="102"/>
      <c r="BR25" s="102"/>
      <c r="BS25" s="102"/>
      <c r="BT25" s="102"/>
      <c r="BU25" s="102"/>
      <c r="BV25" s="102"/>
      <c r="BW25" s="102"/>
      <c r="BX25" s="102"/>
      <c r="BY25" s="102"/>
      <c r="BZ25" s="102"/>
      <c r="CA25" s="102"/>
      <c r="CB25" s="102"/>
      <c r="CC25" s="102"/>
      <c r="CD25" s="102"/>
      <c r="CE25" s="102"/>
      <c r="CF25" s="102"/>
      <c r="CG25" s="102"/>
      <c r="CH25" s="102"/>
      <c r="CI25" s="102"/>
      <c r="CJ25" s="102"/>
    </row>
    <row r="26" spans="1:88" ht="16.5" customHeight="1">
      <c r="A26" s="428"/>
      <c r="B26" s="429"/>
      <c r="C26" s="109"/>
      <c r="D26" s="386" t="s">
        <v>152</v>
      </c>
      <c r="E26" s="386"/>
      <c r="F26" s="386"/>
      <c r="G26" s="386"/>
      <c r="H26" s="386"/>
      <c r="I26" s="386"/>
      <c r="J26" s="386"/>
      <c r="K26" s="107" t="s">
        <v>153</v>
      </c>
      <c r="L26" s="376"/>
      <c r="M26" s="377"/>
      <c r="N26" s="377"/>
      <c r="O26" s="377"/>
      <c r="P26" s="377"/>
      <c r="Q26" s="377"/>
      <c r="R26" s="377"/>
      <c r="S26" s="378"/>
      <c r="T26" s="113"/>
      <c r="U26" s="103"/>
      <c r="V26" s="103"/>
      <c r="W26" s="103"/>
      <c r="X26" s="103"/>
      <c r="Y26" s="103"/>
      <c r="Z26" s="103"/>
      <c r="AA26" s="103"/>
      <c r="AB26" s="103"/>
      <c r="AC26" s="103"/>
      <c r="AD26" s="103"/>
      <c r="AE26" s="103"/>
      <c r="AF26" s="159"/>
      <c r="AG26" s="101"/>
      <c r="AH26" s="101"/>
      <c r="AI26" s="101"/>
      <c r="AJ26" s="101"/>
      <c r="AK26" s="101"/>
      <c r="AL26" s="101"/>
      <c r="AM26" s="101"/>
      <c r="AN26" s="101"/>
      <c r="AO26" s="101"/>
      <c r="AP26" s="101"/>
      <c r="AQ26" s="101"/>
      <c r="AR26" s="101"/>
      <c r="AS26" s="101"/>
      <c r="AT26" s="101"/>
      <c r="AU26" s="101"/>
      <c r="AV26" s="101"/>
      <c r="AW26" s="101"/>
      <c r="AX26" s="101"/>
      <c r="AY26" s="101"/>
      <c r="AZ26" s="101"/>
      <c r="BA26" s="101"/>
      <c r="BB26" s="101"/>
      <c r="BC26" s="102"/>
      <c r="BD26" s="102"/>
      <c r="BE26" s="102"/>
      <c r="BF26" s="102"/>
      <c r="BG26" s="102"/>
      <c r="BH26" s="102"/>
      <c r="BI26" s="102"/>
      <c r="BJ26" s="102"/>
      <c r="BK26" s="102"/>
      <c r="BL26" s="102"/>
      <c r="BM26" s="102"/>
      <c r="BN26" s="102"/>
      <c r="BO26" s="102"/>
      <c r="BP26" s="102"/>
      <c r="BQ26" s="102"/>
      <c r="BR26" s="102"/>
      <c r="BS26" s="102"/>
      <c r="BT26" s="102"/>
      <c r="BU26" s="102"/>
      <c r="BV26" s="102"/>
      <c r="BW26" s="102"/>
      <c r="BX26" s="102"/>
      <c r="BY26" s="102"/>
      <c r="BZ26" s="102"/>
      <c r="CA26" s="102"/>
      <c r="CB26" s="102"/>
      <c r="CC26" s="102"/>
      <c r="CD26" s="102"/>
      <c r="CE26" s="102"/>
      <c r="CF26" s="102"/>
      <c r="CG26" s="102"/>
      <c r="CH26" s="102"/>
      <c r="CI26" s="102"/>
      <c r="CJ26" s="102"/>
    </row>
    <row r="27" spans="1:88" ht="16.5" customHeight="1">
      <c r="A27" s="428"/>
      <c r="B27" s="429"/>
      <c r="C27" s="109"/>
      <c r="D27" s="386" t="s">
        <v>154</v>
      </c>
      <c r="E27" s="386"/>
      <c r="F27" s="386"/>
      <c r="G27" s="386"/>
      <c r="H27" s="386"/>
      <c r="I27" s="386"/>
      <c r="J27" s="386"/>
      <c r="K27" s="107"/>
      <c r="L27" s="376"/>
      <c r="M27" s="377"/>
      <c r="N27" s="377"/>
      <c r="O27" s="377"/>
      <c r="P27" s="377"/>
      <c r="Q27" s="377"/>
      <c r="R27" s="377"/>
      <c r="S27" s="378"/>
      <c r="T27" s="113"/>
      <c r="U27" s="413" t="s">
        <v>155</v>
      </c>
      <c r="V27" s="413"/>
      <c r="W27" s="413"/>
      <c r="X27" s="413"/>
      <c r="Y27" s="413"/>
      <c r="Z27" s="413"/>
      <c r="AA27" s="413"/>
      <c r="AB27" s="413"/>
      <c r="AC27" s="413"/>
      <c r="AD27" s="116"/>
      <c r="AE27" s="116"/>
      <c r="AF27" s="159"/>
      <c r="AG27" s="101"/>
      <c r="AH27" s="101"/>
      <c r="AI27" s="101"/>
      <c r="AJ27" s="101"/>
      <c r="AK27" s="101"/>
      <c r="AL27" s="101"/>
      <c r="AM27" s="101"/>
      <c r="AN27" s="101"/>
      <c r="AO27" s="101"/>
      <c r="AP27" s="101"/>
      <c r="AQ27" s="101"/>
      <c r="AR27" s="101"/>
      <c r="AS27" s="101"/>
      <c r="AT27" s="101"/>
      <c r="AU27" s="101"/>
      <c r="AV27" s="101"/>
      <c r="AW27" s="101"/>
      <c r="AX27" s="101"/>
      <c r="AY27" s="101"/>
      <c r="AZ27" s="101"/>
      <c r="BA27" s="101"/>
      <c r="BB27" s="101"/>
      <c r="BC27" s="102"/>
      <c r="BD27" s="102"/>
      <c r="BE27" s="102"/>
      <c r="BF27" s="102"/>
      <c r="BG27" s="102"/>
      <c r="BH27" s="102"/>
      <c r="BI27" s="102"/>
      <c r="BJ27" s="102"/>
      <c r="BK27" s="102"/>
      <c r="BL27" s="102"/>
      <c r="BM27" s="102"/>
      <c r="BN27" s="102"/>
      <c r="BO27" s="102"/>
      <c r="BP27" s="102"/>
      <c r="BQ27" s="102"/>
      <c r="BR27" s="102"/>
      <c r="BS27" s="102"/>
      <c r="BT27" s="102"/>
      <c r="BU27" s="102"/>
      <c r="BV27" s="102"/>
      <c r="BW27" s="102"/>
      <c r="BX27" s="102"/>
      <c r="BY27" s="102"/>
      <c r="BZ27" s="102"/>
      <c r="CA27" s="102"/>
      <c r="CB27" s="102"/>
      <c r="CC27" s="102"/>
      <c r="CD27" s="102"/>
      <c r="CE27" s="102"/>
      <c r="CF27" s="102"/>
      <c r="CG27" s="102"/>
      <c r="CH27" s="102"/>
      <c r="CI27" s="102"/>
      <c r="CJ27" s="102"/>
    </row>
    <row r="28" spans="1:88" ht="16.5" customHeight="1">
      <c r="A28" s="428"/>
      <c r="B28" s="429"/>
      <c r="C28" s="374" t="s">
        <v>156</v>
      </c>
      <c r="D28" s="375"/>
      <c r="E28" s="375"/>
      <c r="F28" s="375"/>
      <c r="G28" s="375"/>
      <c r="H28" s="375"/>
      <c r="I28" s="375"/>
      <c r="J28" s="375"/>
      <c r="K28" s="107" t="s">
        <v>157</v>
      </c>
      <c r="L28" s="376">
        <f>SUM(L29:S31)</f>
        <v>0</v>
      </c>
      <c r="M28" s="377"/>
      <c r="N28" s="377"/>
      <c r="O28" s="377"/>
      <c r="P28" s="377"/>
      <c r="Q28" s="377"/>
      <c r="R28" s="377"/>
      <c r="S28" s="378"/>
      <c r="T28" s="113"/>
      <c r="U28" s="114"/>
      <c r="V28" s="413" t="s">
        <v>158</v>
      </c>
      <c r="W28" s="413"/>
      <c r="X28" s="413"/>
      <c r="Y28" s="413"/>
      <c r="Z28" s="413"/>
      <c r="AA28" s="413"/>
      <c r="AB28" s="413"/>
      <c r="AC28" s="116"/>
      <c r="AD28" s="116"/>
      <c r="AE28" s="116"/>
      <c r="AF28" s="159"/>
      <c r="AG28" s="101"/>
      <c r="AH28" s="101"/>
      <c r="AI28" s="101"/>
      <c r="AJ28" s="101"/>
      <c r="AK28" s="101"/>
      <c r="AL28" s="101"/>
      <c r="AM28" s="101"/>
      <c r="AN28" s="101"/>
      <c r="AO28" s="101"/>
      <c r="AP28" s="101"/>
      <c r="AQ28" s="101"/>
      <c r="AR28" s="101"/>
      <c r="AS28" s="101"/>
      <c r="AT28" s="101"/>
      <c r="AU28" s="101"/>
      <c r="AV28" s="101"/>
      <c r="AW28" s="101"/>
      <c r="AX28" s="101"/>
      <c r="AY28" s="101"/>
      <c r="AZ28" s="101"/>
      <c r="BA28" s="101"/>
      <c r="BB28" s="101"/>
      <c r="BC28" s="102"/>
      <c r="BD28" s="102"/>
      <c r="BE28" s="102"/>
      <c r="BF28" s="102"/>
      <c r="BG28" s="102"/>
      <c r="BH28" s="102"/>
      <c r="BI28" s="102"/>
      <c r="BJ28" s="102"/>
      <c r="BK28" s="102"/>
      <c r="BL28" s="102"/>
      <c r="BM28" s="102"/>
      <c r="BN28" s="102"/>
      <c r="BO28" s="102"/>
      <c r="BP28" s="102"/>
      <c r="BQ28" s="102"/>
      <c r="BR28" s="102"/>
      <c r="BS28" s="102"/>
      <c r="BT28" s="102"/>
      <c r="BU28" s="102"/>
      <c r="BV28" s="102"/>
      <c r="BW28" s="102"/>
      <c r="BX28" s="102"/>
      <c r="BY28" s="102"/>
      <c r="BZ28" s="102"/>
      <c r="CA28" s="102"/>
      <c r="CB28" s="102"/>
      <c r="CC28" s="102"/>
      <c r="CD28" s="102"/>
      <c r="CE28" s="102"/>
      <c r="CF28" s="102"/>
      <c r="CG28" s="102"/>
      <c r="CH28" s="102"/>
      <c r="CI28" s="102"/>
      <c r="CJ28" s="102"/>
    </row>
    <row r="29" spans="1:88" ht="16.5" customHeight="1" thickBot="1">
      <c r="A29" s="428"/>
      <c r="B29" s="429"/>
      <c r="C29" s="109"/>
      <c r="D29" s="384" t="s">
        <v>159</v>
      </c>
      <c r="E29" s="384"/>
      <c r="F29" s="384"/>
      <c r="G29" s="384"/>
      <c r="H29" s="384"/>
      <c r="I29" s="384"/>
      <c r="J29" s="384"/>
      <c r="K29" s="107"/>
      <c r="L29" s="376"/>
      <c r="M29" s="377"/>
      <c r="N29" s="377"/>
      <c r="O29" s="377"/>
      <c r="P29" s="377"/>
      <c r="Q29" s="377"/>
      <c r="R29" s="377"/>
      <c r="S29" s="378"/>
      <c r="T29" s="113"/>
      <c r="U29" s="103"/>
      <c r="V29" s="103"/>
      <c r="W29" s="412">
        <f>L22</f>
        <v>0</v>
      </c>
      <c r="X29" s="412"/>
      <c r="Y29" s="412"/>
      <c r="Z29" s="412"/>
      <c r="AA29" s="412"/>
      <c r="AB29" s="412"/>
      <c r="AC29" s="117" t="s">
        <v>83</v>
      </c>
      <c r="AD29" s="103"/>
      <c r="AE29" s="103"/>
      <c r="AF29" s="159"/>
      <c r="AG29" s="101"/>
      <c r="AH29" s="101"/>
      <c r="AI29" s="101"/>
      <c r="AJ29" s="101"/>
      <c r="AK29" s="101"/>
      <c r="AL29" s="101"/>
      <c r="AM29" s="101"/>
      <c r="AN29" s="101"/>
      <c r="AO29" s="101"/>
      <c r="AP29" s="101"/>
      <c r="AQ29" s="101"/>
      <c r="AR29" s="101"/>
      <c r="AS29" s="101"/>
      <c r="AT29" s="101"/>
      <c r="AU29" s="101"/>
      <c r="AV29" s="101"/>
      <c r="AW29" s="101"/>
      <c r="AX29" s="101"/>
      <c r="AY29" s="101"/>
      <c r="AZ29" s="101"/>
      <c r="BA29" s="101"/>
      <c r="BB29" s="101"/>
      <c r="BC29" s="102"/>
      <c r="BD29" s="102"/>
      <c r="BE29" s="102"/>
      <c r="BF29" s="102"/>
      <c r="BG29" s="102"/>
      <c r="BH29" s="102"/>
      <c r="BI29" s="102"/>
      <c r="BJ29" s="102"/>
      <c r="BK29" s="102"/>
      <c r="BL29" s="102"/>
      <c r="BM29" s="102"/>
      <c r="BN29" s="102"/>
      <c r="BO29" s="102"/>
      <c r="BP29" s="102"/>
      <c r="BQ29" s="102"/>
      <c r="BR29" s="102"/>
      <c r="BS29" s="102"/>
      <c r="BT29" s="102"/>
      <c r="BU29" s="102"/>
      <c r="BV29" s="102"/>
      <c r="BW29" s="102"/>
      <c r="BX29" s="102"/>
      <c r="BY29" s="102"/>
      <c r="BZ29" s="102"/>
      <c r="CA29" s="102"/>
      <c r="CB29" s="102"/>
      <c r="CC29" s="102"/>
      <c r="CD29" s="102"/>
      <c r="CE29" s="102"/>
      <c r="CF29" s="102"/>
      <c r="CG29" s="102"/>
      <c r="CH29" s="102"/>
      <c r="CI29" s="102"/>
      <c r="CJ29" s="102"/>
    </row>
    <row r="30" spans="1:88" ht="16.5" customHeight="1">
      <c r="A30" s="428"/>
      <c r="B30" s="429"/>
      <c r="C30" s="109"/>
      <c r="D30" s="384" t="s">
        <v>160</v>
      </c>
      <c r="E30" s="384"/>
      <c r="F30" s="384"/>
      <c r="G30" s="384"/>
      <c r="H30" s="384"/>
      <c r="I30" s="384"/>
      <c r="J30" s="384"/>
      <c r="K30" s="107"/>
      <c r="L30" s="376"/>
      <c r="M30" s="377"/>
      <c r="N30" s="377"/>
      <c r="O30" s="377"/>
      <c r="P30" s="377"/>
      <c r="Q30" s="377"/>
      <c r="R30" s="377"/>
      <c r="S30" s="378"/>
      <c r="T30" s="113"/>
      <c r="U30" s="118"/>
      <c r="V30" s="411" t="s">
        <v>161</v>
      </c>
      <c r="W30" s="411"/>
      <c r="X30" s="411"/>
      <c r="Y30" s="411"/>
      <c r="Z30" s="411"/>
      <c r="AA30" s="411"/>
      <c r="AB30" s="411"/>
      <c r="AC30" s="411"/>
      <c r="AD30" s="103"/>
      <c r="AE30" s="103"/>
      <c r="AF30" s="159"/>
      <c r="AG30" s="101"/>
      <c r="AH30" s="101"/>
      <c r="AI30" s="101"/>
      <c r="AJ30" s="101"/>
      <c r="AK30" s="101"/>
      <c r="AL30" s="101"/>
      <c r="AM30" s="101"/>
      <c r="AN30" s="101"/>
      <c r="AO30" s="101"/>
      <c r="AP30" s="101"/>
      <c r="AQ30" s="101"/>
      <c r="AR30" s="101"/>
      <c r="AS30" s="101"/>
      <c r="AT30" s="101"/>
      <c r="AU30" s="101"/>
      <c r="AV30" s="101"/>
      <c r="AW30" s="101"/>
      <c r="AX30" s="101"/>
      <c r="AY30" s="101"/>
      <c r="AZ30" s="101"/>
      <c r="BA30" s="101"/>
      <c r="BB30" s="101"/>
      <c r="BC30" s="102"/>
      <c r="BD30" s="102"/>
      <c r="BE30" s="102"/>
      <c r="BF30" s="102"/>
      <c r="BG30" s="102"/>
      <c r="BH30" s="102"/>
      <c r="BI30" s="102"/>
      <c r="BJ30" s="102"/>
      <c r="BK30" s="102"/>
      <c r="BL30" s="102"/>
      <c r="BM30" s="102"/>
      <c r="BN30" s="102"/>
      <c r="BO30" s="102"/>
      <c r="BP30" s="102"/>
      <c r="BQ30" s="102"/>
      <c r="BR30" s="102"/>
      <c r="BS30" s="102"/>
      <c r="BT30" s="102"/>
      <c r="BU30" s="102"/>
      <c r="BV30" s="102"/>
      <c r="BW30" s="102"/>
      <c r="BX30" s="102"/>
      <c r="BY30" s="102"/>
      <c r="BZ30" s="102"/>
      <c r="CA30" s="102"/>
      <c r="CB30" s="102"/>
      <c r="CC30" s="102"/>
      <c r="CD30" s="102"/>
      <c r="CE30" s="102"/>
      <c r="CF30" s="102"/>
      <c r="CG30" s="102"/>
      <c r="CH30" s="102"/>
      <c r="CI30" s="102"/>
      <c r="CJ30" s="102"/>
    </row>
    <row r="31" spans="1:88" ht="16.5" customHeight="1" thickBot="1">
      <c r="A31" s="428"/>
      <c r="B31" s="429"/>
      <c r="C31" s="109"/>
      <c r="D31" s="384" t="s">
        <v>162</v>
      </c>
      <c r="E31" s="384"/>
      <c r="F31" s="384"/>
      <c r="G31" s="384"/>
      <c r="H31" s="384"/>
      <c r="I31" s="384"/>
      <c r="J31" s="384"/>
      <c r="K31" s="107"/>
      <c r="L31" s="376"/>
      <c r="M31" s="377"/>
      <c r="N31" s="377"/>
      <c r="O31" s="377"/>
      <c r="P31" s="377"/>
      <c r="Q31" s="377"/>
      <c r="R31" s="377"/>
      <c r="S31" s="378"/>
      <c r="T31" s="113"/>
      <c r="U31" s="103"/>
      <c r="V31" s="103"/>
      <c r="W31" s="412" t="e">
        <f>W29/AB22</f>
        <v>#DIV/0!</v>
      </c>
      <c r="X31" s="412"/>
      <c r="Y31" s="412"/>
      <c r="Z31" s="412"/>
      <c r="AA31" s="412"/>
      <c r="AB31" s="412"/>
      <c r="AC31" s="117" t="s">
        <v>83</v>
      </c>
      <c r="AD31" s="103"/>
      <c r="AE31" s="103"/>
      <c r="AF31" s="159"/>
      <c r="AG31" s="101"/>
      <c r="AH31" s="101"/>
      <c r="AI31" s="101"/>
      <c r="AJ31" s="101"/>
      <c r="AK31" s="101"/>
      <c r="AL31" s="101"/>
      <c r="AM31" s="101"/>
      <c r="AN31" s="101"/>
      <c r="AO31" s="101"/>
      <c r="AP31" s="101"/>
      <c r="AQ31" s="101"/>
      <c r="AR31" s="101"/>
      <c r="AS31" s="101"/>
      <c r="AT31" s="101"/>
      <c r="AU31" s="101"/>
      <c r="AV31" s="101"/>
      <c r="AW31" s="101"/>
      <c r="AX31" s="101"/>
      <c r="AY31" s="101"/>
      <c r="AZ31" s="101"/>
      <c r="BA31" s="101"/>
      <c r="BB31" s="101"/>
      <c r="BC31" s="102"/>
      <c r="BD31" s="102"/>
      <c r="BE31" s="102"/>
      <c r="BF31" s="102"/>
      <c r="BG31" s="102"/>
      <c r="BH31" s="102"/>
      <c r="BI31" s="102"/>
      <c r="BJ31" s="102"/>
      <c r="BK31" s="102"/>
      <c r="BL31" s="102"/>
      <c r="BM31" s="102"/>
      <c r="BN31" s="102"/>
      <c r="BO31" s="102"/>
      <c r="BP31" s="102"/>
      <c r="BQ31" s="102"/>
      <c r="BR31" s="102"/>
      <c r="BS31" s="102"/>
      <c r="BT31" s="102"/>
      <c r="BU31" s="102"/>
      <c r="BV31" s="102"/>
      <c r="BW31" s="102"/>
      <c r="BX31" s="102"/>
      <c r="BY31" s="102"/>
      <c r="BZ31" s="102"/>
      <c r="CA31" s="102"/>
      <c r="CB31" s="102"/>
      <c r="CC31" s="102"/>
      <c r="CD31" s="102"/>
      <c r="CE31" s="102"/>
      <c r="CF31" s="102"/>
      <c r="CG31" s="102"/>
      <c r="CH31" s="102"/>
      <c r="CI31" s="102"/>
      <c r="CJ31" s="102"/>
    </row>
    <row r="32" spans="1:88" ht="16.5" customHeight="1">
      <c r="A32" s="428"/>
      <c r="B32" s="429"/>
      <c r="C32" s="374" t="s">
        <v>163</v>
      </c>
      <c r="D32" s="375"/>
      <c r="E32" s="375"/>
      <c r="F32" s="375"/>
      <c r="G32" s="375"/>
      <c r="H32" s="375"/>
      <c r="I32" s="375"/>
      <c r="J32" s="375"/>
      <c r="K32" s="107" t="s">
        <v>164</v>
      </c>
      <c r="L32" s="376">
        <f>SUM(L33:S43)</f>
        <v>0</v>
      </c>
      <c r="M32" s="377"/>
      <c r="N32" s="377"/>
      <c r="O32" s="377"/>
      <c r="P32" s="377"/>
      <c r="Q32" s="377"/>
      <c r="R32" s="377"/>
      <c r="S32" s="378"/>
      <c r="T32" s="113"/>
      <c r="U32" s="103"/>
      <c r="V32" s="116"/>
      <c r="W32" s="116"/>
      <c r="X32" s="116"/>
      <c r="Y32" s="116"/>
      <c r="Z32" s="116"/>
      <c r="AA32" s="116"/>
      <c r="AB32" s="116"/>
      <c r="AC32" s="103"/>
      <c r="AD32" s="103"/>
      <c r="AE32" s="103"/>
      <c r="AF32" s="159"/>
      <c r="AG32" s="101"/>
      <c r="AH32" s="101"/>
      <c r="AI32" s="101"/>
      <c r="AJ32" s="101"/>
      <c r="AK32" s="101"/>
      <c r="AL32" s="101"/>
      <c r="AM32" s="101"/>
      <c r="AN32" s="101"/>
      <c r="AO32" s="101"/>
      <c r="AP32" s="101"/>
      <c r="AQ32" s="101"/>
      <c r="AR32" s="101"/>
      <c r="AS32" s="101"/>
      <c r="AT32" s="101"/>
      <c r="AU32" s="101"/>
      <c r="AV32" s="101"/>
      <c r="AW32" s="101"/>
      <c r="AX32" s="101"/>
      <c r="AY32" s="101"/>
      <c r="AZ32" s="101"/>
      <c r="BA32" s="101"/>
      <c r="BB32" s="101"/>
      <c r="BC32" s="102"/>
      <c r="BD32" s="102"/>
      <c r="BE32" s="102"/>
      <c r="BF32" s="102"/>
      <c r="BG32" s="102"/>
      <c r="BH32" s="102"/>
      <c r="BI32" s="102"/>
      <c r="BJ32" s="102"/>
      <c r="BK32" s="102"/>
      <c r="BL32" s="102"/>
      <c r="BM32" s="102"/>
      <c r="BN32" s="102"/>
      <c r="BO32" s="102"/>
      <c r="BP32" s="102"/>
      <c r="BQ32" s="102"/>
      <c r="BR32" s="102"/>
      <c r="BS32" s="102"/>
      <c r="BT32" s="102"/>
      <c r="BU32" s="102"/>
      <c r="BV32" s="102"/>
      <c r="BW32" s="102"/>
      <c r="BX32" s="102"/>
      <c r="BY32" s="102"/>
      <c r="BZ32" s="102"/>
      <c r="CA32" s="102"/>
      <c r="CB32" s="102"/>
      <c r="CC32" s="102"/>
      <c r="CD32" s="102"/>
      <c r="CE32" s="102"/>
      <c r="CF32" s="102"/>
      <c r="CG32" s="102"/>
      <c r="CH32" s="102"/>
      <c r="CI32" s="102"/>
      <c r="CJ32" s="102"/>
    </row>
    <row r="33" spans="1:88" ht="16.5" customHeight="1">
      <c r="A33" s="428"/>
      <c r="B33" s="429"/>
      <c r="C33" s="109"/>
      <c r="D33" s="384" t="s">
        <v>165</v>
      </c>
      <c r="E33" s="384"/>
      <c r="F33" s="384"/>
      <c r="G33" s="384"/>
      <c r="H33" s="384"/>
      <c r="I33" s="384"/>
      <c r="J33" s="384"/>
      <c r="K33" s="107"/>
      <c r="L33" s="376"/>
      <c r="M33" s="377"/>
      <c r="N33" s="377"/>
      <c r="O33" s="377"/>
      <c r="P33" s="377"/>
      <c r="Q33" s="377"/>
      <c r="R33" s="377"/>
      <c r="S33" s="378"/>
      <c r="T33" s="113"/>
      <c r="U33" s="414" t="s">
        <v>166</v>
      </c>
      <c r="V33" s="414"/>
      <c r="W33" s="414"/>
      <c r="X33" s="414"/>
      <c r="Y33" s="414"/>
      <c r="Z33" s="414"/>
      <c r="AA33" s="414"/>
      <c r="AB33" s="414"/>
      <c r="AC33" s="414"/>
      <c r="AD33" s="103"/>
      <c r="AE33" s="103"/>
      <c r="AF33" s="159"/>
      <c r="AG33" s="101"/>
      <c r="AH33" s="101"/>
      <c r="AI33" s="101"/>
      <c r="AJ33" s="101"/>
      <c r="AK33" s="101"/>
      <c r="AL33" s="101"/>
      <c r="AM33" s="101"/>
      <c r="AN33" s="101"/>
      <c r="AO33" s="101"/>
      <c r="AP33" s="101"/>
      <c r="AQ33" s="101"/>
      <c r="AR33" s="101"/>
      <c r="AS33" s="101"/>
      <c r="AT33" s="101"/>
      <c r="AU33" s="101"/>
      <c r="AV33" s="101"/>
      <c r="AW33" s="101"/>
      <c r="AX33" s="101"/>
      <c r="AY33" s="101"/>
      <c r="AZ33" s="101"/>
      <c r="BA33" s="101"/>
      <c r="BB33" s="101"/>
      <c r="BC33" s="102"/>
      <c r="BD33" s="102"/>
      <c r="BE33" s="102"/>
      <c r="BF33" s="102"/>
      <c r="BG33" s="102"/>
      <c r="BH33" s="102"/>
      <c r="BI33" s="102"/>
      <c r="BJ33" s="102"/>
      <c r="BK33" s="102"/>
      <c r="BL33" s="102"/>
      <c r="BM33" s="102"/>
      <c r="BN33" s="102"/>
      <c r="BO33" s="102"/>
      <c r="BP33" s="102"/>
      <c r="BQ33" s="102"/>
      <c r="BR33" s="102"/>
      <c r="BS33" s="102"/>
      <c r="BT33" s="102"/>
      <c r="BU33" s="102"/>
      <c r="BV33" s="102"/>
      <c r="BW33" s="102"/>
      <c r="BX33" s="102"/>
      <c r="BY33" s="102"/>
      <c r="BZ33" s="102"/>
      <c r="CA33" s="102"/>
      <c r="CB33" s="102"/>
      <c r="CC33" s="102"/>
      <c r="CD33" s="102"/>
      <c r="CE33" s="102"/>
      <c r="CF33" s="102"/>
      <c r="CG33" s="102"/>
      <c r="CH33" s="102"/>
      <c r="CI33" s="102"/>
      <c r="CJ33" s="102"/>
    </row>
    <row r="34" spans="1:88" ht="16.5" customHeight="1">
      <c r="A34" s="428"/>
      <c r="B34" s="429"/>
      <c r="C34" s="109"/>
      <c r="D34" s="384" t="s">
        <v>167</v>
      </c>
      <c r="E34" s="384"/>
      <c r="F34" s="384"/>
      <c r="G34" s="384"/>
      <c r="H34" s="384"/>
      <c r="I34" s="384"/>
      <c r="J34" s="384"/>
      <c r="K34" s="107"/>
      <c r="L34" s="376"/>
      <c r="M34" s="377"/>
      <c r="N34" s="377"/>
      <c r="O34" s="377"/>
      <c r="P34" s="377"/>
      <c r="Q34" s="377"/>
      <c r="R34" s="377"/>
      <c r="S34" s="378"/>
      <c r="T34" s="113"/>
      <c r="U34" s="114"/>
      <c r="V34" s="413" t="s">
        <v>168</v>
      </c>
      <c r="W34" s="413"/>
      <c r="X34" s="413"/>
      <c r="Y34" s="413"/>
      <c r="Z34" s="413"/>
      <c r="AA34" s="413"/>
      <c r="AB34" s="413"/>
      <c r="AC34" s="116"/>
      <c r="AD34" s="103"/>
      <c r="AE34" s="103"/>
      <c r="AF34" s="159"/>
      <c r="AG34" s="101"/>
      <c r="AH34" s="101"/>
      <c r="AI34" s="101"/>
      <c r="AJ34" s="101"/>
      <c r="AK34" s="101"/>
      <c r="AL34" s="101"/>
      <c r="AM34" s="101"/>
      <c r="AN34" s="101"/>
      <c r="AO34" s="101"/>
      <c r="AP34" s="101"/>
      <c r="AQ34" s="101"/>
      <c r="AR34" s="101"/>
      <c r="AS34" s="101"/>
      <c r="AT34" s="101"/>
      <c r="AU34" s="101"/>
      <c r="AV34" s="101"/>
      <c r="AW34" s="101"/>
      <c r="AX34" s="101"/>
      <c r="AY34" s="101"/>
      <c r="AZ34" s="101"/>
      <c r="BA34" s="101"/>
      <c r="BB34" s="101"/>
      <c r="BC34" s="102"/>
      <c r="BD34" s="102"/>
      <c r="BE34" s="102"/>
      <c r="BF34" s="102"/>
      <c r="BG34" s="102"/>
      <c r="BH34" s="102"/>
      <c r="BI34" s="102"/>
      <c r="BJ34" s="102"/>
      <c r="BK34" s="102"/>
      <c r="BL34" s="102"/>
      <c r="BM34" s="102"/>
      <c r="BN34" s="102"/>
      <c r="BO34" s="102"/>
      <c r="BP34" s="102"/>
      <c r="BQ34" s="102"/>
      <c r="BR34" s="102"/>
      <c r="BS34" s="102"/>
      <c r="BT34" s="102"/>
      <c r="BU34" s="102"/>
      <c r="BV34" s="102"/>
      <c r="BW34" s="102"/>
      <c r="BX34" s="102"/>
      <c r="BY34" s="102"/>
      <c r="BZ34" s="102"/>
      <c r="CA34" s="102"/>
      <c r="CB34" s="102"/>
      <c r="CC34" s="102"/>
      <c r="CD34" s="102"/>
      <c r="CE34" s="102"/>
      <c r="CF34" s="102"/>
      <c r="CG34" s="102"/>
      <c r="CH34" s="102"/>
      <c r="CI34" s="102"/>
      <c r="CJ34" s="102"/>
    </row>
    <row r="35" spans="1:88" ht="16.5" customHeight="1" thickBot="1">
      <c r="A35" s="428"/>
      <c r="B35" s="429"/>
      <c r="C35" s="109"/>
      <c r="D35" s="384" t="s">
        <v>169</v>
      </c>
      <c r="E35" s="384"/>
      <c r="F35" s="384"/>
      <c r="G35" s="384"/>
      <c r="H35" s="384"/>
      <c r="I35" s="384"/>
      <c r="J35" s="384"/>
      <c r="K35" s="107"/>
      <c r="L35" s="376"/>
      <c r="M35" s="377"/>
      <c r="N35" s="377"/>
      <c r="O35" s="377"/>
      <c r="P35" s="377"/>
      <c r="Q35" s="377"/>
      <c r="R35" s="377"/>
      <c r="S35" s="378"/>
      <c r="T35" s="113"/>
      <c r="U35" s="103"/>
      <c r="V35" s="103"/>
      <c r="W35" s="412">
        <f>L26</f>
        <v>0</v>
      </c>
      <c r="X35" s="412"/>
      <c r="Y35" s="412"/>
      <c r="Z35" s="412"/>
      <c r="AA35" s="412"/>
      <c r="AB35" s="412"/>
      <c r="AC35" s="117" t="s">
        <v>83</v>
      </c>
      <c r="AD35" s="103"/>
      <c r="AE35" s="103"/>
      <c r="AF35" s="159"/>
      <c r="AG35" s="101"/>
      <c r="AH35" s="101"/>
      <c r="AI35" s="101"/>
      <c r="AJ35" s="101"/>
      <c r="AK35" s="101"/>
      <c r="AL35" s="101"/>
      <c r="AM35" s="101"/>
      <c r="AN35" s="101"/>
      <c r="AO35" s="101"/>
      <c r="AP35" s="101"/>
      <c r="AQ35" s="101"/>
      <c r="AR35" s="101"/>
      <c r="AS35" s="101"/>
      <c r="AT35" s="101"/>
      <c r="AU35" s="101"/>
      <c r="AV35" s="101"/>
      <c r="AW35" s="101"/>
      <c r="AX35" s="101"/>
      <c r="AY35" s="101"/>
      <c r="AZ35" s="101"/>
      <c r="BA35" s="101"/>
      <c r="BB35" s="101"/>
      <c r="BC35" s="102"/>
      <c r="BD35" s="102"/>
      <c r="BE35" s="102"/>
      <c r="BF35" s="102"/>
      <c r="BG35" s="102"/>
      <c r="BH35" s="102"/>
      <c r="BI35" s="102"/>
      <c r="BJ35" s="102"/>
      <c r="BK35" s="102"/>
      <c r="BL35" s="102"/>
      <c r="BM35" s="102"/>
      <c r="BN35" s="102"/>
      <c r="BO35" s="102"/>
      <c r="BP35" s="102"/>
      <c r="BQ35" s="102"/>
      <c r="BR35" s="102"/>
      <c r="BS35" s="102"/>
      <c r="BT35" s="102"/>
      <c r="BU35" s="102"/>
      <c r="BV35" s="102"/>
      <c r="BW35" s="102"/>
      <c r="BX35" s="102"/>
      <c r="BY35" s="102"/>
      <c r="BZ35" s="102"/>
      <c r="CA35" s="102"/>
      <c r="CB35" s="102"/>
      <c r="CC35" s="102"/>
      <c r="CD35" s="102"/>
      <c r="CE35" s="102"/>
      <c r="CF35" s="102"/>
      <c r="CG35" s="102"/>
      <c r="CH35" s="102"/>
      <c r="CI35" s="102"/>
      <c r="CJ35" s="102"/>
    </row>
    <row r="36" spans="1:88" ht="16.5" customHeight="1">
      <c r="A36" s="428"/>
      <c r="B36" s="429"/>
      <c r="C36" s="109"/>
      <c r="D36" s="384" t="s">
        <v>170</v>
      </c>
      <c r="E36" s="384"/>
      <c r="F36" s="384"/>
      <c r="G36" s="384"/>
      <c r="H36" s="384"/>
      <c r="I36" s="384"/>
      <c r="J36" s="384"/>
      <c r="K36" s="107"/>
      <c r="L36" s="376"/>
      <c r="M36" s="377"/>
      <c r="N36" s="377"/>
      <c r="O36" s="377"/>
      <c r="P36" s="377"/>
      <c r="Q36" s="377"/>
      <c r="R36" s="377"/>
      <c r="S36" s="378"/>
      <c r="T36" s="113"/>
      <c r="U36" s="118"/>
      <c r="V36" s="411" t="s">
        <v>171</v>
      </c>
      <c r="W36" s="411"/>
      <c r="X36" s="411"/>
      <c r="Y36" s="411"/>
      <c r="Z36" s="411"/>
      <c r="AA36" s="411"/>
      <c r="AB36" s="411"/>
      <c r="AC36" s="411"/>
      <c r="AD36" s="103"/>
      <c r="AE36" s="103"/>
      <c r="AF36" s="159"/>
      <c r="AG36" s="101"/>
      <c r="AH36" s="101"/>
      <c r="AI36" s="101"/>
      <c r="AJ36" s="101"/>
      <c r="AK36" s="101"/>
      <c r="AL36" s="101"/>
      <c r="AM36" s="101"/>
      <c r="AN36" s="101"/>
      <c r="AO36" s="101"/>
      <c r="AP36" s="101"/>
      <c r="AQ36" s="101"/>
      <c r="AR36" s="101"/>
      <c r="AS36" s="101"/>
      <c r="AT36" s="101"/>
      <c r="AU36" s="101"/>
      <c r="AV36" s="101"/>
      <c r="AW36" s="101"/>
      <c r="AX36" s="101"/>
      <c r="AY36" s="101"/>
      <c r="AZ36" s="101"/>
      <c r="BA36" s="101"/>
      <c r="BB36" s="101"/>
      <c r="BC36" s="102"/>
      <c r="BD36" s="102"/>
      <c r="BE36" s="102"/>
      <c r="BF36" s="102"/>
      <c r="BG36" s="102"/>
      <c r="BH36" s="102"/>
      <c r="BI36" s="102"/>
      <c r="BJ36" s="102"/>
      <c r="BK36" s="102"/>
      <c r="BL36" s="102"/>
      <c r="BM36" s="102"/>
      <c r="BN36" s="102"/>
      <c r="BO36" s="102"/>
      <c r="BP36" s="102"/>
      <c r="BQ36" s="102"/>
      <c r="BR36" s="102"/>
      <c r="BS36" s="102"/>
      <c r="BT36" s="102"/>
      <c r="BU36" s="102"/>
      <c r="BV36" s="102"/>
      <c r="BW36" s="102"/>
      <c r="BX36" s="102"/>
      <c r="BY36" s="102"/>
      <c r="BZ36" s="102"/>
      <c r="CA36" s="102"/>
      <c r="CB36" s="102"/>
      <c r="CC36" s="102"/>
      <c r="CD36" s="102"/>
      <c r="CE36" s="102"/>
      <c r="CF36" s="102"/>
      <c r="CG36" s="102"/>
      <c r="CH36" s="102"/>
      <c r="CI36" s="102"/>
      <c r="CJ36" s="102"/>
    </row>
    <row r="37" spans="1:88" ht="16.5" customHeight="1" thickBot="1">
      <c r="A37" s="428"/>
      <c r="B37" s="429"/>
      <c r="C37" s="109"/>
      <c r="D37" s="384" t="s">
        <v>172</v>
      </c>
      <c r="E37" s="384"/>
      <c r="F37" s="384"/>
      <c r="G37" s="384"/>
      <c r="H37" s="384"/>
      <c r="I37" s="384"/>
      <c r="J37" s="384"/>
      <c r="K37" s="107"/>
      <c r="L37" s="376"/>
      <c r="M37" s="377"/>
      <c r="N37" s="377"/>
      <c r="O37" s="377"/>
      <c r="P37" s="377"/>
      <c r="Q37" s="377"/>
      <c r="R37" s="377"/>
      <c r="S37" s="378"/>
      <c r="T37" s="113"/>
      <c r="U37" s="103"/>
      <c r="V37" s="103"/>
      <c r="W37" s="412" t="e">
        <f>W35/AB24</f>
        <v>#DIV/0!</v>
      </c>
      <c r="X37" s="412"/>
      <c r="Y37" s="412"/>
      <c r="Z37" s="412"/>
      <c r="AA37" s="412"/>
      <c r="AB37" s="412"/>
      <c r="AC37" s="117" t="s">
        <v>83</v>
      </c>
      <c r="AD37" s="103"/>
      <c r="AE37" s="103"/>
      <c r="AF37" s="159"/>
      <c r="AG37" s="101"/>
      <c r="AH37" s="101"/>
      <c r="AI37" s="101"/>
      <c r="AJ37" s="101"/>
      <c r="AK37" s="101"/>
      <c r="AL37" s="101"/>
      <c r="AM37" s="101"/>
      <c r="AN37" s="101"/>
      <c r="AO37" s="101"/>
      <c r="AP37" s="101"/>
      <c r="AQ37" s="101"/>
      <c r="AR37" s="101"/>
      <c r="AS37" s="101"/>
      <c r="AT37" s="101"/>
      <c r="AU37" s="101"/>
      <c r="AV37" s="101"/>
      <c r="AW37" s="101"/>
      <c r="AX37" s="101"/>
      <c r="AY37" s="101"/>
      <c r="AZ37" s="101"/>
      <c r="BA37" s="101"/>
      <c r="BB37" s="101"/>
      <c r="BC37" s="102"/>
      <c r="BD37" s="102"/>
      <c r="BE37" s="102"/>
      <c r="BF37" s="102"/>
      <c r="BG37" s="102"/>
      <c r="BH37" s="102"/>
      <c r="BI37" s="102"/>
      <c r="BJ37" s="102"/>
      <c r="BK37" s="102"/>
      <c r="BL37" s="102"/>
      <c r="BM37" s="102"/>
      <c r="BN37" s="102"/>
      <c r="BO37" s="102"/>
      <c r="BP37" s="102"/>
      <c r="BQ37" s="102"/>
      <c r="BR37" s="102"/>
      <c r="BS37" s="102"/>
      <c r="BT37" s="102"/>
      <c r="BU37" s="102"/>
      <c r="BV37" s="102"/>
      <c r="BW37" s="102"/>
      <c r="BX37" s="102"/>
      <c r="BY37" s="102"/>
      <c r="BZ37" s="102"/>
      <c r="CA37" s="102"/>
      <c r="CB37" s="102"/>
      <c r="CC37" s="102"/>
      <c r="CD37" s="102"/>
      <c r="CE37" s="102"/>
      <c r="CF37" s="102"/>
      <c r="CG37" s="102"/>
      <c r="CH37" s="102"/>
      <c r="CI37" s="102"/>
      <c r="CJ37" s="102"/>
    </row>
    <row r="38" spans="1:88" ht="16.5" customHeight="1">
      <c r="A38" s="428"/>
      <c r="B38" s="429"/>
      <c r="C38" s="109"/>
      <c r="D38" s="384" t="s">
        <v>173</v>
      </c>
      <c r="E38" s="384"/>
      <c r="F38" s="384"/>
      <c r="G38" s="384"/>
      <c r="H38" s="384"/>
      <c r="I38" s="384"/>
      <c r="J38" s="384"/>
      <c r="K38" s="107"/>
      <c r="L38" s="376"/>
      <c r="M38" s="377"/>
      <c r="N38" s="377"/>
      <c r="O38" s="377"/>
      <c r="P38" s="377"/>
      <c r="Q38" s="377"/>
      <c r="R38" s="377"/>
      <c r="S38" s="378"/>
      <c r="T38" s="113"/>
      <c r="U38" s="103"/>
      <c r="V38" s="103"/>
      <c r="W38" s="103"/>
      <c r="X38" s="103"/>
      <c r="Y38" s="103"/>
      <c r="Z38" s="103"/>
      <c r="AA38" s="103"/>
      <c r="AB38" s="103"/>
      <c r="AC38" s="103"/>
      <c r="AD38" s="103"/>
      <c r="AE38" s="103"/>
      <c r="AF38" s="159"/>
      <c r="AG38" s="101"/>
      <c r="AH38" s="101"/>
      <c r="AI38" s="101"/>
      <c r="AJ38" s="101"/>
      <c r="AK38" s="101"/>
      <c r="AL38" s="101"/>
      <c r="AM38" s="101"/>
      <c r="AN38" s="101"/>
      <c r="AO38" s="101"/>
      <c r="AP38" s="101"/>
      <c r="AQ38" s="101"/>
      <c r="AR38" s="101"/>
      <c r="AS38" s="101"/>
      <c r="AT38" s="101"/>
      <c r="AU38" s="101"/>
      <c r="AV38" s="101"/>
      <c r="AW38" s="101"/>
      <c r="AX38" s="101"/>
      <c r="AY38" s="101"/>
      <c r="AZ38" s="101"/>
      <c r="BA38" s="101"/>
      <c r="BB38" s="101"/>
      <c r="BC38" s="102"/>
      <c r="BD38" s="102"/>
      <c r="BE38" s="102"/>
      <c r="BF38" s="102"/>
      <c r="BG38" s="102"/>
      <c r="BH38" s="102"/>
      <c r="BI38" s="102"/>
      <c r="BJ38" s="102"/>
      <c r="BK38" s="102"/>
      <c r="BL38" s="102"/>
      <c r="BM38" s="102"/>
      <c r="BN38" s="102"/>
      <c r="BO38" s="102"/>
      <c r="BP38" s="102"/>
      <c r="BQ38" s="102"/>
      <c r="BR38" s="102"/>
      <c r="BS38" s="102"/>
      <c r="BT38" s="102"/>
      <c r="BU38" s="102"/>
      <c r="BV38" s="102"/>
      <c r="BW38" s="102"/>
      <c r="BX38" s="102"/>
      <c r="BY38" s="102"/>
      <c r="BZ38" s="102"/>
      <c r="CA38" s="102"/>
      <c r="CB38" s="102"/>
      <c r="CC38" s="102"/>
      <c r="CD38" s="102"/>
      <c r="CE38" s="102"/>
      <c r="CF38" s="102"/>
      <c r="CG38" s="102"/>
      <c r="CH38" s="102"/>
      <c r="CI38" s="102"/>
      <c r="CJ38" s="102"/>
    </row>
    <row r="39" spans="1:88" ht="16.5" customHeight="1">
      <c r="A39" s="428"/>
      <c r="B39" s="429"/>
      <c r="C39" s="109"/>
      <c r="D39" s="384" t="s">
        <v>174</v>
      </c>
      <c r="E39" s="384"/>
      <c r="F39" s="384"/>
      <c r="G39" s="384"/>
      <c r="H39" s="384"/>
      <c r="I39" s="384"/>
      <c r="J39" s="384"/>
      <c r="K39" s="107"/>
      <c r="L39" s="376"/>
      <c r="M39" s="377"/>
      <c r="N39" s="377"/>
      <c r="O39" s="377"/>
      <c r="P39" s="377"/>
      <c r="Q39" s="377"/>
      <c r="R39" s="377"/>
      <c r="S39" s="378"/>
      <c r="T39" s="113"/>
      <c r="U39" s="409" t="s">
        <v>202</v>
      </c>
      <c r="V39" s="409"/>
      <c r="W39" s="409"/>
      <c r="X39" s="409"/>
      <c r="Y39" s="409"/>
      <c r="Z39" s="409"/>
      <c r="AA39" s="409"/>
      <c r="AB39" s="409"/>
      <c r="AC39" s="409"/>
      <c r="AD39" s="409"/>
      <c r="AE39" s="409"/>
      <c r="AF39" s="159"/>
      <c r="AG39" s="101"/>
      <c r="AH39" s="101"/>
      <c r="AI39" s="101"/>
      <c r="AJ39" s="101"/>
      <c r="AK39" s="101"/>
      <c r="AL39" s="101"/>
      <c r="AM39" s="101"/>
      <c r="AN39" s="101"/>
      <c r="AO39" s="101"/>
      <c r="AP39" s="101"/>
      <c r="AQ39" s="101"/>
      <c r="AR39" s="101"/>
      <c r="AS39" s="101"/>
      <c r="AT39" s="101"/>
      <c r="AU39" s="101"/>
      <c r="AV39" s="101"/>
      <c r="AW39" s="101"/>
      <c r="AX39" s="101"/>
      <c r="AY39" s="101"/>
      <c r="AZ39" s="101"/>
      <c r="BA39" s="101"/>
      <c r="BB39" s="101"/>
      <c r="BC39" s="102"/>
      <c r="BD39" s="102"/>
      <c r="BE39" s="102"/>
      <c r="BF39" s="102"/>
      <c r="BG39" s="102"/>
      <c r="BH39" s="102"/>
      <c r="BI39" s="102"/>
      <c r="BJ39" s="102"/>
      <c r="BK39" s="102"/>
      <c r="BL39" s="102"/>
      <c r="BM39" s="102"/>
      <c r="BN39" s="102"/>
      <c r="BO39" s="102"/>
      <c r="BP39" s="102"/>
      <c r="BQ39" s="102"/>
      <c r="BR39" s="102"/>
      <c r="BS39" s="102"/>
      <c r="BT39" s="102"/>
      <c r="BU39" s="102"/>
      <c r="BV39" s="102"/>
      <c r="BW39" s="102"/>
      <c r="BX39" s="102"/>
      <c r="BY39" s="102"/>
      <c r="BZ39" s="102"/>
      <c r="CA39" s="102"/>
      <c r="CB39" s="102"/>
      <c r="CC39" s="102"/>
      <c r="CD39" s="102"/>
      <c r="CE39" s="102"/>
      <c r="CF39" s="102"/>
      <c r="CG39" s="102"/>
      <c r="CH39" s="102"/>
      <c r="CI39" s="102"/>
      <c r="CJ39" s="102"/>
    </row>
    <row r="40" spans="1:88" ht="16.5" customHeight="1">
      <c r="A40" s="428"/>
      <c r="B40" s="429"/>
      <c r="C40" s="109"/>
      <c r="D40" s="384" t="s">
        <v>175</v>
      </c>
      <c r="E40" s="384"/>
      <c r="F40" s="384"/>
      <c r="G40" s="384"/>
      <c r="H40" s="384"/>
      <c r="I40" s="384"/>
      <c r="J40" s="384"/>
      <c r="K40" s="107"/>
      <c r="L40" s="376"/>
      <c r="M40" s="377"/>
      <c r="N40" s="377"/>
      <c r="O40" s="377"/>
      <c r="P40" s="377"/>
      <c r="Q40" s="377"/>
      <c r="R40" s="377"/>
      <c r="S40" s="378"/>
      <c r="T40" s="113"/>
      <c r="U40" s="409"/>
      <c r="V40" s="409"/>
      <c r="W40" s="409"/>
      <c r="X40" s="409"/>
      <c r="Y40" s="409"/>
      <c r="Z40" s="409"/>
      <c r="AA40" s="409"/>
      <c r="AB40" s="409"/>
      <c r="AC40" s="409"/>
      <c r="AD40" s="409"/>
      <c r="AE40" s="409"/>
      <c r="AF40" s="159"/>
      <c r="AG40" s="101"/>
      <c r="AH40" s="101"/>
      <c r="AI40" s="101"/>
      <c r="AJ40" s="101"/>
      <c r="AK40" s="101"/>
      <c r="AL40" s="101"/>
      <c r="AM40" s="101"/>
      <c r="AN40" s="101"/>
      <c r="AO40" s="101"/>
      <c r="AP40" s="101"/>
      <c r="AQ40" s="101"/>
      <c r="AR40" s="101"/>
      <c r="AS40" s="101"/>
      <c r="AT40" s="101"/>
      <c r="AU40" s="101"/>
      <c r="AV40" s="101"/>
      <c r="AW40" s="101"/>
      <c r="AX40" s="101"/>
      <c r="AY40" s="101"/>
      <c r="AZ40" s="101"/>
      <c r="BA40" s="101"/>
      <c r="BB40" s="101"/>
      <c r="BC40" s="102"/>
      <c r="BD40" s="102"/>
      <c r="BE40" s="102"/>
      <c r="BF40" s="102"/>
      <c r="BG40" s="102"/>
      <c r="BH40" s="102"/>
      <c r="BI40" s="102"/>
      <c r="BJ40" s="102"/>
      <c r="BK40" s="102"/>
      <c r="BL40" s="102"/>
      <c r="BM40" s="102"/>
      <c r="BN40" s="102"/>
      <c r="BO40" s="102"/>
      <c r="BP40" s="102"/>
      <c r="BQ40" s="102"/>
      <c r="BR40" s="102"/>
      <c r="BS40" s="102"/>
      <c r="BT40" s="102"/>
      <c r="BU40" s="102"/>
      <c r="BV40" s="102"/>
      <c r="BW40" s="102"/>
      <c r="BX40" s="102"/>
      <c r="BY40" s="102"/>
      <c r="BZ40" s="102"/>
      <c r="CA40" s="102"/>
      <c r="CB40" s="102"/>
      <c r="CC40" s="102"/>
      <c r="CD40" s="102"/>
      <c r="CE40" s="102"/>
      <c r="CF40" s="102"/>
      <c r="CG40" s="102"/>
      <c r="CH40" s="102"/>
      <c r="CI40" s="102"/>
      <c r="CJ40" s="102"/>
    </row>
    <row r="41" spans="1:88" ht="16.5" customHeight="1">
      <c r="A41" s="428"/>
      <c r="B41" s="429"/>
      <c r="C41" s="109"/>
      <c r="D41" s="384" t="s">
        <v>176</v>
      </c>
      <c r="E41" s="384"/>
      <c r="F41" s="384"/>
      <c r="G41" s="384"/>
      <c r="H41" s="384"/>
      <c r="I41" s="384"/>
      <c r="J41" s="384"/>
      <c r="K41" s="107"/>
      <c r="L41" s="376"/>
      <c r="M41" s="377"/>
      <c r="N41" s="377"/>
      <c r="O41" s="377"/>
      <c r="P41" s="377"/>
      <c r="Q41" s="377"/>
      <c r="R41" s="377"/>
      <c r="S41" s="378"/>
      <c r="T41" s="113"/>
      <c r="U41" s="103"/>
      <c r="V41" s="103"/>
      <c r="W41" s="103"/>
      <c r="X41" s="103"/>
      <c r="Y41" s="103"/>
      <c r="Z41" s="103"/>
      <c r="AA41" s="103"/>
      <c r="AB41" s="103"/>
      <c r="AC41" s="103"/>
      <c r="AD41" s="103"/>
      <c r="AE41" s="103"/>
      <c r="AF41" s="159"/>
      <c r="AG41" s="101"/>
      <c r="AH41" s="101"/>
      <c r="AI41" s="101"/>
      <c r="AJ41" s="101"/>
      <c r="AK41" s="101"/>
      <c r="AL41" s="101"/>
      <c r="AM41" s="101"/>
      <c r="AN41" s="101"/>
      <c r="AO41" s="101"/>
      <c r="AP41" s="101"/>
      <c r="AQ41" s="101"/>
      <c r="AR41" s="101"/>
      <c r="AS41" s="101"/>
      <c r="AT41" s="101"/>
      <c r="AU41" s="101"/>
      <c r="AV41" s="101"/>
      <c r="AW41" s="101"/>
      <c r="AX41" s="101"/>
      <c r="AY41" s="101"/>
      <c r="AZ41" s="101"/>
      <c r="BA41" s="101"/>
      <c r="BB41" s="101"/>
      <c r="BC41" s="102"/>
      <c r="BD41" s="102"/>
      <c r="BE41" s="102"/>
      <c r="BF41" s="102"/>
      <c r="BG41" s="102"/>
      <c r="BH41" s="102"/>
      <c r="BI41" s="102"/>
      <c r="BJ41" s="102"/>
      <c r="BK41" s="102"/>
      <c r="BL41" s="102"/>
      <c r="BM41" s="102"/>
      <c r="BN41" s="102"/>
      <c r="BO41" s="102"/>
      <c r="BP41" s="102"/>
      <c r="BQ41" s="102"/>
      <c r="BR41" s="102"/>
      <c r="BS41" s="102"/>
      <c r="BT41" s="102"/>
      <c r="BU41" s="102"/>
      <c r="BV41" s="102"/>
      <c r="BW41" s="102"/>
      <c r="BX41" s="102"/>
      <c r="BY41" s="102"/>
      <c r="BZ41" s="102"/>
      <c r="CA41" s="102"/>
      <c r="CB41" s="102"/>
      <c r="CC41" s="102"/>
      <c r="CD41" s="102"/>
      <c r="CE41" s="102"/>
      <c r="CF41" s="102"/>
      <c r="CG41" s="102"/>
      <c r="CH41" s="102"/>
      <c r="CI41" s="102"/>
      <c r="CJ41" s="102"/>
    </row>
    <row r="42" spans="1:88" ht="16.5" customHeight="1">
      <c r="A42" s="428"/>
      <c r="B42" s="429"/>
      <c r="C42" s="109"/>
      <c r="D42" s="384" t="s">
        <v>177</v>
      </c>
      <c r="E42" s="384"/>
      <c r="F42" s="384"/>
      <c r="G42" s="384"/>
      <c r="H42" s="384"/>
      <c r="I42" s="384"/>
      <c r="J42" s="384"/>
      <c r="K42" s="107"/>
      <c r="L42" s="376"/>
      <c r="M42" s="377"/>
      <c r="N42" s="377"/>
      <c r="O42" s="377"/>
      <c r="P42" s="377"/>
      <c r="Q42" s="377"/>
      <c r="R42" s="377"/>
      <c r="S42" s="378"/>
      <c r="T42" s="113"/>
      <c r="U42" s="408"/>
      <c r="V42" s="408"/>
      <c r="W42" s="408"/>
      <c r="X42" s="408"/>
      <c r="Y42" s="408"/>
      <c r="Z42" s="408"/>
      <c r="AA42" s="408"/>
      <c r="AB42" s="408"/>
      <c r="AC42" s="408"/>
      <c r="AD42" s="408"/>
      <c r="AE42" s="408"/>
      <c r="AF42" s="159"/>
      <c r="AG42" s="101"/>
      <c r="AH42" s="101"/>
      <c r="AI42" s="101"/>
      <c r="AJ42" s="101"/>
      <c r="AK42" s="101"/>
      <c r="AL42" s="101"/>
      <c r="AM42" s="101"/>
      <c r="AN42" s="101"/>
      <c r="AO42" s="101"/>
      <c r="AP42" s="101"/>
      <c r="AQ42" s="101"/>
      <c r="AR42" s="101"/>
      <c r="AS42" s="101"/>
      <c r="AT42" s="101"/>
      <c r="AU42" s="101"/>
      <c r="AV42" s="101"/>
      <c r="AW42" s="101"/>
      <c r="AX42" s="101"/>
      <c r="AY42" s="101"/>
      <c r="AZ42" s="101"/>
      <c r="BA42" s="101"/>
      <c r="BB42" s="101"/>
      <c r="BC42" s="102"/>
      <c r="BD42" s="102"/>
      <c r="BE42" s="102"/>
      <c r="BF42" s="102"/>
      <c r="BG42" s="102"/>
      <c r="BH42" s="102"/>
      <c r="BI42" s="102"/>
      <c r="BJ42" s="102"/>
      <c r="BK42" s="102"/>
      <c r="BL42" s="102"/>
      <c r="BM42" s="102"/>
      <c r="BN42" s="102"/>
      <c r="BO42" s="102"/>
      <c r="BP42" s="102"/>
      <c r="BQ42" s="102"/>
      <c r="BR42" s="102"/>
      <c r="BS42" s="102"/>
      <c r="BT42" s="102"/>
      <c r="BU42" s="102"/>
      <c r="BV42" s="102"/>
      <c r="BW42" s="102"/>
      <c r="BX42" s="102"/>
      <c r="BY42" s="102"/>
      <c r="BZ42" s="102"/>
      <c r="CA42" s="102"/>
      <c r="CB42" s="102"/>
      <c r="CC42" s="102"/>
      <c r="CD42" s="102"/>
      <c r="CE42" s="102"/>
      <c r="CF42" s="102"/>
      <c r="CG42" s="102"/>
      <c r="CH42" s="102"/>
      <c r="CI42" s="102"/>
      <c r="CJ42" s="102"/>
    </row>
    <row r="43" spans="1:88" ht="16.5" customHeight="1">
      <c r="A43" s="428"/>
      <c r="B43" s="429"/>
      <c r="C43" s="109"/>
      <c r="D43" s="384" t="s">
        <v>55</v>
      </c>
      <c r="E43" s="384"/>
      <c r="F43" s="384"/>
      <c r="G43" s="384"/>
      <c r="H43" s="384"/>
      <c r="I43" s="384"/>
      <c r="J43" s="384"/>
      <c r="K43" s="107"/>
      <c r="L43" s="376"/>
      <c r="M43" s="377"/>
      <c r="N43" s="377"/>
      <c r="O43" s="377"/>
      <c r="P43" s="377"/>
      <c r="Q43" s="377"/>
      <c r="R43" s="377"/>
      <c r="S43" s="378"/>
      <c r="T43" s="113"/>
      <c r="U43" s="409" t="s">
        <v>178</v>
      </c>
      <c r="V43" s="410"/>
      <c r="W43" s="410"/>
      <c r="X43" s="410"/>
      <c r="Y43" s="410"/>
      <c r="Z43" s="410"/>
      <c r="AA43" s="410"/>
      <c r="AB43" s="410"/>
      <c r="AC43" s="410"/>
      <c r="AD43" s="410"/>
      <c r="AE43" s="410"/>
      <c r="AF43" s="159"/>
      <c r="AG43" s="101"/>
      <c r="AH43" s="101"/>
      <c r="AI43" s="101"/>
      <c r="AJ43" s="101"/>
      <c r="AK43" s="101"/>
      <c r="AL43" s="101"/>
      <c r="AM43" s="101"/>
      <c r="AN43" s="101"/>
      <c r="AO43" s="101"/>
      <c r="AP43" s="101"/>
      <c r="AQ43" s="101"/>
      <c r="AR43" s="101"/>
      <c r="AS43" s="101"/>
      <c r="AT43" s="101"/>
      <c r="AU43" s="101"/>
      <c r="AV43" s="101"/>
      <c r="AW43" s="101"/>
      <c r="AX43" s="101"/>
      <c r="AY43" s="101"/>
      <c r="AZ43" s="101"/>
      <c r="BA43" s="101"/>
      <c r="BB43" s="101"/>
      <c r="BC43" s="102"/>
      <c r="BD43" s="102"/>
      <c r="BE43" s="102"/>
      <c r="BF43" s="102"/>
      <c r="BG43" s="102"/>
      <c r="BH43" s="102"/>
      <c r="BI43" s="102"/>
      <c r="BJ43" s="102"/>
      <c r="BK43" s="102"/>
      <c r="BL43" s="102"/>
      <c r="BM43" s="102"/>
      <c r="BN43" s="102"/>
      <c r="BO43" s="102"/>
      <c r="BP43" s="102"/>
      <c r="BQ43" s="102"/>
      <c r="BR43" s="102"/>
      <c r="BS43" s="102"/>
      <c r="BT43" s="102"/>
      <c r="BU43" s="102"/>
      <c r="BV43" s="102"/>
      <c r="BW43" s="102"/>
      <c r="BX43" s="102"/>
      <c r="BY43" s="102"/>
      <c r="BZ43" s="102"/>
      <c r="CA43" s="102"/>
      <c r="CB43" s="102"/>
      <c r="CC43" s="102"/>
      <c r="CD43" s="102"/>
      <c r="CE43" s="102"/>
      <c r="CF43" s="102"/>
      <c r="CG43" s="102"/>
      <c r="CH43" s="102"/>
      <c r="CI43" s="102"/>
      <c r="CJ43" s="102"/>
    </row>
    <row r="44" spans="1:88" ht="16.5" customHeight="1">
      <c r="A44" s="428"/>
      <c r="B44" s="429"/>
      <c r="C44" s="374" t="s">
        <v>179</v>
      </c>
      <c r="D44" s="375"/>
      <c r="E44" s="375"/>
      <c r="F44" s="375"/>
      <c r="G44" s="375"/>
      <c r="H44" s="375"/>
      <c r="I44" s="375"/>
      <c r="J44" s="375"/>
      <c r="K44" s="107" t="s">
        <v>180</v>
      </c>
      <c r="L44" s="376"/>
      <c r="M44" s="377"/>
      <c r="N44" s="377"/>
      <c r="O44" s="377"/>
      <c r="P44" s="377"/>
      <c r="Q44" s="377"/>
      <c r="R44" s="377"/>
      <c r="S44" s="378"/>
      <c r="T44" s="113"/>
      <c r="U44" s="410"/>
      <c r="V44" s="410"/>
      <c r="W44" s="410"/>
      <c r="X44" s="410"/>
      <c r="Y44" s="410"/>
      <c r="Z44" s="410"/>
      <c r="AA44" s="410"/>
      <c r="AB44" s="410"/>
      <c r="AC44" s="410"/>
      <c r="AD44" s="410"/>
      <c r="AE44" s="410"/>
      <c r="AF44" s="159"/>
      <c r="AG44" s="101"/>
      <c r="AH44" s="101"/>
      <c r="AI44" s="101"/>
      <c r="AJ44" s="101"/>
      <c r="AK44" s="101"/>
      <c r="AL44" s="101"/>
      <c r="AM44" s="101"/>
      <c r="AN44" s="101"/>
      <c r="AO44" s="101"/>
      <c r="AP44" s="101"/>
      <c r="AQ44" s="101"/>
      <c r="AR44" s="101"/>
      <c r="AS44" s="101"/>
      <c r="AT44" s="101"/>
      <c r="AU44" s="101"/>
      <c r="AV44" s="101"/>
      <c r="AW44" s="101"/>
      <c r="AX44" s="101"/>
      <c r="AY44" s="101"/>
      <c r="AZ44" s="101"/>
      <c r="BA44" s="101"/>
      <c r="BB44" s="101"/>
      <c r="BC44" s="102"/>
      <c r="BD44" s="102"/>
      <c r="BE44" s="102"/>
      <c r="BF44" s="102"/>
      <c r="BG44" s="102"/>
      <c r="BH44" s="102"/>
      <c r="BI44" s="102"/>
      <c r="BJ44" s="102"/>
      <c r="BK44" s="102"/>
      <c r="BL44" s="102"/>
      <c r="BM44" s="102"/>
      <c r="BN44" s="102"/>
      <c r="BO44" s="102"/>
      <c r="BP44" s="102"/>
      <c r="BQ44" s="102"/>
      <c r="BR44" s="102"/>
      <c r="BS44" s="102"/>
      <c r="BT44" s="102"/>
      <c r="BU44" s="102"/>
      <c r="BV44" s="102"/>
      <c r="BW44" s="102"/>
      <c r="BX44" s="102"/>
      <c r="BY44" s="102"/>
      <c r="BZ44" s="102"/>
      <c r="CA44" s="102"/>
      <c r="CB44" s="102"/>
      <c r="CC44" s="102"/>
      <c r="CD44" s="102"/>
      <c r="CE44" s="102"/>
      <c r="CF44" s="102"/>
      <c r="CG44" s="102"/>
      <c r="CH44" s="102"/>
      <c r="CI44" s="102"/>
      <c r="CJ44" s="102"/>
    </row>
    <row r="45" spans="1:88" ht="16.5" customHeight="1" thickBot="1">
      <c r="A45" s="428"/>
      <c r="B45" s="429"/>
      <c r="C45" s="385" t="s">
        <v>181</v>
      </c>
      <c r="D45" s="386"/>
      <c r="E45" s="386"/>
      <c r="F45" s="386"/>
      <c r="G45" s="386"/>
      <c r="H45" s="386"/>
      <c r="I45" s="386"/>
      <c r="J45" s="386"/>
      <c r="K45" s="107" t="s">
        <v>182</v>
      </c>
      <c r="L45" s="376"/>
      <c r="M45" s="377"/>
      <c r="N45" s="377"/>
      <c r="O45" s="377"/>
      <c r="P45" s="377"/>
      <c r="Q45" s="377"/>
      <c r="R45" s="377"/>
      <c r="S45" s="378"/>
      <c r="T45" s="113"/>
      <c r="U45" s="397" t="s">
        <v>183</v>
      </c>
      <c r="V45" s="397"/>
      <c r="W45" s="397"/>
      <c r="X45" s="397"/>
      <c r="Y45" s="397"/>
      <c r="Z45" s="397"/>
      <c r="AA45" s="397"/>
      <c r="AB45" s="398" t="s">
        <v>184</v>
      </c>
      <c r="AC45" s="398"/>
      <c r="AD45" s="398"/>
      <c r="AE45" s="103"/>
      <c r="AF45" s="159"/>
      <c r="AG45" s="101"/>
      <c r="AH45" s="101"/>
      <c r="AI45" s="101"/>
      <c r="AJ45" s="101"/>
      <c r="AK45" s="101"/>
      <c r="AL45" s="101"/>
      <c r="AM45" s="101"/>
      <c r="AN45" s="101"/>
      <c r="AO45" s="101"/>
      <c r="AP45" s="101"/>
      <c r="AQ45" s="101"/>
      <c r="AR45" s="101"/>
      <c r="AS45" s="101"/>
      <c r="AT45" s="101"/>
      <c r="AU45" s="101"/>
      <c r="AV45" s="101"/>
      <c r="AW45" s="101"/>
      <c r="AX45" s="101"/>
      <c r="AY45" s="101"/>
      <c r="AZ45" s="101"/>
      <c r="BA45" s="101"/>
      <c r="BB45" s="101"/>
      <c r="BC45" s="102"/>
      <c r="BD45" s="102"/>
      <c r="BE45" s="102"/>
      <c r="BF45" s="102"/>
      <c r="BG45" s="102"/>
      <c r="BH45" s="102"/>
      <c r="BI45" s="102"/>
      <c r="BJ45" s="102"/>
      <c r="BK45" s="102"/>
      <c r="BL45" s="102"/>
      <c r="BM45" s="102"/>
      <c r="BN45" s="102"/>
      <c r="BO45" s="102"/>
      <c r="BP45" s="102"/>
      <c r="BQ45" s="102"/>
      <c r="BR45" s="102"/>
      <c r="BS45" s="102"/>
      <c r="BT45" s="102"/>
      <c r="BU45" s="102"/>
      <c r="BV45" s="102"/>
      <c r="BW45" s="102"/>
      <c r="BX45" s="102"/>
      <c r="BY45" s="102"/>
      <c r="BZ45" s="102"/>
      <c r="CA45" s="102"/>
      <c r="CB45" s="102"/>
      <c r="CC45" s="102"/>
      <c r="CD45" s="102"/>
      <c r="CE45" s="102"/>
      <c r="CF45" s="102"/>
      <c r="CG45" s="102"/>
      <c r="CH45" s="102"/>
      <c r="CI45" s="102"/>
      <c r="CJ45" s="102"/>
    </row>
    <row r="46" spans="1:88" ht="16.5" customHeight="1" thickBot="1">
      <c r="A46" s="428"/>
      <c r="B46" s="429"/>
      <c r="C46" s="374" t="s">
        <v>185</v>
      </c>
      <c r="D46" s="375"/>
      <c r="E46" s="375"/>
      <c r="F46" s="375"/>
      <c r="G46" s="375"/>
      <c r="H46" s="375"/>
      <c r="I46" s="375"/>
      <c r="J46" s="375"/>
      <c r="K46" s="107"/>
      <c r="L46" s="376">
        <f>SUM(L28,L32,L44,L45)</f>
        <v>0</v>
      </c>
      <c r="M46" s="377"/>
      <c r="N46" s="377"/>
      <c r="O46" s="377"/>
      <c r="P46" s="377"/>
      <c r="Q46" s="377"/>
      <c r="R46" s="377"/>
      <c r="S46" s="378"/>
      <c r="T46" s="113"/>
      <c r="U46" s="407" t="s">
        <v>186</v>
      </c>
      <c r="V46" s="407"/>
      <c r="W46" s="407"/>
      <c r="X46" s="407"/>
      <c r="Y46" s="407"/>
      <c r="Z46" s="407"/>
      <c r="AA46" s="407"/>
      <c r="AB46" s="398" t="s">
        <v>184</v>
      </c>
      <c r="AC46" s="398"/>
      <c r="AD46" s="398"/>
      <c r="AE46" s="103"/>
      <c r="AF46" s="159"/>
      <c r="AG46" s="101"/>
      <c r="AH46" s="101"/>
      <c r="AI46" s="101"/>
      <c r="AJ46" s="101"/>
      <c r="AK46" s="101"/>
      <c r="AL46" s="101"/>
      <c r="AM46" s="101"/>
      <c r="AN46" s="101"/>
      <c r="AO46" s="101"/>
      <c r="AP46" s="101"/>
      <c r="AQ46" s="101"/>
      <c r="AR46" s="101"/>
      <c r="AS46" s="101"/>
      <c r="AT46" s="101"/>
      <c r="AU46" s="101"/>
      <c r="AV46" s="101"/>
      <c r="AW46" s="101"/>
      <c r="AX46" s="101"/>
      <c r="AY46" s="101"/>
      <c r="AZ46" s="101"/>
      <c r="BA46" s="101"/>
      <c r="BB46" s="101"/>
      <c r="BC46" s="102"/>
      <c r="BD46" s="102"/>
      <c r="BE46" s="102"/>
      <c r="BF46" s="102"/>
      <c r="BG46" s="102"/>
      <c r="BH46" s="102"/>
      <c r="BI46" s="102"/>
      <c r="BJ46" s="102"/>
      <c r="BK46" s="102"/>
      <c r="BL46" s="102"/>
      <c r="BM46" s="102"/>
      <c r="BN46" s="102"/>
      <c r="BO46" s="102"/>
      <c r="BP46" s="102"/>
      <c r="BQ46" s="102"/>
      <c r="BR46" s="102"/>
      <c r="BS46" s="102"/>
      <c r="BT46" s="102"/>
      <c r="BU46" s="102"/>
      <c r="BV46" s="102"/>
      <c r="BW46" s="102"/>
      <c r="BX46" s="102"/>
      <c r="BY46" s="102"/>
      <c r="BZ46" s="102"/>
      <c r="CA46" s="102"/>
      <c r="CB46" s="102"/>
      <c r="CC46" s="102"/>
      <c r="CD46" s="102"/>
      <c r="CE46" s="102"/>
      <c r="CF46" s="102"/>
      <c r="CG46" s="102"/>
      <c r="CH46" s="102"/>
      <c r="CI46" s="102"/>
      <c r="CJ46" s="102"/>
    </row>
    <row r="47" spans="1:88" ht="16.5" customHeight="1" thickBot="1">
      <c r="A47" s="428"/>
      <c r="B47" s="429"/>
      <c r="C47" s="392" t="s">
        <v>187</v>
      </c>
      <c r="D47" s="393"/>
      <c r="E47" s="393"/>
      <c r="F47" s="393"/>
      <c r="G47" s="393"/>
      <c r="H47" s="393"/>
      <c r="I47" s="393"/>
      <c r="J47" s="393"/>
      <c r="K47" s="110" t="s">
        <v>188</v>
      </c>
      <c r="L47" s="394"/>
      <c r="M47" s="395"/>
      <c r="N47" s="395"/>
      <c r="O47" s="395"/>
      <c r="P47" s="395"/>
      <c r="Q47" s="395"/>
      <c r="R47" s="395"/>
      <c r="S47" s="396"/>
      <c r="T47" s="113"/>
      <c r="U47" s="397" t="s">
        <v>189</v>
      </c>
      <c r="V47" s="397"/>
      <c r="W47" s="397"/>
      <c r="X47" s="397"/>
      <c r="Y47" s="397"/>
      <c r="Z47" s="397"/>
      <c r="AA47" s="397"/>
      <c r="AB47" s="398" t="s">
        <v>184</v>
      </c>
      <c r="AC47" s="398"/>
      <c r="AD47" s="398"/>
      <c r="AE47" s="103"/>
      <c r="AF47" s="159"/>
      <c r="AG47" s="101"/>
      <c r="AH47" s="101"/>
      <c r="AI47" s="101"/>
      <c r="AJ47" s="101"/>
      <c r="AK47" s="101"/>
      <c r="AL47" s="101"/>
      <c r="AM47" s="101"/>
      <c r="AN47" s="101"/>
      <c r="AO47" s="101"/>
      <c r="AP47" s="101"/>
      <c r="AQ47" s="101"/>
      <c r="AR47" s="101"/>
      <c r="AS47" s="101"/>
      <c r="AT47" s="101"/>
      <c r="AU47" s="101"/>
      <c r="AV47" s="101"/>
      <c r="AW47" s="101"/>
      <c r="AX47" s="101"/>
      <c r="AY47" s="101"/>
      <c r="AZ47" s="101"/>
      <c r="BA47" s="101"/>
      <c r="BB47" s="101"/>
      <c r="BC47" s="102"/>
      <c r="BD47" s="102"/>
      <c r="BE47" s="102"/>
      <c r="BF47" s="102"/>
      <c r="BG47" s="102"/>
      <c r="BH47" s="102"/>
      <c r="BI47" s="102"/>
      <c r="BJ47" s="102"/>
      <c r="BK47" s="102"/>
      <c r="BL47" s="102"/>
      <c r="BM47" s="102"/>
      <c r="BN47" s="102"/>
      <c r="BO47" s="102"/>
      <c r="BP47" s="102"/>
      <c r="BQ47" s="102"/>
      <c r="BR47" s="102"/>
      <c r="BS47" s="102"/>
      <c r="BT47" s="102"/>
      <c r="BU47" s="102"/>
      <c r="BV47" s="102"/>
      <c r="BW47" s="102"/>
      <c r="BX47" s="102"/>
      <c r="BY47" s="102"/>
      <c r="BZ47" s="102"/>
      <c r="CA47" s="102"/>
      <c r="CB47" s="102"/>
      <c r="CC47" s="102"/>
      <c r="CD47" s="102"/>
      <c r="CE47" s="102"/>
      <c r="CF47" s="102"/>
      <c r="CG47" s="102"/>
      <c r="CH47" s="102"/>
      <c r="CI47" s="102"/>
      <c r="CJ47" s="102"/>
    </row>
    <row r="48" spans="1:88" ht="30" customHeight="1" thickBot="1">
      <c r="A48" s="430"/>
      <c r="B48" s="431"/>
      <c r="C48" s="399" t="s">
        <v>190</v>
      </c>
      <c r="D48" s="400"/>
      <c r="E48" s="400"/>
      <c r="F48" s="400"/>
      <c r="G48" s="400"/>
      <c r="H48" s="400"/>
      <c r="I48" s="400"/>
      <c r="J48" s="400"/>
      <c r="K48" s="401"/>
      <c r="L48" s="402">
        <f>SUM(L21,L46,L47)</f>
        <v>0</v>
      </c>
      <c r="M48" s="403"/>
      <c r="N48" s="403"/>
      <c r="O48" s="403"/>
      <c r="P48" s="403"/>
      <c r="Q48" s="403"/>
      <c r="R48" s="403"/>
      <c r="S48" s="404"/>
      <c r="T48" s="160"/>
      <c r="U48" s="405" t="s">
        <v>191</v>
      </c>
      <c r="V48" s="405"/>
      <c r="W48" s="405"/>
      <c r="X48" s="405"/>
      <c r="Y48" s="405"/>
      <c r="Z48" s="405"/>
      <c r="AA48" s="405"/>
      <c r="AB48" s="405"/>
      <c r="AC48" s="405"/>
      <c r="AD48" s="405"/>
      <c r="AE48" s="405"/>
      <c r="AF48" s="406"/>
      <c r="AG48" s="101"/>
      <c r="AH48" s="101"/>
      <c r="AI48" s="101"/>
      <c r="AJ48" s="101"/>
      <c r="AK48" s="101"/>
      <c r="AL48" s="101"/>
      <c r="AM48" s="101"/>
      <c r="AN48" s="101"/>
      <c r="AO48" s="101"/>
      <c r="AP48" s="101"/>
      <c r="AQ48" s="101"/>
      <c r="AR48" s="101"/>
      <c r="AS48" s="101"/>
      <c r="AT48" s="101"/>
      <c r="AU48" s="101"/>
      <c r="AV48" s="101"/>
      <c r="AW48" s="101"/>
      <c r="AX48" s="101"/>
      <c r="AY48" s="101"/>
      <c r="AZ48" s="101"/>
      <c r="BA48" s="101"/>
      <c r="BB48" s="101"/>
      <c r="BC48" s="102"/>
      <c r="BD48" s="102"/>
      <c r="BE48" s="102"/>
      <c r="BF48" s="102"/>
      <c r="BG48" s="102"/>
      <c r="BH48" s="102"/>
      <c r="BI48" s="102"/>
      <c r="BJ48" s="102"/>
      <c r="BK48" s="102"/>
      <c r="BL48" s="102"/>
      <c r="BM48" s="102"/>
      <c r="BN48" s="102"/>
      <c r="BO48" s="102"/>
      <c r="BP48" s="102"/>
      <c r="BQ48" s="102"/>
      <c r="BR48" s="102"/>
      <c r="BS48" s="102"/>
      <c r="BT48" s="102"/>
      <c r="BU48" s="102"/>
      <c r="BV48" s="102"/>
      <c r="BW48" s="102"/>
      <c r="BX48" s="102"/>
      <c r="BY48" s="102"/>
      <c r="BZ48" s="102"/>
      <c r="CA48" s="102"/>
      <c r="CB48" s="102"/>
      <c r="CC48" s="102"/>
      <c r="CD48" s="102"/>
      <c r="CE48" s="102"/>
      <c r="CF48" s="102"/>
      <c r="CG48" s="102"/>
      <c r="CH48" s="102"/>
      <c r="CI48" s="102"/>
      <c r="CJ48" s="102"/>
    </row>
    <row r="49" spans="1:96" s="120" customFormat="1" ht="15.75" customHeight="1">
      <c r="A49" s="119"/>
      <c r="B49" s="119" t="s">
        <v>252</v>
      </c>
      <c r="C49" s="119"/>
      <c r="D49" s="119"/>
      <c r="E49" s="119"/>
      <c r="F49" s="119"/>
      <c r="G49" s="119"/>
      <c r="H49" s="119"/>
      <c r="I49" s="119"/>
      <c r="J49" s="119"/>
      <c r="K49" s="119"/>
      <c r="L49" s="119"/>
      <c r="M49" s="119"/>
      <c r="N49" s="119"/>
      <c r="O49" s="119"/>
      <c r="P49" s="119"/>
      <c r="Q49" s="119"/>
      <c r="R49" s="119"/>
      <c r="S49" s="119"/>
      <c r="T49" s="119"/>
      <c r="U49" s="119"/>
      <c r="V49" s="119"/>
      <c r="W49" s="119"/>
      <c r="X49" s="119"/>
      <c r="Y49" s="119"/>
      <c r="Z49" s="119"/>
      <c r="AA49" s="119"/>
      <c r="AB49" s="119"/>
      <c r="AC49" s="119"/>
      <c r="AD49" s="119"/>
      <c r="AE49" s="119"/>
      <c r="AF49" s="119"/>
      <c r="AG49" s="119"/>
      <c r="AH49" s="119"/>
      <c r="AI49" s="119"/>
    </row>
    <row r="50" spans="1:96" s="120" customFormat="1" ht="15.75" customHeight="1">
      <c r="A50" s="119"/>
      <c r="B50" s="119" t="s">
        <v>253</v>
      </c>
      <c r="C50" s="119"/>
      <c r="D50" s="119"/>
      <c r="E50" s="119"/>
      <c r="F50" s="119"/>
      <c r="G50" s="119"/>
      <c r="H50" s="119"/>
      <c r="I50" s="119"/>
      <c r="J50" s="119"/>
      <c r="K50" s="119"/>
      <c r="L50" s="119"/>
      <c r="M50" s="119"/>
      <c r="N50" s="119"/>
      <c r="O50" s="119"/>
      <c r="P50" s="119"/>
      <c r="Q50" s="119"/>
      <c r="R50" s="119"/>
      <c r="S50" s="119"/>
      <c r="T50" s="119"/>
      <c r="U50" s="119"/>
      <c r="V50" s="119"/>
      <c r="W50" s="119"/>
      <c r="X50" s="119"/>
      <c r="Y50" s="119"/>
      <c r="Z50" s="119"/>
      <c r="AA50" s="119"/>
      <c r="AB50" s="119"/>
      <c r="AC50" s="119"/>
      <c r="AD50" s="119"/>
      <c r="AE50" s="119"/>
      <c r="AF50" s="119"/>
      <c r="AG50" s="119"/>
      <c r="AH50" s="119"/>
      <c r="AI50" s="119"/>
      <c r="AJ50" s="119"/>
      <c r="AK50" s="119"/>
      <c r="AL50" s="119"/>
      <c r="AM50" s="119"/>
      <c r="AN50" s="119"/>
      <c r="AO50" s="119"/>
      <c r="AP50" s="119"/>
      <c r="AQ50" s="119"/>
      <c r="AR50" s="119"/>
      <c r="AS50" s="119"/>
      <c r="AT50" s="119"/>
      <c r="AU50" s="119"/>
      <c r="AV50" s="119"/>
      <c r="AW50" s="119"/>
      <c r="AX50" s="119"/>
      <c r="AY50" s="119"/>
      <c r="AZ50" s="119"/>
      <c r="BA50" s="119"/>
      <c r="BB50" s="119"/>
      <c r="BC50" s="119"/>
      <c r="BD50" s="119"/>
      <c r="BE50" s="119"/>
      <c r="BF50" s="119"/>
      <c r="BG50" s="119"/>
      <c r="BH50" s="119"/>
      <c r="BI50" s="119"/>
      <c r="BJ50" s="119"/>
    </row>
    <row r="51" spans="1:96" s="120" customFormat="1" ht="15.75" customHeight="1">
      <c r="A51" s="119"/>
      <c r="B51" s="119" t="s">
        <v>251</v>
      </c>
      <c r="C51" s="119"/>
      <c r="D51" s="119"/>
      <c r="E51" s="119"/>
      <c r="F51" s="119"/>
      <c r="G51" s="119"/>
      <c r="H51" s="119"/>
      <c r="I51" s="119"/>
      <c r="J51" s="119"/>
      <c r="K51" s="119"/>
      <c r="L51" s="119"/>
      <c r="M51" s="119"/>
      <c r="N51" s="119"/>
      <c r="O51" s="119"/>
      <c r="P51" s="119"/>
      <c r="Q51" s="119"/>
      <c r="R51" s="119"/>
      <c r="S51" s="119"/>
      <c r="T51" s="119"/>
      <c r="U51" s="119"/>
      <c r="V51" s="119"/>
      <c r="W51" s="119"/>
      <c r="X51" s="119"/>
      <c r="Y51" s="119"/>
      <c r="Z51" s="119"/>
      <c r="AA51" s="119"/>
      <c r="AB51" s="119"/>
      <c r="AC51" s="119"/>
      <c r="AD51" s="119"/>
      <c r="AE51" s="119"/>
      <c r="AF51" s="119"/>
      <c r="AG51" s="119"/>
      <c r="AH51" s="119"/>
      <c r="AI51" s="119"/>
      <c r="AJ51" s="119"/>
      <c r="AK51" s="119"/>
      <c r="AL51" s="119"/>
      <c r="AM51" s="119"/>
      <c r="AN51" s="119"/>
      <c r="AO51" s="119"/>
      <c r="AP51" s="119"/>
      <c r="AQ51" s="119"/>
      <c r="AR51" s="119"/>
      <c r="AS51" s="119"/>
      <c r="AT51" s="119"/>
      <c r="AU51" s="119"/>
      <c r="AV51" s="119"/>
      <c r="AW51" s="119"/>
      <c r="AX51" s="119"/>
      <c r="AY51" s="119"/>
      <c r="AZ51" s="119"/>
      <c r="BA51" s="119"/>
      <c r="BB51" s="119"/>
      <c r="BC51" s="119"/>
      <c r="BD51" s="119"/>
      <c r="BE51" s="119"/>
      <c r="BF51" s="119"/>
      <c r="BG51" s="119"/>
      <c r="BH51" s="119"/>
      <c r="BI51" s="119"/>
      <c r="BJ51" s="119"/>
    </row>
    <row r="52" spans="1:96" ht="15.75" customHeight="1">
      <c r="A52" s="101"/>
      <c r="B52" s="124"/>
      <c r="C52" s="124"/>
      <c r="D52" s="124"/>
      <c r="E52" s="124"/>
      <c r="F52" s="124"/>
      <c r="G52" s="124"/>
      <c r="H52" s="124"/>
      <c r="I52" s="124"/>
      <c r="J52" s="124"/>
      <c r="K52" s="124"/>
      <c r="L52" s="124"/>
      <c r="M52" s="124"/>
      <c r="N52" s="124"/>
      <c r="O52" s="124"/>
      <c r="P52" s="124"/>
      <c r="Q52" s="124"/>
      <c r="R52" s="124"/>
      <c r="S52" s="124"/>
      <c r="T52" s="124"/>
      <c r="U52" s="124"/>
      <c r="V52" s="124"/>
      <c r="W52" s="124"/>
      <c r="X52" s="124"/>
      <c r="Y52" s="124"/>
      <c r="Z52" s="124"/>
      <c r="AA52" s="124"/>
      <c r="AB52" s="124"/>
      <c r="AC52" s="124"/>
      <c r="AD52" s="124"/>
      <c r="AE52" s="124"/>
      <c r="AF52" s="124"/>
      <c r="AG52" s="124"/>
      <c r="AH52" s="124"/>
      <c r="AI52" s="124"/>
      <c r="AJ52" s="101"/>
      <c r="AK52" s="101"/>
      <c r="AL52" s="101"/>
      <c r="AM52" s="101"/>
      <c r="AN52" s="101"/>
      <c r="AO52" s="101"/>
      <c r="AP52" s="101"/>
      <c r="AQ52" s="101"/>
      <c r="AR52" s="101"/>
      <c r="AS52" s="101"/>
      <c r="AT52" s="101"/>
      <c r="AU52" s="101"/>
      <c r="AV52" s="101"/>
      <c r="AW52" s="101"/>
      <c r="AX52" s="101"/>
      <c r="AY52" s="101"/>
      <c r="AZ52" s="101"/>
      <c r="BA52" s="101"/>
      <c r="BB52" s="101"/>
      <c r="BC52" s="101"/>
      <c r="BD52" s="101"/>
      <c r="BE52" s="101"/>
      <c r="BF52" s="101"/>
      <c r="BG52" s="101"/>
      <c r="BH52" s="101"/>
      <c r="BI52" s="101"/>
      <c r="BJ52" s="101"/>
      <c r="BK52" s="102"/>
      <c r="BL52" s="102"/>
      <c r="BM52" s="102"/>
      <c r="BN52" s="102"/>
      <c r="BO52" s="102"/>
      <c r="BP52" s="102"/>
      <c r="BQ52" s="102"/>
      <c r="BR52" s="102"/>
      <c r="BS52" s="102"/>
      <c r="BT52" s="102"/>
      <c r="BU52" s="102"/>
      <c r="BV52" s="102"/>
      <c r="BW52" s="102"/>
      <c r="BX52" s="102"/>
      <c r="BY52" s="102"/>
      <c r="BZ52" s="102"/>
      <c r="CA52" s="102"/>
      <c r="CB52" s="102"/>
      <c r="CC52" s="102"/>
      <c r="CD52" s="102"/>
      <c r="CE52" s="102"/>
      <c r="CF52" s="102"/>
      <c r="CG52" s="102"/>
      <c r="CH52" s="102"/>
      <c r="CI52" s="102"/>
      <c r="CJ52" s="102"/>
      <c r="CK52" s="102"/>
      <c r="CL52" s="102"/>
      <c r="CM52" s="102"/>
      <c r="CN52" s="102"/>
      <c r="CO52" s="102"/>
      <c r="CP52" s="102"/>
      <c r="CQ52" s="102"/>
      <c r="CR52" s="102"/>
    </row>
    <row r="53" spans="1:96">
      <c r="A53" s="101"/>
      <c r="B53" s="101"/>
      <c r="C53" s="101"/>
      <c r="D53" s="101"/>
      <c r="E53" s="101"/>
      <c r="F53" s="101"/>
      <c r="G53" s="101"/>
      <c r="H53" s="101"/>
      <c r="I53" s="101"/>
      <c r="J53" s="101"/>
      <c r="K53" s="101"/>
      <c r="L53" s="101"/>
      <c r="M53" s="101"/>
      <c r="N53" s="101"/>
      <c r="O53" s="101"/>
      <c r="P53" s="101"/>
      <c r="Q53" s="101"/>
      <c r="R53" s="101"/>
      <c r="S53" s="101"/>
      <c r="T53" s="101"/>
      <c r="U53" s="101"/>
      <c r="V53" s="101"/>
      <c r="W53" s="101"/>
      <c r="X53" s="101"/>
      <c r="Y53" s="101"/>
      <c r="Z53" s="101"/>
      <c r="AA53" s="101"/>
      <c r="AB53" s="101"/>
      <c r="AC53" s="101"/>
      <c r="AD53" s="101"/>
      <c r="AE53" s="101"/>
      <c r="AF53" s="101"/>
      <c r="AG53" s="101"/>
      <c r="AH53" s="101"/>
      <c r="AI53" s="101"/>
      <c r="AJ53" s="101"/>
      <c r="AK53" s="101"/>
      <c r="AL53" s="101"/>
      <c r="AM53" s="101"/>
      <c r="AN53" s="101"/>
      <c r="AO53" s="101"/>
      <c r="AP53" s="101"/>
      <c r="AQ53" s="101"/>
      <c r="AR53" s="101"/>
      <c r="AS53" s="101"/>
      <c r="AT53" s="101"/>
      <c r="AU53" s="101"/>
      <c r="AV53" s="101"/>
      <c r="AW53" s="101"/>
      <c r="AX53" s="101"/>
      <c r="AY53" s="101"/>
      <c r="AZ53" s="101"/>
      <c r="BA53" s="101"/>
      <c r="BB53" s="101"/>
      <c r="BC53" s="101"/>
      <c r="BD53" s="101"/>
      <c r="BE53" s="101"/>
      <c r="BF53" s="101"/>
      <c r="BG53" s="101"/>
      <c r="BH53" s="101"/>
      <c r="BI53" s="101"/>
      <c r="BJ53" s="101"/>
      <c r="BK53" s="102"/>
      <c r="BL53" s="102"/>
      <c r="BM53" s="102"/>
      <c r="BN53" s="102"/>
      <c r="BO53" s="102"/>
      <c r="BP53" s="102"/>
      <c r="BQ53" s="102"/>
      <c r="BR53" s="102"/>
      <c r="BS53" s="102"/>
      <c r="BT53" s="102"/>
      <c r="BU53" s="102"/>
      <c r="BV53" s="102"/>
      <c r="BW53" s="102"/>
      <c r="BX53" s="102"/>
      <c r="BY53" s="102"/>
      <c r="BZ53" s="102"/>
      <c r="CA53" s="102"/>
      <c r="CB53" s="102"/>
      <c r="CC53" s="102"/>
      <c r="CD53" s="102"/>
      <c r="CE53" s="102"/>
      <c r="CF53" s="102"/>
      <c r="CG53" s="102"/>
      <c r="CH53" s="102"/>
      <c r="CI53" s="102"/>
      <c r="CJ53" s="102"/>
      <c r="CK53" s="102"/>
      <c r="CL53" s="102"/>
      <c r="CM53" s="102"/>
      <c r="CN53" s="102"/>
      <c r="CO53" s="102"/>
      <c r="CP53" s="102"/>
      <c r="CQ53" s="102"/>
      <c r="CR53" s="102"/>
    </row>
    <row r="54" spans="1:96" ht="21.75" customHeight="1" thickBot="1">
      <c r="A54" s="101"/>
      <c r="B54" s="157" t="s">
        <v>192</v>
      </c>
      <c r="C54" s="101"/>
      <c r="D54" s="101"/>
      <c r="E54" s="101"/>
      <c r="F54" s="225" t="str">
        <f>"（"&amp;L10&amp;"決算額）"</f>
        <v>（令和　　年度決算額）</v>
      </c>
      <c r="G54" s="224"/>
      <c r="H54" s="224"/>
      <c r="I54" s="224"/>
      <c r="J54" s="224"/>
      <c r="K54" s="224"/>
      <c r="L54" s="224"/>
      <c r="M54" s="224"/>
      <c r="N54" s="101"/>
      <c r="O54" s="101"/>
      <c r="P54" s="101"/>
      <c r="Q54" s="101"/>
      <c r="R54" s="101"/>
      <c r="S54" s="101"/>
      <c r="T54" s="101"/>
      <c r="U54" s="101"/>
      <c r="V54" s="101"/>
      <c r="W54" s="101"/>
      <c r="X54" s="101"/>
      <c r="Y54" s="101"/>
      <c r="Z54" s="101"/>
      <c r="AA54" s="101"/>
      <c r="AB54" s="101"/>
      <c r="AC54" s="101"/>
      <c r="AD54" s="101"/>
      <c r="AE54" s="101"/>
      <c r="AF54" s="101"/>
      <c r="AG54" s="101"/>
      <c r="AH54" s="101"/>
      <c r="AI54" s="101"/>
      <c r="AJ54" s="101"/>
      <c r="AK54" s="101"/>
      <c r="AL54" s="101"/>
      <c r="AM54" s="101"/>
      <c r="AN54" s="101"/>
      <c r="AO54" s="101"/>
      <c r="AP54" s="101"/>
      <c r="AQ54" s="101"/>
      <c r="AR54" s="101"/>
      <c r="AS54" s="101"/>
      <c r="AT54" s="101"/>
      <c r="AU54" s="101"/>
      <c r="AV54" s="101"/>
      <c r="AW54" s="101"/>
      <c r="AX54" s="101"/>
      <c r="AY54" s="101"/>
      <c r="AZ54" s="101"/>
      <c r="BA54" s="101"/>
      <c r="BB54" s="101"/>
      <c r="BC54" s="101"/>
      <c r="BD54" s="101"/>
      <c r="BE54" s="101"/>
      <c r="BF54" s="101"/>
      <c r="BG54" s="101"/>
      <c r="BH54" s="101"/>
      <c r="BI54" s="101"/>
      <c r="BJ54" s="101"/>
      <c r="BK54" s="102"/>
      <c r="BL54" s="102"/>
      <c r="BM54" s="102"/>
      <c r="BN54" s="102"/>
      <c r="BO54" s="102"/>
      <c r="BP54" s="102"/>
      <c r="BQ54" s="102"/>
      <c r="BR54" s="102"/>
      <c r="BS54" s="102"/>
      <c r="BT54" s="102"/>
      <c r="BU54" s="102"/>
      <c r="BV54" s="102"/>
      <c r="BW54" s="102"/>
      <c r="BX54" s="102"/>
      <c r="BY54" s="102"/>
      <c r="BZ54" s="102"/>
      <c r="CA54" s="102"/>
      <c r="CB54" s="102"/>
      <c r="CC54" s="102"/>
      <c r="CD54" s="102"/>
      <c r="CE54" s="102"/>
      <c r="CF54" s="102"/>
      <c r="CG54" s="102"/>
      <c r="CH54" s="102"/>
      <c r="CI54" s="102"/>
      <c r="CJ54" s="102"/>
      <c r="CK54" s="102"/>
      <c r="CL54" s="102"/>
      <c r="CM54" s="102"/>
      <c r="CN54" s="102"/>
      <c r="CO54" s="102"/>
      <c r="CP54" s="102"/>
      <c r="CQ54" s="102"/>
      <c r="CR54" s="102"/>
    </row>
    <row r="55" spans="1:96" ht="17.25" customHeight="1">
      <c r="A55" s="101"/>
      <c r="B55" s="101"/>
      <c r="C55" s="387" t="s">
        <v>140</v>
      </c>
      <c r="D55" s="388"/>
      <c r="E55" s="388"/>
      <c r="F55" s="388"/>
      <c r="G55" s="388"/>
      <c r="H55" s="388"/>
      <c r="I55" s="388"/>
      <c r="J55" s="388"/>
      <c r="K55" s="121" t="s">
        <v>141</v>
      </c>
      <c r="L55" s="389">
        <f>SUM(L56,L60:S61)</f>
        <v>0</v>
      </c>
      <c r="M55" s="390"/>
      <c r="N55" s="390"/>
      <c r="O55" s="390"/>
      <c r="P55" s="390"/>
      <c r="Q55" s="390"/>
      <c r="R55" s="390"/>
      <c r="S55" s="391"/>
      <c r="T55" s="101"/>
      <c r="U55" s="101"/>
      <c r="V55" s="101"/>
      <c r="W55" s="101"/>
      <c r="X55" s="101"/>
      <c r="Y55" s="101"/>
      <c r="Z55" s="101"/>
      <c r="AA55" s="101"/>
      <c r="AB55" s="101"/>
      <c r="AC55" s="101"/>
      <c r="AD55" s="101"/>
      <c r="AE55" s="101"/>
      <c r="AF55" s="101"/>
      <c r="AG55" s="101"/>
      <c r="AH55" s="101"/>
      <c r="AI55" s="101"/>
      <c r="AJ55" s="101"/>
      <c r="AK55" s="101"/>
      <c r="AL55" s="101"/>
      <c r="AM55" s="101"/>
      <c r="AN55" s="101"/>
      <c r="AO55" s="101"/>
      <c r="AP55" s="102"/>
      <c r="AQ55" s="102"/>
      <c r="AR55" s="102"/>
      <c r="AS55" s="102"/>
      <c r="AT55" s="102"/>
      <c r="AU55" s="102"/>
      <c r="AV55" s="102"/>
      <c r="AW55" s="102"/>
      <c r="AX55" s="102"/>
      <c r="AY55" s="102"/>
      <c r="AZ55" s="102"/>
      <c r="BA55" s="102"/>
      <c r="BB55" s="102"/>
      <c r="BC55" s="102"/>
      <c r="BD55" s="102"/>
      <c r="BE55" s="102"/>
      <c r="BF55" s="102"/>
      <c r="BG55" s="102"/>
      <c r="BH55" s="102"/>
      <c r="BI55" s="102"/>
      <c r="BJ55" s="102"/>
      <c r="BK55" s="102"/>
      <c r="BL55" s="102"/>
      <c r="BM55" s="102"/>
      <c r="BN55" s="102"/>
      <c r="BO55" s="102"/>
      <c r="BP55" s="102"/>
      <c r="BQ55" s="102"/>
      <c r="BR55" s="102"/>
      <c r="BS55" s="102"/>
      <c r="BT55" s="102"/>
      <c r="BU55" s="102"/>
      <c r="BV55" s="102"/>
      <c r="BW55" s="102"/>
    </row>
    <row r="56" spans="1:96" ht="17.25" customHeight="1">
      <c r="A56" s="101"/>
      <c r="B56" s="101"/>
      <c r="C56" s="109"/>
      <c r="D56" s="386" t="s">
        <v>142</v>
      </c>
      <c r="E56" s="386"/>
      <c r="F56" s="386"/>
      <c r="G56" s="386"/>
      <c r="H56" s="386"/>
      <c r="I56" s="386"/>
      <c r="J56" s="386"/>
      <c r="K56" s="107" t="s">
        <v>143</v>
      </c>
      <c r="L56" s="376">
        <f>SUM(L57:S59)</f>
        <v>0</v>
      </c>
      <c r="M56" s="377"/>
      <c r="N56" s="377"/>
      <c r="O56" s="377"/>
      <c r="P56" s="377"/>
      <c r="Q56" s="377"/>
      <c r="R56" s="377"/>
      <c r="S56" s="378"/>
      <c r="T56" s="101"/>
      <c r="U56" s="101"/>
      <c r="V56" s="101"/>
      <c r="W56" s="101"/>
      <c r="X56" s="101"/>
      <c r="Y56" s="101"/>
      <c r="Z56" s="101"/>
      <c r="AA56" s="101"/>
      <c r="AB56" s="101"/>
      <c r="AC56" s="101"/>
      <c r="AD56" s="101"/>
      <c r="AE56" s="101"/>
      <c r="AF56" s="101"/>
      <c r="AG56" s="101"/>
      <c r="AH56" s="101"/>
      <c r="AI56" s="101"/>
      <c r="AJ56" s="101"/>
      <c r="AK56" s="101"/>
      <c r="AL56" s="101"/>
      <c r="AM56" s="101"/>
      <c r="AN56" s="101"/>
      <c r="AO56" s="101"/>
      <c r="AP56" s="102"/>
      <c r="AQ56" s="102"/>
      <c r="AR56" s="102"/>
      <c r="AS56" s="102"/>
      <c r="AT56" s="102"/>
      <c r="AU56" s="102"/>
      <c r="AV56" s="102"/>
      <c r="AW56" s="102"/>
      <c r="AX56" s="102"/>
      <c r="AY56" s="102"/>
      <c r="AZ56" s="102"/>
      <c r="BA56" s="102"/>
      <c r="BB56" s="102"/>
      <c r="BC56" s="102"/>
      <c r="BD56" s="102"/>
      <c r="BE56" s="102"/>
      <c r="BF56" s="102"/>
      <c r="BG56" s="102"/>
      <c r="BH56" s="102"/>
      <c r="BI56" s="102"/>
      <c r="BJ56" s="102"/>
      <c r="BK56" s="102"/>
      <c r="BL56" s="102"/>
      <c r="BM56" s="102"/>
      <c r="BN56" s="102"/>
      <c r="BO56" s="102"/>
      <c r="BP56" s="102"/>
      <c r="BQ56" s="102"/>
      <c r="BR56" s="102"/>
      <c r="BS56" s="102"/>
      <c r="BT56" s="102"/>
      <c r="BU56" s="102"/>
      <c r="BV56" s="102"/>
      <c r="BW56" s="102"/>
    </row>
    <row r="57" spans="1:96" ht="17.25" customHeight="1">
      <c r="A57" s="101"/>
      <c r="B57" s="101"/>
      <c r="C57" s="109"/>
      <c r="D57" s="115"/>
      <c r="E57" s="375" t="s">
        <v>146</v>
      </c>
      <c r="F57" s="375"/>
      <c r="G57" s="375"/>
      <c r="H57" s="375"/>
      <c r="I57" s="375"/>
      <c r="J57" s="375"/>
      <c r="K57" s="107"/>
      <c r="L57" s="376"/>
      <c r="M57" s="377"/>
      <c r="N57" s="377"/>
      <c r="O57" s="377"/>
      <c r="P57" s="377"/>
      <c r="Q57" s="377"/>
      <c r="R57" s="377"/>
      <c r="S57" s="378"/>
      <c r="T57" s="101"/>
      <c r="U57" s="101"/>
      <c r="V57" s="103"/>
      <c r="W57" s="103"/>
      <c r="X57" s="103"/>
      <c r="Y57" s="103"/>
      <c r="Z57" s="103"/>
      <c r="AA57" s="103"/>
      <c r="AB57" s="103"/>
      <c r="AC57" s="103"/>
      <c r="AD57" s="103"/>
      <c r="AE57" s="103"/>
      <c r="AF57" s="103"/>
      <c r="AG57" s="101"/>
      <c r="AH57" s="101"/>
      <c r="AI57" s="101"/>
      <c r="AJ57" s="101"/>
      <c r="AK57" s="101"/>
      <c r="AL57" s="101"/>
      <c r="AM57" s="101"/>
      <c r="AN57" s="101"/>
      <c r="AO57" s="101"/>
      <c r="AP57" s="102"/>
      <c r="AQ57" s="102"/>
      <c r="AR57" s="102"/>
      <c r="AS57" s="102"/>
      <c r="AT57" s="102"/>
      <c r="AU57" s="102"/>
      <c r="AV57" s="102"/>
      <c r="AW57" s="102"/>
      <c r="AX57" s="102"/>
      <c r="AY57" s="102"/>
      <c r="AZ57" s="102"/>
      <c r="BA57" s="102"/>
      <c r="BB57" s="102"/>
      <c r="BC57" s="102"/>
      <c r="BD57" s="102"/>
      <c r="BE57" s="102"/>
      <c r="BF57" s="102"/>
      <c r="BG57" s="102"/>
      <c r="BH57" s="102"/>
      <c r="BI57" s="102"/>
      <c r="BJ57" s="102"/>
      <c r="BK57" s="102"/>
      <c r="BL57" s="102"/>
      <c r="BM57" s="102"/>
      <c r="BN57" s="102"/>
      <c r="BO57" s="102"/>
      <c r="BP57" s="102"/>
      <c r="BQ57" s="102"/>
      <c r="BR57" s="102"/>
      <c r="BS57" s="102"/>
      <c r="BT57" s="102"/>
      <c r="BU57" s="102"/>
      <c r="BV57" s="102"/>
      <c r="BW57" s="102"/>
    </row>
    <row r="58" spans="1:96" ht="17.25" customHeight="1">
      <c r="A58" s="101"/>
      <c r="B58" s="101"/>
      <c r="C58" s="109"/>
      <c r="D58" s="115"/>
      <c r="E58" s="375" t="s">
        <v>148</v>
      </c>
      <c r="F58" s="375"/>
      <c r="G58" s="375"/>
      <c r="H58" s="375"/>
      <c r="I58" s="375"/>
      <c r="J58" s="375"/>
      <c r="K58" s="107"/>
      <c r="L58" s="376"/>
      <c r="M58" s="377"/>
      <c r="N58" s="377"/>
      <c r="O58" s="377"/>
      <c r="P58" s="377"/>
      <c r="Q58" s="377"/>
      <c r="R58" s="377"/>
      <c r="S58" s="378"/>
      <c r="T58" s="101"/>
      <c r="U58" s="101"/>
      <c r="V58" s="413" t="s">
        <v>155</v>
      </c>
      <c r="W58" s="413"/>
      <c r="X58" s="413"/>
      <c r="Y58" s="413"/>
      <c r="Z58" s="413"/>
      <c r="AA58" s="413"/>
      <c r="AB58" s="413"/>
      <c r="AC58" s="413"/>
      <c r="AD58" s="413"/>
      <c r="AE58" s="116"/>
      <c r="AF58" s="116"/>
      <c r="AG58" s="101"/>
      <c r="AH58" s="101"/>
      <c r="AI58" s="101"/>
      <c r="AJ58" s="101"/>
      <c r="AK58" s="101"/>
      <c r="AL58" s="101"/>
      <c r="AM58" s="101"/>
      <c r="AN58" s="101"/>
      <c r="AO58" s="101"/>
      <c r="AP58" s="102"/>
      <c r="AQ58" s="102"/>
      <c r="AR58" s="102"/>
      <c r="AS58" s="102"/>
      <c r="AT58" s="102"/>
      <c r="AU58" s="102"/>
      <c r="AV58" s="102"/>
      <c r="AW58" s="102"/>
      <c r="AX58" s="102"/>
      <c r="AY58" s="102"/>
      <c r="AZ58" s="102"/>
      <c r="BA58" s="102"/>
      <c r="BB58" s="102"/>
      <c r="BC58" s="102"/>
      <c r="BD58" s="102"/>
      <c r="BE58" s="102"/>
      <c r="BF58" s="102"/>
      <c r="BG58" s="102"/>
      <c r="BH58" s="102"/>
      <c r="BI58" s="102"/>
      <c r="BJ58" s="102"/>
      <c r="BK58" s="102"/>
      <c r="BL58" s="102"/>
      <c r="BM58" s="102"/>
      <c r="BN58" s="102"/>
      <c r="BO58" s="102"/>
      <c r="BP58" s="102"/>
      <c r="BQ58" s="102"/>
      <c r="BR58" s="102"/>
      <c r="BS58" s="102"/>
      <c r="BT58" s="102"/>
      <c r="BU58" s="102"/>
      <c r="BV58" s="102"/>
      <c r="BW58" s="102"/>
    </row>
    <row r="59" spans="1:96" ht="17.25" customHeight="1">
      <c r="A59" s="101"/>
      <c r="B59" s="101"/>
      <c r="C59" s="109"/>
      <c r="D59" s="115"/>
      <c r="E59" s="375" t="s">
        <v>150</v>
      </c>
      <c r="F59" s="375"/>
      <c r="G59" s="375"/>
      <c r="H59" s="375"/>
      <c r="I59" s="375"/>
      <c r="J59" s="375"/>
      <c r="K59" s="107"/>
      <c r="L59" s="376"/>
      <c r="M59" s="377"/>
      <c r="N59" s="377"/>
      <c r="O59" s="377"/>
      <c r="P59" s="377"/>
      <c r="Q59" s="377"/>
      <c r="R59" s="377"/>
      <c r="S59" s="378"/>
      <c r="T59" s="101"/>
      <c r="U59" s="101"/>
      <c r="V59" s="114"/>
      <c r="W59" s="413" t="s">
        <v>158</v>
      </c>
      <c r="X59" s="413"/>
      <c r="Y59" s="413"/>
      <c r="Z59" s="413"/>
      <c r="AA59" s="413"/>
      <c r="AB59" s="413"/>
      <c r="AC59" s="413"/>
      <c r="AD59" s="116"/>
      <c r="AE59" s="116"/>
      <c r="AF59" s="116"/>
      <c r="AG59" s="101"/>
      <c r="AH59" s="101"/>
      <c r="AI59" s="101"/>
      <c r="AJ59" s="101"/>
      <c r="AK59" s="101"/>
      <c r="AL59" s="101"/>
      <c r="AM59" s="101"/>
      <c r="AN59" s="101"/>
      <c r="AO59" s="101"/>
      <c r="AP59" s="102"/>
      <c r="AQ59" s="102"/>
      <c r="AR59" s="102"/>
      <c r="AS59" s="102"/>
      <c r="AT59" s="102"/>
      <c r="AU59" s="102"/>
      <c r="AV59" s="102"/>
      <c r="AW59" s="102"/>
      <c r="AX59" s="102"/>
      <c r="AY59" s="102"/>
      <c r="AZ59" s="102"/>
      <c r="BA59" s="102"/>
      <c r="BB59" s="102"/>
      <c r="BC59" s="102"/>
      <c r="BD59" s="102"/>
      <c r="BE59" s="102"/>
      <c r="BF59" s="102"/>
      <c r="BG59" s="102"/>
      <c r="BH59" s="102"/>
      <c r="BI59" s="102"/>
      <c r="BJ59" s="102"/>
      <c r="BK59" s="102"/>
      <c r="BL59" s="102"/>
      <c r="BM59" s="102"/>
      <c r="BN59" s="102"/>
      <c r="BO59" s="102"/>
      <c r="BP59" s="102"/>
      <c r="BQ59" s="102"/>
      <c r="BR59" s="102"/>
      <c r="BS59" s="102"/>
      <c r="BT59" s="102"/>
      <c r="BU59" s="102"/>
      <c r="BV59" s="102"/>
      <c r="BW59" s="102"/>
    </row>
    <row r="60" spans="1:96" ht="17.25" customHeight="1" thickBot="1">
      <c r="A60" s="101"/>
      <c r="B60" s="101"/>
      <c r="C60" s="109"/>
      <c r="D60" s="386" t="s">
        <v>152</v>
      </c>
      <c r="E60" s="386"/>
      <c r="F60" s="386"/>
      <c r="G60" s="386"/>
      <c r="H60" s="386"/>
      <c r="I60" s="386"/>
      <c r="J60" s="386"/>
      <c r="K60" s="107" t="s">
        <v>193</v>
      </c>
      <c r="L60" s="376"/>
      <c r="M60" s="377"/>
      <c r="N60" s="377"/>
      <c r="O60" s="377"/>
      <c r="P60" s="377"/>
      <c r="Q60" s="377"/>
      <c r="R60" s="377"/>
      <c r="S60" s="378"/>
      <c r="T60" s="101"/>
      <c r="U60" s="101"/>
      <c r="V60" s="103"/>
      <c r="W60" s="103"/>
      <c r="X60" s="412">
        <f>L56</f>
        <v>0</v>
      </c>
      <c r="Y60" s="412"/>
      <c r="Z60" s="412"/>
      <c r="AA60" s="412"/>
      <c r="AB60" s="412"/>
      <c r="AC60" s="412"/>
      <c r="AD60" s="117" t="s">
        <v>83</v>
      </c>
      <c r="AE60" s="103"/>
      <c r="AF60" s="103"/>
      <c r="AG60" s="101"/>
      <c r="AH60" s="101"/>
      <c r="AI60" s="101"/>
      <c r="AJ60" s="101"/>
      <c r="AK60" s="101"/>
      <c r="AL60" s="101"/>
      <c r="AM60" s="101"/>
      <c r="AN60" s="101"/>
      <c r="AO60" s="101"/>
      <c r="AP60" s="102"/>
      <c r="AQ60" s="102"/>
      <c r="AR60" s="102"/>
      <c r="AS60" s="102"/>
      <c r="AT60" s="102"/>
      <c r="AU60" s="102"/>
      <c r="AV60" s="102"/>
      <c r="AW60" s="102"/>
      <c r="AX60" s="102"/>
      <c r="AY60" s="102"/>
      <c r="AZ60" s="102"/>
      <c r="BA60" s="102"/>
      <c r="BB60" s="102"/>
      <c r="BC60" s="102"/>
      <c r="BD60" s="102"/>
      <c r="BE60" s="102"/>
      <c r="BF60" s="102"/>
      <c r="BG60" s="102"/>
      <c r="BH60" s="102"/>
      <c r="BI60" s="102"/>
      <c r="BJ60" s="102"/>
      <c r="BK60" s="102"/>
      <c r="BL60" s="102"/>
      <c r="BM60" s="102"/>
      <c r="BN60" s="102"/>
      <c r="BO60" s="102"/>
      <c r="BP60" s="102"/>
      <c r="BQ60" s="102"/>
      <c r="BR60" s="102"/>
      <c r="BS60" s="102"/>
      <c r="BT60" s="102"/>
      <c r="BU60" s="102"/>
      <c r="BV60" s="102"/>
      <c r="BW60" s="102"/>
    </row>
    <row r="61" spans="1:96" ht="17.25" customHeight="1">
      <c r="A61" s="101"/>
      <c r="B61" s="101"/>
      <c r="C61" s="109"/>
      <c r="D61" s="386" t="s">
        <v>154</v>
      </c>
      <c r="E61" s="386"/>
      <c r="F61" s="386"/>
      <c r="G61" s="386"/>
      <c r="H61" s="386"/>
      <c r="I61" s="386"/>
      <c r="J61" s="386"/>
      <c r="K61" s="107"/>
      <c r="L61" s="376"/>
      <c r="M61" s="377"/>
      <c r="N61" s="377"/>
      <c r="O61" s="377"/>
      <c r="P61" s="377"/>
      <c r="Q61" s="377"/>
      <c r="R61" s="377"/>
      <c r="S61" s="378"/>
      <c r="T61" s="101"/>
      <c r="U61" s="101"/>
      <c r="V61" s="118"/>
      <c r="W61" s="411" t="s">
        <v>199</v>
      </c>
      <c r="X61" s="411"/>
      <c r="Y61" s="411"/>
      <c r="Z61" s="411"/>
      <c r="AA61" s="411"/>
      <c r="AB61" s="411"/>
      <c r="AC61" s="411"/>
      <c r="AD61" s="411"/>
      <c r="AE61" s="103"/>
      <c r="AF61" s="103"/>
      <c r="AG61" s="101"/>
      <c r="AH61" s="101"/>
      <c r="AI61" s="101"/>
      <c r="AJ61" s="101"/>
      <c r="AK61" s="101"/>
      <c r="AL61" s="101"/>
      <c r="AM61" s="101"/>
      <c r="AN61" s="101"/>
      <c r="AO61" s="101"/>
      <c r="AP61" s="102"/>
      <c r="AQ61" s="102"/>
      <c r="AR61" s="102"/>
      <c r="AS61" s="102"/>
      <c r="AT61" s="102"/>
      <c r="AU61" s="102"/>
      <c r="AV61" s="102"/>
      <c r="AW61" s="102"/>
      <c r="AX61" s="102"/>
      <c r="AY61" s="102"/>
      <c r="AZ61" s="102"/>
      <c r="BA61" s="102"/>
      <c r="BB61" s="102"/>
      <c r="BC61" s="102"/>
      <c r="BD61" s="102"/>
      <c r="BE61" s="102"/>
      <c r="BF61" s="102"/>
      <c r="BG61" s="102"/>
      <c r="BH61" s="102"/>
      <c r="BI61" s="102"/>
      <c r="BJ61" s="102"/>
      <c r="BK61" s="102"/>
      <c r="BL61" s="102"/>
      <c r="BM61" s="102"/>
      <c r="BN61" s="102"/>
      <c r="BO61" s="102"/>
      <c r="BP61" s="102"/>
      <c r="BQ61" s="102"/>
      <c r="BR61" s="102"/>
      <c r="BS61" s="102"/>
      <c r="BT61" s="102"/>
      <c r="BU61" s="102"/>
      <c r="BV61" s="102"/>
      <c r="BW61" s="102"/>
    </row>
    <row r="62" spans="1:96" ht="17.25" customHeight="1" thickBot="1">
      <c r="A62" s="101"/>
      <c r="B62" s="101"/>
      <c r="C62" s="374" t="s">
        <v>156</v>
      </c>
      <c r="D62" s="375"/>
      <c r="E62" s="375"/>
      <c r="F62" s="375"/>
      <c r="G62" s="375"/>
      <c r="H62" s="375"/>
      <c r="I62" s="375"/>
      <c r="J62" s="375"/>
      <c r="K62" s="107" t="s">
        <v>194</v>
      </c>
      <c r="L62" s="376">
        <f>SUM(L63:S65)</f>
        <v>0</v>
      </c>
      <c r="M62" s="377"/>
      <c r="N62" s="377"/>
      <c r="O62" s="377"/>
      <c r="P62" s="377"/>
      <c r="Q62" s="377"/>
      <c r="R62" s="377"/>
      <c r="S62" s="378"/>
      <c r="T62" s="101"/>
      <c r="U62" s="101"/>
      <c r="V62" s="103"/>
      <c r="W62" s="103"/>
      <c r="X62" s="412" t="e">
        <f>X60/AB22</f>
        <v>#DIV/0!</v>
      </c>
      <c r="Y62" s="412"/>
      <c r="Z62" s="412"/>
      <c r="AA62" s="412"/>
      <c r="AB62" s="412"/>
      <c r="AC62" s="412"/>
      <c r="AD62" s="117" t="s">
        <v>83</v>
      </c>
      <c r="AE62" s="103"/>
      <c r="AF62" s="103"/>
      <c r="AG62" s="101"/>
      <c r="AH62" s="101"/>
      <c r="AI62" s="101"/>
      <c r="AJ62" s="101"/>
      <c r="AK62" s="101"/>
      <c r="AL62" s="101"/>
      <c r="AM62" s="101"/>
      <c r="AN62" s="101"/>
      <c r="AO62" s="101"/>
      <c r="AP62" s="102"/>
      <c r="AQ62" s="102"/>
      <c r="AR62" s="102"/>
      <c r="AS62" s="102"/>
      <c r="AT62" s="102"/>
      <c r="AU62" s="102"/>
      <c r="AV62" s="102"/>
      <c r="AW62" s="102"/>
      <c r="AX62" s="102"/>
      <c r="AY62" s="102"/>
      <c r="AZ62" s="102"/>
      <c r="BA62" s="102"/>
      <c r="BB62" s="102"/>
      <c r="BC62" s="102"/>
      <c r="BD62" s="102"/>
      <c r="BE62" s="102"/>
      <c r="BF62" s="102"/>
      <c r="BG62" s="102"/>
      <c r="BH62" s="102"/>
      <c r="BI62" s="102"/>
      <c r="BJ62" s="102"/>
      <c r="BK62" s="102"/>
      <c r="BL62" s="102"/>
      <c r="BM62" s="102"/>
      <c r="BN62" s="102"/>
      <c r="BO62" s="102"/>
      <c r="BP62" s="102"/>
      <c r="BQ62" s="102"/>
      <c r="BR62" s="102"/>
      <c r="BS62" s="102"/>
      <c r="BT62" s="102"/>
      <c r="BU62" s="102"/>
      <c r="BV62" s="102"/>
      <c r="BW62" s="102"/>
    </row>
    <row r="63" spans="1:96" ht="17.25" customHeight="1">
      <c r="A63" s="101"/>
      <c r="B63" s="101"/>
      <c r="C63" s="109"/>
      <c r="D63" s="384" t="s">
        <v>159</v>
      </c>
      <c r="E63" s="384"/>
      <c r="F63" s="384"/>
      <c r="G63" s="384"/>
      <c r="H63" s="384"/>
      <c r="I63" s="384"/>
      <c r="J63" s="384"/>
      <c r="K63" s="107"/>
      <c r="L63" s="376"/>
      <c r="M63" s="377"/>
      <c r="N63" s="377"/>
      <c r="O63" s="377"/>
      <c r="P63" s="377"/>
      <c r="Q63" s="377"/>
      <c r="R63" s="377"/>
      <c r="S63" s="378"/>
      <c r="T63" s="101"/>
      <c r="U63" s="101"/>
      <c r="V63" s="103"/>
      <c r="W63" s="116"/>
      <c r="X63" s="116"/>
      <c r="Y63" s="116"/>
      <c r="Z63" s="116"/>
      <c r="AA63" s="116"/>
      <c r="AB63" s="116"/>
      <c r="AC63" s="116"/>
      <c r="AD63" s="103"/>
      <c r="AE63" s="103"/>
      <c r="AF63" s="103"/>
      <c r="AG63" s="101"/>
      <c r="AH63" s="101"/>
      <c r="AI63" s="101"/>
      <c r="AJ63" s="101"/>
      <c r="AK63" s="101"/>
      <c r="AL63" s="101"/>
      <c r="AM63" s="101"/>
      <c r="AN63" s="101"/>
      <c r="AO63" s="101"/>
      <c r="AP63" s="102"/>
      <c r="AQ63" s="102"/>
      <c r="AR63" s="102"/>
      <c r="AS63" s="102"/>
      <c r="AT63" s="102"/>
      <c r="AU63" s="102"/>
      <c r="AV63" s="102"/>
      <c r="AW63" s="102"/>
      <c r="AX63" s="102"/>
      <c r="AY63" s="102"/>
      <c r="AZ63" s="102"/>
      <c r="BA63" s="102"/>
      <c r="BB63" s="102"/>
      <c r="BC63" s="102"/>
      <c r="BD63" s="102"/>
      <c r="BE63" s="102"/>
      <c r="BF63" s="102"/>
      <c r="BG63" s="102"/>
      <c r="BH63" s="102"/>
      <c r="BI63" s="102"/>
      <c r="BJ63" s="102"/>
      <c r="BK63" s="102"/>
      <c r="BL63" s="102"/>
      <c r="BM63" s="102"/>
      <c r="BN63" s="102"/>
      <c r="BO63" s="102"/>
      <c r="BP63" s="102"/>
      <c r="BQ63" s="102"/>
      <c r="BR63" s="102"/>
      <c r="BS63" s="102"/>
      <c r="BT63" s="102"/>
      <c r="BU63" s="102"/>
      <c r="BV63" s="102"/>
      <c r="BW63" s="102"/>
    </row>
    <row r="64" spans="1:96" ht="17.25" customHeight="1">
      <c r="A64" s="101"/>
      <c r="B64" s="101"/>
      <c r="C64" s="109"/>
      <c r="D64" s="384" t="s">
        <v>160</v>
      </c>
      <c r="E64" s="384"/>
      <c r="F64" s="384"/>
      <c r="G64" s="384"/>
      <c r="H64" s="384"/>
      <c r="I64" s="384"/>
      <c r="J64" s="384"/>
      <c r="K64" s="107"/>
      <c r="L64" s="376"/>
      <c r="M64" s="377"/>
      <c r="N64" s="377"/>
      <c r="O64" s="377"/>
      <c r="P64" s="377"/>
      <c r="Q64" s="377"/>
      <c r="R64" s="377"/>
      <c r="S64" s="378"/>
      <c r="T64" s="101"/>
      <c r="U64" s="101"/>
      <c r="V64" s="414" t="s">
        <v>166</v>
      </c>
      <c r="W64" s="414"/>
      <c r="X64" s="414"/>
      <c r="Y64" s="414"/>
      <c r="Z64" s="414"/>
      <c r="AA64" s="414"/>
      <c r="AB64" s="414"/>
      <c r="AC64" s="414"/>
      <c r="AD64" s="414"/>
      <c r="AE64" s="103"/>
      <c r="AF64" s="103"/>
      <c r="AG64" s="101"/>
      <c r="AH64" s="101"/>
      <c r="AI64" s="101"/>
      <c r="AJ64" s="101"/>
      <c r="AK64" s="101"/>
      <c r="AL64" s="101"/>
      <c r="AM64" s="101"/>
      <c r="AN64" s="101"/>
      <c r="AO64" s="101"/>
      <c r="AP64" s="102"/>
      <c r="AQ64" s="102"/>
      <c r="AR64" s="102"/>
      <c r="AS64" s="102"/>
      <c r="AT64" s="102"/>
      <c r="AU64" s="102"/>
      <c r="AV64" s="102"/>
      <c r="AW64" s="102"/>
      <c r="AX64" s="102"/>
      <c r="AY64" s="102"/>
      <c r="AZ64" s="102"/>
      <c r="BA64" s="102"/>
      <c r="BB64" s="102"/>
      <c r="BC64" s="102"/>
      <c r="BD64" s="102"/>
      <c r="BE64" s="102"/>
      <c r="BF64" s="102"/>
      <c r="BG64" s="102"/>
      <c r="BH64" s="102"/>
      <c r="BI64" s="102"/>
      <c r="BJ64" s="102"/>
      <c r="BK64" s="102"/>
      <c r="BL64" s="102"/>
      <c r="BM64" s="102"/>
      <c r="BN64" s="102"/>
      <c r="BO64" s="102"/>
      <c r="BP64" s="102"/>
      <c r="BQ64" s="102"/>
      <c r="BR64" s="102"/>
      <c r="BS64" s="102"/>
      <c r="BT64" s="102"/>
      <c r="BU64" s="102"/>
      <c r="BV64" s="102"/>
      <c r="BW64" s="102"/>
    </row>
    <row r="65" spans="1:75" ht="17.25" customHeight="1">
      <c r="A65" s="101"/>
      <c r="B65" s="101"/>
      <c r="C65" s="109"/>
      <c r="D65" s="384" t="s">
        <v>162</v>
      </c>
      <c r="E65" s="384"/>
      <c r="F65" s="384"/>
      <c r="G65" s="384"/>
      <c r="H65" s="384"/>
      <c r="I65" s="384"/>
      <c r="J65" s="384"/>
      <c r="K65" s="107"/>
      <c r="L65" s="376"/>
      <c r="M65" s="377"/>
      <c r="N65" s="377"/>
      <c r="O65" s="377"/>
      <c r="P65" s="377"/>
      <c r="Q65" s="377"/>
      <c r="R65" s="377"/>
      <c r="S65" s="378"/>
      <c r="T65" s="101"/>
      <c r="U65" s="101"/>
      <c r="V65" s="114"/>
      <c r="W65" s="413" t="s">
        <v>168</v>
      </c>
      <c r="X65" s="413"/>
      <c r="Y65" s="413"/>
      <c r="Z65" s="413"/>
      <c r="AA65" s="413"/>
      <c r="AB65" s="413"/>
      <c r="AC65" s="413"/>
      <c r="AD65" s="116"/>
      <c r="AE65" s="103"/>
      <c r="AF65" s="103"/>
      <c r="AG65" s="101"/>
      <c r="AH65" s="101"/>
      <c r="AI65" s="101"/>
      <c r="AJ65" s="101"/>
      <c r="AK65" s="101"/>
      <c r="AL65" s="101"/>
      <c r="AM65" s="101"/>
      <c r="AN65" s="101"/>
      <c r="AO65" s="101"/>
      <c r="AP65" s="102"/>
      <c r="AQ65" s="102"/>
      <c r="AR65" s="102"/>
      <c r="AS65" s="102"/>
      <c r="AT65" s="102"/>
      <c r="AU65" s="102"/>
      <c r="AV65" s="102"/>
      <c r="AW65" s="102"/>
      <c r="AX65" s="102"/>
      <c r="AY65" s="102"/>
      <c r="AZ65" s="102"/>
      <c r="BA65" s="102"/>
      <c r="BB65" s="102"/>
      <c r="BC65" s="102"/>
      <c r="BD65" s="102"/>
      <c r="BE65" s="102"/>
      <c r="BF65" s="102"/>
      <c r="BG65" s="102"/>
      <c r="BH65" s="102"/>
      <c r="BI65" s="102"/>
      <c r="BJ65" s="102"/>
      <c r="BK65" s="102"/>
      <c r="BL65" s="102"/>
      <c r="BM65" s="102"/>
      <c r="BN65" s="102"/>
      <c r="BO65" s="102"/>
      <c r="BP65" s="102"/>
      <c r="BQ65" s="102"/>
      <c r="BR65" s="102"/>
      <c r="BS65" s="102"/>
      <c r="BT65" s="102"/>
      <c r="BU65" s="102"/>
      <c r="BV65" s="102"/>
      <c r="BW65" s="102"/>
    </row>
    <row r="66" spans="1:75" ht="17.25" customHeight="1" thickBot="1">
      <c r="A66" s="101"/>
      <c r="B66" s="101"/>
      <c r="C66" s="374" t="s">
        <v>163</v>
      </c>
      <c r="D66" s="375"/>
      <c r="E66" s="375"/>
      <c r="F66" s="375"/>
      <c r="G66" s="375"/>
      <c r="H66" s="375"/>
      <c r="I66" s="375"/>
      <c r="J66" s="375"/>
      <c r="K66" s="107" t="s">
        <v>195</v>
      </c>
      <c r="L66" s="376">
        <f>SUM(L67:S77)</f>
        <v>0</v>
      </c>
      <c r="M66" s="377"/>
      <c r="N66" s="377"/>
      <c r="O66" s="377"/>
      <c r="P66" s="377"/>
      <c r="Q66" s="377"/>
      <c r="R66" s="377"/>
      <c r="S66" s="378"/>
      <c r="T66" s="101"/>
      <c r="U66" s="101"/>
      <c r="V66" s="103"/>
      <c r="W66" s="103"/>
      <c r="X66" s="412">
        <f>L60</f>
        <v>0</v>
      </c>
      <c r="Y66" s="412"/>
      <c r="Z66" s="412"/>
      <c r="AA66" s="412"/>
      <c r="AB66" s="412"/>
      <c r="AC66" s="412"/>
      <c r="AD66" s="117" t="s">
        <v>83</v>
      </c>
      <c r="AE66" s="103"/>
      <c r="AF66" s="103"/>
      <c r="AG66" s="101"/>
      <c r="AH66" s="101"/>
      <c r="AI66" s="101"/>
      <c r="AJ66" s="101"/>
      <c r="AK66" s="101"/>
      <c r="AL66" s="101"/>
      <c r="AM66" s="101"/>
      <c r="AN66" s="101"/>
      <c r="AO66" s="101"/>
      <c r="AP66" s="102"/>
      <c r="AQ66" s="102"/>
      <c r="AR66" s="102"/>
      <c r="AS66" s="102"/>
      <c r="AT66" s="102"/>
      <c r="AU66" s="102"/>
      <c r="AV66" s="102"/>
      <c r="AW66" s="102"/>
      <c r="AX66" s="102"/>
      <c r="AY66" s="102"/>
      <c r="AZ66" s="102"/>
      <c r="BA66" s="102"/>
      <c r="BB66" s="102"/>
      <c r="BC66" s="102"/>
      <c r="BD66" s="102"/>
      <c r="BE66" s="102"/>
      <c r="BF66" s="102"/>
      <c r="BG66" s="102"/>
      <c r="BH66" s="102"/>
      <c r="BI66" s="102"/>
      <c r="BJ66" s="102"/>
      <c r="BK66" s="102"/>
      <c r="BL66" s="102"/>
      <c r="BM66" s="102"/>
      <c r="BN66" s="102"/>
      <c r="BO66" s="102"/>
      <c r="BP66" s="102"/>
      <c r="BQ66" s="102"/>
      <c r="BR66" s="102"/>
      <c r="BS66" s="102"/>
      <c r="BT66" s="102"/>
      <c r="BU66" s="102"/>
      <c r="BV66" s="102"/>
      <c r="BW66" s="102"/>
    </row>
    <row r="67" spans="1:75" ht="17.25" customHeight="1">
      <c r="A67" s="101"/>
      <c r="B67" s="101"/>
      <c r="C67" s="109"/>
      <c r="D67" s="384" t="s">
        <v>165</v>
      </c>
      <c r="E67" s="384"/>
      <c r="F67" s="384"/>
      <c r="G67" s="384"/>
      <c r="H67" s="384"/>
      <c r="I67" s="384"/>
      <c r="J67" s="384"/>
      <c r="K67" s="107"/>
      <c r="L67" s="376"/>
      <c r="M67" s="377"/>
      <c r="N67" s="377"/>
      <c r="O67" s="377"/>
      <c r="P67" s="377"/>
      <c r="Q67" s="377"/>
      <c r="R67" s="377"/>
      <c r="S67" s="378"/>
      <c r="T67" s="101"/>
      <c r="U67" s="101"/>
      <c r="V67" s="118"/>
      <c r="W67" s="411" t="s">
        <v>200</v>
      </c>
      <c r="X67" s="411"/>
      <c r="Y67" s="411"/>
      <c r="Z67" s="411"/>
      <c r="AA67" s="411"/>
      <c r="AB67" s="411"/>
      <c r="AC67" s="411"/>
      <c r="AD67" s="411"/>
      <c r="AE67" s="103"/>
      <c r="AF67" s="103"/>
      <c r="AG67" s="101"/>
      <c r="AH67" s="101"/>
      <c r="AI67" s="101"/>
      <c r="AJ67" s="101"/>
      <c r="AK67" s="101"/>
      <c r="AL67" s="101"/>
      <c r="AM67" s="101"/>
      <c r="AN67" s="101"/>
      <c r="AO67" s="101"/>
      <c r="AP67" s="102"/>
      <c r="AQ67" s="102"/>
      <c r="AR67" s="102"/>
      <c r="AS67" s="102"/>
      <c r="AT67" s="102"/>
      <c r="AU67" s="102"/>
      <c r="AV67" s="102"/>
      <c r="AW67" s="102"/>
      <c r="AX67" s="102"/>
      <c r="AY67" s="102"/>
      <c r="AZ67" s="102"/>
      <c r="BA67" s="102"/>
      <c r="BB67" s="102"/>
      <c r="BC67" s="102"/>
      <c r="BD67" s="102"/>
      <c r="BE67" s="102"/>
      <c r="BF67" s="102"/>
      <c r="BG67" s="102"/>
      <c r="BH67" s="102"/>
      <c r="BI67" s="102"/>
      <c r="BJ67" s="102"/>
      <c r="BK67" s="102"/>
      <c r="BL67" s="102"/>
      <c r="BM67" s="102"/>
      <c r="BN67" s="102"/>
      <c r="BO67" s="102"/>
      <c r="BP67" s="102"/>
      <c r="BQ67" s="102"/>
      <c r="BR67" s="102"/>
      <c r="BS67" s="102"/>
      <c r="BT67" s="102"/>
      <c r="BU67" s="102"/>
      <c r="BV67" s="102"/>
      <c r="BW67" s="102"/>
    </row>
    <row r="68" spans="1:75" ht="17.25" customHeight="1" thickBot="1">
      <c r="A68" s="101"/>
      <c r="B68" s="101"/>
      <c r="C68" s="109"/>
      <c r="D68" s="384" t="s">
        <v>167</v>
      </c>
      <c r="E68" s="384"/>
      <c r="F68" s="384"/>
      <c r="G68" s="384"/>
      <c r="H68" s="384"/>
      <c r="I68" s="384"/>
      <c r="J68" s="384"/>
      <c r="K68" s="107"/>
      <c r="L68" s="376"/>
      <c r="M68" s="377"/>
      <c r="N68" s="377"/>
      <c r="O68" s="377"/>
      <c r="P68" s="377"/>
      <c r="Q68" s="377"/>
      <c r="R68" s="377"/>
      <c r="S68" s="378"/>
      <c r="T68" s="101"/>
      <c r="U68" s="101"/>
      <c r="V68" s="103"/>
      <c r="W68" s="103"/>
      <c r="X68" s="412" t="e">
        <f>L60/AB24</f>
        <v>#DIV/0!</v>
      </c>
      <c r="Y68" s="412"/>
      <c r="Z68" s="412"/>
      <c r="AA68" s="412"/>
      <c r="AB68" s="412"/>
      <c r="AC68" s="412"/>
      <c r="AD68" s="117" t="s">
        <v>83</v>
      </c>
      <c r="AE68" s="103"/>
      <c r="AF68" s="103"/>
      <c r="AG68" s="101"/>
      <c r="AH68" s="101"/>
      <c r="AI68" s="101"/>
      <c r="AJ68" s="101"/>
      <c r="AK68" s="101"/>
      <c r="AL68" s="101"/>
      <c r="AM68" s="101"/>
      <c r="AN68" s="101"/>
      <c r="AO68" s="101"/>
      <c r="AP68" s="102"/>
      <c r="AQ68" s="102"/>
      <c r="AR68" s="102"/>
      <c r="AS68" s="102"/>
      <c r="AT68" s="102"/>
      <c r="AU68" s="102"/>
      <c r="AV68" s="102"/>
      <c r="AW68" s="102"/>
      <c r="AX68" s="102"/>
      <c r="AY68" s="102"/>
      <c r="AZ68" s="102"/>
      <c r="BA68" s="102"/>
      <c r="BB68" s="102"/>
      <c r="BC68" s="102"/>
      <c r="BD68" s="102"/>
      <c r="BE68" s="102"/>
      <c r="BF68" s="102"/>
      <c r="BG68" s="102"/>
      <c r="BH68" s="102"/>
      <c r="BI68" s="102"/>
      <c r="BJ68" s="102"/>
      <c r="BK68" s="102"/>
      <c r="BL68" s="102"/>
      <c r="BM68" s="102"/>
      <c r="BN68" s="102"/>
      <c r="BO68" s="102"/>
      <c r="BP68" s="102"/>
      <c r="BQ68" s="102"/>
      <c r="BR68" s="102"/>
      <c r="BS68" s="102"/>
      <c r="BT68" s="102"/>
      <c r="BU68" s="102"/>
      <c r="BV68" s="102"/>
      <c r="BW68" s="102"/>
    </row>
    <row r="69" spans="1:75" ht="17.25" customHeight="1">
      <c r="A69" s="101"/>
      <c r="B69" s="101"/>
      <c r="C69" s="109"/>
      <c r="D69" s="384" t="s">
        <v>169</v>
      </c>
      <c r="E69" s="384"/>
      <c r="F69" s="384"/>
      <c r="G69" s="384"/>
      <c r="H69" s="384"/>
      <c r="I69" s="384"/>
      <c r="J69" s="384"/>
      <c r="K69" s="107"/>
      <c r="L69" s="376"/>
      <c r="M69" s="377"/>
      <c r="N69" s="377"/>
      <c r="O69" s="377"/>
      <c r="P69" s="377"/>
      <c r="Q69" s="377"/>
      <c r="R69" s="377"/>
      <c r="S69" s="378"/>
      <c r="T69" s="101"/>
      <c r="U69" s="101"/>
      <c r="V69" s="103"/>
      <c r="W69" s="103"/>
      <c r="X69" s="103"/>
      <c r="Y69" s="103"/>
      <c r="Z69" s="103"/>
      <c r="AA69" s="103"/>
      <c r="AB69" s="103"/>
      <c r="AC69" s="103"/>
      <c r="AD69" s="103"/>
      <c r="AE69" s="103"/>
      <c r="AF69" s="103"/>
      <c r="AG69" s="101"/>
      <c r="AH69" s="101"/>
      <c r="AI69" s="101"/>
      <c r="AJ69" s="101"/>
      <c r="AK69" s="101"/>
      <c r="AL69" s="101"/>
      <c r="AM69" s="101"/>
      <c r="AN69" s="101"/>
      <c r="AO69" s="101"/>
      <c r="AP69" s="102"/>
      <c r="AQ69" s="102"/>
      <c r="AR69" s="102"/>
      <c r="AS69" s="102"/>
      <c r="AT69" s="102"/>
      <c r="AU69" s="102"/>
      <c r="AV69" s="102"/>
      <c r="AW69" s="102"/>
      <c r="AX69" s="102"/>
      <c r="AY69" s="102"/>
      <c r="AZ69" s="102"/>
      <c r="BA69" s="102"/>
      <c r="BB69" s="102"/>
      <c r="BC69" s="102"/>
      <c r="BD69" s="102"/>
      <c r="BE69" s="102"/>
      <c r="BF69" s="102"/>
      <c r="BG69" s="102"/>
      <c r="BH69" s="102"/>
      <c r="BI69" s="102"/>
      <c r="BJ69" s="102"/>
      <c r="BK69" s="102"/>
      <c r="BL69" s="102"/>
      <c r="BM69" s="102"/>
      <c r="BN69" s="102"/>
      <c r="BO69" s="102"/>
      <c r="BP69" s="102"/>
      <c r="BQ69" s="102"/>
      <c r="BR69" s="102"/>
      <c r="BS69" s="102"/>
      <c r="BT69" s="102"/>
      <c r="BU69" s="102"/>
      <c r="BV69" s="102"/>
      <c r="BW69" s="102"/>
    </row>
    <row r="70" spans="1:75" ht="17.25" customHeight="1">
      <c r="A70" s="101"/>
      <c r="B70" s="101"/>
      <c r="C70" s="109"/>
      <c r="D70" s="384" t="s">
        <v>170</v>
      </c>
      <c r="E70" s="384"/>
      <c r="F70" s="384"/>
      <c r="G70" s="384"/>
      <c r="H70" s="384"/>
      <c r="I70" s="384"/>
      <c r="J70" s="384"/>
      <c r="K70" s="107"/>
      <c r="L70" s="376"/>
      <c r="M70" s="377"/>
      <c r="N70" s="377"/>
      <c r="O70" s="377"/>
      <c r="P70" s="377"/>
      <c r="Q70" s="377"/>
      <c r="R70" s="377"/>
      <c r="S70" s="378"/>
      <c r="T70" s="101"/>
      <c r="U70" s="101"/>
      <c r="V70" s="496" t="s">
        <v>201</v>
      </c>
      <c r="W70" s="496"/>
      <c r="X70" s="496"/>
      <c r="Y70" s="496"/>
      <c r="Z70" s="496"/>
      <c r="AA70" s="496"/>
      <c r="AB70" s="496"/>
      <c r="AC70" s="496"/>
      <c r="AD70" s="496"/>
      <c r="AE70" s="496"/>
      <c r="AF70" s="496"/>
      <c r="AG70" s="101"/>
      <c r="AH70" s="101"/>
      <c r="AI70" s="101"/>
      <c r="AJ70" s="101"/>
      <c r="AK70" s="101"/>
      <c r="AL70" s="101"/>
      <c r="AM70" s="101"/>
      <c r="AN70" s="101"/>
      <c r="AO70" s="101"/>
      <c r="AP70" s="102"/>
      <c r="AQ70" s="102"/>
      <c r="AR70" s="102"/>
      <c r="AS70" s="102"/>
      <c r="AT70" s="102"/>
      <c r="AU70" s="102"/>
      <c r="AV70" s="102"/>
      <c r="AW70" s="102"/>
      <c r="AX70" s="102"/>
      <c r="AY70" s="102"/>
      <c r="AZ70" s="102"/>
      <c r="BA70" s="102"/>
      <c r="BB70" s="102"/>
      <c r="BC70" s="102"/>
      <c r="BD70" s="102"/>
      <c r="BE70" s="102"/>
      <c r="BF70" s="102"/>
      <c r="BG70" s="102"/>
      <c r="BH70" s="102"/>
      <c r="BI70" s="102"/>
      <c r="BJ70" s="102"/>
      <c r="BK70" s="102"/>
      <c r="BL70" s="102"/>
      <c r="BM70" s="102"/>
      <c r="BN70" s="102"/>
      <c r="BO70" s="102"/>
      <c r="BP70" s="102"/>
      <c r="BQ70" s="102"/>
      <c r="BR70" s="102"/>
      <c r="BS70" s="102"/>
      <c r="BT70" s="102"/>
      <c r="BU70" s="102"/>
      <c r="BV70" s="102"/>
      <c r="BW70" s="102"/>
    </row>
    <row r="71" spans="1:75" ht="17.25" customHeight="1">
      <c r="A71" s="101"/>
      <c r="B71" s="101"/>
      <c r="C71" s="109"/>
      <c r="D71" s="384" t="s">
        <v>172</v>
      </c>
      <c r="E71" s="384"/>
      <c r="F71" s="384"/>
      <c r="G71" s="384"/>
      <c r="H71" s="384"/>
      <c r="I71" s="384"/>
      <c r="J71" s="384"/>
      <c r="K71" s="107"/>
      <c r="L71" s="376"/>
      <c r="M71" s="377"/>
      <c r="N71" s="377"/>
      <c r="O71" s="377"/>
      <c r="P71" s="377"/>
      <c r="Q71" s="377"/>
      <c r="R71" s="377"/>
      <c r="S71" s="378"/>
      <c r="T71" s="101"/>
      <c r="U71" s="101"/>
      <c r="V71" s="496"/>
      <c r="W71" s="496"/>
      <c r="X71" s="496"/>
      <c r="Y71" s="496"/>
      <c r="Z71" s="496"/>
      <c r="AA71" s="496"/>
      <c r="AB71" s="496"/>
      <c r="AC71" s="496"/>
      <c r="AD71" s="496"/>
      <c r="AE71" s="496"/>
      <c r="AF71" s="496"/>
      <c r="AG71" s="101"/>
      <c r="AH71" s="101"/>
      <c r="AI71" s="101"/>
      <c r="AJ71" s="101"/>
      <c r="AK71" s="101"/>
      <c r="AL71" s="101"/>
      <c r="AM71" s="101"/>
      <c r="AN71" s="101"/>
      <c r="AO71" s="101"/>
      <c r="AP71" s="102"/>
      <c r="AQ71" s="102"/>
      <c r="AR71" s="102"/>
      <c r="AS71" s="102"/>
      <c r="AT71" s="102"/>
      <c r="AU71" s="102"/>
      <c r="AV71" s="102"/>
      <c r="AW71" s="102"/>
      <c r="AX71" s="102"/>
      <c r="AY71" s="102"/>
      <c r="AZ71" s="102"/>
      <c r="BA71" s="102"/>
      <c r="BB71" s="102"/>
      <c r="BC71" s="102"/>
      <c r="BD71" s="102"/>
      <c r="BE71" s="102"/>
      <c r="BF71" s="102"/>
      <c r="BG71" s="102"/>
      <c r="BH71" s="102"/>
      <c r="BI71" s="102"/>
      <c r="BJ71" s="102"/>
      <c r="BK71" s="102"/>
      <c r="BL71" s="102"/>
      <c r="BM71" s="102"/>
      <c r="BN71" s="102"/>
      <c r="BO71" s="102"/>
      <c r="BP71" s="102"/>
      <c r="BQ71" s="102"/>
      <c r="BR71" s="102"/>
      <c r="BS71" s="102"/>
      <c r="BT71" s="102"/>
      <c r="BU71" s="102"/>
      <c r="BV71" s="102"/>
      <c r="BW71" s="102"/>
    </row>
    <row r="72" spans="1:75" ht="17.25" customHeight="1">
      <c r="A72" s="101"/>
      <c r="B72" s="101"/>
      <c r="C72" s="109"/>
      <c r="D72" s="384" t="s">
        <v>173</v>
      </c>
      <c r="E72" s="384"/>
      <c r="F72" s="384"/>
      <c r="G72" s="384"/>
      <c r="H72" s="384"/>
      <c r="I72" s="384"/>
      <c r="J72" s="384"/>
      <c r="K72" s="107"/>
      <c r="L72" s="376"/>
      <c r="M72" s="377"/>
      <c r="N72" s="377"/>
      <c r="O72" s="377"/>
      <c r="P72" s="377"/>
      <c r="Q72" s="377"/>
      <c r="R72" s="377"/>
      <c r="S72" s="378"/>
      <c r="T72" s="101"/>
      <c r="U72" s="101"/>
      <c r="V72" s="496"/>
      <c r="W72" s="496"/>
      <c r="X72" s="496"/>
      <c r="Y72" s="496"/>
      <c r="Z72" s="496"/>
      <c r="AA72" s="496"/>
      <c r="AB72" s="496"/>
      <c r="AC72" s="496"/>
      <c r="AD72" s="496"/>
      <c r="AE72" s="496"/>
      <c r="AF72" s="496"/>
      <c r="AG72" s="101"/>
      <c r="AH72" s="101"/>
      <c r="AI72" s="101"/>
      <c r="AJ72" s="101"/>
      <c r="AK72" s="101"/>
      <c r="AL72" s="101"/>
      <c r="AM72" s="101"/>
      <c r="AN72" s="101"/>
      <c r="AO72" s="101"/>
      <c r="AP72" s="102"/>
      <c r="AQ72" s="102"/>
      <c r="AR72" s="102"/>
      <c r="AS72" s="102"/>
      <c r="AT72" s="102"/>
      <c r="AU72" s="102"/>
      <c r="AV72" s="102"/>
      <c r="AW72" s="102"/>
      <c r="AX72" s="102"/>
      <c r="AY72" s="102"/>
      <c r="AZ72" s="102"/>
      <c r="BA72" s="102"/>
      <c r="BB72" s="102"/>
      <c r="BC72" s="102"/>
      <c r="BD72" s="102"/>
      <c r="BE72" s="102"/>
      <c r="BF72" s="102"/>
      <c r="BG72" s="102"/>
      <c r="BH72" s="102"/>
      <c r="BI72" s="102"/>
      <c r="BJ72" s="102"/>
      <c r="BK72" s="102"/>
      <c r="BL72" s="102"/>
      <c r="BM72" s="102"/>
      <c r="BN72" s="102"/>
      <c r="BO72" s="102"/>
      <c r="BP72" s="102"/>
      <c r="BQ72" s="102"/>
      <c r="BR72" s="102"/>
      <c r="BS72" s="102"/>
      <c r="BT72" s="102"/>
      <c r="BU72" s="102"/>
      <c r="BV72" s="102"/>
      <c r="BW72" s="102"/>
    </row>
    <row r="73" spans="1:75" ht="17.25" customHeight="1">
      <c r="A73" s="101"/>
      <c r="B73" s="101"/>
      <c r="C73" s="109"/>
      <c r="D73" s="384" t="s">
        <v>174</v>
      </c>
      <c r="E73" s="384"/>
      <c r="F73" s="384"/>
      <c r="G73" s="384"/>
      <c r="H73" s="384"/>
      <c r="I73" s="384"/>
      <c r="J73" s="384"/>
      <c r="K73" s="107"/>
      <c r="L73" s="376"/>
      <c r="M73" s="377"/>
      <c r="N73" s="377"/>
      <c r="O73" s="377"/>
      <c r="P73" s="377"/>
      <c r="Q73" s="377"/>
      <c r="R73" s="377"/>
      <c r="S73" s="378"/>
      <c r="T73" s="101"/>
      <c r="U73" s="101"/>
      <c r="V73" s="496"/>
      <c r="W73" s="496"/>
      <c r="X73" s="496"/>
      <c r="Y73" s="496"/>
      <c r="Z73" s="496"/>
      <c r="AA73" s="496"/>
      <c r="AB73" s="496"/>
      <c r="AC73" s="496"/>
      <c r="AD73" s="496"/>
      <c r="AE73" s="496"/>
      <c r="AF73" s="496"/>
      <c r="AG73" s="101"/>
      <c r="AH73" s="101"/>
      <c r="AI73" s="101"/>
      <c r="AJ73" s="101"/>
      <c r="AK73" s="101"/>
      <c r="AL73" s="101"/>
      <c r="AM73" s="101"/>
      <c r="AN73" s="101"/>
      <c r="AO73" s="101"/>
      <c r="AP73" s="102"/>
      <c r="AQ73" s="102"/>
      <c r="AR73" s="102"/>
      <c r="AS73" s="102"/>
      <c r="AT73" s="102"/>
      <c r="AU73" s="102"/>
      <c r="AV73" s="102"/>
      <c r="AW73" s="102"/>
      <c r="AX73" s="102"/>
      <c r="AY73" s="102"/>
      <c r="AZ73" s="102"/>
      <c r="BA73" s="102"/>
      <c r="BB73" s="102"/>
      <c r="BC73" s="102"/>
      <c r="BD73" s="102"/>
      <c r="BE73" s="102"/>
      <c r="BF73" s="102"/>
      <c r="BG73" s="102"/>
      <c r="BH73" s="102"/>
      <c r="BI73" s="102"/>
      <c r="BJ73" s="102"/>
      <c r="BK73" s="102"/>
      <c r="BL73" s="102"/>
      <c r="BM73" s="102"/>
      <c r="BN73" s="102"/>
      <c r="BO73" s="102"/>
      <c r="BP73" s="102"/>
      <c r="BQ73" s="102"/>
      <c r="BR73" s="102"/>
      <c r="BS73" s="102"/>
      <c r="BT73" s="102"/>
      <c r="BU73" s="102"/>
      <c r="BV73" s="102"/>
      <c r="BW73" s="102"/>
    </row>
    <row r="74" spans="1:75" ht="17.25" customHeight="1">
      <c r="A74" s="101"/>
      <c r="B74" s="101"/>
      <c r="C74" s="109"/>
      <c r="D74" s="384" t="s">
        <v>175</v>
      </c>
      <c r="E74" s="384"/>
      <c r="F74" s="384"/>
      <c r="G74" s="384"/>
      <c r="H74" s="384"/>
      <c r="I74" s="384"/>
      <c r="J74" s="384"/>
      <c r="K74" s="107"/>
      <c r="L74" s="376"/>
      <c r="M74" s="377"/>
      <c r="N74" s="377"/>
      <c r="O74" s="377"/>
      <c r="P74" s="377"/>
      <c r="Q74" s="377"/>
      <c r="R74" s="377"/>
      <c r="S74" s="378"/>
      <c r="T74" s="101"/>
      <c r="U74" s="101"/>
      <c r="V74" s="101"/>
      <c r="W74" s="101"/>
      <c r="X74" s="101"/>
      <c r="Y74" s="101"/>
      <c r="Z74" s="101"/>
      <c r="AA74" s="101"/>
      <c r="AB74" s="101"/>
      <c r="AC74" s="101"/>
      <c r="AD74" s="101"/>
      <c r="AE74" s="101"/>
      <c r="AF74" s="101"/>
      <c r="AG74" s="101"/>
      <c r="AH74" s="101"/>
      <c r="AI74" s="101"/>
      <c r="AJ74" s="101"/>
      <c r="AK74" s="101"/>
      <c r="AL74" s="101"/>
      <c r="AM74" s="101"/>
      <c r="AN74" s="101"/>
      <c r="AO74" s="101"/>
      <c r="AP74" s="102"/>
      <c r="AQ74" s="102"/>
      <c r="AR74" s="102"/>
      <c r="AS74" s="102"/>
      <c r="AT74" s="102"/>
      <c r="AU74" s="102"/>
      <c r="AV74" s="102"/>
      <c r="AW74" s="102"/>
      <c r="AX74" s="102"/>
      <c r="AY74" s="102"/>
      <c r="AZ74" s="102"/>
      <c r="BA74" s="102"/>
      <c r="BB74" s="102"/>
      <c r="BC74" s="102"/>
      <c r="BD74" s="102"/>
      <c r="BE74" s="102"/>
      <c r="BF74" s="102"/>
      <c r="BG74" s="102"/>
      <c r="BH74" s="102"/>
      <c r="BI74" s="102"/>
      <c r="BJ74" s="102"/>
      <c r="BK74" s="102"/>
      <c r="BL74" s="102"/>
      <c r="BM74" s="102"/>
      <c r="BN74" s="102"/>
      <c r="BO74" s="102"/>
      <c r="BP74" s="102"/>
      <c r="BQ74" s="102"/>
      <c r="BR74" s="102"/>
      <c r="BS74" s="102"/>
      <c r="BT74" s="102"/>
      <c r="BU74" s="102"/>
      <c r="BV74" s="102"/>
      <c r="BW74" s="102"/>
    </row>
    <row r="75" spans="1:75" ht="17.25" customHeight="1">
      <c r="A75" s="101"/>
      <c r="B75" s="101"/>
      <c r="C75" s="109"/>
      <c r="D75" s="384" t="s">
        <v>176</v>
      </c>
      <c r="E75" s="384"/>
      <c r="F75" s="384"/>
      <c r="G75" s="384"/>
      <c r="H75" s="384"/>
      <c r="I75" s="384"/>
      <c r="J75" s="384"/>
      <c r="K75" s="107"/>
      <c r="L75" s="376"/>
      <c r="M75" s="377"/>
      <c r="N75" s="377"/>
      <c r="O75" s="377"/>
      <c r="P75" s="377"/>
      <c r="Q75" s="377"/>
      <c r="R75" s="377"/>
      <c r="S75" s="378"/>
      <c r="T75" s="101"/>
      <c r="U75" s="101"/>
      <c r="V75" s="101"/>
      <c r="W75" s="101"/>
      <c r="X75" s="101"/>
      <c r="Y75" s="101"/>
      <c r="Z75" s="101"/>
      <c r="AA75" s="101"/>
      <c r="AB75" s="101"/>
      <c r="AC75" s="101"/>
      <c r="AD75" s="101"/>
      <c r="AE75" s="101"/>
      <c r="AF75" s="101"/>
      <c r="AG75" s="101"/>
      <c r="AH75" s="101"/>
      <c r="AI75" s="101"/>
      <c r="AJ75" s="101"/>
      <c r="AK75" s="101"/>
      <c r="AL75" s="101"/>
      <c r="AM75" s="101"/>
      <c r="AN75" s="101"/>
      <c r="AO75" s="101"/>
      <c r="AP75" s="102"/>
      <c r="AQ75" s="102"/>
      <c r="AR75" s="102"/>
      <c r="AS75" s="102"/>
      <c r="AT75" s="102"/>
      <c r="AU75" s="102"/>
      <c r="AV75" s="102"/>
      <c r="AW75" s="102"/>
      <c r="AX75" s="102"/>
      <c r="AY75" s="102"/>
      <c r="AZ75" s="102"/>
      <c r="BA75" s="102"/>
      <c r="BB75" s="102"/>
      <c r="BC75" s="102"/>
      <c r="BD75" s="102"/>
      <c r="BE75" s="102"/>
      <c r="BF75" s="102"/>
      <c r="BG75" s="102"/>
      <c r="BH75" s="102"/>
      <c r="BI75" s="102"/>
      <c r="BJ75" s="102"/>
      <c r="BK75" s="102"/>
      <c r="BL75" s="102"/>
      <c r="BM75" s="102"/>
      <c r="BN75" s="102"/>
      <c r="BO75" s="102"/>
      <c r="BP75" s="102"/>
      <c r="BQ75" s="102"/>
      <c r="BR75" s="102"/>
      <c r="BS75" s="102"/>
      <c r="BT75" s="102"/>
      <c r="BU75" s="102"/>
      <c r="BV75" s="102"/>
      <c r="BW75" s="102"/>
    </row>
    <row r="76" spans="1:75" ht="17.25" customHeight="1">
      <c r="A76" s="101"/>
      <c r="B76" s="101"/>
      <c r="C76" s="109"/>
      <c r="D76" s="384" t="s">
        <v>177</v>
      </c>
      <c r="E76" s="384"/>
      <c r="F76" s="384"/>
      <c r="G76" s="384"/>
      <c r="H76" s="384"/>
      <c r="I76" s="384"/>
      <c r="J76" s="384"/>
      <c r="K76" s="107"/>
      <c r="L76" s="376"/>
      <c r="M76" s="377"/>
      <c r="N76" s="377"/>
      <c r="O76" s="377"/>
      <c r="P76" s="377"/>
      <c r="Q76" s="377"/>
      <c r="R76" s="377"/>
      <c r="S76" s="378"/>
      <c r="T76" s="101"/>
      <c r="U76" s="101"/>
      <c r="V76" s="101"/>
      <c r="W76" s="101"/>
      <c r="X76" s="101"/>
      <c r="Y76" s="101"/>
      <c r="Z76" s="101"/>
      <c r="AA76" s="101"/>
      <c r="AB76" s="101"/>
      <c r="AC76" s="101"/>
      <c r="AD76" s="101"/>
      <c r="AE76" s="101"/>
      <c r="AF76" s="101"/>
      <c r="AG76" s="101"/>
      <c r="AH76" s="101"/>
      <c r="AI76" s="101"/>
      <c r="AJ76" s="101"/>
      <c r="AK76" s="101"/>
      <c r="AL76" s="101"/>
      <c r="AM76" s="101"/>
      <c r="AN76" s="101"/>
      <c r="AO76" s="101"/>
      <c r="AP76" s="102"/>
      <c r="AQ76" s="102"/>
      <c r="AR76" s="102"/>
      <c r="AS76" s="102"/>
      <c r="AT76" s="102"/>
      <c r="AU76" s="102"/>
      <c r="AV76" s="102"/>
      <c r="AW76" s="102"/>
      <c r="AX76" s="102"/>
      <c r="AY76" s="102"/>
      <c r="AZ76" s="102"/>
      <c r="BA76" s="102"/>
      <c r="BB76" s="102"/>
      <c r="BC76" s="102"/>
      <c r="BD76" s="102"/>
      <c r="BE76" s="102"/>
      <c r="BF76" s="102"/>
      <c r="BG76" s="102"/>
      <c r="BH76" s="102"/>
      <c r="BI76" s="102"/>
      <c r="BJ76" s="102"/>
      <c r="BK76" s="102"/>
      <c r="BL76" s="102"/>
      <c r="BM76" s="102"/>
      <c r="BN76" s="102"/>
      <c r="BO76" s="102"/>
      <c r="BP76" s="102"/>
      <c r="BQ76" s="102"/>
      <c r="BR76" s="102"/>
      <c r="BS76" s="102"/>
      <c r="BT76" s="102"/>
      <c r="BU76" s="102"/>
      <c r="BV76" s="102"/>
      <c r="BW76" s="102"/>
    </row>
    <row r="77" spans="1:75" ht="17.25" customHeight="1">
      <c r="A77" s="101"/>
      <c r="B77" s="101"/>
      <c r="C77" s="109"/>
      <c r="D77" s="384" t="s">
        <v>55</v>
      </c>
      <c r="E77" s="384"/>
      <c r="F77" s="384"/>
      <c r="G77" s="384"/>
      <c r="H77" s="384"/>
      <c r="I77" s="384"/>
      <c r="J77" s="384"/>
      <c r="K77" s="107"/>
      <c r="L77" s="376"/>
      <c r="M77" s="377"/>
      <c r="N77" s="377"/>
      <c r="O77" s="377"/>
      <c r="P77" s="377"/>
      <c r="Q77" s="377"/>
      <c r="R77" s="377"/>
      <c r="S77" s="378"/>
      <c r="T77" s="101"/>
      <c r="U77" s="101"/>
      <c r="V77" s="101"/>
      <c r="W77" s="101"/>
      <c r="X77" s="101"/>
      <c r="Y77" s="101"/>
      <c r="Z77" s="101"/>
      <c r="AA77" s="101"/>
      <c r="AB77" s="101"/>
      <c r="AC77" s="101"/>
      <c r="AD77" s="101"/>
      <c r="AE77" s="101"/>
      <c r="AF77" s="101"/>
      <c r="AG77" s="101"/>
      <c r="AH77" s="101"/>
      <c r="AI77" s="101"/>
      <c r="AJ77" s="101"/>
      <c r="AK77" s="101"/>
      <c r="AL77" s="101"/>
      <c r="AM77" s="101"/>
      <c r="AN77" s="101"/>
      <c r="AO77" s="101"/>
      <c r="AP77" s="102"/>
      <c r="AQ77" s="102"/>
      <c r="AR77" s="102"/>
      <c r="AS77" s="102"/>
      <c r="AT77" s="102"/>
      <c r="AU77" s="102"/>
      <c r="AV77" s="102"/>
      <c r="AW77" s="102"/>
      <c r="AX77" s="102"/>
      <c r="AY77" s="102"/>
      <c r="AZ77" s="102"/>
      <c r="BA77" s="102"/>
      <c r="BB77" s="102"/>
      <c r="BC77" s="102"/>
      <c r="BD77" s="102"/>
      <c r="BE77" s="102"/>
      <c r="BF77" s="102"/>
      <c r="BG77" s="102"/>
      <c r="BH77" s="102"/>
      <c r="BI77" s="102"/>
      <c r="BJ77" s="102"/>
      <c r="BK77" s="102"/>
      <c r="BL77" s="102"/>
      <c r="BM77" s="102"/>
      <c r="BN77" s="102"/>
      <c r="BO77" s="102"/>
      <c r="BP77" s="102"/>
      <c r="BQ77" s="102"/>
      <c r="BR77" s="102"/>
      <c r="BS77" s="102"/>
      <c r="BT77" s="102"/>
      <c r="BU77" s="102"/>
      <c r="BV77" s="102"/>
      <c r="BW77" s="102"/>
    </row>
    <row r="78" spans="1:75" ht="17.25" customHeight="1">
      <c r="A78" s="101"/>
      <c r="B78" s="101"/>
      <c r="C78" s="374" t="s">
        <v>179</v>
      </c>
      <c r="D78" s="375"/>
      <c r="E78" s="375"/>
      <c r="F78" s="375"/>
      <c r="G78" s="375"/>
      <c r="H78" s="375"/>
      <c r="I78" s="375"/>
      <c r="J78" s="375"/>
      <c r="K78" s="107" t="s">
        <v>196</v>
      </c>
      <c r="L78" s="376"/>
      <c r="M78" s="377"/>
      <c r="N78" s="377"/>
      <c r="O78" s="377"/>
      <c r="P78" s="377"/>
      <c r="Q78" s="377"/>
      <c r="R78" s="377"/>
      <c r="S78" s="378"/>
      <c r="T78" s="101"/>
      <c r="U78" s="101"/>
      <c r="V78" s="101"/>
      <c r="W78" s="101"/>
      <c r="X78" s="101"/>
      <c r="Y78" s="101"/>
      <c r="Z78" s="101"/>
      <c r="AA78" s="101"/>
      <c r="AB78" s="101"/>
      <c r="AC78" s="101"/>
      <c r="AD78" s="101"/>
      <c r="AE78" s="101"/>
      <c r="AF78" s="101"/>
      <c r="AG78" s="101"/>
      <c r="AH78" s="101"/>
      <c r="AI78" s="101"/>
      <c r="AJ78" s="101"/>
      <c r="AK78" s="101"/>
      <c r="AL78" s="101"/>
      <c r="AM78" s="101"/>
      <c r="AN78" s="101"/>
      <c r="AO78" s="101"/>
      <c r="AP78" s="102"/>
      <c r="AQ78" s="102"/>
      <c r="AR78" s="102"/>
      <c r="AS78" s="102"/>
      <c r="AT78" s="102"/>
      <c r="AU78" s="102"/>
      <c r="AV78" s="102"/>
      <c r="AW78" s="102"/>
      <c r="AX78" s="102"/>
      <c r="AY78" s="102"/>
      <c r="AZ78" s="102"/>
      <c r="BA78" s="102"/>
      <c r="BB78" s="102"/>
      <c r="BC78" s="102"/>
      <c r="BD78" s="102"/>
      <c r="BE78" s="102"/>
      <c r="BF78" s="102"/>
      <c r="BG78" s="102"/>
      <c r="BH78" s="102"/>
      <c r="BI78" s="102"/>
      <c r="BJ78" s="102"/>
      <c r="BK78" s="102"/>
      <c r="BL78" s="102"/>
      <c r="BM78" s="102"/>
      <c r="BN78" s="102"/>
      <c r="BO78" s="102"/>
      <c r="BP78" s="102"/>
      <c r="BQ78" s="102"/>
      <c r="BR78" s="102"/>
      <c r="BS78" s="102"/>
      <c r="BT78" s="102"/>
      <c r="BU78" s="102"/>
      <c r="BV78" s="102"/>
      <c r="BW78" s="102"/>
    </row>
    <row r="79" spans="1:75" ht="17.25" customHeight="1">
      <c r="A79" s="101"/>
      <c r="B79" s="101"/>
      <c r="C79" s="385" t="s">
        <v>181</v>
      </c>
      <c r="D79" s="386"/>
      <c r="E79" s="386"/>
      <c r="F79" s="386"/>
      <c r="G79" s="386"/>
      <c r="H79" s="386"/>
      <c r="I79" s="386"/>
      <c r="J79" s="386"/>
      <c r="K79" s="107" t="s">
        <v>197</v>
      </c>
      <c r="L79" s="376"/>
      <c r="M79" s="377"/>
      <c r="N79" s="377"/>
      <c r="O79" s="377"/>
      <c r="P79" s="377"/>
      <c r="Q79" s="377"/>
      <c r="R79" s="377"/>
      <c r="S79" s="378"/>
      <c r="T79" s="101"/>
      <c r="U79" s="101"/>
      <c r="V79" s="101"/>
      <c r="W79" s="101"/>
      <c r="X79" s="101"/>
      <c r="Y79" s="101"/>
      <c r="Z79" s="101"/>
      <c r="AA79" s="101"/>
      <c r="AB79" s="101"/>
      <c r="AC79" s="101"/>
      <c r="AD79" s="101"/>
      <c r="AE79" s="101"/>
      <c r="AF79" s="101"/>
      <c r="AG79" s="101"/>
      <c r="AH79" s="101"/>
      <c r="AI79" s="101"/>
      <c r="AJ79" s="101"/>
      <c r="AK79" s="101"/>
      <c r="AL79" s="101"/>
      <c r="AM79" s="101"/>
      <c r="AN79" s="101"/>
      <c r="AO79" s="101"/>
      <c r="AP79" s="102"/>
      <c r="AQ79" s="102"/>
      <c r="AR79" s="102"/>
      <c r="AS79" s="102"/>
      <c r="AT79" s="102"/>
      <c r="AU79" s="102"/>
      <c r="AV79" s="102"/>
      <c r="AW79" s="102"/>
      <c r="AX79" s="102"/>
      <c r="AY79" s="102"/>
      <c r="AZ79" s="102"/>
      <c r="BA79" s="102"/>
      <c r="BB79" s="102"/>
      <c r="BC79" s="102"/>
      <c r="BD79" s="102"/>
      <c r="BE79" s="102"/>
      <c r="BF79" s="102"/>
      <c r="BG79" s="102"/>
      <c r="BH79" s="102"/>
      <c r="BI79" s="102"/>
      <c r="BJ79" s="102"/>
      <c r="BK79" s="102"/>
      <c r="BL79" s="102"/>
      <c r="BM79" s="102"/>
      <c r="BN79" s="102"/>
      <c r="BO79" s="102"/>
      <c r="BP79" s="102"/>
      <c r="BQ79" s="102"/>
      <c r="BR79" s="102"/>
      <c r="BS79" s="102"/>
      <c r="BT79" s="102"/>
      <c r="BU79" s="102"/>
      <c r="BV79" s="102"/>
      <c r="BW79" s="102"/>
    </row>
    <row r="80" spans="1:75" ht="17.25" customHeight="1">
      <c r="A80" s="101"/>
      <c r="B80" s="101"/>
      <c r="C80" s="374" t="s">
        <v>185</v>
      </c>
      <c r="D80" s="375"/>
      <c r="E80" s="375"/>
      <c r="F80" s="375"/>
      <c r="G80" s="375"/>
      <c r="H80" s="375"/>
      <c r="I80" s="375"/>
      <c r="J80" s="375"/>
      <c r="K80" s="107"/>
      <c r="L80" s="376">
        <f>SUM(L62,L66,L78,L79)</f>
        <v>0</v>
      </c>
      <c r="M80" s="377"/>
      <c r="N80" s="377"/>
      <c r="O80" s="377"/>
      <c r="P80" s="377"/>
      <c r="Q80" s="377"/>
      <c r="R80" s="377"/>
      <c r="S80" s="378"/>
      <c r="T80" s="101"/>
      <c r="U80" s="101"/>
      <c r="V80" s="101"/>
      <c r="W80" s="101"/>
      <c r="X80" s="101"/>
      <c r="Y80" s="101"/>
      <c r="Z80" s="101"/>
      <c r="AA80" s="101"/>
      <c r="AB80" s="101"/>
      <c r="AC80" s="101"/>
      <c r="AD80" s="101"/>
      <c r="AE80" s="101"/>
      <c r="AF80" s="101"/>
      <c r="AG80" s="101"/>
      <c r="AH80" s="101"/>
      <c r="AI80" s="101"/>
      <c r="AJ80" s="101"/>
      <c r="AK80" s="101"/>
      <c r="AL80" s="101"/>
      <c r="AM80" s="101"/>
      <c r="AN80" s="101"/>
      <c r="AO80" s="101"/>
      <c r="AP80" s="102"/>
      <c r="AQ80" s="102"/>
      <c r="AR80" s="102"/>
      <c r="AS80" s="102"/>
      <c r="AT80" s="102"/>
      <c r="AU80" s="102"/>
      <c r="AV80" s="102"/>
      <c r="AW80" s="102"/>
      <c r="AX80" s="102"/>
      <c r="AY80" s="102"/>
      <c r="AZ80" s="102"/>
      <c r="BA80" s="102"/>
      <c r="BB80" s="102"/>
      <c r="BC80" s="102"/>
      <c r="BD80" s="102"/>
      <c r="BE80" s="102"/>
      <c r="BF80" s="102"/>
      <c r="BG80" s="102"/>
      <c r="BH80" s="102"/>
      <c r="BI80" s="102"/>
      <c r="BJ80" s="102"/>
      <c r="BK80" s="102"/>
      <c r="BL80" s="102"/>
      <c r="BM80" s="102"/>
      <c r="BN80" s="102"/>
      <c r="BO80" s="102"/>
      <c r="BP80" s="102"/>
      <c r="BQ80" s="102"/>
      <c r="BR80" s="102"/>
      <c r="BS80" s="102"/>
      <c r="BT80" s="102"/>
      <c r="BU80" s="102"/>
      <c r="BV80" s="102"/>
      <c r="BW80" s="102"/>
    </row>
    <row r="81" spans="1:96" ht="17.25" customHeight="1" thickBot="1">
      <c r="A81" s="101"/>
      <c r="B81" s="101"/>
      <c r="C81" s="379" t="s">
        <v>187</v>
      </c>
      <c r="D81" s="380"/>
      <c r="E81" s="380"/>
      <c r="F81" s="380"/>
      <c r="G81" s="380"/>
      <c r="H81" s="380"/>
      <c r="I81" s="380"/>
      <c r="J81" s="380"/>
      <c r="K81" s="111" t="s">
        <v>198</v>
      </c>
      <c r="L81" s="381">
        <f>L55+L80</f>
        <v>0</v>
      </c>
      <c r="M81" s="382"/>
      <c r="N81" s="382"/>
      <c r="O81" s="382"/>
      <c r="P81" s="382"/>
      <c r="Q81" s="382"/>
      <c r="R81" s="382"/>
      <c r="S81" s="383"/>
      <c r="T81" s="226" t="str">
        <f>IF(L47=L81,"","全ページの委託費mと相違")</f>
        <v/>
      </c>
      <c r="U81" s="101"/>
      <c r="V81" s="101"/>
      <c r="W81" s="101"/>
      <c r="X81" s="101"/>
      <c r="Y81" s="101"/>
      <c r="Z81" s="101"/>
      <c r="AA81" s="101"/>
      <c r="AB81" s="101"/>
      <c r="AC81" s="101"/>
      <c r="AD81" s="101"/>
      <c r="AE81" s="101"/>
      <c r="AF81" s="101"/>
      <c r="AG81" s="101"/>
      <c r="AH81" s="101"/>
      <c r="AI81" s="101"/>
      <c r="AJ81" s="101"/>
      <c r="AK81" s="101"/>
      <c r="AL81" s="101"/>
      <c r="AM81" s="101"/>
      <c r="AN81" s="101"/>
      <c r="AO81" s="101"/>
      <c r="AP81" s="102"/>
      <c r="AQ81" s="102"/>
      <c r="AR81" s="102"/>
      <c r="AS81" s="102"/>
      <c r="AT81" s="102"/>
      <c r="AU81" s="102"/>
      <c r="AV81" s="102"/>
      <c r="AW81" s="102"/>
      <c r="AX81" s="102"/>
      <c r="AY81" s="102"/>
      <c r="AZ81" s="102"/>
      <c r="BA81" s="102"/>
      <c r="BB81" s="102"/>
      <c r="BC81" s="102"/>
      <c r="BD81" s="102"/>
      <c r="BE81" s="102"/>
      <c r="BF81" s="102"/>
      <c r="BG81" s="102"/>
      <c r="BH81" s="102"/>
      <c r="BI81" s="102"/>
      <c r="BJ81" s="102"/>
      <c r="BK81" s="102"/>
      <c r="BL81" s="102"/>
      <c r="BM81" s="102"/>
      <c r="BN81" s="102"/>
      <c r="BO81" s="102"/>
      <c r="BP81" s="102"/>
      <c r="BQ81" s="102"/>
      <c r="BR81" s="102"/>
      <c r="BS81" s="102"/>
      <c r="BT81" s="102"/>
      <c r="BU81" s="102"/>
      <c r="BV81" s="102"/>
      <c r="BW81" s="102"/>
    </row>
    <row r="82" spans="1:96">
      <c r="A82" s="101"/>
      <c r="B82" s="101"/>
      <c r="C82" s="101"/>
      <c r="D82" s="101"/>
      <c r="E82" s="101"/>
      <c r="F82" s="101"/>
      <c r="G82" s="101"/>
      <c r="H82" s="101"/>
      <c r="I82" s="101"/>
      <c r="J82" s="101"/>
      <c r="K82" s="101"/>
      <c r="L82" s="101"/>
      <c r="M82" s="101"/>
      <c r="N82" s="101"/>
      <c r="O82" s="101"/>
      <c r="P82" s="101"/>
      <c r="Q82" s="101"/>
      <c r="R82" s="101"/>
      <c r="S82" s="101"/>
      <c r="T82" s="101"/>
      <c r="U82" s="101"/>
      <c r="V82" s="101"/>
      <c r="W82" s="101"/>
      <c r="X82" s="101"/>
      <c r="Y82" s="101"/>
      <c r="Z82" s="101"/>
      <c r="AA82" s="101"/>
      <c r="AB82" s="101"/>
      <c r="AC82" s="101"/>
      <c r="AD82" s="101"/>
      <c r="AE82" s="101"/>
      <c r="AF82" s="101"/>
      <c r="AG82" s="101"/>
      <c r="AH82" s="101"/>
      <c r="AI82" s="101"/>
      <c r="AJ82" s="101"/>
      <c r="AK82" s="101"/>
      <c r="AL82" s="101"/>
      <c r="AM82" s="101"/>
      <c r="AN82" s="101"/>
      <c r="AO82" s="101"/>
      <c r="AP82" s="101"/>
      <c r="AQ82" s="101"/>
      <c r="AR82" s="101"/>
      <c r="AS82" s="101"/>
      <c r="AT82" s="101"/>
      <c r="AU82" s="101"/>
      <c r="AV82" s="101"/>
      <c r="AW82" s="101"/>
      <c r="AX82" s="101"/>
      <c r="AY82" s="101"/>
      <c r="AZ82" s="101"/>
      <c r="BA82" s="101"/>
      <c r="BB82" s="101"/>
      <c r="BC82" s="101"/>
      <c r="BD82" s="101"/>
      <c r="BE82" s="101"/>
      <c r="BF82" s="101"/>
      <c r="BG82" s="101"/>
      <c r="BH82" s="101"/>
      <c r="BI82" s="101"/>
      <c r="BJ82" s="101"/>
      <c r="BK82" s="102"/>
      <c r="BL82" s="102"/>
      <c r="BM82" s="102"/>
      <c r="BN82" s="102"/>
      <c r="BO82" s="102"/>
      <c r="BP82" s="102"/>
      <c r="BQ82" s="102"/>
      <c r="BR82" s="102"/>
      <c r="BS82" s="102"/>
      <c r="BT82" s="102"/>
      <c r="BU82" s="102"/>
      <c r="BV82" s="102"/>
      <c r="BW82" s="102"/>
      <c r="BX82" s="102"/>
      <c r="BY82" s="102"/>
      <c r="BZ82" s="102"/>
      <c r="CA82" s="102"/>
      <c r="CB82" s="102"/>
      <c r="CC82" s="102"/>
      <c r="CD82" s="102"/>
      <c r="CE82" s="102"/>
      <c r="CF82" s="102"/>
      <c r="CG82" s="102"/>
      <c r="CH82" s="102"/>
      <c r="CI82" s="102"/>
      <c r="CJ82" s="102"/>
      <c r="CK82" s="102"/>
      <c r="CL82" s="102"/>
      <c r="CM82" s="102"/>
      <c r="CN82" s="102"/>
      <c r="CO82" s="102"/>
      <c r="CP82" s="102"/>
      <c r="CQ82" s="102"/>
      <c r="CR82" s="102"/>
    </row>
    <row r="83" spans="1:96">
      <c r="A83" s="101"/>
      <c r="B83" s="101"/>
      <c r="C83" s="101"/>
      <c r="D83" s="101"/>
      <c r="E83" s="101"/>
      <c r="F83" s="101"/>
      <c r="G83" s="101"/>
      <c r="H83" s="101"/>
      <c r="I83" s="101"/>
      <c r="J83" s="101"/>
      <c r="K83" s="101"/>
      <c r="L83" s="101"/>
      <c r="M83" s="101"/>
      <c r="N83" s="101"/>
      <c r="O83" s="101"/>
      <c r="P83" s="101"/>
      <c r="Q83" s="101"/>
      <c r="R83" s="101"/>
      <c r="S83" s="101"/>
      <c r="T83" s="101"/>
      <c r="U83" s="101"/>
      <c r="V83" s="101"/>
      <c r="W83" s="101"/>
      <c r="X83" s="101"/>
      <c r="Y83" s="101"/>
      <c r="Z83" s="101"/>
      <c r="AA83" s="101"/>
      <c r="AB83" s="101"/>
      <c r="AC83" s="101"/>
      <c r="AD83" s="101"/>
      <c r="AE83" s="101"/>
      <c r="AF83" s="101"/>
      <c r="AG83" s="101"/>
      <c r="AH83" s="101"/>
      <c r="AI83" s="101"/>
      <c r="AJ83" s="101"/>
      <c r="AK83" s="101"/>
      <c r="AL83" s="101"/>
      <c r="AM83" s="101"/>
      <c r="AN83" s="101"/>
      <c r="AO83" s="101"/>
      <c r="AP83" s="101"/>
      <c r="AQ83" s="101"/>
      <c r="AR83" s="101"/>
      <c r="AS83" s="101"/>
      <c r="AT83" s="101"/>
      <c r="AU83" s="101"/>
      <c r="AV83" s="101"/>
      <c r="AW83" s="101"/>
      <c r="AX83" s="101"/>
      <c r="AY83" s="101"/>
      <c r="AZ83" s="101"/>
      <c r="BA83" s="101"/>
      <c r="BB83" s="101"/>
      <c r="BC83" s="101"/>
      <c r="BD83" s="101"/>
      <c r="BE83" s="101"/>
      <c r="BF83" s="101"/>
      <c r="BG83" s="101"/>
      <c r="BH83" s="101"/>
      <c r="BI83" s="101"/>
      <c r="BJ83" s="101"/>
      <c r="BK83" s="102"/>
      <c r="BL83" s="102"/>
      <c r="BM83" s="102"/>
      <c r="BN83" s="102"/>
      <c r="BO83" s="102"/>
      <c r="BP83" s="102"/>
      <c r="BQ83" s="102"/>
      <c r="BR83" s="102"/>
      <c r="BS83" s="102"/>
      <c r="BT83" s="102"/>
      <c r="BU83" s="102"/>
      <c r="BV83" s="102"/>
      <c r="BW83" s="102"/>
      <c r="BX83" s="102"/>
      <c r="BY83" s="102"/>
      <c r="BZ83" s="102"/>
      <c r="CA83" s="102"/>
      <c r="CB83" s="102"/>
      <c r="CC83" s="102"/>
      <c r="CD83" s="102"/>
      <c r="CE83" s="102"/>
      <c r="CF83" s="102"/>
      <c r="CG83" s="102"/>
      <c r="CH83" s="102"/>
      <c r="CI83" s="102"/>
      <c r="CJ83" s="102"/>
      <c r="CK83" s="102"/>
      <c r="CL83" s="102"/>
      <c r="CM83" s="102"/>
      <c r="CN83" s="102"/>
      <c r="CO83" s="102"/>
      <c r="CP83" s="102"/>
      <c r="CQ83" s="102"/>
      <c r="CR83" s="102"/>
    </row>
    <row r="84" spans="1:96">
      <c r="A84" s="101"/>
      <c r="B84" s="101"/>
      <c r="C84" s="101"/>
      <c r="D84" s="101"/>
      <c r="E84" s="101"/>
      <c r="F84" s="101"/>
      <c r="G84" s="101"/>
      <c r="H84" s="101"/>
      <c r="I84" s="101"/>
      <c r="J84" s="101"/>
      <c r="K84" s="101"/>
      <c r="L84" s="101"/>
      <c r="M84" s="101"/>
      <c r="N84" s="101"/>
      <c r="O84" s="101"/>
      <c r="P84" s="101"/>
      <c r="Q84" s="101"/>
      <c r="R84" s="101"/>
      <c r="S84" s="101"/>
      <c r="T84" s="101"/>
      <c r="U84" s="101"/>
      <c r="V84" s="101"/>
      <c r="W84" s="101"/>
      <c r="X84" s="101"/>
      <c r="Y84" s="101"/>
      <c r="Z84" s="101"/>
      <c r="AA84" s="101"/>
      <c r="AB84" s="101"/>
      <c r="AC84" s="101"/>
      <c r="AD84" s="101"/>
      <c r="AE84" s="101"/>
      <c r="AF84" s="101"/>
      <c r="AG84" s="101"/>
      <c r="AH84" s="101"/>
      <c r="AI84" s="101"/>
      <c r="AJ84" s="101"/>
      <c r="AK84" s="101"/>
      <c r="AL84" s="101"/>
      <c r="AM84" s="101"/>
      <c r="AN84" s="101"/>
      <c r="AO84" s="101"/>
      <c r="AP84" s="101"/>
      <c r="AQ84" s="101"/>
      <c r="AR84" s="101"/>
      <c r="AS84" s="101"/>
      <c r="AT84" s="101"/>
      <c r="AU84" s="101"/>
      <c r="AV84" s="101"/>
      <c r="AW84" s="101"/>
      <c r="AX84" s="101"/>
      <c r="AY84" s="101"/>
      <c r="AZ84" s="101"/>
      <c r="BA84" s="101"/>
      <c r="BB84" s="101"/>
      <c r="BC84" s="101"/>
      <c r="BD84" s="101"/>
      <c r="BE84" s="101"/>
      <c r="BF84" s="101"/>
      <c r="BG84" s="101"/>
      <c r="BH84" s="101"/>
      <c r="BI84" s="101"/>
      <c r="BJ84" s="101"/>
      <c r="BK84" s="102"/>
      <c r="BL84" s="102"/>
      <c r="BM84" s="102"/>
      <c r="BN84" s="102"/>
      <c r="BO84" s="102"/>
      <c r="BP84" s="102"/>
      <c r="BQ84" s="102"/>
      <c r="BR84" s="102"/>
      <c r="BS84" s="102"/>
      <c r="BT84" s="102"/>
      <c r="BU84" s="102"/>
      <c r="BV84" s="102"/>
      <c r="BW84" s="102"/>
      <c r="BX84" s="102"/>
      <c r="BY84" s="102"/>
      <c r="BZ84" s="102"/>
      <c r="CA84" s="102"/>
      <c r="CB84" s="102"/>
      <c r="CC84" s="102"/>
      <c r="CD84" s="102"/>
      <c r="CE84" s="102"/>
      <c r="CF84" s="102"/>
      <c r="CG84" s="102"/>
      <c r="CH84" s="102"/>
      <c r="CI84" s="102"/>
      <c r="CJ84" s="102"/>
      <c r="CK84" s="102"/>
      <c r="CL84" s="102"/>
      <c r="CM84" s="102"/>
      <c r="CN84" s="102"/>
      <c r="CO84" s="102"/>
      <c r="CP84" s="102"/>
      <c r="CQ84" s="102"/>
      <c r="CR84" s="102"/>
    </row>
    <row r="85" spans="1:96">
      <c r="A85" s="101"/>
      <c r="B85" s="101"/>
      <c r="C85" s="101"/>
      <c r="D85" s="101"/>
      <c r="E85" s="101"/>
      <c r="F85" s="101"/>
      <c r="G85" s="101"/>
      <c r="H85" s="101"/>
      <c r="I85" s="101"/>
      <c r="J85" s="101"/>
      <c r="K85" s="101"/>
      <c r="L85" s="101"/>
      <c r="M85" s="101"/>
      <c r="N85" s="101"/>
      <c r="O85" s="101"/>
      <c r="P85" s="101"/>
      <c r="Q85" s="101"/>
      <c r="R85" s="101"/>
      <c r="S85" s="101"/>
      <c r="T85" s="101"/>
      <c r="U85" s="101"/>
      <c r="V85" s="101"/>
      <c r="W85" s="101"/>
      <c r="X85" s="101"/>
      <c r="Y85" s="101"/>
      <c r="Z85" s="101"/>
      <c r="AA85" s="101"/>
      <c r="AB85" s="101"/>
      <c r="AC85" s="101"/>
      <c r="AD85" s="101"/>
      <c r="AE85" s="101"/>
      <c r="AF85" s="101"/>
      <c r="AG85" s="101"/>
      <c r="AH85" s="101"/>
      <c r="AI85" s="101"/>
      <c r="AJ85" s="101"/>
      <c r="AK85" s="101"/>
      <c r="AL85" s="101"/>
      <c r="AM85" s="101"/>
      <c r="AN85" s="101"/>
      <c r="AO85" s="101"/>
      <c r="AP85" s="101"/>
      <c r="AQ85" s="101"/>
      <c r="AR85" s="101"/>
      <c r="AS85" s="101"/>
      <c r="AT85" s="101"/>
      <c r="AU85" s="101"/>
      <c r="AV85" s="101"/>
      <c r="AW85" s="101"/>
      <c r="AX85" s="101"/>
      <c r="AY85" s="101"/>
      <c r="AZ85" s="101"/>
      <c r="BA85" s="101"/>
      <c r="BB85" s="101"/>
      <c r="BC85" s="101"/>
      <c r="BD85" s="101"/>
      <c r="BE85" s="101"/>
      <c r="BF85" s="101"/>
      <c r="BG85" s="101"/>
      <c r="BH85" s="101"/>
      <c r="BI85" s="101"/>
      <c r="BJ85" s="101"/>
      <c r="BK85" s="102"/>
      <c r="BL85" s="102"/>
      <c r="BM85" s="102"/>
      <c r="BN85" s="102"/>
      <c r="BO85" s="102"/>
      <c r="BP85" s="102"/>
      <c r="BQ85" s="102"/>
      <c r="BR85" s="102"/>
      <c r="BS85" s="102"/>
      <c r="BT85" s="102"/>
      <c r="BU85" s="102"/>
      <c r="BV85" s="102"/>
      <c r="BW85" s="102"/>
      <c r="BX85" s="102"/>
      <c r="BY85" s="102"/>
      <c r="BZ85" s="102"/>
      <c r="CA85" s="102"/>
      <c r="CB85" s="102"/>
      <c r="CC85" s="102"/>
      <c r="CD85" s="102"/>
      <c r="CE85" s="102"/>
      <c r="CF85" s="102"/>
      <c r="CG85" s="102"/>
      <c r="CH85" s="102"/>
      <c r="CI85" s="102"/>
      <c r="CJ85" s="102"/>
      <c r="CK85" s="102"/>
      <c r="CL85" s="102"/>
      <c r="CM85" s="102"/>
      <c r="CN85" s="102"/>
      <c r="CO85" s="102"/>
      <c r="CP85" s="102"/>
      <c r="CQ85" s="102"/>
      <c r="CR85" s="102"/>
    </row>
  </sheetData>
  <mergeCells count="190">
    <mergeCell ref="X68:AC68"/>
    <mergeCell ref="V70:AF73"/>
    <mergeCell ref="V58:AD58"/>
    <mergeCell ref="W59:AC59"/>
    <mergeCell ref="X60:AC60"/>
    <mergeCell ref="W61:AD61"/>
    <mergeCell ref="X62:AC62"/>
    <mergeCell ref="V64:AD64"/>
    <mergeCell ref="W65:AC65"/>
    <mergeCell ref="X66:AC66"/>
    <mergeCell ref="N5:S5"/>
    <mergeCell ref="A10:B11"/>
    <mergeCell ref="C10:K11"/>
    <mergeCell ref="L10:S10"/>
    <mergeCell ref="T10:AF11"/>
    <mergeCell ref="L11:S11"/>
    <mergeCell ref="A7:AF8"/>
    <mergeCell ref="W67:AD67"/>
    <mergeCell ref="N2:S3"/>
    <mergeCell ref="T2:W2"/>
    <mergeCell ref="X2:AA2"/>
    <mergeCell ref="AB2:AE2"/>
    <mergeCell ref="T3:W3"/>
    <mergeCell ref="X3:AA3"/>
    <mergeCell ref="AB3:AE3"/>
    <mergeCell ref="N4:S4"/>
    <mergeCell ref="T4:AE5"/>
    <mergeCell ref="L16:S16"/>
    <mergeCell ref="C17:J17"/>
    <mergeCell ref="L17:S17"/>
    <mergeCell ref="C18:J18"/>
    <mergeCell ref="L18:S18"/>
    <mergeCell ref="C19:J19"/>
    <mergeCell ref="L19:S19"/>
    <mergeCell ref="A12:B20"/>
    <mergeCell ref="L12:S12"/>
    <mergeCell ref="C13:J13"/>
    <mergeCell ref="L13:S13"/>
    <mergeCell ref="C14:J14"/>
    <mergeCell ref="L14:S14"/>
    <mergeCell ref="D15:J15"/>
    <mergeCell ref="L15:S15"/>
    <mergeCell ref="D16:J16"/>
    <mergeCell ref="AD22:AE22"/>
    <mergeCell ref="E23:J23"/>
    <mergeCell ref="L23:S23"/>
    <mergeCell ref="U23:AA23"/>
    <mergeCell ref="AB23:AC23"/>
    <mergeCell ref="AD23:AE23"/>
    <mergeCell ref="C20:K20"/>
    <mergeCell ref="L20:S20"/>
    <mergeCell ref="A21:B48"/>
    <mergeCell ref="C21:J21"/>
    <mergeCell ref="L21:S21"/>
    <mergeCell ref="U21:AE21"/>
    <mergeCell ref="D22:J22"/>
    <mergeCell ref="L22:S22"/>
    <mergeCell ref="U22:AA22"/>
    <mergeCell ref="AB22:AC22"/>
    <mergeCell ref="T12:AF20"/>
    <mergeCell ref="E24:J24"/>
    <mergeCell ref="L24:S24"/>
    <mergeCell ref="U24:AA24"/>
    <mergeCell ref="AB24:AC24"/>
    <mergeCell ref="AD24:AE24"/>
    <mergeCell ref="E25:J25"/>
    <mergeCell ref="L25:S25"/>
    <mergeCell ref="U25:AA25"/>
    <mergeCell ref="AB25:AC25"/>
    <mergeCell ref="AD25:AE25"/>
    <mergeCell ref="D29:J29"/>
    <mergeCell ref="L29:S29"/>
    <mergeCell ref="W29:AB29"/>
    <mergeCell ref="D30:J30"/>
    <mergeCell ref="L30:S30"/>
    <mergeCell ref="V30:AC30"/>
    <mergeCell ref="D26:J26"/>
    <mergeCell ref="L26:S26"/>
    <mergeCell ref="D27:J27"/>
    <mergeCell ref="L27:S27"/>
    <mergeCell ref="U27:AC27"/>
    <mergeCell ref="C28:J28"/>
    <mergeCell ref="L28:S28"/>
    <mergeCell ref="V28:AB28"/>
    <mergeCell ref="D34:J34"/>
    <mergeCell ref="L34:S34"/>
    <mergeCell ref="V34:AB34"/>
    <mergeCell ref="D35:J35"/>
    <mergeCell ref="L35:S35"/>
    <mergeCell ref="W35:AB35"/>
    <mergeCell ref="D31:J31"/>
    <mergeCell ref="L31:S31"/>
    <mergeCell ref="W31:AB31"/>
    <mergeCell ref="C32:J32"/>
    <mergeCell ref="L32:S32"/>
    <mergeCell ref="D33:J33"/>
    <mergeCell ref="L33:S33"/>
    <mergeCell ref="U33:AC33"/>
    <mergeCell ref="D38:J38"/>
    <mergeCell ref="L38:S38"/>
    <mergeCell ref="D39:J39"/>
    <mergeCell ref="L39:S39"/>
    <mergeCell ref="U39:AE40"/>
    <mergeCell ref="D40:J40"/>
    <mergeCell ref="L40:S40"/>
    <mergeCell ref="D36:J36"/>
    <mergeCell ref="L36:S36"/>
    <mergeCell ref="V36:AC36"/>
    <mergeCell ref="D37:J37"/>
    <mergeCell ref="L37:S37"/>
    <mergeCell ref="W37:AB37"/>
    <mergeCell ref="D41:J41"/>
    <mergeCell ref="L41:S41"/>
    <mergeCell ref="D42:J42"/>
    <mergeCell ref="L42:S42"/>
    <mergeCell ref="U42:AE42"/>
    <mergeCell ref="D43:J43"/>
    <mergeCell ref="L43:S43"/>
    <mergeCell ref="U43:AE44"/>
    <mergeCell ref="C44:J44"/>
    <mergeCell ref="L44:S44"/>
    <mergeCell ref="U47:AA47"/>
    <mergeCell ref="AB47:AD47"/>
    <mergeCell ref="C48:K48"/>
    <mergeCell ref="L48:S48"/>
    <mergeCell ref="U48:AF48"/>
    <mergeCell ref="C45:J45"/>
    <mergeCell ref="L45:S45"/>
    <mergeCell ref="U45:AA45"/>
    <mergeCell ref="AB45:AD45"/>
    <mergeCell ref="C46:J46"/>
    <mergeCell ref="L46:S46"/>
    <mergeCell ref="U46:AA46"/>
    <mergeCell ref="AB46:AD46"/>
    <mergeCell ref="D56:J56"/>
    <mergeCell ref="L56:S56"/>
    <mergeCell ref="E57:J57"/>
    <mergeCell ref="L57:S57"/>
    <mergeCell ref="E58:J58"/>
    <mergeCell ref="L58:S58"/>
    <mergeCell ref="C55:J55"/>
    <mergeCell ref="L55:S55"/>
    <mergeCell ref="C47:J47"/>
    <mergeCell ref="L47:S47"/>
    <mergeCell ref="C62:J62"/>
    <mergeCell ref="L62:S62"/>
    <mergeCell ref="D63:J63"/>
    <mergeCell ref="L63:S63"/>
    <mergeCell ref="D64:J64"/>
    <mergeCell ref="L64:S64"/>
    <mergeCell ref="E59:J59"/>
    <mergeCell ref="L59:S59"/>
    <mergeCell ref="D60:J60"/>
    <mergeCell ref="L60:S60"/>
    <mergeCell ref="D61:J61"/>
    <mergeCell ref="L61:S61"/>
    <mergeCell ref="D68:J68"/>
    <mergeCell ref="L68:S68"/>
    <mergeCell ref="D69:J69"/>
    <mergeCell ref="L69:S69"/>
    <mergeCell ref="D70:J70"/>
    <mergeCell ref="L70:S70"/>
    <mergeCell ref="D65:J65"/>
    <mergeCell ref="L65:S65"/>
    <mergeCell ref="C66:J66"/>
    <mergeCell ref="L66:S66"/>
    <mergeCell ref="D67:J67"/>
    <mergeCell ref="L67:S67"/>
    <mergeCell ref="D74:J74"/>
    <mergeCell ref="L74:S74"/>
    <mergeCell ref="D75:J75"/>
    <mergeCell ref="L75:S75"/>
    <mergeCell ref="D76:J76"/>
    <mergeCell ref="L76:S76"/>
    <mergeCell ref="D71:J71"/>
    <mergeCell ref="L71:S71"/>
    <mergeCell ref="D72:J72"/>
    <mergeCell ref="L72:S72"/>
    <mergeCell ref="D73:J73"/>
    <mergeCell ref="L73:S73"/>
    <mergeCell ref="C80:J80"/>
    <mergeCell ref="L80:S80"/>
    <mergeCell ref="C81:J81"/>
    <mergeCell ref="L81:S81"/>
    <mergeCell ref="D77:J77"/>
    <mergeCell ref="L77:S77"/>
    <mergeCell ref="C78:J78"/>
    <mergeCell ref="L78:S78"/>
    <mergeCell ref="C79:J79"/>
    <mergeCell ref="L79:S79"/>
  </mergeCells>
  <phoneticPr fontId="2"/>
  <dataValidations count="3">
    <dataValidation type="list" allowBlank="1" showInputMessage="1" showErrorMessage="1" sqref="X3" xr:uid="{00000000-0002-0000-0500-000000000000}">
      <formula1>"A型特例,A型,B型,B型特例"</formula1>
    </dataValidation>
    <dataValidation type="list" allowBlank="1" showInputMessage="1" showErrorMessage="1" sqref="T3" xr:uid="{00000000-0002-0000-0500-000001000000}">
      <formula1>" ,共済,健保,国保,学校,国立大学,社福,医療法人,社医,社団,財団,独法,個人,会社,日赤,厚生連,その他,"</formula1>
    </dataValidation>
    <dataValidation imeMode="off" allowBlank="1" showInputMessage="1" showErrorMessage="1" sqref="AB22:AC24 L13:S48 L55:S81" xr:uid="{070DCBB3-BD8B-473B-9876-9571EFF23759}"/>
  </dataValidations>
  <printOptions horizontalCentered="1"/>
  <pageMargins left="0.59055118110236227" right="0.39370078740157483" top="0.59055118110236227" bottom="0.51181102362204722" header="0.39370078740157483" footer="0.43307086614173229"/>
  <pageSetup paperSize="9" scale="94" orientation="portrait" r:id="rId1"/>
  <headerFooter alignWithMargins="0"/>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15DAC7-BF47-4032-91F0-6773C96196B3}">
  <sheetPr>
    <tabColor rgb="FFFF0000"/>
  </sheetPr>
  <dimension ref="A1:F19"/>
  <sheetViews>
    <sheetView zoomScaleNormal="100" zoomScaleSheetLayoutView="100" workbookViewId="0">
      <selection activeCell="C17" sqref="C17:D17"/>
    </sheetView>
  </sheetViews>
  <sheetFormatPr defaultColWidth="8" defaultRowHeight="12"/>
  <cols>
    <col min="1" max="4" width="19" style="166" customWidth="1"/>
    <col min="5" max="5" width="9.125" style="166" bestFit="1" customWidth="1"/>
    <col min="6" max="16384" width="8" style="166"/>
  </cols>
  <sheetData>
    <row r="1" spans="1:6" ht="29.25" customHeight="1">
      <c r="A1" s="498" t="s">
        <v>277</v>
      </c>
      <c r="B1" s="498"/>
      <c r="C1" s="498"/>
      <c r="D1" s="498"/>
    </row>
    <row r="2" spans="1:6" s="168" customFormat="1" ht="29.25" customHeight="1">
      <c r="A2" s="167"/>
      <c r="B2" s="190"/>
      <c r="C2" s="190"/>
      <c r="D2" s="190"/>
    </row>
    <row r="3" spans="1:6" s="168" customFormat="1" ht="29.25" customHeight="1">
      <c r="A3" s="499" t="s">
        <v>262</v>
      </c>
      <c r="B3" s="500"/>
      <c r="C3" s="499" t="s">
        <v>263</v>
      </c>
      <c r="D3" s="500"/>
    </row>
    <row r="4" spans="1:6" s="168" customFormat="1" ht="29.25" customHeight="1">
      <c r="A4" s="169" t="s">
        <v>264</v>
      </c>
      <c r="B4" s="195"/>
      <c r="C4" s="169" t="s">
        <v>265</v>
      </c>
      <c r="D4" s="195"/>
    </row>
    <row r="5" spans="1:6" s="168" customFormat="1" ht="29.25" customHeight="1">
      <c r="A5" s="169" t="s">
        <v>126</v>
      </c>
      <c r="B5" s="196"/>
      <c r="C5" s="169" t="s">
        <v>266</v>
      </c>
      <c r="D5" s="196"/>
      <c r="F5" s="168" t="s">
        <v>267</v>
      </c>
    </row>
    <row r="6" spans="1:6" s="168" customFormat="1" ht="29.25" customHeight="1">
      <c r="A6" s="169" t="s">
        <v>268</v>
      </c>
      <c r="B6" s="196"/>
      <c r="C6" s="169" t="s">
        <v>269</v>
      </c>
      <c r="D6" s="196"/>
    </row>
    <row r="7" spans="1:6" s="168" customFormat="1" ht="29.25" customHeight="1">
      <c r="A7" s="169"/>
      <c r="B7" s="196"/>
      <c r="C7" s="169" t="s">
        <v>270</v>
      </c>
      <c r="D7" s="196"/>
    </row>
    <row r="8" spans="1:6" s="168" customFormat="1" ht="29.25" customHeight="1">
      <c r="A8" s="169"/>
      <c r="B8" s="196"/>
      <c r="C8" s="169"/>
      <c r="D8" s="196"/>
    </row>
    <row r="9" spans="1:6" s="168" customFormat="1" ht="29.25" customHeight="1">
      <c r="A9" s="169"/>
      <c r="B9" s="196"/>
      <c r="C9" s="169"/>
      <c r="D9" s="196"/>
    </row>
    <row r="10" spans="1:6" s="168" customFormat="1" ht="29.25" customHeight="1">
      <c r="A10" s="170" t="s">
        <v>271</v>
      </c>
      <c r="B10" s="196">
        <f>SUM(B4:B9)</f>
        <v>0</v>
      </c>
      <c r="C10" s="170" t="s">
        <v>272</v>
      </c>
      <c r="D10" s="196">
        <f>SUM(D4:D9)</f>
        <v>0</v>
      </c>
    </row>
    <row r="11" spans="1:6" s="168" customFormat="1" ht="29.25" customHeight="1">
      <c r="A11" s="190"/>
      <c r="B11" s="190"/>
      <c r="C11" s="190"/>
      <c r="D11" s="190"/>
    </row>
    <row r="12" spans="1:6" s="168" customFormat="1" ht="29.25" customHeight="1">
      <c r="A12" s="190" t="s">
        <v>273</v>
      </c>
      <c r="B12" s="190"/>
      <c r="C12" s="190"/>
      <c r="D12" s="190"/>
    </row>
    <row r="13" spans="1:6" s="168" customFormat="1" ht="29.25" customHeight="1">
      <c r="A13" s="502" t="s">
        <v>261</v>
      </c>
      <c r="B13" s="502"/>
      <c r="C13" s="190"/>
      <c r="D13" s="190"/>
    </row>
    <row r="14" spans="1:6" s="168" customFormat="1" ht="29.25" customHeight="1">
      <c r="A14" s="190"/>
      <c r="B14" s="190"/>
      <c r="C14" s="190"/>
      <c r="D14" s="190"/>
    </row>
    <row r="15" spans="1:6" s="168" customFormat="1" ht="45.75" customHeight="1">
      <c r="A15" s="190"/>
      <c r="B15" s="222" t="s">
        <v>274</v>
      </c>
      <c r="C15" s="501" t="str">
        <f>IF(第３号様式!G6="","",第３号様式!G6)</f>
        <v/>
      </c>
      <c r="D15" s="501"/>
    </row>
    <row r="16" spans="1:6" s="168" customFormat="1" ht="48.75" customHeight="1">
      <c r="A16" s="190"/>
      <c r="B16" s="222" t="s">
        <v>275</v>
      </c>
      <c r="C16" s="501" t="str">
        <f>IF(第３号様式!G8="","",第３号様式!G8)</f>
        <v/>
      </c>
      <c r="D16" s="501"/>
    </row>
    <row r="17" spans="1:4" s="168" customFormat="1" ht="29.25" customHeight="1">
      <c r="A17" s="190"/>
      <c r="B17" s="223" t="s">
        <v>276</v>
      </c>
      <c r="C17" s="497"/>
      <c r="D17" s="497"/>
    </row>
    <row r="18" spans="1:4" ht="25.5" customHeight="1"/>
    <row r="19" spans="1:4" ht="25.5" customHeight="1">
      <c r="A19" s="171" t="s">
        <v>278</v>
      </c>
    </row>
  </sheetData>
  <mergeCells count="7">
    <mergeCell ref="C17:D17"/>
    <mergeCell ref="A1:D1"/>
    <mergeCell ref="A3:B3"/>
    <mergeCell ref="C3:D3"/>
    <mergeCell ref="C15:D15"/>
    <mergeCell ref="C16:D16"/>
    <mergeCell ref="A13:B13"/>
  </mergeCells>
  <phoneticPr fontId="2"/>
  <dataValidations count="2">
    <dataValidation imeMode="off" allowBlank="1" showInputMessage="1" showErrorMessage="1" sqref="B4:B10 D4:D10" xr:uid="{C32FCC40-A4BB-48DE-8398-B9271AF228F0}"/>
    <dataValidation type="list" allowBlank="1" showInputMessage="1" prompt="年度末日（3/31）を入力してください" sqref="A13" xr:uid="{262A9364-CFFA-49A6-A433-0F2559F55B32}">
      <formula1>"令和　　年　　月　　日"</formula1>
    </dataValidation>
  </dataValidations>
  <printOptions horizontalCentered="1"/>
  <pageMargins left="1.0629921259842521" right="0.78740157480314965" top="0.98425196850393704" bottom="0.98425196850393704" header="0.51181102362204722" footer="0.51181102362204722"/>
  <pageSetup paperSize="9" orientation="portrait" r:id="rId1"/>
  <headerFooter alignWithMargins="0"/>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Y25"/>
  <sheetViews>
    <sheetView view="pageBreakPreview" zoomScale="78" zoomScaleNormal="120" workbookViewId="0"/>
  </sheetViews>
  <sheetFormatPr defaultColWidth="2.125" defaultRowHeight="13.5"/>
  <cols>
    <col min="1" max="10" width="2.625" style="67" customWidth="1"/>
    <col min="11" max="11" width="3.25" style="67" customWidth="1"/>
    <col min="12" max="22" width="2.625" style="67" customWidth="1"/>
    <col min="23" max="23" width="6.75" style="67" customWidth="1"/>
    <col min="24" max="24" width="2.375" style="67" customWidth="1"/>
    <col min="25" max="90" width="2.625" style="67" customWidth="1"/>
    <col min="91" max="93" width="2.25" style="67" customWidth="1"/>
    <col min="94" max="16384" width="2.125" style="67"/>
  </cols>
  <sheetData>
    <row r="1" spans="1:196" ht="23.25" customHeight="1">
      <c r="A1" s="65" t="s">
        <v>98</v>
      </c>
      <c r="B1" s="66"/>
      <c r="C1" s="66"/>
      <c r="D1" s="66"/>
      <c r="E1" s="66"/>
      <c r="F1" s="66"/>
      <c r="G1" s="66"/>
      <c r="H1" s="66"/>
      <c r="I1" s="66"/>
      <c r="J1" s="66"/>
      <c r="K1" s="66"/>
      <c r="L1" s="66"/>
      <c r="M1" s="66"/>
      <c r="N1" s="66"/>
      <c r="O1" s="66"/>
      <c r="P1" s="66"/>
      <c r="Q1" s="66"/>
      <c r="R1" s="66"/>
      <c r="S1" s="66"/>
      <c r="T1" s="66"/>
      <c r="U1" s="66"/>
      <c r="V1" s="66"/>
      <c r="W1" s="66"/>
      <c r="X1" s="66"/>
      <c r="Y1" s="66"/>
      <c r="Z1" s="66"/>
      <c r="AA1" s="66"/>
      <c r="AB1" s="66"/>
      <c r="AC1" s="66"/>
      <c r="AD1" s="66"/>
      <c r="AE1" s="66"/>
      <c r="AF1" s="66"/>
      <c r="AG1" s="66"/>
      <c r="AH1" s="66"/>
      <c r="AI1" s="66"/>
      <c r="AJ1" s="66"/>
    </row>
    <row r="2" spans="1:196" s="69" customFormat="1" ht="24.95" customHeight="1">
      <c r="A2" s="68"/>
      <c r="C2" s="68"/>
      <c r="D2" s="68"/>
      <c r="E2" s="70" t="s">
        <v>85</v>
      </c>
      <c r="F2" s="68"/>
      <c r="G2" s="68"/>
      <c r="H2" s="71"/>
      <c r="I2" s="71"/>
      <c r="J2" s="68"/>
      <c r="K2" s="68"/>
      <c r="L2" s="68"/>
      <c r="M2" s="68"/>
      <c r="N2" s="68"/>
      <c r="O2" s="68"/>
      <c r="P2" s="68"/>
      <c r="Q2" s="68"/>
      <c r="R2" s="68"/>
      <c r="S2" s="68"/>
      <c r="T2" s="68"/>
      <c r="U2" s="68"/>
      <c r="V2" s="68"/>
      <c r="W2" s="68"/>
      <c r="X2" s="68"/>
      <c r="Y2" s="68"/>
      <c r="Z2" s="68"/>
      <c r="AA2" s="68"/>
      <c r="AB2" s="68"/>
      <c r="AC2" s="68"/>
      <c r="AD2" s="68"/>
      <c r="AE2" s="68"/>
      <c r="AF2" s="68"/>
      <c r="AG2" s="68"/>
      <c r="AH2" s="68"/>
      <c r="AI2" s="68"/>
      <c r="AJ2" s="68"/>
      <c r="AK2" s="68"/>
      <c r="AL2" s="68"/>
      <c r="AM2" s="68"/>
      <c r="AN2" s="68"/>
      <c r="AO2" s="68"/>
      <c r="AP2" s="68"/>
      <c r="AQ2" s="68"/>
      <c r="AR2" s="68"/>
      <c r="AS2" s="68"/>
      <c r="AT2" s="68"/>
      <c r="AU2" s="68"/>
      <c r="AV2" s="68"/>
      <c r="AW2" s="68"/>
      <c r="AX2" s="68"/>
      <c r="AY2" s="68"/>
      <c r="AZ2" s="68"/>
      <c r="BA2" s="68"/>
      <c r="BB2" s="68"/>
      <c r="BC2" s="68"/>
      <c r="BD2" s="68"/>
      <c r="BE2" s="68"/>
      <c r="BF2" s="68"/>
      <c r="BG2" s="68"/>
      <c r="BH2" s="68"/>
      <c r="BI2" s="68"/>
      <c r="BJ2" s="68"/>
      <c r="BK2" s="68"/>
      <c r="BL2" s="68"/>
      <c r="BM2" s="68"/>
      <c r="BN2" s="68"/>
      <c r="BO2" s="68"/>
      <c r="BP2" s="68"/>
      <c r="BQ2" s="68"/>
      <c r="BR2" s="68"/>
      <c r="BS2" s="68"/>
      <c r="BT2" s="68"/>
      <c r="BU2" s="68"/>
      <c r="BV2" s="68"/>
      <c r="BW2" s="68"/>
      <c r="BX2" s="68"/>
      <c r="BY2" s="68"/>
      <c r="BZ2" s="68"/>
      <c r="CA2" s="68"/>
      <c r="CB2" s="68"/>
      <c r="CC2" s="68"/>
      <c r="CD2" s="68"/>
      <c r="CE2" s="68"/>
      <c r="CF2" s="68"/>
      <c r="CG2" s="68"/>
      <c r="CH2" s="68"/>
      <c r="CI2" s="68"/>
      <c r="CJ2" s="68"/>
      <c r="CK2" s="68"/>
      <c r="CL2" s="68"/>
      <c r="CM2" s="68"/>
      <c r="CN2" s="68"/>
      <c r="CO2" s="68"/>
      <c r="CP2" s="65"/>
      <c r="CQ2" s="65"/>
      <c r="CR2" s="65"/>
      <c r="CS2" s="65"/>
      <c r="CT2" s="65"/>
      <c r="CU2" s="65"/>
      <c r="CV2" s="65"/>
      <c r="CW2" s="65"/>
      <c r="CX2" s="65"/>
      <c r="CY2" s="65"/>
      <c r="CZ2" s="65"/>
      <c r="DA2" s="65"/>
      <c r="DB2" s="65"/>
      <c r="DC2" s="65"/>
      <c r="DD2" s="65"/>
      <c r="DE2" s="65"/>
      <c r="DF2" s="65"/>
      <c r="DG2" s="65"/>
      <c r="DH2" s="65"/>
      <c r="DI2" s="65"/>
      <c r="DJ2" s="65"/>
      <c r="DK2" s="65"/>
      <c r="DL2" s="65"/>
      <c r="DM2" s="65"/>
      <c r="DN2" s="65"/>
      <c r="DO2" s="65"/>
      <c r="DP2" s="65"/>
      <c r="DQ2" s="65"/>
      <c r="DR2" s="65"/>
      <c r="DS2" s="65"/>
      <c r="DT2" s="65"/>
      <c r="DU2" s="65"/>
      <c r="DV2" s="65"/>
      <c r="DW2" s="65"/>
      <c r="DX2" s="65"/>
      <c r="DY2" s="65"/>
      <c r="DZ2" s="65"/>
      <c r="EA2" s="65"/>
      <c r="EB2" s="65"/>
      <c r="EC2" s="65"/>
      <c r="ED2" s="65"/>
      <c r="EE2" s="65"/>
      <c r="EF2" s="65"/>
      <c r="EG2" s="65"/>
      <c r="EH2" s="65"/>
      <c r="EI2" s="65"/>
      <c r="EJ2" s="65"/>
      <c r="EK2" s="65"/>
      <c r="EL2" s="65"/>
      <c r="EM2" s="65"/>
      <c r="EN2" s="65"/>
      <c r="EO2" s="65"/>
      <c r="EP2" s="65"/>
      <c r="EQ2" s="65"/>
      <c r="ER2" s="65"/>
      <c r="ES2" s="65"/>
      <c r="ET2" s="65"/>
      <c r="EU2" s="65"/>
      <c r="EV2" s="65"/>
      <c r="EW2" s="65"/>
      <c r="EX2" s="65"/>
      <c r="EY2" s="65"/>
      <c r="EZ2" s="65"/>
      <c r="FA2" s="65"/>
      <c r="FB2" s="65"/>
      <c r="FC2" s="65"/>
      <c r="FD2" s="65"/>
      <c r="FE2" s="65"/>
      <c r="FF2" s="65"/>
      <c r="FG2" s="65"/>
      <c r="FH2" s="65"/>
      <c r="FI2" s="65"/>
      <c r="FJ2" s="65"/>
      <c r="FK2" s="65"/>
      <c r="FL2" s="65"/>
      <c r="FM2" s="65"/>
      <c r="FN2" s="65"/>
      <c r="FO2" s="65"/>
      <c r="FP2" s="65"/>
      <c r="FQ2" s="65"/>
      <c r="FR2" s="65"/>
      <c r="FS2" s="65"/>
      <c r="FT2" s="65"/>
      <c r="FU2" s="65"/>
      <c r="FV2" s="65"/>
      <c r="FW2" s="65"/>
      <c r="FX2" s="65"/>
      <c r="FY2" s="65"/>
      <c r="FZ2" s="65"/>
      <c r="GA2" s="65"/>
      <c r="GB2" s="65"/>
      <c r="GC2" s="65"/>
      <c r="GD2" s="65"/>
      <c r="GE2" s="65"/>
      <c r="GF2" s="65"/>
      <c r="GG2" s="65"/>
      <c r="GH2" s="65"/>
      <c r="GI2" s="65"/>
      <c r="GJ2" s="65"/>
      <c r="GK2" s="65"/>
      <c r="GL2" s="65"/>
      <c r="GM2" s="65"/>
      <c r="GN2" s="65"/>
    </row>
    <row r="3" spans="1:196" s="69" customFormat="1" ht="24.95" customHeight="1">
      <c r="A3" s="68"/>
      <c r="C3" s="68"/>
      <c r="D3" s="68"/>
      <c r="E3" s="70"/>
      <c r="F3" s="68" t="s">
        <v>86</v>
      </c>
      <c r="G3" s="68"/>
      <c r="H3" s="71"/>
      <c r="I3" s="71"/>
      <c r="J3" s="68"/>
      <c r="K3" s="68"/>
      <c r="L3" s="68"/>
      <c r="M3" s="68"/>
      <c r="N3" s="68"/>
      <c r="O3" s="68"/>
      <c r="P3" s="68"/>
      <c r="Q3" s="68"/>
      <c r="R3" s="68"/>
      <c r="S3" s="68"/>
      <c r="T3" s="68"/>
      <c r="U3" s="68"/>
      <c r="V3" s="68"/>
      <c r="W3" s="68"/>
      <c r="X3" s="68"/>
      <c r="Y3" s="68"/>
      <c r="Z3" s="68"/>
      <c r="AA3" s="68"/>
      <c r="AB3" s="68"/>
      <c r="AC3" s="68"/>
      <c r="AD3" s="68"/>
      <c r="AE3" s="68"/>
      <c r="AF3" s="68"/>
      <c r="AG3" s="68"/>
      <c r="AH3" s="68"/>
      <c r="AI3" s="68"/>
      <c r="AJ3" s="68"/>
      <c r="AK3" s="68"/>
      <c r="AL3" s="68"/>
      <c r="AM3" s="68"/>
      <c r="AN3" s="68"/>
      <c r="AO3" s="68"/>
      <c r="AP3" s="68"/>
      <c r="AQ3" s="68"/>
      <c r="AR3" s="68"/>
      <c r="AS3" s="68"/>
      <c r="AT3" s="68"/>
      <c r="AU3" s="68"/>
      <c r="AV3" s="68"/>
      <c r="AW3" s="68"/>
      <c r="AX3" s="68"/>
      <c r="AY3" s="68"/>
      <c r="AZ3" s="68"/>
      <c r="BA3" s="68"/>
      <c r="BB3" s="68"/>
      <c r="BC3" s="68"/>
      <c r="BD3" s="68"/>
      <c r="BE3" s="68"/>
      <c r="BF3" s="68"/>
      <c r="BG3" s="68"/>
      <c r="BH3" s="68"/>
      <c r="BI3" s="68"/>
      <c r="BJ3" s="68"/>
      <c r="BK3" s="68"/>
      <c r="BL3" s="68"/>
      <c r="BM3" s="68"/>
      <c r="BN3" s="68"/>
      <c r="BO3" s="68"/>
      <c r="BP3" s="68"/>
      <c r="BQ3" s="68"/>
      <c r="BR3" s="68"/>
      <c r="BS3" s="68"/>
      <c r="BT3" s="68"/>
      <c r="BU3" s="68"/>
      <c r="BV3" s="68"/>
      <c r="BW3" s="68"/>
      <c r="BX3" s="68"/>
      <c r="BY3" s="68"/>
      <c r="BZ3" s="68"/>
      <c r="CA3" s="68"/>
      <c r="CB3" s="68"/>
      <c r="CC3" s="68"/>
      <c r="CD3" s="68"/>
      <c r="CE3" s="68"/>
      <c r="CF3" s="68"/>
      <c r="CG3" s="68"/>
      <c r="CH3" s="68"/>
      <c r="CI3" s="68"/>
      <c r="CJ3" s="68"/>
      <c r="CK3" s="68"/>
      <c r="CL3" s="68"/>
      <c r="CM3" s="68"/>
      <c r="CN3" s="68"/>
      <c r="CO3" s="68"/>
      <c r="CP3" s="65"/>
      <c r="CQ3" s="65"/>
      <c r="CR3" s="65"/>
      <c r="CS3" s="65"/>
      <c r="CT3" s="65"/>
      <c r="CU3" s="65"/>
      <c r="CV3" s="65"/>
      <c r="CW3" s="65"/>
      <c r="CX3" s="65"/>
      <c r="CY3" s="65"/>
      <c r="CZ3" s="65"/>
      <c r="DA3" s="65"/>
      <c r="DB3" s="65"/>
      <c r="DC3" s="65"/>
      <c r="DD3" s="65"/>
      <c r="DE3" s="65"/>
      <c r="DF3" s="65"/>
      <c r="DG3" s="65"/>
      <c r="DH3" s="65"/>
      <c r="DI3" s="65"/>
      <c r="DJ3" s="65"/>
      <c r="DK3" s="65"/>
      <c r="DL3" s="65"/>
      <c r="DM3" s="65"/>
      <c r="DN3" s="65"/>
      <c r="DO3" s="65"/>
      <c r="DP3" s="65"/>
      <c r="DQ3" s="65"/>
      <c r="DR3" s="65"/>
      <c r="DS3" s="65"/>
      <c r="DT3" s="65"/>
      <c r="DU3" s="65"/>
      <c r="DV3" s="65"/>
      <c r="DW3" s="65"/>
      <c r="DX3" s="65"/>
      <c r="DY3" s="65"/>
      <c r="DZ3" s="65"/>
      <c r="EA3" s="65"/>
      <c r="EB3" s="65"/>
      <c r="EC3" s="65"/>
      <c r="ED3" s="65"/>
      <c r="EE3" s="65"/>
      <c r="EF3" s="65"/>
      <c r="EG3" s="65"/>
      <c r="EH3" s="65"/>
      <c r="EI3" s="65"/>
      <c r="EJ3" s="65"/>
      <c r="EK3" s="65"/>
      <c r="EL3" s="65"/>
      <c r="EM3" s="65"/>
      <c r="EN3" s="65"/>
      <c r="EO3" s="65"/>
      <c r="EP3" s="65"/>
      <c r="EQ3" s="65"/>
      <c r="ER3" s="65"/>
      <c r="ES3" s="65"/>
      <c r="ET3" s="65"/>
      <c r="EU3" s="65"/>
      <c r="EV3" s="65"/>
      <c r="EW3" s="65"/>
      <c r="EX3" s="65"/>
      <c r="EY3" s="65"/>
      <c r="EZ3" s="65"/>
      <c r="FA3" s="65"/>
      <c r="FB3" s="65"/>
      <c r="FC3" s="65"/>
      <c r="FD3" s="65"/>
      <c r="FE3" s="65"/>
      <c r="FF3" s="65"/>
      <c r="FG3" s="65"/>
      <c r="FH3" s="65"/>
      <c r="FI3" s="65"/>
      <c r="FJ3" s="65"/>
      <c r="FK3" s="65"/>
      <c r="FL3" s="65"/>
      <c r="FM3" s="65"/>
      <c r="FN3" s="65"/>
      <c r="FO3" s="65"/>
      <c r="FP3" s="65"/>
      <c r="FQ3" s="65"/>
      <c r="FR3" s="65"/>
      <c r="FS3" s="65"/>
      <c r="FT3" s="65"/>
      <c r="FU3" s="65"/>
      <c r="FV3" s="65"/>
      <c r="FW3" s="65"/>
      <c r="FX3" s="65"/>
      <c r="FY3" s="65"/>
      <c r="FZ3" s="65"/>
      <c r="GA3" s="65"/>
      <c r="GB3" s="65"/>
      <c r="GC3" s="65"/>
      <c r="GD3" s="65"/>
      <c r="GE3" s="65"/>
      <c r="GF3" s="65"/>
      <c r="GG3" s="65"/>
      <c r="GH3" s="65"/>
      <c r="GI3" s="65"/>
      <c r="GJ3" s="65"/>
      <c r="GK3" s="65"/>
      <c r="GL3" s="65"/>
      <c r="GM3" s="65"/>
      <c r="GN3" s="65"/>
    </row>
    <row r="4" spans="1:196" s="69" customFormat="1" ht="24.95" customHeight="1">
      <c r="A4" s="68"/>
      <c r="B4" s="68"/>
      <c r="C4" s="68"/>
      <c r="D4" s="68"/>
      <c r="E4" s="70" t="s">
        <v>87</v>
      </c>
      <c r="F4" s="68"/>
      <c r="G4" s="68"/>
      <c r="H4" s="68"/>
      <c r="I4" s="68"/>
      <c r="J4" s="68"/>
      <c r="K4" s="68"/>
      <c r="L4" s="68"/>
      <c r="M4" s="68"/>
      <c r="N4" s="68"/>
      <c r="O4" s="68"/>
      <c r="P4" s="68"/>
      <c r="Q4" s="68"/>
      <c r="R4" s="68"/>
      <c r="S4" s="68"/>
      <c r="T4" s="68"/>
      <c r="U4" s="68"/>
      <c r="V4" s="68"/>
      <c r="W4" s="68"/>
      <c r="X4" s="68"/>
      <c r="Y4" s="68"/>
      <c r="Z4" s="68"/>
      <c r="AA4" s="68"/>
      <c r="AB4" s="68"/>
      <c r="AC4" s="68"/>
      <c r="AD4" s="68"/>
      <c r="AE4" s="68"/>
      <c r="AF4" s="68"/>
      <c r="AG4" s="68"/>
      <c r="AH4" s="68"/>
      <c r="AI4" s="68"/>
      <c r="AJ4" s="68"/>
      <c r="AK4" s="68"/>
      <c r="AL4" s="68"/>
      <c r="AM4" s="68"/>
      <c r="AN4" s="68"/>
      <c r="AO4" s="68"/>
      <c r="AP4" s="68"/>
      <c r="AQ4" s="68"/>
      <c r="AR4" s="68"/>
      <c r="AS4" s="68"/>
      <c r="AT4" s="68"/>
      <c r="AU4" s="68"/>
      <c r="AV4" s="68"/>
      <c r="AW4" s="68"/>
      <c r="AX4" s="68"/>
      <c r="AY4" s="68"/>
      <c r="AZ4" s="68"/>
      <c r="BA4" s="68"/>
      <c r="BB4" s="68"/>
      <c r="BC4" s="68"/>
      <c r="BD4" s="68"/>
      <c r="BE4" s="68"/>
      <c r="BF4" s="68"/>
      <c r="BG4" s="68"/>
      <c r="BH4" s="68"/>
      <c r="BI4" s="68"/>
      <c r="BJ4" s="68"/>
      <c r="BK4" s="68"/>
      <c r="BL4" s="68"/>
      <c r="BM4" s="68"/>
      <c r="BN4" s="68"/>
      <c r="BO4" s="68"/>
      <c r="BP4" s="68"/>
      <c r="BQ4" s="68"/>
      <c r="BR4" s="68"/>
      <c r="BS4" s="68"/>
      <c r="BT4" s="68"/>
      <c r="BU4" s="68"/>
      <c r="BV4" s="68"/>
      <c r="BW4" s="68"/>
      <c r="BX4" s="68"/>
      <c r="BY4" s="68"/>
      <c r="BZ4" s="68"/>
      <c r="CA4" s="68"/>
      <c r="CB4" s="68"/>
      <c r="CC4" s="68"/>
      <c r="CD4" s="68"/>
      <c r="CE4" s="68"/>
      <c r="CF4" s="68"/>
      <c r="CG4" s="68"/>
      <c r="CH4" s="68"/>
      <c r="CI4" s="68"/>
      <c r="CJ4" s="68"/>
      <c r="CK4" s="68"/>
      <c r="CL4" s="68"/>
      <c r="CM4" s="68"/>
      <c r="CN4" s="68"/>
      <c r="CO4" s="68"/>
      <c r="CP4" s="65"/>
      <c r="CQ4" s="65"/>
      <c r="CR4" s="65"/>
      <c r="CS4" s="65"/>
      <c r="CT4" s="65"/>
      <c r="CU4" s="65"/>
      <c r="CV4" s="65"/>
      <c r="CW4" s="65"/>
      <c r="CX4" s="65"/>
      <c r="CY4" s="65"/>
      <c r="CZ4" s="65"/>
      <c r="DA4" s="65"/>
      <c r="DB4" s="65"/>
      <c r="DC4" s="65"/>
      <c r="DD4" s="65"/>
      <c r="DE4" s="65"/>
      <c r="DF4" s="65"/>
      <c r="DG4" s="65"/>
      <c r="DH4" s="65"/>
      <c r="DI4" s="65"/>
      <c r="DJ4" s="65"/>
      <c r="DK4" s="65"/>
      <c r="DL4" s="65"/>
      <c r="DM4" s="65"/>
      <c r="DN4" s="65"/>
      <c r="DO4" s="65"/>
      <c r="DP4" s="65"/>
      <c r="DQ4" s="65"/>
      <c r="DR4" s="65"/>
      <c r="DS4" s="65"/>
      <c r="DT4" s="65"/>
      <c r="DU4" s="65"/>
      <c r="DV4" s="65"/>
      <c r="DW4" s="65"/>
      <c r="DX4" s="65"/>
      <c r="DY4" s="65"/>
      <c r="DZ4" s="65"/>
      <c r="EA4" s="65"/>
      <c r="EB4" s="65"/>
      <c r="EC4" s="65"/>
      <c r="ED4" s="65"/>
      <c r="EE4" s="65"/>
      <c r="EF4" s="65"/>
      <c r="EG4" s="65"/>
      <c r="EH4" s="65"/>
      <c r="EI4" s="65"/>
      <c r="EJ4" s="65"/>
      <c r="EK4" s="65"/>
      <c r="EL4" s="65"/>
      <c r="EM4" s="65"/>
      <c r="EN4" s="65"/>
      <c r="EO4" s="65"/>
      <c r="EP4" s="65"/>
      <c r="EQ4" s="65"/>
      <c r="ER4" s="65"/>
      <c r="ES4" s="65"/>
      <c r="ET4" s="65"/>
      <c r="EU4" s="65"/>
      <c r="EV4" s="65"/>
      <c r="EW4" s="65"/>
      <c r="EX4" s="65"/>
      <c r="EY4" s="65"/>
      <c r="EZ4" s="65"/>
      <c r="FA4" s="65"/>
      <c r="FB4" s="65"/>
      <c r="FC4" s="65"/>
      <c r="FD4" s="65"/>
      <c r="FE4" s="65"/>
      <c r="FF4" s="65"/>
      <c r="FG4" s="65"/>
      <c r="FH4" s="65"/>
      <c r="FI4" s="65"/>
      <c r="FJ4" s="65"/>
      <c r="FK4" s="65"/>
      <c r="FL4" s="65"/>
      <c r="FM4" s="65"/>
      <c r="FN4" s="65"/>
      <c r="FO4" s="65"/>
      <c r="FP4" s="65"/>
      <c r="FQ4" s="65"/>
      <c r="FR4" s="65"/>
      <c r="FS4" s="65"/>
      <c r="FT4" s="65"/>
      <c r="FU4" s="65"/>
      <c r="FV4" s="65"/>
      <c r="FW4" s="65"/>
      <c r="FX4" s="65"/>
      <c r="FY4" s="65"/>
      <c r="FZ4" s="65"/>
      <c r="GA4" s="65"/>
      <c r="GB4" s="65"/>
      <c r="GC4" s="65"/>
      <c r="GD4" s="65"/>
      <c r="GE4" s="65"/>
      <c r="GF4" s="65"/>
      <c r="GG4" s="65"/>
      <c r="GH4" s="65"/>
      <c r="GI4" s="65"/>
      <c r="GJ4" s="65"/>
      <c r="GK4" s="65"/>
      <c r="GL4" s="65"/>
      <c r="GM4" s="65"/>
      <c r="GN4" s="65"/>
    </row>
    <row r="5" spans="1:196" s="69" customFormat="1" ht="24.95" customHeight="1">
      <c r="A5" s="65"/>
      <c r="B5" s="65"/>
      <c r="C5" s="65"/>
      <c r="D5" s="65"/>
      <c r="E5" s="70" t="s">
        <v>89</v>
      </c>
      <c r="F5" s="65"/>
      <c r="G5" s="65"/>
      <c r="H5" s="65"/>
      <c r="I5" s="65"/>
      <c r="J5" s="65"/>
      <c r="K5" s="65"/>
      <c r="L5" s="65"/>
      <c r="M5" s="65"/>
      <c r="N5" s="65"/>
      <c r="O5" s="65"/>
      <c r="P5" s="65"/>
      <c r="Q5" s="65"/>
      <c r="R5" s="65"/>
      <c r="S5" s="65"/>
      <c r="T5" s="65"/>
      <c r="U5" s="65"/>
      <c r="V5" s="65"/>
      <c r="W5" s="65"/>
      <c r="X5" s="65"/>
      <c r="Y5" s="65"/>
      <c r="Z5" s="65"/>
      <c r="AA5" s="65"/>
      <c r="AB5" s="65"/>
      <c r="AC5" s="65"/>
      <c r="AD5" s="65"/>
      <c r="AE5" s="65"/>
      <c r="AF5" s="65"/>
      <c r="AG5" s="65"/>
      <c r="AH5" s="65"/>
      <c r="AI5" s="65"/>
      <c r="AJ5" s="65"/>
      <c r="AK5" s="65"/>
      <c r="AL5" s="65"/>
      <c r="AM5" s="65"/>
      <c r="AN5" s="65"/>
      <c r="AO5" s="65"/>
      <c r="AP5" s="65"/>
      <c r="AQ5" s="65"/>
      <c r="AR5" s="65"/>
      <c r="AS5" s="65"/>
      <c r="AT5" s="65"/>
      <c r="AU5" s="65"/>
      <c r="AV5" s="65"/>
      <c r="AW5" s="65"/>
      <c r="AX5" s="65"/>
      <c r="AY5" s="65"/>
      <c r="AZ5" s="65"/>
      <c r="BA5" s="65"/>
      <c r="BB5" s="65"/>
      <c r="BC5" s="65"/>
      <c r="BD5" s="65"/>
      <c r="BE5" s="65"/>
      <c r="BF5" s="65"/>
      <c r="BG5" s="65"/>
      <c r="BH5" s="65"/>
      <c r="BI5" s="65"/>
      <c r="BJ5" s="65"/>
      <c r="BK5" s="65"/>
      <c r="BL5" s="65"/>
      <c r="BM5" s="65"/>
      <c r="BN5" s="65"/>
      <c r="BO5" s="65"/>
      <c r="BP5" s="65"/>
      <c r="BQ5" s="65"/>
      <c r="BR5" s="65"/>
      <c r="BS5" s="65"/>
      <c r="BT5" s="65"/>
      <c r="BU5" s="65"/>
      <c r="BV5" s="65"/>
      <c r="BW5" s="65"/>
      <c r="BX5" s="65"/>
      <c r="BY5" s="65"/>
      <c r="BZ5" s="65"/>
      <c r="CA5" s="65"/>
      <c r="CB5" s="65"/>
      <c r="CC5" s="65"/>
      <c r="CD5" s="65"/>
      <c r="CE5" s="65"/>
      <c r="CF5" s="65"/>
      <c r="CG5" s="65"/>
      <c r="CH5" s="65"/>
      <c r="CI5" s="65"/>
      <c r="CJ5" s="65"/>
      <c r="CK5" s="65"/>
      <c r="CL5" s="65"/>
      <c r="CM5" s="65"/>
      <c r="CN5" s="65"/>
      <c r="CO5" s="65"/>
      <c r="CP5" s="65"/>
      <c r="CQ5" s="65"/>
      <c r="CR5" s="65"/>
      <c r="CS5" s="65"/>
      <c r="CT5" s="65"/>
      <c r="CU5" s="65"/>
      <c r="CV5" s="65"/>
      <c r="CW5" s="65"/>
      <c r="CX5" s="65"/>
      <c r="CY5" s="65"/>
      <c r="CZ5" s="65"/>
      <c r="DA5" s="65"/>
      <c r="DB5" s="65"/>
      <c r="DC5" s="65"/>
      <c r="DD5" s="65"/>
      <c r="DE5" s="65"/>
      <c r="DF5" s="65"/>
      <c r="DG5" s="65"/>
      <c r="DH5" s="65"/>
      <c r="DI5" s="65"/>
      <c r="DJ5" s="65"/>
      <c r="DK5" s="65"/>
      <c r="DL5" s="65"/>
      <c r="DM5" s="65"/>
      <c r="DN5" s="65"/>
      <c r="DO5" s="65"/>
      <c r="DP5" s="65"/>
      <c r="DQ5" s="65"/>
      <c r="DR5" s="65"/>
      <c r="DS5" s="65"/>
      <c r="DT5" s="65"/>
      <c r="DU5" s="65"/>
      <c r="DV5" s="65"/>
      <c r="DW5" s="65"/>
      <c r="DX5" s="65"/>
      <c r="DY5" s="65"/>
      <c r="DZ5" s="65"/>
      <c r="EA5" s="65"/>
      <c r="EB5" s="65"/>
      <c r="EC5" s="65"/>
      <c r="ED5" s="65"/>
      <c r="EE5" s="65"/>
      <c r="EF5" s="65"/>
      <c r="EG5" s="65"/>
      <c r="EH5" s="65"/>
      <c r="EI5" s="65"/>
      <c r="EJ5" s="65"/>
      <c r="EK5" s="65"/>
      <c r="EL5" s="65"/>
      <c r="EM5" s="65"/>
      <c r="EN5" s="65"/>
      <c r="EO5" s="65"/>
      <c r="EP5" s="65"/>
      <c r="EQ5" s="65"/>
      <c r="ER5" s="65"/>
      <c r="ES5" s="65"/>
      <c r="ET5" s="65"/>
      <c r="EU5" s="65"/>
      <c r="EV5" s="65"/>
      <c r="EW5" s="65"/>
      <c r="EX5" s="65"/>
      <c r="EY5" s="65"/>
      <c r="EZ5" s="65"/>
      <c r="FA5" s="65"/>
      <c r="FB5" s="65"/>
      <c r="FC5" s="65"/>
      <c r="FD5" s="65"/>
      <c r="FE5" s="65"/>
      <c r="FF5" s="65"/>
      <c r="FG5" s="65"/>
      <c r="FH5" s="65"/>
      <c r="FI5" s="65"/>
      <c r="FJ5" s="65"/>
      <c r="FK5" s="65"/>
      <c r="FL5" s="65"/>
      <c r="FM5" s="65"/>
      <c r="FN5" s="65"/>
      <c r="FO5" s="65"/>
      <c r="FP5" s="65"/>
      <c r="FQ5" s="65"/>
      <c r="FR5" s="65"/>
      <c r="FS5" s="65"/>
      <c r="FT5" s="65"/>
      <c r="FU5" s="65"/>
      <c r="FV5" s="65"/>
      <c r="FW5" s="65"/>
      <c r="FX5" s="65"/>
      <c r="FY5" s="65"/>
      <c r="FZ5" s="65"/>
      <c r="GA5" s="65"/>
      <c r="GB5" s="65"/>
      <c r="GC5" s="65"/>
      <c r="GD5" s="65"/>
      <c r="GE5" s="65"/>
      <c r="GF5" s="65"/>
      <c r="GG5" s="65"/>
      <c r="GH5" s="65"/>
      <c r="GI5" s="65"/>
      <c r="GJ5" s="65"/>
      <c r="GK5" s="65"/>
      <c r="GL5" s="65"/>
      <c r="GM5" s="65"/>
      <c r="GN5" s="65"/>
    </row>
    <row r="6" spans="1:196" s="69" customFormat="1" ht="24.95" customHeight="1">
      <c r="A6" s="68"/>
      <c r="B6" s="68"/>
      <c r="C6" s="68"/>
      <c r="D6" s="68"/>
      <c r="E6" s="70" t="s">
        <v>91</v>
      </c>
      <c r="F6" s="68"/>
      <c r="G6" s="68"/>
      <c r="H6" s="68"/>
      <c r="I6" s="68"/>
      <c r="J6" s="68"/>
      <c r="K6" s="68"/>
      <c r="L6" s="68"/>
      <c r="M6" s="68"/>
      <c r="N6" s="68"/>
      <c r="O6" s="68"/>
      <c r="P6" s="68"/>
      <c r="Q6" s="68"/>
      <c r="R6" s="68"/>
      <c r="S6" s="68"/>
      <c r="T6" s="68"/>
      <c r="U6" s="68"/>
      <c r="V6" s="68"/>
      <c r="W6" s="68"/>
      <c r="X6" s="68"/>
      <c r="Y6" s="68"/>
      <c r="Z6" s="68"/>
      <c r="AA6" s="68"/>
      <c r="AB6" s="68"/>
      <c r="AC6" s="68"/>
      <c r="AD6" s="68"/>
      <c r="AE6" s="68"/>
      <c r="AF6" s="68"/>
      <c r="AG6" s="68"/>
      <c r="AH6" s="68"/>
      <c r="AI6" s="68"/>
      <c r="AJ6" s="68"/>
      <c r="AK6" s="68"/>
      <c r="AL6" s="68"/>
      <c r="AM6" s="68"/>
      <c r="AN6" s="68"/>
      <c r="AO6" s="68"/>
      <c r="AP6" s="68"/>
      <c r="AQ6" s="68"/>
      <c r="AR6" s="68"/>
      <c r="AS6" s="68"/>
      <c r="AT6" s="68"/>
      <c r="AU6" s="68"/>
      <c r="AV6" s="68"/>
      <c r="AW6" s="68"/>
      <c r="AX6" s="68"/>
      <c r="AY6" s="68"/>
      <c r="AZ6" s="68"/>
      <c r="BA6" s="68"/>
      <c r="BB6" s="68"/>
      <c r="BC6" s="68"/>
      <c r="BD6" s="68"/>
      <c r="BE6" s="68"/>
      <c r="BF6" s="68"/>
      <c r="BG6" s="68"/>
      <c r="BH6" s="68"/>
      <c r="BI6" s="68"/>
      <c r="BJ6" s="68"/>
      <c r="BK6" s="68"/>
      <c r="BL6" s="68"/>
      <c r="BM6" s="68"/>
      <c r="BN6" s="68"/>
      <c r="BO6" s="68"/>
      <c r="BP6" s="68"/>
      <c r="BQ6" s="68"/>
      <c r="BR6" s="68"/>
      <c r="BS6" s="68"/>
      <c r="BT6" s="68"/>
      <c r="BU6" s="68"/>
      <c r="BV6" s="68"/>
      <c r="BW6" s="68"/>
      <c r="BX6" s="68"/>
      <c r="BY6" s="68"/>
      <c r="BZ6" s="68"/>
      <c r="CA6" s="68"/>
      <c r="CB6" s="68"/>
      <c r="CC6" s="68"/>
      <c r="CD6" s="68"/>
      <c r="CE6" s="68"/>
      <c r="CF6" s="68"/>
      <c r="CG6" s="68"/>
      <c r="CH6" s="68"/>
      <c r="CI6" s="68"/>
      <c r="CJ6" s="68"/>
      <c r="CK6" s="68"/>
      <c r="CL6" s="68"/>
      <c r="CM6" s="68"/>
      <c r="CN6" s="68"/>
      <c r="CO6" s="68"/>
      <c r="CP6" s="65"/>
      <c r="CQ6" s="65"/>
      <c r="CR6" s="65"/>
      <c r="CS6" s="65"/>
      <c r="CT6" s="65"/>
      <c r="CU6" s="65"/>
      <c r="CV6" s="65"/>
      <c r="CW6" s="65"/>
      <c r="CX6" s="65"/>
      <c r="CY6" s="65"/>
      <c r="CZ6" s="65"/>
      <c r="DA6" s="65"/>
      <c r="DB6" s="65"/>
      <c r="DC6" s="65"/>
      <c r="DD6" s="65"/>
      <c r="DE6" s="65"/>
      <c r="DF6" s="65"/>
      <c r="DG6" s="65"/>
      <c r="DH6" s="65"/>
      <c r="DI6" s="65"/>
      <c r="DJ6" s="65"/>
      <c r="DK6" s="65"/>
      <c r="DL6" s="65"/>
      <c r="DM6" s="65"/>
      <c r="DN6" s="65"/>
      <c r="DO6" s="65"/>
      <c r="DP6" s="65"/>
      <c r="DQ6" s="65"/>
      <c r="DR6" s="65"/>
      <c r="DS6" s="65"/>
      <c r="DT6" s="65"/>
      <c r="DU6" s="65"/>
      <c r="DV6" s="65"/>
      <c r="DW6" s="65"/>
      <c r="DX6" s="65"/>
      <c r="DY6" s="65"/>
      <c r="DZ6" s="65"/>
      <c r="EA6" s="65"/>
      <c r="EB6" s="65"/>
      <c r="EC6" s="65"/>
      <c r="ED6" s="65"/>
      <c r="EE6" s="65"/>
      <c r="EF6" s="65"/>
      <c r="EG6" s="65"/>
      <c r="EH6" s="65"/>
      <c r="EI6" s="65"/>
      <c r="EJ6" s="65"/>
      <c r="EK6" s="65"/>
      <c r="EL6" s="65"/>
      <c r="EM6" s="65"/>
      <c r="EN6" s="65"/>
      <c r="EO6" s="65"/>
      <c r="EP6" s="65"/>
      <c r="EQ6" s="65"/>
      <c r="ER6" s="65"/>
      <c r="ES6" s="65"/>
      <c r="ET6" s="65"/>
      <c r="EU6" s="65"/>
      <c r="EV6" s="65"/>
      <c r="EW6" s="65"/>
      <c r="EX6" s="65"/>
      <c r="EY6" s="65"/>
      <c r="EZ6" s="65"/>
      <c r="FA6" s="65"/>
      <c r="FB6" s="65"/>
      <c r="FC6" s="65"/>
      <c r="FD6" s="65"/>
      <c r="FE6" s="65"/>
      <c r="FF6" s="65"/>
      <c r="FG6" s="65"/>
      <c r="FH6" s="65"/>
      <c r="FI6" s="65"/>
      <c r="FJ6" s="65"/>
      <c r="FK6" s="65"/>
      <c r="FL6" s="65"/>
      <c r="FM6" s="65"/>
      <c r="FN6" s="65"/>
      <c r="FO6" s="65"/>
      <c r="FP6" s="65"/>
      <c r="FQ6" s="65"/>
      <c r="FR6" s="65"/>
      <c r="FS6" s="65"/>
      <c r="FT6" s="65"/>
      <c r="FU6" s="65"/>
      <c r="FV6" s="65"/>
      <c r="FW6" s="65"/>
      <c r="FX6" s="65"/>
      <c r="FY6" s="65"/>
      <c r="FZ6" s="65"/>
      <c r="GA6" s="65"/>
      <c r="GB6" s="65"/>
      <c r="GC6" s="65"/>
      <c r="GD6" s="65"/>
      <c r="GE6" s="65"/>
      <c r="GF6" s="65"/>
      <c r="GG6" s="65"/>
      <c r="GH6" s="65"/>
      <c r="GI6" s="65"/>
      <c r="GJ6" s="65"/>
      <c r="GK6" s="65"/>
      <c r="GL6" s="65"/>
      <c r="GM6" s="65"/>
      <c r="GN6" s="65"/>
    </row>
    <row r="7" spans="1:196" s="69" customFormat="1" ht="24.95" customHeight="1">
      <c r="A7" s="68"/>
      <c r="B7" s="68"/>
      <c r="C7" s="68"/>
      <c r="D7" s="68"/>
      <c r="E7" s="70"/>
      <c r="F7" s="68" t="s">
        <v>90</v>
      </c>
      <c r="G7" s="68"/>
      <c r="H7" s="68"/>
      <c r="I7" s="68"/>
      <c r="J7" s="68"/>
      <c r="K7" s="68"/>
      <c r="L7" s="68"/>
      <c r="M7" s="68"/>
      <c r="N7" s="68"/>
      <c r="O7" s="68"/>
      <c r="P7" s="68"/>
      <c r="Q7" s="68"/>
      <c r="R7" s="68"/>
      <c r="S7" s="68"/>
      <c r="T7" s="68"/>
      <c r="U7" s="68"/>
      <c r="V7" s="68"/>
      <c r="W7" s="68"/>
      <c r="X7" s="68"/>
      <c r="Y7" s="68"/>
      <c r="Z7" s="68"/>
      <c r="AA7" s="68"/>
      <c r="AB7" s="68"/>
      <c r="AC7" s="68"/>
      <c r="AD7" s="68"/>
      <c r="AE7" s="68"/>
      <c r="AF7" s="68"/>
      <c r="AG7" s="68"/>
      <c r="AH7" s="68"/>
      <c r="AI7" s="68"/>
      <c r="AJ7" s="68"/>
      <c r="AK7" s="68"/>
      <c r="AL7" s="68"/>
      <c r="AM7" s="68"/>
      <c r="AN7" s="68"/>
      <c r="AO7" s="68"/>
      <c r="AP7" s="68"/>
      <c r="AQ7" s="68"/>
      <c r="AR7" s="68"/>
      <c r="AS7" s="68"/>
      <c r="AT7" s="68"/>
      <c r="AU7" s="68"/>
      <c r="AV7" s="68"/>
      <c r="AW7" s="68"/>
      <c r="AX7" s="68"/>
      <c r="AY7" s="68"/>
      <c r="AZ7" s="68"/>
      <c r="BA7" s="68"/>
      <c r="BB7" s="68"/>
      <c r="BC7" s="68"/>
      <c r="BD7" s="68"/>
      <c r="BE7" s="68"/>
      <c r="BF7" s="68"/>
      <c r="BG7" s="68"/>
      <c r="BH7" s="68"/>
      <c r="BI7" s="68"/>
      <c r="BJ7" s="68"/>
      <c r="BK7" s="68"/>
      <c r="BL7" s="68"/>
      <c r="BM7" s="68"/>
      <c r="BN7" s="68"/>
      <c r="BO7" s="68"/>
      <c r="BP7" s="68"/>
      <c r="BQ7" s="68"/>
      <c r="BR7" s="68"/>
      <c r="BS7" s="68"/>
      <c r="BT7" s="68"/>
      <c r="BU7" s="68"/>
      <c r="BV7" s="68"/>
      <c r="BW7" s="68"/>
      <c r="BX7" s="68"/>
      <c r="BY7" s="68"/>
      <c r="BZ7" s="68"/>
      <c r="CA7" s="68"/>
      <c r="CB7" s="68"/>
      <c r="CC7" s="68"/>
      <c r="CD7" s="68"/>
      <c r="CE7" s="68"/>
      <c r="CF7" s="68"/>
      <c r="CG7" s="68"/>
      <c r="CH7" s="68"/>
      <c r="CI7" s="68"/>
      <c r="CJ7" s="68"/>
      <c r="CK7" s="68"/>
      <c r="CL7" s="68"/>
      <c r="CM7" s="68"/>
      <c r="CN7" s="68"/>
      <c r="CO7" s="68"/>
      <c r="CP7" s="65"/>
      <c r="CQ7" s="65"/>
      <c r="CR7" s="65"/>
      <c r="CS7" s="65"/>
      <c r="CT7" s="65"/>
      <c r="CU7" s="65"/>
      <c r="CV7" s="65"/>
      <c r="CW7" s="65"/>
      <c r="CX7" s="65"/>
      <c r="CY7" s="65"/>
      <c r="CZ7" s="65"/>
      <c r="DA7" s="65"/>
      <c r="DB7" s="65"/>
      <c r="DC7" s="65"/>
      <c r="DD7" s="65"/>
      <c r="DE7" s="65"/>
      <c r="DF7" s="65"/>
      <c r="DG7" s="65"/>
      <c r="DH7" s="65"/>
      <c r="DI7" s="65"/>
      <c r="DJ7" s="65"/>
      <c r="DK7" s="65"/>
      <c r="DL7" s="65"/>
      <c r="DM7" s="65"/>
      <c r="DN7" s="65"/>
      <c r="DO7" s="65"/>
      <c r="DP7" s="65"/>
      <c r="DQ7" s="65"/>
      <c r="DR7" s="65"/>
      <c r="DS7" s="65"/>
      <c r="DT7" s="65"/>
      <c r="DU7" s="65"/>
      <c r="DV7" s="65"/>
      <c r="DW7" s="65"/>
      <c r="DX7" s="65"/>
      <c r="DY7" s="65"/>
      <c r="DZ7" s="65"/>
      <c r="EA7" s="65"/>
      <c r="EB7" s="65"/>
      <c r="EC7" s="65"/>
      <c r="ED7" s="65"/>
      <c r="EE7" s="65"/>
      <c r="EF7" s="65"/>
      <c r="EG7" s="65"/>
      <c r="EH7" s="65"/>
      <c r="EI7" s="65"/>
      <c r="EJ7" s="65"/>
      <c r="EK7" s="65"/>
      <c r="EL7" s="65"/>
      <c r="EM7" s="65"/>
      <c r="EN7" s="65"/>
      <c r="EO7" s="65"/>
      <c r="EP7" s="65"/>
      <c r="EQ7" s="65"/>
      <c r="ER7" s="65"/>
      <c r="ES7" s="65"/>
      <c r="ET7" s="65"/>
      <c r="EU7" s="65"/>
      <c r="EV7" s="65"/>
      <c r="EW7" s="65"/>
      <c r="EX7" s="65"/>
      <c r="EY7" s="65"/>
      <c r="EZ7" s="65"/>
      <c r="FA7" s="65"/>
      <c r="FB7" s="65"/>
      <c r="FC7" s="65"/>
      <c r="FD7" s="65"/>
      <c r="FE7" s="65"/>
      <c r="FF7" s="65"/>
      <c r="FG7" s="65"/>
      <c r="FH7" s="65"/>
      <c r="FI7" s="65"/>
      <c r="FJ7" s="65"/>
      <c r="FK7" s="65"/>
      <c r="FL7" s="65"/>
      <c r="FM7" s="65"/>
      <c r="FN7" s="65"/>
      <c r="FO7" s="65"/>
      <c r="FP7" s="65"/>
      <c r="FQ7" s="65"/>
      <c r="FR7" s="65"/>
      <c r="FS7" s="65"/>
      <c r="FT7" s="65"/>
      <c r="FU7" s="65"/>
      <c r="FV7" s="65"/>
      <c r="FW7" s="65"/>
      <c r="FX7" s="65"/>
      <c r="FY7" s="65"/>
      <c r="FZ7" s="65"/>
      <c r="GA7" s="65"/>
      <c r="GB7" s="65"/>
      <c r="GC7" s="65"/>
      <c r="GD7" s="65"/>
      <c r="GE7" s="65"/>
      <c r="GF7" s="65"/>
      <c r="GG7" s="65"/>
      <c r="GH7" s="65"/>
      <c r="GI7" s="65"/>
      <c r="GJ7" s="65"/>
      <c r="GK7" s="65"/>
      <c r="GL7" s="65"/>
      <c r="GM7" s="65"/>
      <c r="GN7" s="65"/>
    </row>
    <row r="8" spans="1:196" s="69" customFormat="1" ht="24.95" customHeight="1">
      <c r="A8" s="68"/>
      <c r="B8" s="68"/>
      <c r="C8" s="68"/>
      <c r="D8" s="68"/>
      <c r="E8" s="70" t="s">
        <v>92</v>
      </c>
      <c r="F8" s="68"/>
      <c r="G8" s="68"/>
      <c r="H8" s="68"/>
      <c r="I8" s="68"/>
      <c r="J8" s="68"/>
      <c r="K8" s="68"/>
      <c r="L8" s="68"/>
      <c r="M8" s="68"/>
      <c r="N8" s="68"/>
      <c r="O8" s="68"/>
      <c r="P8" s="68"/>
      <c r="Q8" s="68"/>
      <c r="R8" s="68"/>
      <c r="S8" s="68"/>
      <c r="T8" s="68"/>
      <c r="U8" s="68"/>
      <c r="V8" s="68"/>
      <c r="W8" s="68"/>
      <c r="X8" s="68"/>
      <c r="Y8" s="68"/>
      <c r="Z8" s="68"/>
      <c r="AA8" s="68"/>
      <c r="AB8" s="68"/>
      <c r="AC8" s="68"/>
      <c r="AD8" s="68"/>
      <c r="AE8" s="68"/>
      <c r="AF8" s="68"/>
      <c r="AG8" s="68"/>
      <c r="AH8" s="68"/>
      <c r="AI8" s="68"/>
      <c r="AJ8" s="68"/>
      <c r="AK8" s="68"/>
      <c r="AL8" s="68"/>
      <c r="AM8" s="68"/>
      <c r="AN8" s="68"/>
      <c r="AO8" s="68"/>
      <c r="AP8" s="68"/>
      <c r="AQ8" s="68"/>
      <c r="AR8" s="68"/>
      <c r="AS8" s="68"/>
      <c r="AT8" s="68"/>
      <c r="AU8" s="68"/>
      <c r="AV8" s="68"/>
      <c r="AW8" s="68"/>
      <c r="AX8" s="68"/>
      <c r="AY8" s="68"/>
      <c r="AZ8" s="68"/>
      <c r="BA8" s="68"/>
      <c r="BB8" s="68"/>
      <c r="BC8" s="68"/>
      <c r="BD8" s="68"/>
      <c r="BE8" s="68"/>
      <c r="BF8" s="68"/>
      <c r="BG8" s="68"/>
      <c r="BH8" s="68"/>
      <c r="BI8" s="68"/>
      <c r="BJ8" s="68"/>
      <c r="BK8" s="68"/>
      <c r="BL8" s="68"/>
      <c r="BM8" s="68"/>
      <c r="BN8" s="68"/>
      <c r="BO8" s="68"/>
      <c r="BP8" s="68"/>
      <c r="BQ8" s="68"/>
      <c r="BR8" s="68"/>
      <c r="BS8" s="68"/>
      <c r="BT8" s="68"/>
      <c r="BU8" s="68"/>
      <c r="BV8" s="68"/>
      <c r="BW8" s="68"/>
      <c r="BX8" s="68"/>
      <c r="BY8" s="68"/>
      <c r="BZ8" s="68"/>
      <c r="CA8" s="68"/>
      <c r="CB8" s="68"/>
      <c r="CC8" s="68"/>
      <c r="CD8" s="68"/>
      <c r="CE8" s="68"/>
      <c r="CF8" s="68"/>
      <c r="CG8" s="68"/>
      <c r="CH8" s="68"/>
      <c r="CI8" s="68"/>
      <c r="CJ8" s="68"/>
      <c r="CK8" s="68"/>
      <c r="CL8" s="68"/>
      <c r="CM8" s="68"/>
      <c r="CN8" s="68"/>
      <c r="CO8" s="68"/>
      <c r="CP8" s="65"/>
      <c r="CQ8" s="65"/>
      <c r="CR8" s="65"/>
      <c r="CS8" s="65"/>
      <c r="CT8" s="65"/>
      <c r="CU8" s="65"/>
      <c r="CV8" s="65"/>
      <c r="CW8" s="65"/>
      <c r="CX8" s="65"/>
      <c r="CY8" s="65"/>
      <c r="CZ8" s="65"/>
      <c r="DA8" s="65"/>
      <c r="DB8" s="65"/>
      <c r="DC8" s="65"/>
      <c r="DD8" s="65"/>
      <c r="DE8" s="65"/>
      <c r="DF8" s="65"/>
      <c r="DG8" s="65"/>
      <c r="DH8" s="65"/>
      <c r="DI8" s="65"/>
      <c r="DJ8" s="65"/>
      <c r="DK8" s="65"/>
      <c r="DL8" s="65"/>
      <c r="DM8" s="65"/>
      <c r="DN8" s="65"/>
      <c r="DO8" s="65"/>
      <c r="DP8" s="65"/>
      <c r="DQ8" s="65"/>
      <c r="DR8" s="65"/>
      <c r="DS8" s="65"/>
      <c r="DT8" s="65"/>
      <c r="DU8" s="65"/>
      <c r="DV8" s="65"/>
      <c r="DW8" s="65"/>
      <c r="DX8" s="65"/>
      <c r="DY8" s="65"/>
      <c r="DZ8" s="65"/>
      <c r="EA8" s="65"/>
      <c r="EB8" s="65"/>
      <c r="EC8" s="65"/>
      <c r="ED8" s="65"/>
      <c r="EE8" s="65"/>
      <c r="EF8" s="65"/>
      <c r="EG8" s="65"/>
      <c r="EH8" s="65"/>
      <c r="EI8" s="65"/>
      <c r="EJ8" s="65"/>
      <c r="EK8" s="65"/>
      <c r="EL8" s="65"/>
      <c r="EM8" s="65"/>
      <c r="EN8" s="65"/>
      <c r="EO8" s="65"/>
      <c r="EP8" s="65"/>
      <c r="EQ8" s="65"/>
      <c r="ER8" s="65"/>
      <c r="ES8" s="65"/>
      <c r="ET8" s="65"/>
      <c r="EU8" s="65"/>
      <c r="EV8" s="65"/>
      <c r="EW8" s="65"/>
      <c r="EX8" s="65"/>
      <c r="EY8" s="65"/>
      <c r="EZ8" s="65"/>
      <c r="FA8" s="65"/>
      <c r="FB8" s="65"/>
      <c r="FC8" s="65"/>
      <c r="FD8" s="65"/>
      <c r="FE8" s="65"/>
      <c r="FF8" s="65"/>
      <c r="FG8" s="65"/>
      <c r="FH8" s="65"/>
      <c r="FI8" s="65"/>
      <c r="FJ8" s="65"/>
      <c r="FK8" s="65"/>
      <c r="FL8" s="65"/>
      <c r="FM8" s="65"/>
      <c r="FN8" s="65"/>
      <c r="FO8" s="65"/>
      <c r="FP8" s="65"/>
      <c r="FQ8" s="65"/>
      <c r="FR8" s="65"/>
      <c r="FS8" s="65"/>
      <c r="FT8" s="65"/>
      <c r="FU8" s="65"/>
      <c r="FV8" s="65"/>
      <c r="FW8" s="65"/>
      <c r="FX8" s="65"/>
      <c r="FY8" s="65"/>
      <c r="FZ8" s="65"/>
      <c r="GA8" s="65"/>
      <c r="GB8" s="65"/>
      <c r="GC8" s="65"/>
      <c r="GD8" s="65"/>
      <c r="GE8" s="65"/>
      <c r="GF8" s="65"/>
      <c r="GG8" s="65"/>
      <c r="GH8" s="65"/>
      <c r="GI8" s="65"/>
      <c r="GJ8" s="65"/>
      <c r="GK8" s="65"/>
      <c r="GL8" s="65"/>
      <c r="GM8" s="65"/>
      <c r="GN8" s="65"/>
    </row>
    <row r="9" spans="1:196" s="69" customFormat="1" ht="24.95" customHeight="1">
      <c r="A9" s="68"/>
      <c r="B9" s="68"/>
      <c r="C9" s="68"/>
      <c r="D9" s="68"/>
      <c r="E9" s="68"/>
      <c r="F9" s="68" t="s">
        <v>88</v>
      </c>
      <c r="G9" s="68"/>
      <c r="H9" s="68"/>
      <c r="I9" s="68"/>
      <c r="J9" s="68"/>
      <c r="K9" s="68"/>
      <c r="L9" s="68"/>
      <c r="M9" s="68"/>
      <c r="N9" s="68"/>
      <c r="O9" s="68"/>
      <c r="P9" s="68"/>
      <c r="Q9" s="68"/>
      <c r="R9" s="68"/>
      <c r="S9" s="68"/>
      <c r="T9" s="68"/>
      <c r="U9" s="68"/>
      <c r="V9" s="68"/>
      <c r="W9" s="68"/>
      <c r="X9" s="68"/>
      <c r="Y9" s="68"/>
      <c r="Z9" s="68"/>
      <c r="AA9" s="68"/>
      <c r="AB9" s="68"/>
      <c r="AC9" s="68"/>
      <c r="AD9" s="68"/>
      <c r="AE9" s="68"/>
      <c r="AF9" s="68"/>
      <c r="AG9" s="68"/>
      <c r="AH9" s="68"/>
      <c r="AI9" s="68"/>
      <c r="AJ9" s="68"/>
      <c r="AK9" s="68"/>
      <c r="AL9" s="68"/>
      <c r="AM9" s="68"/>
      <c r="AN9" s="68"/>
      <c r="AO9" s="68"/>
      <c r="AP9" s="68"/>
      <c r="AQ9" s="68"/>
      <c r="AR9" s="68"/>
      <c r="AS9" s="68"/>
      <c r="AT9" s="68"/>
      <c r="AU9" s="68"/>
      <c r="AV9" s="68"/>
      <c r="AW9" s="68"/>
      <c r="AX9" s="68"/>
      <c r="AY9" s="68"/>
      <c r="AZ9" s="68"/>
      <c r="BA9" s="68"/>
      <c r="BB9" s="68"/>
      <c r="BC9" s="68"/>
      <c r="BD9" s="68"/>
      <c r="BE9" s="68"/>
      <c r="BF9" s="68"/>
      <c r="BG9" s="68"/>
      <c r="BH9" s="68"/>
      <c r="BI9" s="68"/>
      <c r="BJ9" s="68"/>
      <c r="BK9" s="68"/>
      <c r="BL9" s="68"/>
      <c r="BM9" s="68"/>
      <c r="BN9" s="68"/>
      <c r="BO9" s="68"/>
      <c r="BP9" s="68"/>
      <c r="BQ9" s="68"/>
      <c r="BR9" s="68"/>
      <c r="BS9" s="68"/>
      <c r="BT9" s="68"/>
      <c r="BU9" s="68"/>
      <c r="BV9" s="68"/>
      <c r="BW9" s="68"/>
      <c r="BX9" s="68"/>
      <c r="BY9" s="68"/>
      <c r="BZ9" s="68"/>
      <c r="CA9" s="68"/>
      <c r="CB9" s="68"/>
      <c r="CC9" s="68"/>
      <c r="CD9" s="68"/>
      <c r="CE9" s="68"/>
      <c r="CF9" s="68"/>
      <c r="CG9" s="68"/>
      <c r="CH9" s="68"/>
      <c r="CI9" s="68"/>
      <c r="CJ9" s="68"/>
      <c r="CK9" s="68"/>
      <c r="CL9" s="68"/>
      <c r="CM9" s="68"/>
      <c r="CN9" s="68"/>
      <c r="CO9" s="68"/>
      <c r="CP9" s="65"/>
      <c r="CQ9" s="65"/>
      <c r="CR9" s="65"/>
      <c r="CS9" s="65"/>
      <c r="CT9" s="65"/>
      <c r="CU9" s="65"/>
      <c r="CV9" s="65"/>
      <c r="CW9" s="65"/>
      <c r="CX9" s="65"/>
      <c r="CY9" s="65"/>
      <c r="CZ9" s="65"/>
      <c r="DA9" s="65"/>
      <c r="DB9" s="65"/>
      <c r="DC9" s="65"/>
      <c r="DD9" s="65"/>
      <c r="DE9" s="65"/>
      <c r="DF9" s="65"/>
      <c r="DG9" s="65"/>
      <c r="DH9" s="65"/>
      <c r="DI9" s="65"/>
      <c r="DJ9" s="65"/>
      <c r="DK9" s="65"/>
      <c r="DL9" s="65"/>
      <c r="DM9" s="65"/>
      <c r="DN9" s="65"/>
      <c r="DO9" s="65"/>
      <c r="DP9" s="65"/>
      <c r="DQ9" s="65"/>
      <c r="DR9" s="65"/>
      <c r="DS9" s="65"/>
      <c r="DT9" s="65"/>
      <c r="DU9" s="65"/>
      <c r="DV9" s="65"/>
      <c r="DW9" s="65"/>
      <c r="DX9" s="65"/>
      <c r="DY9" s="65"/>
      <c r="DZ9" s="65"/>
      <c r="EA9" s="65"/>
      <c r="EB9" s="65"/>
      <c r="EC9" s="65"/>
      <c r="ED9" s="65"/>
      <c r="EE9" s="65"/>
      <c r="EF9" s="65"/>
      <c r="EG9" s="65"/>
      <c r="EH9" s="65"/>
      <c r="EI9" s="65"/>
      <c r="EJ9" s="65"/>
      <c r="EK9" s="65"/>
      <c r="EL9" s="65"/>
      <c r="EM9" s="65"/>
      <c r="EN9" s="65"/>
      <c r="EO9" s="65"/>
      <c r="EP9" s="65"/>
      <c r="EQ9" s="65"/>
      <c r="ER9" s="65"/>
      <c r="ES9" s="65"/>
      <c r="ET9" s="65"/>
      <c r="EU9" s="65"/>
      <c r="EV9" s="65"/>
      <c r="EW9" s="65"/>
      <c r="EX9" s="65"/>
      <c r="EY9" s="65"/>
      <c r="EZ9" s="65"/>
      <c r="FA9" s="65"/>
      <c r="FB9" s="65"/>
      <c r="FC9" s="65"/>
      <c r="FD9" s="65"/>
      <c r="FE9" s="65"/>
      <c r="FF9" s="65"/>
      <c r="FG9" s="65"/>
      <c r="FH9" s="65"/>
      <c r="FI9" s="65"/>
      <c r="FJ9" s="65"/>
      <c r="FK9" s="65"/>
      <c r="FL9" s="65"/>
      <c r="FM9" s="65"/>
      <c r="FN9" s="65"/>
      <c r="FO9" s="65"/>
      <c r="FP9" s="65"/>
      <c r="FQ9" s="65"/>
      <c r="FR9" s="65"/>
      <c r="FS9" s="65"/>
      <c r="FT9" s="65"/>
      <c r="FU9" s="65"/>
      <c r="FV9" s="65"/>
      <c r="FW9" s="65"/>
      <c r="FX9" s="65"/>
      <c r="FY9" s="65"/>
      <c r="FZ9" s="65"/>
      <c r="GA9" s="65"/>
      <c r="GB9" s="65"/>
      <c r="GC9" s="65"/>
      <c r="GD9" s="65"/>
      <c r="GE9" s="65"/>
      <c r="GF9" s="65"/>
      <c r="GG9" s="65"/>
      <c r="GH9" s="65"/>
      <c r="GI9" s="65"/>
      <c r="GJ9" s="65"/>
      <c r="GK9" s="65"/>
      <c r="GL9" s="65"/>
      <c r="GM9" s="65"/>
      <c r="GN9" s="65"/>
    </row>
    <row r="10" spans="1:196" s="69" customFormat="1" ht="24.95" customHeight="1">
      <c r="A10" s="68"/>
      <c r="B10" s="68"/>
      <c r="C10" s="68"/>
      <c r="D10" s="68"/>
      <c r="E10" s="65" t="s">
        <v>95</v>
      </c>
      <c r="F10" s="68"/>
      <c r="G10" s="68"/>
      <c r="H10" s="68"/>
      <c r="I10" s="68"/>
      <c r="J10" s="68"/>
      <c r="K10" s="68"/>
      <c r="L10" s="68"/>
      <c r="M10" s="68"/>
      <c r="N10" s="68"/>
      <c r="O10" s="68"/>
      <c r="P10" s="68"/>
      <c r="Q10" s="68"/>
      <c r="R10" s="68"/>
      <c r="S10" s="68"/>
      <c r="T10" s="68"/>
      <c r="U10" s="68"/>
      <c r="V10" s="68"/>
      <c r="W10" s="68"/>
      <c r="X10" s="68"/>
      <c r="Y10" s="68"/>
      <c r="Z10" s="68"/>
      <c r="AA10" s="68"/>
      <c r="AB10" s="68"/>
      <c r="AC10" s="68"/>
      <c r="AD10" s="68"/>
      <c r="AE10" s="68"/>
      <c r="AF10" s="68"/>
      <c r="AG10" s="68"/>
      <c r="AH10" s="68"/>
      <c r="AI10" s="68"/>
      <c r="AJ10" s="68"/>
      <c r="AK10" s="68"/>
      <c r="AL10" s="68"/>
      <c r="AM10" s="68"/>
      <c r="AN10" s="68"/>
      <c r="AO10" s="68"/>
      <c r="AP10" s="68"/>
      <c r="AQ10" s="68"/>
      <c r="AR10" s="68"/>
      <c r="AS10" s="68"/>
      <c r="AT10" s="68"/>
      <c r="AU10" s="68"/>
      <c r="AV10" s="68"/>
      <c r="AW10" s="68"/>
      <c r="AX10" s="68"/>
      <c r="AY10" s="68"/>
      <c r="AZ10" s="68"/>
      <c r="BA10" s="68"/>
      <c r="BB10" s="68"/>
      <c r="BC10" s="68"/>
      <c r="BD10" s="68"/>
      <c r="BE10" s="68"/>
      <c r="BF10" s="68"/>
      <c r="BG10" s="68"/>
      <c r="BH10" s="68"/>
      <c r="BI10" s="68"/>
      <c r="BJ10" s="68"/>
      <c r="BK10" s="68"/>
      <c r="BL10" s="68"/>
      <c r="BM10" s="68"/>
      <c r="BN10" s="68"/>
      <c r="BO10" s="68"/>
      <c r="BP10" s="68"/>
      <c r="BQ10" s="68"/>
      <c r="BR10" s="68"/>
      <c r="BS10" s="68"/>
      <c r="BT10" s="68"/>
      <c r="BU10" s="68"/>
      <c r="BV10" s="68"/>
      <c r="BW10" s="68"/>
      <c r="BX10" s="68"/>
      <c r="BY10" s="68"/>
      <c r="BZ10" s="68"/>
      <c r="CA10" s="68"/>
      <c r="CB10" s="68"/>
      <c r="CC10" s="68"/>
      <c r="CD10" s="68"/>
      <c r="CE10" s="68"/>
      <c r="CF10" s="68"/>
      <c r="CG10" s="68"/>
      <c r="CH10" s="68"/>
      <c r="CI10" s="68"/>
      <c r="CJ10" s="68"/>
      <c r="CK10" s="68"/>
      <c r="CL10" s="68"/>
      <c r="CM10" s="68"/>
      <c r="CN10" s="68"/>
      <c r="CO10" s="68"/>
      <c r="CP10" s="65"/>
      <c r="CQ10" s="65"/>
      <c r="CR10" s="65"/>
      <c r="CS10" s="65"/>
      <c r="CT10" s="65"/>
      <c r="CU10" s="65"/>
      <c r="CV10" s="65"/>
      <c r="CW10" s="65"/>
      <c r="CX10" s="65"/>
      <c r="CY10" s="65"/>
      <c r="CZ10" s="65"/>
      <c r="DA10" s="65"/>
      <c r="DB10" s="65"/>
      <c r="DC10" s="65"/>
      <c r="DD10" s="65"/>
      <c r="DE10" s="65"/>
      <c r="DF10" s="65"/>
      <c r="DG10" s="65"/>
      <c r="DH10" s="65"/>
      <c r="DI10" s="65"/>
      <c r="DJ10" s="65"/>
      <c r="DK10" s="65"/>
      <c r="DL10" s="65"/>
      <c r="DM10" s="65"/>
      <c r="DN10" s="65"/>
      <c r="DO10" s="65"/>
      <c r="DP10" s="65"/>
      <c r="DQ10" s="65"/>
      <c r="DR10" s="65"/>
      <c r="DS10" s="65"/>
      <c r="DT10" s="65"/>
      <c r="DU10" s="65"/>
      <c r="DV10" s="65"/>
      <c r="DW10" s="65"/>
      <c r="DX10" s="65"/>
      <c r="DY10" s="65"/>
      <c r="DZ10" s="65"/>
      <c r="EA10" s="65"/>
      <c r="EB10" s="65"/>
      <c r="EC10" s="65"/>
      <c r="ED10" s="65"/>
      <c r="EE10" s="65"/>
      <c r="EF10" s="65"/>
      <c r="EG10" s="65"/>
      <c r="EH10" s="65"/>
      <c r="EI10" s="65"/>
      <c r="EJ10" s="65"/>
      <c r="EK10" s="65"/>
      <c r="EL10" s="65"/>
      <c r="EM10" s="65"/>
      <c r="EN10" s="65"/>
      <c r="EO10" s="65"/>
      <c r="EP10" s="65"/>
      <c r="EQ10" s="65"/>
      <c r="ER10" s="65"/>
      <c r="ES10" s="65"/>
      <c r="ET10" s="65"/>
      <c r="EU10" s="65"/>
      <c r="EV10" s="65"/>
      <c r="EW10" s="65"/>
      <c r="EX10" s="65"/>
      <c r="EY10" s="65"/>
      <c r="EZ10" s="65"/>
      <c r="FA10" s="65"/>
      <c r="FB10" s="65"/>
      <c r="FC10" s="65"/>
      <c r="FD10" s="65"/>
      <c r="FE10" s="65"/>
      <c r="FF10" s="65"/>
      <c r="FG10" s="65"/>
      <c r="FH10" s="65"/>
      <c r="FI10" s="65"/>
      <c r="FJ10" s="65"/>
      <c r="FK10" s="65"/>
      <c r="FL10" s="65"/>
      <c r="FM10" s="65"/>
      <c r="FN10" s="65"/>
      <c r="FO10" s="65"/>
      <c r="FP10" s="65"/>
      <c r="FQ10" s="65"/>
      <c r="FR10" s="65"/>
      <c r="FS10" s="65"/>
      <c r="FT10" s="65"/>
      <c r="FU10" s="65"/>
      <c r="FV10" s="65"/>
      <c r="FW10" s="65"/>
      <c r="FX10" s="65"/>
      <c r="FY10" s="65"/>
      <c r="FZ10" s="65"/>
      <c r="GA10" s="65"/>
      <c r="GB10" s="65"/>
      <c r="GC10" s="65"/>
      <c r="GD10" s="65"/>
      <c r="GE10" s="65"/>
      <c r="GF10" s="65"/>
      <c r="GG10" s="65"/>
      <c r="GH10" s="65"/>
      <c r="GI10" s="65"/>
      <c r="GJ10" s="65"/>
      <c r="GK10" s="65"/>
      <c r="GL10" s="65"/>
      <c r="GM10" s="65"/>
      <c r="GN10" s="65"/>
    </row>
    <row r="11" spans="1:196" s="69" customFormat="1" ht="24.95" customHeight="1">
      <c r="A11" s="68"/>
      <c r="B11" s="68"/>
      <c r="C11" s="68"/>
      <c r="D11" s="68"/>
      <c r="E11" s="68"/>
      <c r="F11" s="65" t="s">
        <v>93</v>
      </c>
      <c r="G11" s="68"/>
      <c r="H11" s="68"/>
      <c r="I11" s="68"/>
      <c r="J11" s="68"/>
      <c r="K11" s="68"/>
      <c r="L11" s="68"/>
      <c r="M11" s="68"/>
      <c r="N11" s="68"/>
      <c r="O11" s="68"/>
      <c r="P11" s="68"/>
      <c r="Q11" s="68"/>
      <c r="R11" s="68"/>
      <c r="S11" s="68"/>
      <c r="T11" s="68"/>
      <c r="U11" s="68"/>
      <c r="V11" s="68"/>
      <c r="W11" s="68"/>
      <c r="X11" s="68"/>
      <c r="Y11" s="68"/>
      <c r="Z11" s="68"/>
      <c r="AA11" s="68"/>
      <c r="AB11" s="68"/>
      <c r="AC11" s="68"/>
      <c r="AD11" s="68"/>
      <c r="AE11" s="68"/>
      <c r="AF11" s="68"/>
      <c r="AG11" s="68"/>
      <c r="AH11" s="68"/>
      <c r="AI11" s="68"/>
      <c r="AJ11" s="68"/>
      <c r="AK11" s="68"/>
      <c r="AL11" s="68"/>
      <c r="AM11" s="68"/>
      <c r="AN11" s="68"/>
      <c r="AO11" s="68"/>
      <c r="AP11" s="68"/>
      <c r="AQ11" s="68"/>
      <c r="AR11" s="68"/>
      <c r="AS11" s="68"/>
      <c r="AT11" s="68"/>
      <c r="AU11" s="68"/>
      <c r="AV11" s="68"/>
      <c r="AW11" s="68"/>
      <c r="AX11" s="68"/>
      <c r="AY11" s="68"/>
      <c r="AZ11" s="68"/>
      <c r="BA11" s="68"/>
      <c r="BB11" s="68"/>
      <c r="BC11" s="68"/>
      <c r="BD11" s="68"/>
      <c r="BE11" s="68"/>
      <c r="BF11" s="68"/>
      <c r="BG11" s="68"/>
      <c r="BH11" s="68"/>
      <c r="BI11" s="68"/>
      <c r="BJ11" s="68"/>
      <c r="BK11" s="68"/>
      <c r="BL11" s="68"/>
      <c r="BM11" s="68"/>
      <c r="BN11" s="68"/>
      <c r="BO11" s="68"/>
      <c r="BP11" s="68"/>
      <c r="BQ11" s="68"/>
      <c r="BR11" s="68"/>
      <c r="BS11" s="68"/>
      <c r="BT11" s="68"/>
      <c r="BU11" s="68"/>
      <c r="BV11" s="68"/>
      <c r="BW11" s="68"/>
      <c r="BX11" s="68"/>
      <c r="BY11" s="68"/>
      <c r="BZ11" s="68"/>
      <c r="CA11" s="68"/>
      <c r="CB11" s="68"/>
      <c r="CC11" s="68"/>
      <c r="CD11" s="68"/>
      <c r="CE11" s="68"/>
      <c r="CF11" s="68"/>
      <c r="CG11" s="68"/>
      <c r="CH11" s="68"/>
      <c r="CI11" s="68"/>
      <c r="CJ11" s="68"/>
      <c r="CK11" s="68"/>
      <c r="CL11" s="68"/>
      <c r="CM11" s="68"/>
      <c r="CN11" s="68"/>
      <c r="CO11" s="68"/>
      <c r="CP11" s="65"/>
      <c r="CQ11" s="65"/>
      <c r="CR11" s="65"/>
      <c r="CS11" s="65"/>
      <c r="CT11" s="65"/>
      <c r="CU11" s="65"/>
      <c r="CV11" s="65"/>
      <c r="CW11" s="65"/>
      <c r="CX11" s="65"/>
      <c r="CY11" s="65"/>
      <c r="CZ11" s="65"/>
      <c r="DA11" s="65"/>
      <c r="DB11" s="65"/>
      <c r="DC11" s="65"/>
      <c r="DD11" s="65"/>
      <c r="DE11" s="65"/>
      <c r="DF11" s="65"/>
      <c r="DG11" s="65"/>
      <c r="DH11" s="65"/>
      <c r="DI11" s="65"/>
      <c r="DJ11" s="65"/>
      <c r="DK11" s="65"/>
      <c r="DL11" s="65"/>
      <c r="DM11" s="65"/>
      <c r="DN11" s="65"/>
      <c r="DO11" s="65"/>
      <c r="DP11" s="65"/>
      <c r="DQ11" s="65"/>
      <c r="DR11" s="65"/>
      <c r="DS11" s="65"/>
      <c r="DT11" s="65"/>
      <c r="DU11" s="65"/>
      <c r="DV11" s="65"/>
      <c r="DW11" s="65"/>
      <c r="DX11" s="65"/>
      <c r="DY11" s="65"/>
      <c r="DZ11" s="65"/>
      <c r="EA11" s="65"/>
      <c r="EB11" s="65"/>
      <c r="EC11" s="65"/>
      <c r="ED11" s="65"/>
      <c r="EE11" s="65"/>
      <c r="EF11" s="65"/>
      <c r="EG11" s="65"/>
      <c r="EH11" s="65"/>
      <c r="EI11" s="65"/>
      <c r="EJ11" s="65"/>
      <c r="EK11" s="65"/>
      <c r="EL11" s="65"/>
      <c r="EM11" s="65"/>
      <c r="EN11" s="65"/>
      <c r="EO11" s="65"/>
      <c r="EP11" s="65"/>
      <c r="EQ11" s="65"/>
      <c r="ER11" s="65"/>
      <c r="ES11" s="65"/>
      <c r="ET11" s="65"/>
      <c r="EU11" s="65"/>
      <c r="EV11" s="65"/>
      <c r="EW11" s="65"/>
      <c r="EX11" s="65"/>
      <c r="EY11" s="65"/>
      <c r="EZ11" s="65"/>
      <c r="FA11" s="65"/>
      <c r="FB11" s="65"/>
      <c r="FC11" s="65"/>
      <c r="FD11" s="65"/>
      <c r="FE11" s="65"/>
      <c r="FF11" s="65"/>
      <c r="FG11" s="65"/>
      <c r="FH11" s="65"/>
      <c r="FI11" s="65"/>
      <c r="FJ11" s="65"/>
      <c r="FK11" s="65"/>
      <c r="FL11" s="65"/>
      <c r="FM11" s="65"/>
      <c r="FN11" s="65"/>
      <c r="FO11" s="65"/>
      <c r="FP11" s="65"/>
      <c r="FQ11" s="65"/>
      <c r="FR11" s="65"/>
      <c r="FS11" s="65"/>
      <c r="FT11" s="65"/>
      <c r="FU11" s="65"/>
      <c r="FV11" s="65"/>
      <c r="FW11" s="65"/>
      <c r="FX11" s="65"/>
      <c r="FY11" s="65"/>
      <c r="FZ11" s="65"/>
      <c r="GA11" s="65"/>
      <c r="GB11" s="65"/>
      <c r="GC11" s="65"/>
      <c r="GD11" s="65"/>
      <c r="GE11" s="65"/>
      <c r="GF11" s="65"/>
      <c r="GG11" s="65"/>
      <c r="GH11" s="65"/>
      <c r="GI11" s="65"/>
      <c r="GJ11" s="65"/>
      <c r="GK11" s="65"/>
      <c r="GL11" s="65"/>
      <c r="GM11" s="65"/>
      <c r="GN11" s="65"/>
    </row>
    <row r="12" spans="1:196" s="69" customFormat="1" ht="24.95" customHeight="1">
      <c r="A12" s="68"/>
      <c r="B12" s="68"/>
      <c r="C12" s="68"/>
      <c r="D12" s="68"/>
      <c r="E12" s="68"/>
      <c r="F12" s="65" t="s">
        <v>94</v>
      </c>
      <c r="G12" s="68"/>
      <c r="H12" s="68"/>
      <c r="I12" s="68"/>
      <c r="J12" s="68"/>
      <c r="K12" s="68"/>
      <c r="L12" s="68"/>
      <c r="M12" s="68"/>
      <c r="N12" s="68"/>
      <c r="O12" s="68"/>
      <c r="P12" s="68"/>
      <c r="Q12" s="68"/>
      <c r="R12" s="68"/>
      <c r="S12" s="68"/>
      <c r="T12" s="68"/>
      <c r="U12" s="68"/>
      <c r="V12" s="68"/>
      <c r="W12" s="68"/>
      <c r="X12" s="68"/>
      <c r="Y12" s="68"/>
      <c r="Z12" s="68"/>
      <c r="AA12" s="68"/>
      <c r="AB12" s="68"/>
      <c r="AC12" s="68"/>
      <c r="AD12" s="68"/>
      <c r="AE12" s="68"/>
      <c r="AF12" s="68"/>
      <c r="AG12" s="68"/>
      <c r="AH12" s="68"/>
      <c r="AI12" s="68"/>
      <c r="AJ12" s="68"/>
      <c r="AK12" s="68"/>
      <c r="AL12" s="68"/>
      <c r="AM12" s="68"/>
      <c r="AN12" s="68"/>
      <c r="AO12" s="68"/>
      <c r="AP12" s="68"/>
      <c r="AQ12" s="68"/>
      <c r="AR12" s="68"/>
      <c r="AS12" s="68"/>
      <c r="AT12" s="68"/>
      <c r="AU12" s="68"/>
      <c r="AV12" s="68"/>
      <c r="AW12" s="68"/>
      <c r="AX12" s="68"/>
      <c r="AY12" s="68"/>
      <c r="AZ12" s="68"/>
      <c r="BA12" s="68"/>
      <c r="BB12" s="68"/>
      <c r="BC12" s="68"/>
      <c r="BD12" s="68"/>
      <c r="BE12" s="68"/>
      <c r="BF12" s="68"/>
      <c r="BG12" s="68"/>
      <c r="BH12" s="68"/>
      <c r="BI12" s="68"/>
      <c r="BJ12" s="68"/>
      <c r="BK12" s="68"/>
      <c r="BL12" s="68"/>
      <c r="BM12" s="68"/>
      <c r="BN12" s="68"/>
      <c r="BO12" s="68"/>
      <c r="BP12" s="68"/>
      <c r="BQ12" s="68"/>
      <c r="BR12" s="68"/>
      <c r="BS12" s="68"/>
      <c r="BT12" s="68"/>
      <c r="BU12" s="68"/>
      <c r="BV12" s="68"/>
      <c r="BW12" s="68"/>
      <c r="BX12" s="68"/>
      <c r="BY12" s="68"/>
      <c r="BZ12" s="68"/>
      <c r="CA12" s="68"/>
      <c r="CB12" s="68"/>
      <c r="CC12" s="68"/>
      <c r="CD12" s="68"/>
      <c r="CE12" s="68"/>
      <c r="CF12" s="68"/>
      <c r="CG12" s="68"/>
      <c r="CH12" s="68"/>
      <c r="CI12" s="68"/>
      <c r="CJ12" s="68"/>
      <c r="CK12" s="68"/>
      <c r="CL12" s="68"/>
      <c r="CM12" s="68"/>
      <c r="CN12" s="68"/>
      <c r="CO12" s="68"/>
      <c r="CP12" s="65"/>
      <c r="CQ12" s="65"/>
      <c r="CR12" s="65"/>
      <c r="CS12" s="65"/>
      <c r="CT12" s="65"/>
      <c r="CU12" s="65"/>
      <c r="CV12" s="65"/>
      <c r="CW12" s="65"/>
      <c r="CX12" s="65"/>
      <c r="CY12" s="65"/>
      <c r="CZ12" s="65"/>
      <c r="DA12" s="65"/>
      <c r="DB12" s="65"/>
      <c r="DC12" s="65"/>
      <c r="DD12" s="65"/>
      <c r="DE12" s="65"/>
      <c r="DF12" s="65"/>
      <c r="DG12" s="65"/>
      <c r="DH12" s="65"/>
      <c r="DI12" s="65"/>
      <c r="DJ12" s="65"/>
      <c r="DK12" s="65"/>
      <c r="DL12" s="65"/>
      <c r="DM12" s="65"/>
      <c r="DN12" s="65"/>
      <c r="DO12" s="65"/>
      <c r="DP12" s="65"/>
      <c r="DQ12" s="65"/>
      <c r="DR12" s="65"/>
      <c r="DS12" s="65"/>
      <c r="DT12" s="65"/>
      <c r="DU12" s="65"/>
      <c r="DV12" s="65"/>
      <c r="DW12" s="65"/>
      <c r="DX12" s="65"/>
      <c r="DY12" s="65"/>
      <c r="DZ12" s="65"/>
      <c r="EA12" s="65"/>
      <c r="EB12" s="65"/>
      <c r="EC12" s="65"/>
      <c r="ED12" s="65"/>
      <c r="EE12" s="65"/>
      <c r="EF12" s="65"/>
      <c r="EG12" s="65"/>
      <c r="EH12" s="65"/>
      <c r="EI12" s="65"/>
      <c r="EJ12" s="65"/>
      <c r="EK12" s="65"/>
      <c r="EL12" s="65"/>
      <c r="EM12" s="65"/>
      <c r="EN12" s="65"/>
      <c r="EO12" s="65"/>
      <c r="EP12" s="65"/>
      <c r="EQ12" s="65"/>
      <c r="ER12" s="65"/>
      <c r="ES12" s="65"/>
      <c r="ET12" s="65"/>
      <c r="EU12" s="65"/>
      <c r="EV12" s="65"/>
      <c r="EW12" s="65"/>
      <c r="EX12" s="65"/>
      <c r="EY12" s="65"/>
      <c r="EZ12" s="65"/>
      <c r="FA12" s="65"/>
      <c r="FB12" s="65"/>
      <c r="FC12" s="65"/>
      <c r="FD12" s="65"/>
      <c r="FE12" s="65"/>
      <c r="FF12" s="65"/>
      <c r="FG12" s="65"/>
      <c r="FH12" s="65"/>
      <c r="FI12" s="65"/>
      <c r="FJ12" s="65"/>
      <c r="FK12" s="65"/>
      <c r="FL12" s="65"/>
      <c r="FM12" s="65"/>
      <c r="FN12" s="65"/>
      <c r="FO12" s="65"/>
      <c r="FP12" s="65"/>
      <c r="FQ12" s="65"/>
      <c r="FR12" s="65"/>
      <c r="FS12" s="65"/>
      <c r="FT12" s="65"/>
      <c r="FU12" s="65"/>
      <c r="FV12" s="65"/>
      <c r="FW12" s="65"/>
      <c r="FX12" s="65"/>
      <c r="FY12" s="65"/>
      <c r="FZ12" s="65"/>
      <c r="GA12" s="65"/>
      <c r="GB12" s="65"/>
      <c r="GC12" s="65"/>
      <c r="GD12" s="65"/>
      <c r="GE12" s="65"/>
      <c r="GF12" s="65"/>
      <c r="GG12" s="65"/>
      <c r="GH12" s="65"/>
      <c r="GI12" s="65"/>
      <c r="GJ12" s="65"/>
      <c r="GK12" s="65"/>
      <c r="GL12" s="65"/>
      <c r="GM12" s="65"/>
      <c r="GN12" s="65"/>
    </row>
    <row r="13" spans="1:196" s="69" customFormat="1" ht="24.95" customHeight="1">
      <c r="A13" s="68"/>
      <c r="B13" s="68"/>
      <c r="C13" s="68"/>
      <c r="D13" s="68"/>
      <c r="E13" s="68"/>
      <c r="F13" s="68"/>
      <c r="G13" s="68"/>
      <c r="H13" s="68"/>
      <c r="I13" s="68"/>
      <c r="J13" s="68"/>
      <c r="K13" s="68"/>
      <c r="L13" s="68"/>
      <c r="M13" s="68"/>
      <c r="N13" s="68"/>
      <c r="O13" s="68"/>
      <c r="P13" s="68"/>
      <c r="Q13" s="68"/>
      <c r="R13" s="68"/>
      <c r="S13" s="68"/>
      <c r="T13" s="68"/>
      <c r="U13" s="68"/>
      <c r="V13" s="68"/>
      <c r="W13" s="68"/>
      <c r="X13" s="68"/>
      <c r="Y13" s="68"/>
      <c r="Z13" s="68"/>
      <c r="AA13" s="68"/>
      <c r="AB13" s="68"/>
      <c r="AC13" s="68"/>
      <c r="AD13" s="68"/>
      <c r="AE13" s="68"/>
      <c r="AF13" s="68"/>
      <c r="AG13" s="68"/>
      <c r="AH13" s="68"/>
      <c r="AI13" s="68"/>
      <c r="AJ13" s="68"/>
      <c r="AK13" s="68"/>
      <c r="AL13" s="68"/>
      <c r="AM13" s="68"/>
      <c r="AN13" s="68"/>
      <c r="AO13" s="68"/>
      <c r="AP13" s="68"/>
      <c r="AQ13" s="68"/>
      <c r="AR13" s="68"/>
      <c r="AS13" s="68"/>
      <c r="AT13" s="68"/>
      <c r="AU13" s="68"/>
      <c r="AV13" s="68"/>
      <c r="AW13" s="68"/>
      <c r="AX13" s="68"/>
      <c r="AY13" s="68"/>
      <c r="AZ13" s="68"/>
      <c r="BA13" s="68"/>
      <c r="BB13" s="68"/>
      <c r="BC13" s="68"/>
      <c r="BD13" s="68"/>
      <c r="BE13" s="68"/>
      <c r="BF13" s="68"/>
      <c r="BG13" s="68"/>
      <c r="BH13" s="68"/>
      <c r="BI13" s="68"/>
      <c r="BJ13" s="68"/>
      <c r="BK13" s="68"/>
      <c r="BL13" s="68"/>
      <c r="BM13" s="68"/>
      <c r="BN13" s="68"/>
      <c r="BO13" s="68"/>
      <c r="BP13" s="68"/>
      <c r="BQ13" s="68"/>
      <c r="BR13" s="68"/>
      <c r="BS13" s="68"/>
      <c r="BT13" s="68"/>
      <c r="BU13" s="68"/>
      <c r="BV13" s="68"/>
      <c r="BW13" s="68"/>
      <c r="BX13" s="68"/>
      <c r="BY13" s="68"/>
      <c r="BZ13" s="68"/>
      <c r="CA13" s="68"/>
      <c r="CB13" s="68"/>
      <c r="CC13" s="68"/>
      <c r="CD13" s="68"/>
      <c r="CE13" s="68"/>
      <c r="CF13" s="68"/>
      <c r="CG13" s="68"/>
      <c r="CH13" s="68"/>
      <c r="CI13" s="68"/>
      <c r="CJ13" s="68"/>
      <c r="CK13" s="68"/>
      <c r="CL13" s="68"/>
      <c r="CM13" s="68"/>
      <c r="CN13" s="68"/>
      <c r="CO13" s="68"/>
      <c r="CP13" s="65"/>
      <c r="CQ13" s="65"/>
      <c r="CR13" s="65"/>
      <c r="CS13" s="65"/>
      <c r="CT13" s="65"/>
      <c r="CU13" s="65"/>
      <c r="CV13" s="65"/>
      <c r="CW13" s="65"/>
      <c r="CX13" s="65"/>
      <c r="CY13" s="65"/>
      <c r="CZ13" s="65"/>
      <c r="DA13" s="65"/>
      <c r="DB13" s="65"/>
      <c r="DC13" s="65"/>
      <c r="DD13" s="65"/>
      <c r="DE13" s="65"/>
      <c r="DF13" s="65"/>
      <c r="DG13" s="65"/>
      <c r="DH13" s="65"/>
      <c r="DI13" s="65"/>
      <c r="DJ13" s="65"/>
      <c r="DK13" s="65"/>
      <c r="DL13" s="65"/>
      <c r="DM13" s="65"/>
      <c r="DN13" s="65"/>
      <c r="DO13" s="65"/>
      <c r="DP13" s="65"/>
      <c r="DQ13" s="65"/>
      <c r="DR13" s="65"/>
      <c r="DS13" s="65"/>
      <c r="DT13" s="65"/>
      <c r="DU13" s="65"/>
      <c r="DV13" s="65"/>
      <c r="DW13" s="65"/>
      <c r="DX13" s="65"/>
      <c r="DY13" s="65"/>
      <c r="DZ13" s="65"/>
      <c r="EA13" s="65"/>
      <c r="EB13" s="65"/>
      <c r="EC13" s="65"/>
      <c r="ED13" s="65"/>
      <c r="EE13" s="65"/>
      <c r="EF13" s="65"/>
      <c r="EG13" s="65"/>
      <c r="EH13" s="65"/>
      <c r="EI13" s="65"/>
      <c r="EJ13" s="65"/>
      <c r="EK13" s="65"/>
      <c r="EL13" s="65"/>
      <c r="EM13" s="65"/>
      <c r="EN13" s="65"/>
      <c r="EO13" s="65"/>
      <c r="EP13" s="65"/>
      <c r="EQ13" s="65"/>
      <c r="ER13" s="65"/>
      <c r="ES13" s="65"/>
      <c r="ET13" s="65"/>
      <c r="EU13" s="65"/>
      <c r="EV13" s="65"/>
      <c r="EW13" s="65"/>
      <c r="EX13" s="65"/>
      <c r="EY13" s="65"/>
      <c r="EZ13" s="65"/>
      <c r="FA13" s="65"/>
      <c r="FB13" s="65"/>
      <c r="FC13" s="65"/>
      <c r="FD13" s="65"/>
      <c r="FE13" s="65"/>
      <c r="FF13" s="65"/>
      <c r="FG13" s="65"/>
      <c r="FH13" s="65"/>
      <c r="FI13" s="65"/>
      <c r="FJ13" s="65"/>
      <c r="FK13" s="65"/>
      <c r="FL13" s="65"/>
      <c r="FM13" s="65"/>
      <c r="FN13" s="65"/>
      <c r="FO13" s="65"/>
      <c r="FP13" s="65"/>
      <c r="FQ13" s="65"/>
      <c r="FR13" s="65"/>
      <c r="FS13" s="65"/>
      <c r="FT13" s="65"/>
      <c r="FU13" s="65"/>
      <c r="FV13" s="65"/>
      <c r="FW13" s="65"/>
      <c r="FX13" s="65"/>
      <c r="FY13" s="65"/>
      <c r="FZ13" s="65"/>
      <c r="GA13" s="65"/>
      <c r="GB13" s="65"/>
      <c r="GC13" s="65"/>
      <c r="GD13" s="65"/>
      <c r="GE13" s="65"/>
      <c r="GF13" s="65"/>
      <c r="GG13" s="65"/>
      <c r="GH13" s="65"/>
      <c r="GI13" s="65"/>
      <c r="GJ13" s="65"/>
      <c r="GK13" s="65"/>
      <c r="GL13" s="65"/>
      <c r="GM13" s="65"/>
      <c r="GN13" s="65"/>
    </row>
    <row r="14" spans="1:196" s="69" customFormat="1" ht="24.95" customHeight="1">
      <c r="A14" s="68"/>
      <c r="B14" s="68"/>
      <c r="C14" s="68"/>
      <c r="D14" s="72"/>
      <c r="E14" s="72"/>
      <c r="F14" s="72"/>
      <c r="G14" s="72"/>
      <c r="H14" s="72"/>
      <c r="I14" s="72"/>
      <c r="J14" s="72"/>
      <c r="K14" s="72"/>
      <c r="L14" s="73"/>
      <c r="M14" s="73"/>
      <c r="N14" s="72"/>
      <c r="O14" s="72"/>
      <c r="P14" s="72"/>
      <c r="Q14" s="72"/>
      <c r="R14" s="72"/>
      <c r="S14" s="72"/>
      <c r="T14" s="72"/>
      <c r="U14" s="72"/>
      <c r="V14" s="72"/>
      <c r="W14" s="72"/>
      <c r="X14" s="72"/>
      <c r="Y14" s="72"/>
      <c r="Z14" s="72"/>
      <c r="AA14" s="72"/>
      <c r="AB14" s="72"/>
      <c r="AC14" s="72"/>
      <c r="AD14" s="72"/>
      <c r="AE14" s="72"/>
      <c r="AF14" s="72"/>
      <c r="AG14" s="72"/>
      <c r="AH14" s="72"/>
      <c r="AI14" s="72"/>
      <c r="AJ14" s="72"/>
      <c r="AK14" s="72"/>
      <c r="AL14" s="72"/>
      <c r="AM14" s="72"/>
      <c r="AN14" s="72"/>
      <c r="AO14" s="72"/>
      <c r="AP14" s="72"/>
      <c r="AQ14" s="72"/>
      <c r="AR14" s="72"/>
      <c r="AS14" s="72"/>
      <c r="AT14" s="72"/>
      <c r="AU14" s="72"/>
      <c r="AV14" s="72"/>
      <c r="AW14" s="72"/>
      <c r="AX14" s="72"/>
      <c r="AY14" s="72"/>
      <c r="AZ14" s="72"/>
      <c r="BA14" s="72"/>
      <c r="BB14" s="72"/>
      <c r="BC14" s="72"/>
      <c r="BD14" s="72"/>
      <c r="BE14" s="72"/>
      <c r="BF14" s="72"/>
      <c r="BG14" s="72"/>
      <c r="BH14" s="72"/>
      <c r="BI14" s="72"/>
      <c r="BJ14" s="72"/>
      <c r="BK14" s="68"/>
      <c r="BL14" s="68"/>
      <c r="BM14" s="68"/>
      <c r="BN14" s="68"/>
      <c r="BO14" s="68"/>
      <c r="BP14" s="68"/>
      <c r="BQ14" s="68"/>
      <c r="BR14" s="68"/>
      <c r="BS14" s="68"/>
      <c r="BT14" s="68"/>
      <c r="BU14" s="68"/>
      <c r="BV14" s="68"/>
      <c r="BW14" s="68"/>
      <c r="BX14" s="68"/>
      <c r="BY14" s="68"/>
      <c r="BZ14" s="68"/>
      <c r="CA14" s="68"/>
      <c r="CB14" s="68"/>
      <c r="CC14" s="68"/>
      <c r="CD14" s="68"/>
      <c r="CE14" s="68"/>
      <c r="CF14" s="68"/>
      <c r="CG14" s="68"/>
      <c r="CH14" s="68"/>
      <c r="CI14" s="68"/>
      <c r="CJ14" s="68"/>
      <c r="CK14" s="68"/>
      <c r="CL14" s="68"/>
      <c r="CM14" s="68"/>
      <c r="CN14" s="68"/>
      <c r="CO14" s="68"/>
      <c r="CP14" s="65"/>
      <c r="CQ14" s="65"/>
      <c r="CR14" s="65"/>
      <c r="CS14" s="65"/>
      <c r="CT14" s="65"/>
      <c r="CU14" s="65"/>
      <c r="CV14" s="65"/>
      <c r="CW14" s="65"/>
      <c r="CX14" s="65"/>
      <c r="CY14" s="65"/>
      <c r="CZ14" s="65"/>
      <c r="DA14" s="65"/>
      <c r="DB14" s="65"/>
      <c r="DC14" s="65"/>
      <c r="DD14" s="65"/>
      <c r="DE14" s="65"/>
      <c r="DF14" s="65"/>
      <c r="DG14" s="65"/>
      <c r="DH14" s="65"/>
      <c r="DI14" s="65"/>
      <c r="DJ14" s="65"/>
      <c r="DK14" s="65"/>
      <c r="DL14" s="65"/>
      <c r="DM14" s="65"/>
      <c r="DN14" s="65"/>
      <c r="DO14" s="65"/>
      <c r="DP14" s="65"/>
      <c r="DQ14" s="65"/>
      <c r="DR14" s="65"/>
      <c r="DS14" s="65"/>
      <c r="DT14" s="65"/>
      <c r="DU14" s="65"/>
      <c r="DV14" s="65"/>
      <c r="DW14" s="65"/>
      <c r="DX14" s="65"/>
      <c r="DY14" s="65"/>
      <c r="DZ14" s="65"/>
      <c r="EA14" s="65"/>
      <c r="EB14" s="65"/>
      <c r="EC14" s="65"/>
      <c r="ED14" s="65"/>
      <c r="EE14" s="65"/>
      <c r="EF14" s="65"/>
      <c r="EG14" s="65"/>
      <c r="EH14" s="65"/>
      <c r="EI14" s="65"/>
      <c r="EJ14" s="65"/>
      <c r="EK14" s="65"/>
      <c r="EL14" s="65"/>
      <c r="EM14" s="65"/>
      <c r="EN14" s="65"/>
      <c r="EO14" s="65"/>
      <c r="EP14" s="65"/>
      <c r="EQ14" s="65"/>
      <c r="ER14" s="65"/>
      <c r="ES14" s="65"/>
      <c r="ET14" s="65"/>
      <c r="EU14" s="65"/>
      <c r="EV14" s="65"/>
      <c r="EW14" s="65"/>
      <c r="EX14" s="65"/>
      <c r="EY14" s="65"/>
      <c r="EZ14" s="65"/>
      <c r="FA14" s="65"/>
      <c r="FB14" s="65"/>
      <c r="FC14" s="65"/>
      <c r="FD14" s="65"/>
      <c r="FE14" s="65"/>
      <c r="FF14" s="65"/>
      <c r="FG14" s="65"/>
      <c r="FH14" s="65"/>
      <c r="FI14" s="65"/>
      <c r="FJ14" s="65"/>
      <c r="FK14" s="65"/>
      <c r="FL14" s="65"/>
      <c r="FM14" s="65"/>
      <c r="FN14" s="65"/>
      <c r="FO14" s="65"/>
      <c r="FP14" s="65"/>
      <c r="FQ14" s="65"/>
      <c r="FR14" s="65"/>
      <c r="FS14" s="65"/>
      <c r="FT14" s="65"/>
      <c r="FU14" s="65"/>
      <c r="FV14" s="65"/>
      <c r="FW14" s="65"/>
      <c r="FX14" s="65"/>
      <c r="FY14" s="65"/>
      <c r="FZ14" s="65"/>
      <c r="GA14" s="65"/>
      <c r="GB14" s="65"/>
      <c r="GC14" s="65"/>
      <c r="GD14" s="65"/>
      <c r="GE14" s="65"/>
      <c r="GF14" s="65"/>
      <c r="GG14" s="65"/>
      <c r="GH14" s="65"/>
      <c r="GI14" s="65"/>
      <c r="GJ14" s="65"/>
      <c r="GK14" s="65"/>
      <c r="GL14" s="65"/>
      <c r="GM14" s="65"/>
      <c r="GN14" s="65"/>
    </row>
    <row r="15" spans="1:196" s="69" customFormat="1" ht="24.95" customHeight="1">
      <c r="A15" s="68"/>
      <c r="B15" s="68"/>
      <c r="C15" s="68"/>
      <c r="D15" s="68"/>
      <c r="E15" s="68"/>
      <c r="F15" s="68"/>
      <c r="G15" s="68"/>
      <c r="H15" s="68"/>
      <c r="I15" s="68"/>
      <c r="J15" s="68"/>
      <c r="K15" s="68"/>
      <c r="L15" s="68"/>
      <c r="M15" s="68"/>
      <c r="N15" s="68"/>
      <c r="O15" s="68"/>
      <c r="P15" s="68"/>
      <c r="Q15" s="68"/>
      <c r="R15" s="68"/>
      <c r="S15" s="68"/>
      <c r="T15" s="68"/>
      <c r="U15" s="68"/>
      <c r="V15" s="68"/>
      <c r="W15" s="68"/>
      <c r="X15" s="68"/>
      <c r="Y15" s="68"/>
      <c r="Z15" s="68"/>
      <c r="AA15" s="68"/>
      <c r="AB15" s="68"/>
      <c r="AC15" s="68"/>
      <c r="AD15" s="68"/>
      <c r="AE15" s="68"/>
      <c r="AF15" s="68"/>
      <c r="AG15" s="68"/>
      <c r="AH15" s="68"/>
      <c r="AI15" s="68"/>
      <c r="AJ15" s="68"/>
      <c r="AK15" s="68"/>
      <c r="AL15" s="68"/>
      <c r="AM15" s="68"/>
      <c r="AN15" s="68"/>
      <c r="AO15" s="68"/>
      <c r="AP15" s="68"/>
      <c r="AQ15" s="68"/>
      <c r="AR15" s="68"/>
      <c r="AS15" s="68"/>
      <c r="AT15" s="68"/>
      <c r="AU15" s="68"/>
      <c r="AV15" s="68"/>
      <c r="AW15" s="68"/>
      <c r="AX15" s="68"/>
      <c r="AY15" s="68"/>
      <c r="AZ15" s="68"/>
      <c r="BA15" s="68"/>
      <c r="BB15" s="68"/>
      <c r="BC15" s="68"/>
      <c r="BD15" s="68"/>
      <c r="BE15" s="68"/>
      <c r="BF15" s="68"/>
      <c r="BG15" s="68"/>
      <c r="BH15" s="68"/>
      <c r="BI15" s="68"/>
      <c r="BJ15" s="68"/>
      <c r="BK15" s="68"/>
      <c r="BL15" s="68"/>
      <c r="BM15" s="68"/>
      <c r="BN15" s="68"/>
      <c r="BO15" s="68"/>
      <c r="BP15" s="68"/>
      <c r="BQ15" s="68"/>
      <c r="BR15" s="68"/>
      <c r="BS15" s="68"/>
      <c r="BT15" s="68"/>
      <c r="BU15" s="68"/>
      <c r="BV15" s="68"/>
      <c r="BW15" s="68"/>
      <c r="BX15" s="68"/>
      <c r="BY15" s="68"/>
      <c r="BZ15" s="68"/>
      <c r="CA15" s="68"/>
      <c r="CB15" s="68"/>
      <c r="CC15" s="68"/>
      <c r="CD15" s="68"/>
      <c r="CE15" s="68"/>
      <c r="CF15" s="68"/>
      <c r="CG15" s="68"/>
      <c r="CH15" s="68"/>
      <c r="CI15" s="68"/>
      <c r="CJ15" s="68"/>
      <c r="CK15" s="68"/>
      <c r="CL15" s="68"/>
      <c r="CM15" s="68"/>
      <c r="CN15" s="68"/>
      <c r="CO15" s="68"/>
      <c r="CP15" s="65"/>
      <c r="CQ15" s="65"/>
      <c r="CR15" s="65"/>
      <c r="CS15" s="65"/>
      <c r="CT15" s="65"/>
      <c r="CU15" s="65"/>
      <c r="CV15" s="65"/>
      <c r="CW15" s="65"/>
      <c r="CX15" s="65"/>
      <c r="CY15" s="65"/>
      <c r="CZ15" s="65"/>
      <c r="DA15" s="65"/>
      <c r="DB15" s="65"/>
      <c r="DC15" s="65"/>
      <c r="DD15" s="65"/>
      <c r="DE15" s="65"/>
      <c r="DF15" s="65"/>
      <c r="DG15" s="65"/>
      <c r="DH15" s="65"/>
      <c r="DI15" s="65"/>
      <c r="DJ15" s="65"/>
      <c r="DK15" s="65"/>
      <c r="DL15" s="65"/>
      <c r="DM15" s="65"/>
      <c r="DN15" s="65"/>
      <c r="DO15" s="65"/>
      <c r="DP15" s="65"/>
      <c r="DQ15" s="65"/>
      <c r="DR15" s="65"/>
      <c r="DS15" s="65"/>
      <c r="DT15" s="65"/>
      <c r="DU15" s="65"/>
      <c r="DV15" s="65"/>
      <c r="DW15" s="65"/>
      <c r="DX15" s="65"/>
      <c r="DY15" s="65"/>
      <c r="DZ15" s="65"/>
      <c r="EA15" s="65"/>
      <c r="EB15" s="65"/>
      <c r="EC15" s="65"/>
      <c r="ED15" s="65"/>
      <c r="EE15" s="65"/>
      <c r="EF15" s="65"/>
      <c r="EG15" s="65"/>
      <c r="EH15" s="65"/>
      <c r="EI15" s="65"/>
      <c r="EJ15" s="65"/>
      <c r="EK15" s="65"/>
      <c r="EL15" s="65"/>
      <c r="EM15" s="65"/>
      <c r="EN15" s="65"/>
      <c r="EO15" s="65"/>
      <c r="EP15" s="65"/>
      <c r="EQ15" s="65"/>
      <c r="ER15" s="65"/>
      <c r="ES15" s="65"/>
      <c r="ET15" s="65"/>
      <c r="EU15" s="65"/>
      <c r="EV15" s="65"/>
      <c r="EW15" s="65"/>
      <c r="EX15" s="65"/>
      <c r="EY15" s="65"/>
      <c r="EZ15" s="65"/>
      <c r="FA15" s="65"/>
      <c r="FB15" s="65"/>
      <c r="FC15" s="65"/>
      <c r="FD15" s="65"/>
      <c r="FE15" s="65"/>
      <c r="FF15" s="65"/>
      <c r="FG15" s="65"/>
      <c r="FH15" s="65"/>
      <c r="FI15" s="65"/>
      <c r="FJ15" s="65"/>
      <c r="FK15" s="65"/>
      <c r="FL15" s="65"/>
      <c r="FM15" s="65"/>
      <c r="FN15" s="65"/>
      <c r="FO15" s="65"/>
      <c r="FP15" s="65"/>
      <c r="FQ15" s="65"/>
      <c r="FR15" s="65"/>
      <c r="FS15" s="65"/>
      <c r="FT15" s="65"/>
      <c r="FU15" s="65"/>
      <c r="FV15" s="65"/>
      <c r="FW15" s="65"/>
      <c r="FX15" s="65"/>
      <c r="FY15" s="65"/>
      <c r="FZ15" s="65"/>
      <c r="GA15" s="65"/>
      <c r="GB15" s="65"/>
      <c r="GC15" s="65"/>
      <c r="GD15" s="65"/>
      <c r="GE15" s="65"/>
      <c r="GF15" s="65"/>
      <c r="GG15" s="65"/>
      <c r="GH15" s="65"/>
      <c r="GI15" s="65"/>
      <c r="GJ15" s="65"/>
      <c r="GK15" s="65"/>
      <c r="GL15" s="65"/>
      <c r="GM15" s="65"/>
      <c r="GN15" s="65"/>
    </row>
    <row r="16" spans="1:196" s="69" customFormat="1" ht="24.95" customHeight="1">
      <c r="A16" s="68"/>
      <c r="B16" s="68"/>
      <c r="C16" s="68"/>
      <c r="D16" s="68"/>
      <c r="E16" s="68"/>
      <c r="F16" s="68"/>
      <c r="G16" s="68"/>
      <c r="H16" s="68"/>
      <c r="I16" s="68"/>
      <c r="J16" s="68"/>
      <c r="K16" s="68"/>
      <c r="L16" s="68"/>
      <c r="M16" s="68"/>
      <c r="N16" s="68"/>
      <c r="O16" s="68"/>
      <c r="P16" s="68"/>
      <c r="Q16" s="68"/>
      <c r="R16" s="68"/>
      <c r="S16" s="68"/>
      <c r="T16" s="68"/>
      <c r="U16" s="68"/>
      <c r="V16" s="68"/>
      <c r="W16" s="68"/>
      <c r="X16" s="68"/>
      <c r="Y16" s="68"/>
      <c r="Z16" s="68"/>
      <c r="AA16" s="68"/>
      <c r="AB16" s="68"/>
      <c r="AC16" s="68"/>
      <c r="AD16" s="68"/>
      <c r="AE16" s="68"/>
      <c r="AF16" s="68"/>
      <c r="AG16" s="68"/>
      <c r="AH16" s="68"/>
      <c r="AI16" s="68"/>
      <c r="AJ16" s="68"/>
      <c r="AK16" s="68"/>
      <c r="AL16" s="68"/>
      <c r="AM16" s="68"/>
      <c r="AN16" s="68"/>
      <c r="AO16" s="68"/>
      <c r="AP16" s="68"/>
      <c r="AQ16" s="68"/>
      <c r="AR16" s="68"/>
      <c r="AS16" s="68"/>
      <c r="AT16" s="68"/>
      <c r="AU16" s="68"/>
      <c r="AV16" s="68"/>
      <c r="AW16" s="68"/>
      <c r="AX16" s="68"/>
      <c r="AY16" s="68"/>
      <c r="AZ16" s="68"/>
      <c r="BA16" s="68"/>
      <c r="BB16" s="68"/>
      <c r="BC16" s="68"/>
      <c r="BD16" s="68"/>
      <c r="BE16" s="68"/>
      <c r="BF16" s="68"/>
      <c r="BG16" s="68"/>
      <c r="BH16" s="68"/>
      <c r="BI16" s="68"/>
      <c r="BJ16" s="68"/>
      <c r="BK16" s="68"/>
      <c r="BL16" s="68"/>
      <c r="BM16" s="68"/>
      <c r="BN16" s="68"/>
      <c r="BO16" s="68"/>
      <c r="BP16" s="68"/>
      <c r="BQ16" s="68"/>
      <c r="BR16" s="68"/>
      <c r="BS16" s="68"/>
      <c r="BT16" s="68"/>
      <c r="BU16" s="68"/>
      <c r="BV16" s="68"/>
      <c r="BW16" s="68"/>
      <c r="BX16" s="68"/>
      <c r="BY16" s="68"/>
      <c r="BZ16" s="68"/>
      <c r="CA16" s="68"/>
      <c r="CB16" s="68"/>
      <c r="CC16" s="68"/>
      <c r="CD16" s="68"/>
      <c r="CE16" s="68"/>
      <c r="CF16" s="68"/>
      <c r="CG16" s="68"/>
      <c r="CH16" s="68"/>
      <c r="CI16" s="68"/>
      <c r="CJ16" s="68"/>
      <c r="CK16" s="68"/>
      <c r="CL16" s="68"/>
      <c r="CM16" s="68"/>
      <c r="CN16" s="68"/>
      <c r="CO16" s="68"/>
      <c r="CP16" s="65"/>
      <c r="CQ16" s="65"/>
      <c r="CR16" s="65"/>
      <c r="CS16" s="65"/>
      <c r="CT16" s="65"/>
      <c r="CU16" s="65"/>
      <c r="CV16" s="65"/>
      <c r="CW16" s="65"/>
      <c r="CX16" s="65"/>
      <c r="CY16" s="65"/>
      <c r="CZ16" s="65"/>
      <c r="DA16" s="65"/>
      <c r="DB16" s="65"/>
      <c r="DC16" s="65"/>
      <c r="DD16" s="65"/>
      <c r="DE16" s="65"/>
      <c r="DF16" s="65"/>
      <c r="DG16" s="65"/>
      <c r="DH16" s="65"/>
      <c r="DI16" s="65"/>
      <c r="DJ16" s="65"/>
      <c r="DK16" s="65"/>
      <c r="DL16" s="65"/>
      <c r="DM16" s="65"/>
      <c r="DN16" s="65"/>
      <c r="DO16" s="65"/>
      <c r="DP16" s="65"/>
      <c r="DQ16" s="65"/>
      <c r="DR16" s="65"/>
      <c r="DS16" s="65"/>
      <c r="DT16" s="65"/>
      <c r="DU16" s="65"/>
      <c r="DV16" s="65"/>
      <c r="DW16" s="65"/>
      <c r="DX16" s="65"/>
      <c r="DY16" s="65"/>
      <c r="DZ16" s="65"/>
      <c r="EA16" s="65"/>
      <c r="EB16" s="65"/>
      <c r="EC16" s="65"/>
      <c r="ED16" s="65"/>
      <c r="EE16" s="65"/>
      <c r="EF16" s="65"/>
      <c r="EG16" s="65"/>
      <c r="EH16" s="65"/>
      <c r="EI16" s="65"/>
      <c r="EJ16" s="65"/>
      <c r="EK16" s="65"/>
      <c r="EL16" s="65"/>
      <c r="EM16" s="65"/>
      <c r="EN16" s="65"/>
      <c r="EO16" s="65"/>
      <c r="EP16" s="65"/>
      <c r="EQ16" s="65"/>
      <c r="ER16" s="65"/>
      <c r="ES16" s="65"/>
      <c r="ET16" s="65"/>
      <c r="EU16" s="65"/>
      <c r="EV16" s="65"/>
      <c r="EW16" s="65"/>
      <c r="EX16" s="65"/>
      <c r="EY16" s="65"/>
      <c r="EZ16" s="65"/>
      <c r="FA16" s="65"/>
      <c r="FB16" s="65"/>
      <c r="FC16" s="65"/>
      <c r="FD16" s="65"/>
      <c r="FE16" s="65"/>
      <c r="FF16" s="65"/>
      <c r="FG16" s="65"/>
      <c r="FH16" s="65"/>
      <c r="FI16" s="65"/>
      <c r="FJ16" s="65"/>
      <c r="FK16" s="65"/>
      <c r="FL16" s="65"/>
      <c r="FM16" s="65"/>
      <c r="FN16" s="65"/>
      <c r="FO16" s="65"/>
      <c r="FP16" s="65"/>
      <c r="FQ16" s="65"/>
      <c r="FR16" s="65"/>
      <c r="FS16" s="65"/>
      <c r="FT16" s="65"/>
      <c r="FU16" s="65"/>
      <c r="FV16" s="65"/>
      <c r="FW16" s="65"/>
      <c r="FX16" s="65"/>
      <c r="FY16" s="65"/>
      <c r="FZ16" s="65"/>
      <c r="GA16" s="65"/>
      <c r="GB16" s="65"/>
      <c r="GC16" s="65"/>
      <c r="GD16" s="65"/>
      <c r="GE16" s="65"/>
      <c r="GF16" s="65"/>
      <c r="GG16" s="65"/>
      <c r="GH16" s="65"/>
      <c r="GI16" s="65"/>
      <c r="GJ16" s="65"/>
      <c r="GK16" s="65"/>
      <c r="GL16" s="65"/>
      <c r="GM16" s="65"/>
      <c r="GN16" s="65"/>
    </row>
    <row r="17" spans="1:233" s="65" customFormat="1" ht="24.95" customHeight="1"/>
    <row r="18" spans="1:233" s="69" customFormat="1" ht="24.95" customHeight="1">
      <c r="A18" s="68"/>
      <c r="B18" s="68"/>
      <c r="C18" s="68"/>
      <c r="D18" s="68"/>
      <c r="E18" s="65"/>
      <c r="F18" s="68"/>
      <c r="G18" s="68"/>
      <c r="H18" s="68"/>
      <c r="I18" s="68"/>
      <c r="J18" s="68"/>
      <c r="K18" s="68"/>
      <c r="L18" s="74"/>
      <c r="M18" s="74"/>
      <c r="N18" s="68"/>
      <c r="O18" s="68"/>
      <c r="P18" s="68"/>
      <c r="Q18" s="68"/>
      <c r="R18" s="68"/>
      <c r="S18" s="68"/>
      <c r="T18" s="68"/>
      <c r="U18" s="68"/>
      <c r="V18" s="68"/>
      <c r="W18" s="68"/>
      <c r="X18" s="503"/>
      <c r="Y18" s="503"/>
      <c r="Z18" s="68"/>
      <c r="AC18" s="68"/>
      <c r="AD18" s="68"/>
      <c r="AE18" s="68"/>
      <c r="AF18" s="68"/>
      <c r="AG18" s="68"/>
      <c r="AH18" s="68"/>
      <c r="AI18" s="68"/>
      <c r="AJ18" s="68"/>
      <c r="AK18" s="68"/>
      <c r="AN18" s="68"/>
      <c r="AO18" s="68"/>
      <c r="AP18" s="68"/>
      <c r="AQ18" s="68"/>
      <c r="AR18" s="68"/>
      <c r="AS18" s="68"/>
      <c r="AT18" s="68"/>
      <c r="AU18" s="68"/>
      <c r="AV18" s="68"/>
      <c r="AW18" s="68"/>
      <c r="AX18" s="68"/>
      <c r="AY18" s="68"/>
      <c r="AZ18" s="68"/>
      <c r="BA18" s="68"/>
      <c r="BB18" s="68"/>
      <c r="BC18" s="68"/>
      <c r="BD18" s="68"/>
      <c r="BE18" s="68"/>
      <c r="BF18" s="68"/>
      <c r="BG18" s="68"/>
      <c r="BH18" s="68"/>
      <c r="BI18" s="68"/>
      <c r="BJ18" s="68"/>
      <c r="BK18" s="68"/>
      <c r="BL18" s="68"/>
      <c r="BM18" s="68"/>
      <c r="BN18" s="68"/>
      <c r="BO18" s="68"/>
      <c r="BP18" s="68"/>
      <c r="BQ18" s="68"/>
      <c r="BR18" s="68"/>
      <c r="BS18" s="68"/>
      <c r="BT18" s="68"/>
      <c r="BU18" s="68"/>
      <c r="BV18" s="68"/>
      <c r="BW18" s="68"/>
      <c r="BX18" s="68"/>
      <c r="BY18" s="68"/>
      <c r="BZ18" s="68"/>
      <c r="CA18" s="68"/>
      <c r="CB18" s="68"/>
      <c r="CC18" s="68"/>
      <c r="CD18" s="68"/>
      <c r="CE18" s="68"/>
      <c r="CF18" s="68"/>
      <c r="CG18" s="68"/>
      <c r="CH18" s="68"/>
      <c r="CI18" s="68"/>
      <c r="CJ18" s="68"/>
      <c r="CK18" s="68"/>
      <c r="CL18" s="68"/>
      <c r="CM18" s="68"/>
      <c r="CN18" s="65"/>
      <c r="CO18" s="65"/>
      <c r="CP18" s="65"/>
      <c r="CQ18" s="65"/>
      <c r="CR18" s="65"/>
      <c r="CS18" s="65"/>
      <c r="CT18" s="65"/>
      <c r="CU18" s="65"/>
      <c r="CV18" s="65"/>
      <c r="CW18" s="65"/>
      <c r="CX18" s="65"/>
      <c r="CY18" s="65"/>
      <c r="CZ18" s="65"/>
      <c r="DA18" s="65"/>
      <c r="DB18" s="65"/>
      <c r="DC18" s="65"/>
      <c r="DD18" s="65"/>
      <c r="DE18" s="65"/>
      <c r="DF18" s="65"/>
      <c r="DG18" s="65"/>
      <c r="DH18" s="65"/>
      <c r="DI18" s="65"/>
      <c r="DJ18" s="65"/>
      <c r="DK18" s="65"/>
      <c r="DL18" s="65"/>
      <c r="DM18" s="65"/>
      <c r="DN18" s="65"/>
      <c r="DO18" s="65"/>
      <c r="DP18" s="65"/>
      <c r="DQ18" s="65"/>
      <c r="DR18" s="65"/>
      <c r="DS18" s="65"/>
      <c r="DT18" s="65"/>
      <c r="DU18" s="65"/>
      <c r="DV18" s="65"/>
      <c r="DW18" s="65"/>
      <c r="DX18" s="65"/>
      <c r="DY18" s="65"/>
      <c r="DZ18" s="65"/>
      <c r="EA18" s="65"/>
      <c r="EB18" s="65"/>
      <c r="EC18" s="65"/>
      <c r="ED18" s="65"/>
      <c r="EE18" s="65"/>
      <c r="EF18" s="65"/>
      <c r="EG18" s="65"/>
      <c r="EH18" s="65"/>
      <c r="EI18" s="65"/>
      <c r="EJ18" s="65"/>
      <c r="EK18" s="65"/>
      <c r="EL18" s="65"/>
      <c r="EM18" s="65"/>
      <c r="EN18" s="65"/>
      <c r="EO18" s="65"/>
      <c r="EP18" s="65"/>
      <c r="EQ18" s="65"/>
      <c r="ER18" s="65"/>
      <c r="ES18" s="65"/>
      <c r="ET18" s="65"/>
      <c r="EU18" s="65"/>
      <c r="EV18" s="65"/>
      <c r="EW18" s="65"/>
      <c r="EX18" s="65"/>
      <c r="EY18" s="65"/>
      <c r="EZ18" s="65"/>
      <c r="FA18" s="65"/>
      <c r="FB18" s="65"/>
      <c r="FC18" s="65"/>
      <c r="FD18" s="65"/>
      <c r="FE18" s="65"/>
      <c r="FF18" s="65"/>
      <c r="FG18" s="65"/>
      <c r="FH18" s="65"/>
      <c r="FI18" s="65"/>
      <c r="FJ18" s="65"/>
      <c r="FK18" s="65"/>
      <c r="FL18" s="65"/>
      <c r="FM18" s="65"/>
      <c r="FN18" s="65"/>
      <c r="FO18" s="65"/>
      <c r="FP18" s="65"/>
      <c r="FQ18" s="65"/>
      <c r="FR18" s="65"/>
      <c r="FS18" s="65"/>
      <c r="FT18" s="65"/>
      <c r="FU18" s="65"/>
      <c r="FV18" s="65"/>
      <c r="FW18" s="65"/>
      <c r="FX18" s="65"/>
      <c r="FY18" s="65"/>
      <c r="FZ18" s="65"/>
      <c r="GA18" s="65"/>
      <c r="GB18" s="65"/>
      <c r="GC18" s="65"/>
      <c r="GD18" s="65"/>
      <c r="GE18" s="65"/>
      <c r="GF18" s="65"/>
      <c r="GG18" s="65"/>
      <c r="GH18" s="65"/>
      <c r="GI18" s="65"/>
      <c r="GJ18" s="65"/>
      <c r="GK18" s="65"/>
      <c r="GL18" s="65"/>
    </row>
    <row r="19" spans="1:233" s="69" customFormat="1" ht="24.95" customHeight="1">
      <c r="A19" s="68"/>
      <c r="B19" s="68"/>
      <c r="C19" s="68"/>
      <c r="D19" s="68"/>
      <c r="E19" s="68"/>
      <c r="F19" s="65"/>
      <c r="G19" s="65"/>
      <c r="H19" s="65"/>
      <c r="I19" s="65"/>
      <c r="J19" s="65"/>
      <c r="K19" s="65"/>
      <c r="L19" s="65"/>
      <c r="M19" s="65"/>
      <c r="N19" s="65"/>
      <c r="O19" s="65"/>
      <c r="P19" s="65"/>
      <c r="Q19" s="65"/>
      <c r="R19" s="65"/>
      <c r="S19" s="65"/>
      <c r="T19" s="65"/>
      <c r="U19" s="65"/>
      <c r="V19" s="65"/>
      <c r="W19" s="65"/>
      <c r="X19" s="65"/>
      <c r="Y19" s="65"/>
      <c r="Z19" s="65"/>
      <c r="AA19" s="65"/>
      <c r="AB19" s="65"/>
      <c r="AC19" s="65"/>
      <c r="AD19" s="65"/>
      <c r="AE19" s="65"/>
      <c r="AF19" s="65"/>
      <c r="AG19" s="65"/>
      <c r="AH19" s="65"/>
      <c r="AI19" s="65"/>
      <c r="AJ19" s="65"/>
      <c r="AK19" s="65"/>
      <c r="AL19" s="65"/>
      <c r="AM19" s="65"/>
      <c r="AN19" s="65"/>
      <c r="AO19" s="65"/>
      <c r="AP19" s="65"/>
      <c r="AQ19" s="65"/>
      <c r="AR19" s="65"/>
      <c r="AS19" s="65"/>
      <c r="AT19" s="65"/>
      <c r="AU19" s="65"/>
      <c r="AV19" s="65"/>
      <c r="AW19" s="65"/>
      <c r="AX19" s="65"/>
      <c r="AY19" s="65"/>
      <c r="AZ19" s="65"/>
      <c r="BA19" s="65"/>
      <c r="BB19" s="65"/>
      <c r="BC19" s="65"/>
      <c r="BD19" s="65"/>
      <c r="BE19" s="65"/>
      <c r="BF19" s="65"/>
      <c r="BG19" s="65"/>
      <c r="BH19" s="68"/>
      <c r="BI19" s="68"/>
      <c r="BJ19" s="68"/>
      <c r="BK19" s="68"/>
      <c r="BL19" s="68"/>
      <c r="BM19" s="68"/>
      <c r="BN19" s="68"/>
      <c r="BO19" s="68"/>
      <c r="BP19" s="68"/>
      <c r="BQ19" s="68"/>
      <c r="BR19" s="68"/>
      <c r="BS19" s="68"/>
      <c r="BT19" s="68"/>
      <c r="BU19" s="68"/>
      <c r="BV19" s="68"/>
      <c r="BW19" s="68"/>
      <c r="BX19" s="68"/>
      <c r="BY19" s="68"/>
      <c r="BZ19" s="68"/>
      <c r="CA19" s="68"/>
      <c r="CB19" s="68"/>
      <c r="CC19" s="68"/>
      <c r="CD19" s="68"/>
      <c r="CE19" s="68"/>
      <c r="CF19" s="68"/>
      <c r="CG19" s="68"/>
      <c r="CH19" s="68"/>
      <c r="CI19" s="68"/>
      <c r="CJ19" s="68"/>
      <c r="CK19" s="68"/>
      <c r="CL19" s="68"/>
      <c r="CM19" s="68"/>
      <c r="CN19" s="68"/>
      <c r="CO19" s="68"/>
      <c r="CP19" s="65"/>
      <c r="CQ19" s="65"/>
      <c r="CR19" s="65"/>
      <c r="CS19" s="65"/>
      <c r="CT19" s="65"/>
      <c r="CU19" s="65"/>
      <c r="CV19" s="65"/>
      <c r="CW19" s="65"/>
      <c r="CX19" s="65"/>
      <c r="CY19" s="65"/>
      <c r="CZ19" s="65"/>
      <c r="DA19" s="65"/>
      <c r="DB19" s="65"/>
      <c r="DC19" s="65"/>
      <c r="DD19" s="65"/>
      <c r="DE19" s="65"/>
      <c r="DF19" s="65"/>
      <c r="DG19" s="65"/>
      <c r="DH19" s="65"/>
      <c r="DI19" s="65"/>
      <c r="DJ19" s="65"/>
      <c r="DK19" s="65"/>
      <c r="DL19" s="65"/>
      <c r="DM19" s="65"/>
      <c r="DN19" s="65"/>
      <c r="DO19" s="65"/>
      <c r="DP19" s="65"/>
      <c r="DQ19" s="65"/>
      <c r="DR19" s="65"/>
      <c r="DS19" s="65"/>
      <c r="DT19" s="65"/>
      <c r="DU19" s="65"/>
      <c r="DV19" s="65"/>
      <c r="DW19" s="65"/>
      <c r="DX19" s="65"/>
      <c r="DY19" s="65"/>
      <c r="DZ19" s="65"/>
      <c r="EA19" s="65"/>
      <c r="EB19" s="65"/>
      <c r="EC19" s="65"/>
      <c r="ED19" s="65"/>
      <c r="EE19" s="65"/>
      <c r="EF19" s="65"/>
      <c r="EG19" s="65"/>
      <c r="EH19" s="65"/>
      <c r="EI19" s="65"/>
      <c r="EJ19" s="65"/>
      <c r="EK19" s="65"/>
      <c r="EL19" s="65"/>
      <c r="EM19" s="65"/>
      <c r="EN19" s="65"/>
      <c r="EO19" s="65"/>
      <c r="EP19" s="65"/>
      <c r="EQ19" s="65"/>
      <c r="ER19" s="65"/>
      <c r="ES19" s="65"/>
      <c r="ET19" s="65"/>
      <c r="EU19" s="65"/>
      <c r="EV19" s="65"/>
      <c r="EW19" s="65"/>
      <c r="EX19" s="65"/>
      <c r="EY19" s="65"/>
      <c r="EZ19" s="65"/>
      <c r="FA19" s="65"/>
      <c r="FB19" s="65"/>
      <c r="FC19" s="65"/>
      <c r="FD19" s="65"/>
      <c r="FE19" s="65"/>
      <c r="FF19" s="65"/>
      <c r="FG19" s="65"/>
      <c r="FH19" s="65"/>
      <c r="FI19" s="65"/>
      <c r="FJ19" s="65"/>
      <c r="FK19" s="65"/>
      <c r="FL19" s="65"/>
      <c r="FM19" s="65"/>
      <c r="FN19" s="65"/>
      <c r="FO19" s="65"/>
      <c r="FP19" s="65"/>
      <c r="FQ19" s="65"/>
      <c r="FR19" s="65"/>
      <c r="FS19" s="65"/>
      <c r="FT19" s="65"/>
      <c r="FU19" s="65"/>
      <c r="FV19" s="65"/>
      <c r="FW19" s="65"/>
      <c r="FX19" s="65"/>
      <c r="FY19" s="65"/>
      <c r="FZ19" s="65"/>
      <c r="GA19" s="65"/>
      <c r="GB19" s="65"/>
      <c r="GC19" s="65"/>
      <c r="GD19" s="65"/>
      <c r="GE19" s="65"/>
      <c r="GF19" s="65"/>
      <c r="GG19" s="65"/>
      <c r="GH19" s="65"/>
      <c r="GI19" s="65"/>
      <c r="GJ19" s="65"/>
      <c r="GK19" s="65"/>
      <c r="GL19" s="65"/>
      <c r="GM19" s="65"/>
      <c r="GN19" s="65"/>
    </row>
    <row r="20" spans="1:233" s="69" customFormat="1" ht="24.95" customHeight="1">
      <c r="A20" s="68"/>
      <c r="B20" s="68"/>
      <c r="C20" s="68"/>
      <c r="D20" s="68"/>
      <c r="E20" s="68"/>
      <c r="F20" s="65"/>
      <c r="G20" s="65"/>
      <c r="H20" s="65"/>
      <c r="I20" s="65"/>
      <c r="J20" s="65"/>
      <c r="K20" s="65"/>
      <c r="L20" s="65"/>
      <c r="M20" s="65"/>
      <c r="N20" s="65"/>
      <c r="O20" s="65"/>
      <c r="P20" s="65"/>
      <c r="Q20" s="65"/>
      <c r="R20" s="65"/>
      <c r="S20" s="65"/>
      <c r="T20" s="65"/>
      <c r="U20" s="65"/>
      <c r="V20" s="65"/>
      <c r="W20" s="65"/>
      <c r="X20" s="65"/>
      <c r="Y20" s="65"/>
      <c r="Z20" s="65"/>
      <c r="AA20" s="65"/>
      <c r="AB20" s="65"/>
      <c r="AC20" s="65"/>
      <c r="AD20" s="65"/>
      <c r="AE20" s="65"/>
      <c r="AF20" s="65"/>
      <c r="AG20" s="65"/>
      <c r="AH20" s="65"/>
      <c r="AI20" s="65"/>
      <c r="AJ20" s="65"/>
      <c r="AK20" s="65"/>
      <c r="AL20" s="65"/>
      <c r="AM20" s="65"/>
      <c r="AN20" s="65"/>
      <c r="AO20" s="65"/>
      <c r="AP20" s="65"/>
      <c r="AQ20" s="65"/>
      <c r="AR20" s="65"/>
      <c r="AS20" s="65"/>
      <c r="AT20" s="65"/>
      <c r="AU20" s="65"/>
      <c r="AV20" s="65"/>
      <c r="AW20" s="65"/>
      <c r="AX20" s="65"/>
      <c r="AY20" s="65"/>
      <c r="AZ20" s="65"/>
      <c r="BA20" s="65"/>
      <c r="BB20" s="65"/>
      <c r="BC20" s="65"/>
      <c r="BD20" s="65"/>
      <c r="BE20" s="65"/>
      <c r="BF20" s="65"/>
      <c r="BG20" s="65"/>
      <c r="BH20" s="68"/>
      <c r="BI20" s="68"/>
      <c r="BJ20" s="68"/>
      <c r="BK20" s="68"/>
      <c r="BL20" s="68"/>
      <c r="BM20" s="68"/>
      <c r="BN20" s="68"/>
      <c r="BO20" s="68"/>
      <c r="BP20" s="68"/>
      <c r="BQ20" s="68"/>
      <c r="BR20" s="68"/>
      <c r="BS20" s="68"/>
      <c r="BT20" s="68"/>
      <c r="BU20" s="68"/>
      <c r="BV20" s="68"/>
      <c r="BW20" s="68"/>
      <c r="BX20" s="68"/>
      <c r="BY20" s="68"/>
      <c r="BZ20" s="68"/>
      <c r="CA20" s="68"/>
      <c r="CB20" s="68"/>
      <c r="CC20" s="68"/>
      <c r="CD20" s="68"/>
      <c r="CE20" s="68"/>
      <c r="CF20" s="68"/>
      <c r="CG20" s="68"/>
      <c r="CH20" s="68"/>
      <c r="CI20" s="68"/>
      <c r="CJ20" s="68"/>
      <c r="CK20" s="68"/>
      <c r="CL20" s="68"/>
      <c r="CM20" s="68"/>
      <c r="CN20" s="68"/>
      <c r="CO20" s="68"/>
      <c r="CP20" s="65"/>
      <c r="CQ20" s="65"/>
      <c r="CR20" s="65"/>
      <c r="CS20" s="65"/>
      <c r="CT20" s="65"/>
      <c r="CU20" s="65"/>
      <c r="CV20" s="65"/>
      <c r="CW20" s="65"/>
      <c r="CX20" s="65"/>
      <c r="CY20" s="65"/>
      <c r="CZ20" s="65"/>
      <c r="DA20" s="65"/>
      <c r="DB20" s="65"/>
      <c r="DC20" s="65"/>
      <c r="DD20" s="65"/>
      <c r="DE20" s="65"/>
      <c r="DF20" s="65"/>
      <c r="DG20" s="65"/>
      <c r="DH20" s="65"/>
      <c r="DI20" s="65"/>
      <c r="DJ20" s="65"/>
      <c r="DK20" s="65"/>
      <c r="DL20" s="65"/>
      <c r="DM20" s="65"/>
      <c r="DN20" s="65"/>
      <c r="DO20" s="65"/>
      <c r="DP20" s="65"/>
      <c r="DQ20" s="65"/>
      <c r="DR20" s="65"/>
      <c r="DS20" s="65"/>
      <c r="DT20" s="65"/>
      <c r="DU20" s="65"/>
      <c r="DV20" s="65"/>
      <c r="DW20" s="65"/>
      <c r="DX20" s="65"/>
      <c r="DY20" s="65"/>
      <c r="DZ20" s="65"/>
      <c r="EA20" s="65"/>
      <c r="EB20" s="65"/>
      <c r="EC20" s="65"/>
      <c r="ED20" s="65"/>
      <c r="EE20" s="65"/>
      <c r="EF20" s="65"/>
      <c r="EG20" s="65"/>
      <c r="EH20" s="65"/>
      <c r="EI20" s="65"/>
      <c r="EJ20" s="65"/>
      <c r="EK20" s="65"/>
      <c r="EL20" s="65"/>
      <c r="EM20" s="65"/>
      <c r="EN20" s="65"/>
      <c r="EO20" s="65"/>
      <c r="EP20" s="65"/>
      <c r="EQ20" s="65"/>
      <c r="ER20" s="65"/>
      <c r="ES20" s="65"/>
      <c r="ET20" s="65"/>
      <c r="EU20" s="65"/>
      <c r="EV20" s="65"/>
      <c r="EW20" s="65"/>
      <c r="EX20" s="65"/>
      <c r="EY20" s="65"/>
      <c r="EZ20" s="65"/>
      <c r="FA20" s="65"/>
      <c r="FB20" s="65"/>
      <c r="FC20" s="65"/>
      <c r="FD20" s="65"/>
      <c r="FE20" s="65"/>
      <c r="FF20" s="65"/>
      <c r="FG20" s="65"/>
      <c r="FH20" s="65"/>
      <c r="FI20" s="65"/>
      <c r="FJ20" s="65"/>
      <c r="FK20" s="65"/>
      <c r="FL20" s="65"/>
      <c r="FM20" s="65"/>
      <c r="FN20" s="65"/>
      <c r="FO20" s="65"/>
      <c r="FP20" s="65"/>
      <c r="FQ20" s="65"/>
      <c r="FR20" s="65"/>
      <c r="FS20" s="65"/>
      <c r="FT20" s="65"/>
      <c r="FU20" s="65"/>
      <c r="FV20" s="65"/>
      <c r="FW20" s="65"/>
      <c r="FX20" s="65"/>
      <c r="FY20" s="65"/>
      <c r="FZ20" s="65"/>
      <c r="GA20" s="65"/>
      <c r="GB20" s="65"/>
      <c r="GC20" s="65"/>
      <c r="GD20" s="65"/>
      <c r="GE20" s="65"/>
      <c r="GF20" s="65"/>
      <c r="GG20" s="65"/>
      <c r="GH20" s="65"/>
      <c r="GI20" s="65"/>
      <c r="GJ20" s="65"/>
      <c r="GK20" s="65"/>
      <c r="GL20" s="65"/>
      <c r="GM20" s="65"/>
      <c r="GN20" s="65"/>
    </row>
    <row r="21" spans="1:233" ht="11.25" customHeight="1">
      <c r="A21" s="75"/>
      <c r="B21" s="75"/>
      <c r="C21" s="75"/>
      <c r="D21" s="75"/>
      <c r="E21" s="75"/>
      <c r="F21" s="75"/>
      <c r="G21" s="75"/>
      <c r="H21" s="75"/>
      <c r="I21" s="75"/>
      <c r="J21" s="75"/>
      <c r="K21" s="75"/>
      <c r="L21" s="75"/>
      <c r="M21" s="75"/>
      <c r="N21" s="75"/>
      <c r="O21" s="75"/>
      <c r="P21" s="75"/>
      <c r="Q21" s="75"/>
      <c r="R21" s="75"/>
      <c r="S21" s="75"/>
      <c r="T21" s="75"/>
      <c r="U21" s="75"/>
      <c r="V21" s="75"/>
      <c r="W21" s="75"/>
      <c r="X21" s="75"/>
      <c r="Y21" s="75"/>
      <c r="Z21" s="75"/>
      <c r="AA21" s="75"/>
      <c r="AB21" s="75"/>
      <c r="AC21" s="75"/>
      <c r="AD21" s="75"/>
      <c r="AE21" s="75"/>
      <c r="AF21" s="75"/>
      <c r="AG21" s="75"/>
      <c r="AH21" s="75"/>
      <c r="AI21" s="75"/>
      <c r="AJ21" s="75"/>
      <c r="AK21" s="75"/>
      <c r="AL21" s="75"/>
      <c r="AM21" s="75"/>
      <c r="AN21" s="75"/>
      <c r="AO21" s="75"/>
      <c r="AP21" s="75"/>
      <c r="AQ21" s="75"/>
      <c r="AR21" s="75"/>
      <c r="AS21" s="75"/>
      <c r="AT21" s="75"/>
      <c r="AU21" s="75"/>
      <c r="AV21" s="75"/>
      <c r="AW21" s="75"/>
      <c r="AX21" s="75"/>
      <c r="AY21" s="75"/>
      <c r="AZ21" s="75"/>
      <c r="BA21" s="75"/>
      <c r="BB21" s="75"/>
      <c r="BC21" s="75"/>
      <c r="BD21" s="75"/>
      <c r="BE21" s="75"/>
      <c r="BF21" s="75"/>
      <c r="BG21" s="75"/>
      <c r="BH21" s="75"/>
      <c r="BI21" s="75"/>
      <c r="BJ21" s="75"/>
      <c r="BK21" s="75"/>
      <c r="BL21" s="75"/>
      <c r="BM21" s="75"/>
      <c r="BN21" s="75"/>
      <c r="BO21" s="75"/>
      <c r="BP21" s="75"/>
      <c r="BQ21" s="75"/>
      <c r="BR21" s="75"/>
      <c r="BS21" s="75"/>
      <c r="BT21" s="75"/>
      <c r="BU21" s="75"/>
      <c r="BV21" s="75"/>
      <c r="BW21" s="75"/>
      <c r="BX21" s="75"/>
      <c r="BY21" s="75"/>
      <c r="BZ21" s="75"/>
      <c r="CA21" s="75"/>
      <c r="CB21" s="75"/>
      <c r="CC21" s="75"/>
      <c r="CD21" s="75"/>
      <c r="CE21" s="75"/>
      <c r="CF21" s="75"/>
      <c r="CG21" s="75"/>
      <c r="CH21" s="75"/>
      <c r="CI21" s="75"/>
      <c r="CJ21" s="75"/>
      <c r="CK21" s="75"/>
      <c r="CL21" s="75"/>
      <c r="CM21" s="75"/>
      <c r="CN21" s="75"/>
      <c r="CO21" s="75"/>
      <c r="CP21" s="75"/>
      <c r="CQ21" s="75"/>
      <c r="CR21" s="75"/>
      <c r="CS21" s="75"/>
      <c r="CT21" s="75"/>
      <c r="CU21" s="75"/>
      <c r="CV21" s="75"/>
      <c r="CW21" s="75"/>
      <c r="CX21" s="75"/>
      <c r="CY21" s="75"/>
      <c r="CZ21" s="75"/>
      <c r="DA21" s="75"/>
      <c r="DB21" s="75"/>
      <c r="DC21" s="75"/>
      <c r="DD21" s="75"/>
      <c r="DE21" s="75"/>
      <c r="DF21" s="75"/>
      <c r="DG21" s="75"/>
      <c r="DH21" s="75"/>
      <c r="DI21" s="75"/>
      <c r="DJ21" s="75"/>
      <c r="DK21" s="75"/>
      <c r="DL21" s="75"/>
      <c r="DM21" s="75"/>
      <c r="DN21" s="75"/>
      <c r="DO21" s="75"/>
      <c r="DP21" s="75"/>
      <c r="DQ21" s="75"/>
      <c r="DR21" s="75"/>
      <c r="DS21" s="75"/>
      <c r="DT21" s="75"/>
      <c r="DU21" s="75"/>
      <c r="DV21" s="75"/>
      <c r="DW21" s="75"/>
      <c r="DX21" s="75"/>
      <c r="DY21" s="75"/>
      <c r="DZ21" s="75"/>
      <c r="EA21" s="75"/>
      <c r="EB21" s="75"/>
      <c r="EC21" s="75"/>
      <c r="ED21" s="75"/>
      <c r="EE21" s="75"/>
      <c r="EF21" s="75"/>
      <c r="EG21" s="75"/>
      <c r="EH21" s="75"/>
      <c r="EI21" s="75"/>
      <c r="EJ21" s="75"/>
      <c r="EK21" s="75"/>
      <c r="EL21" s="75"/>
      <c r="EM21" s="75"/>
      <c r="EN21" s="75"/>
      <c r="EO21" s="75"/>
      <c r="EP21" s="75"/>
      <c r="EQ21" s="75"/>
      <c r="ER21" s="75"/>
      <c r="ES21" s="75"/>
      <c r="ET21" s="75"/>
      <c r="EU21" s="75"/>
      <c r="EV21" s="75"/>
      <c r="EW21" s="75"/>
      <c r="EX21" s="75"/>
      <c r="EY21" s="75"/>
      <c r="EZ21" s="75"/>
      <c r="FA21" s="75"/>
      <c r="FB21" s="75"/>
      <c r="FC21" s="75"/>
      <c r="FD21" s="75"/>
      <c r="FE21" s="75"/>
      <c r="FF21" s="75"/>
      <c r="FG21" s="75"/>
      <c r="FH21" s="75"/>
      <c r="FI21" s="75"/>
      <c r="FJ21" s="75"/>
      <c r="FK21" s="75"/>
      <c r="FL21" s="75"/>
      <c r="FM21" s="75"/>
      <c r="FN21" s="75"/>
      <c r="FO21" s="75"/>
      <c r="FP21" s="75"/>
      <c r="FQ21" s="75"/>
      <c r="FR21" s="75"/>
      <c r="FS21" s="75"/>
      <c r="FT21" s="75"/>
      <c r="FU21" s="75"/>
      <c r="FV21" s="75"/>
      <c r="FW21" s="75"/>
      <c r="FX21" s="75"/>
      <c r="FY21" s="75"/>
      <c r="FZ21" s="75"/>
      <c r="GA21" s="75"/>
      <c r="GB21" s="75"/>
      <c r="GC21" s="75"/>
      <c r="GD21" s="75"/>
      <c r="GE21" s="75"/>
      <c r="GF21" s="75"/>
      <c r="GG21" s="75"/>
      <c r="GH21" s="75"/>
      <c r="GI21" s="75"/>
      <c r="GJ21" s="75"/>
      <c r="GK21" s="75"/>
      <c r="GL21" s="75"/>
      <c r="GM21" s="75"/>
      <c r="GN21" s="75"/>
      <c r="GO21" s="76"/>
      <c r="GP21" s="76"/>
      <c r="GQ21" s="76"/>
      <c r="GR21" s="76"/>
      <c r="GS21" s="76"/>
      <c r="GT21" s="76"/>
      <c r="GU21" s="76"/>
      <c r="GV21" s="76"/>
      <c r="GW21" s="76"/>
      <c r="GX21" s="76"/>
      <c r="GY21" s="76"/>
      <c r="GZ21" s="76"/>
      <c r="HA21" s="76"/>
      <c r="HB21" s="76"/>
      <c r="HC21" s="76"/>
      <c r="HD21" s="76"/>
      <c r="HE21" s="76"/>
      <c r="HF21" s="76"/>
      <c r="HG21" s="76"/>
      <c r="HH21" s="76"/>
      <c r="HI21" s="76"/>
      <c r="HJ21" s="76"/>
      <c r="HK21" s="76"/>
      <c r="HL21" s="76"/>
      <c r="HM21" s="76"/>
      <c r="HN21" s="76"/>
      <c r="HO21" s="76"/>
      <c r="HP21" s="76"/>
      <c r="HQ21" s="76"/>
      <c r="HR21" s="76"/>
      <c r="HS21" s="76"/>
      <c r="HT21" s="76"/>
      <c r="HU21" s="76"/>
      <c r="HV21" s="76"/>
      <c r="HW21" s="76"/>
      <c r="HX21" s="76"/>
      <c r="HY21" s="76"/>
    </row>
    <row r="22" spans="1:233">
      <c r="A22" s="75"/>
      <c r="B22" s="75"/>
      <c r="C22" s="75"/>
      <c r="D22" s="75"/>
      <c r="E22" s="75"/>
      <c r="F22" s="75"/>
      <c r="G22" s="75"/>
      <c r="H22" s="75"/>
      <c r="I22" s="75"/>
      <c r="J22" s="75"/>
      <c r="K22" s="75"/>
      <c r="L22" s="75"/>
      <c r="M22" s="75"/>
      <c r="N22" s="75"/>
      <c r="O22" s="75"/>
      <c r="P22" s="75"/>
      <c r="Q22" s="75"/>
      <c r="R22" s="75"/>
      <c r="S22" s="75"/>
      <c r="T22" s="75"/>
      <c r="U22" s="75"/>
      <c r="V22" s="75"/>
      <c r="W22" s="75"/>
      <c r="X22" s="75"/>
      <c r="Y22" s="75"/>
      <c r="Z22" s="75"/>
      <c r="AA22" s="75"/>
      <c r="AB22" s="75"/>
      <c r="AC22" s="75"/>
      <c r="AD22" s="75"/>
      <c r="AE22" s="75"/>
      <c r="AF22" s="75"/>
      <c r="AG22" s="75"/>
      <c r="AH22" s="75"/>
      <c r="AI22" s="75"/>
      <c r="AJ22" s="75"/>
      <c r="AK22" s="75"/>
      <c r="AL22" s="75"/>
      <c r="AM22" s="75"/>
      <c r="AN22" s="75"/>
      <c r="AO22" s="75"/>
      <c r="AP22" s="75"/>
      <c r="AQ22" s="75"/>
      <c r="AR22" s="75"/>
      <c r="AS22" s="75"/>
      <c r="AT22" s="75"/>
      <c r="AU22" s="75"/>
      <c r="AV22" s="75"/>
      <c r="AW22" s="75"/>
      <c r="AX22" s="75"/>
      <c r="AY22" s="75"/>
      <c r="AZ22" s="75"/>
      <c r="BA22" s="75"/>
      <c r="BB22" s="75"/>
      <c r="BC22" s="75"/>
      <c r="BD22" s="75"/>
      <c r="BE22" s="75"/>
      <c r="BF22" s="75"/>
      <c r="BG22" s="75"/>
      <c r="BH22" s="75"/>
      <c r="BI22" s="75"/>
      <c r="BJ22" s="75"/>
      <c r="BK22" s="75"/>
      <c r="BL22" s="75"/>
      <c r="BM22" s="75"/>
      <c r="BN22" s="75"/>
      <c r="BO22" s="75"/>
      <c r="BP22" s="75"/>
      <c r="BQ22" s="75"/>
      <c r="BR22" s="75"/>
      <c r="BS22" s="75"/>
      <c r="BT22" s="75"/>
      <c r="BU22" s="75"/>
      <c r="BV22" s="75"/>
      <c r="BW22" s="75"/>
      <c r="BX22" s="75"/>
      <c r="BY22" s="75"/>
      <c r="BZ22" s="75"/>
      <c r="CA22" s="75"/>
      <c r="CB22" s="75"/>
      <c r="CC22" s="75"/>
      <c r="CD22" s="75"/>
      <c r="CE22" s="75"/>
      <c r="CF22" s="75"/>
      <c r="CG22" s="75"/>
      <c r="CH22" s="75"/>
      <c r="CI22" s="75"/>
      <c r="CJ22" s="75"/>
      <c r="CK22" s="75"/>
      <c r="CL22" s="75"/>
      <c r="CM22" s="75"/>
      <c r="CN22" s="75"/>
      <c r="CO22" s="75"/>
      <c r="CP22" s="75"/>
      <c r="CQ22" s="75"/>
      <c r="CR22" s="75"/>
      <c r="CS22" s="75"/>
      <c r="CT22" s="75"/>
      <c r="CU22" s="75"/>
      <c r="CV22" s="75"/>
      <c r="CW22" s="75"/>
      <c r="CX22" s="75"/>
      <c r="CY22" s="75"/>
      <c r="CZ22" s="75"/>
      <c r="DA22" s="75"/>
      <c r="DB22" s="75"/>
      <c r="DC22" s="75"/>
      <c r="DD22" s="75"/>
      <c r="DE22" s="75"/>
      <c r="DF22" s="75"/>
      <c r="DG22" s="75"/>
      <c r="DH22" s="75"/>
      <c r="DI22" s="75"/>
      <c r="DJ22" s="75"/>
      <c r="DK22" s="75"/>
      <c r="DL22" s="75"/>
      <c r="DM22" s="75"/>
      <c r="DN22" s="75"/>
      <c r="DO22" s="75"/>
      <c r="DP22" s="75"/>
      <c r="DQ22" s="75"/>
      <c r="DR22" s="75"/>
      <c r="DS22" s="75"/>
      <c r="DT22" s="75"/>
      <c r="DU22" s="75"/>
      <c r="DV22" s="75"/>
      <c r="DW22" s="75"/>
      <c r="DX22" s="75"/>
      <c r="DY22" s="75"/>
      <c r="DZ22" s="75"/>
      <c r="EA22" s="75"/>
      <c r="EB22" s="75"/>
      <c r="EC22" s="75"/>
      <c r="ED22" s="75"/>
      <c r="EE22" s="75"/>
      <c r="EF22" s="75"/>
      <c r="EG22" s="75"/>
      <c r="EH22" s="75"/>
      <c r="EI22" s="75"/>
      <c r="EJ22" s="75"/>
      <c r="EK22" s="75"/>
      <c r="EL22" s="75"/>
      <c r="EM22" s="75"/>
      <c r="EN22" s="75"/>
      <c r="EO22" s="75"/>
      <c r="EP22" s="75"/>
      <c r="EQ22" s="75"/>
      <c r="ER22" s="75"/>
      <c r="ES22" s="75"/>
      <c r="ET22" s="75"/>
      <c r="EU22" s="75"/>
      <c r="EV22" s="75"/>
      <c r="EW22" s="75"/>
      <c r="EX22" s="75"/>
      <c r="EY22" s="75"/>
      <c r="EZ22" s="75"/>
      <c r="FA22" s="75"/>
      <c r="FB22" s="75"/>
      <c r="FC22" s="75"/>
      <c r="FD22" s="75"/>
      <c r="FE22" s="75"/>
      <c r="FF22" s="75"/>
      <c r="FG22" s="75"/>
      <c r="FH22" s="75"/>
      <c r="FI22" s="75"/>
      <c r="FJ22" s="75"/>
      <c r="FK22" s="75"/>
      <c r="FL22" s="75"/>
      <c r="FM22" s="75"/>
      <c r="FN22" s="75"/>
      <c r="FO22" s="75"/>
      <c r="FP22" s="75"/>
      <c r="FQ22" s="75"/>
      <c r="FR22" s="75"/>
      <c r="FS22" s="75"/>
      <c r="FT22" s="75"/>
      <c r="FU22" s="75"/>
      <c r="FV22" s="75"/>
      <c r="FW22" s="75"/>
      <c r="FX22" s="75"/>
      <c r="FY22" s="75"/>
      <c r="FZ22" s="75"/>
      <c r="GA22" s="75"/>
      <c r="GB22" s="75"/>
      <c r="GC22" s="75"/>
      <c r="GD22" s="75"/>
      <c r="GE22" s="75"/>
      <c r="GF22" s="75"/>
      <c r="GG22" s="75"/>
      <c r="GH22" s="75"/>
      <c r="GI22" s="75"/>
      <c r="GJ22" s="75"/>
      <c r="GK22" s="75"/>
      <c r="GL22" s="75"/>
      <c r="GM22" s="75"/>
      <c r="GN22" s="75"/>
      <c r="GO22" s="76"/>
      <c r="GP22" s="76"/>
      <c r="GQ22" s="76"/>
      <c r="GR22" s="76"/>
      <c r="GS22" s="76"/>
      <c r="GT22" s="76"/>
      <c r="GU22" s="76"/>
      <c r="GV22" s="76"/>
      <c r="GW22" s="76"/>
      <c r="GX22" s="76"/>
      <c r="GY22" s="76"/>
      <c r="GZ22" s="76"/>
      <c r="HA22" s="76"/>
      <c r="HB22" s="76"/>
      <c r="HC22" s="76"/>
      <c r="HD22" s="76"/>
      <c r="HE22" s="76"/>
      <c r="HF22" s="76"/>
      <c r="HG22" s="76"/>
      <c r="HH22" s="76"/>
      <c r="HI22" s="76"/>
      <c r="HJ22" s="76"/>
      <c r="HK22" s="76"/>
      <c r="HL22" s="76"/>
      <c r="HM22" s="76"/>
      <c r="HN22" s="76"/>
      <c r="HO22" s="76"/>
      <c r="HP22" s="76"/>
      <c r="HQ22" s="76"/>
      <c r="HR22" s="76"/>
      <c r="HS22" s="76"/>
      <c r="HT22" s="76"/>
      <c r="HU22" s="76"/>
      <c r="HV22" s="76"/>
      <c r="HW22" s="76"/>
      <c r="HX22" s="76"/>
      <c r="HY22" s="76"/>
    </row>
    <row r="23" spans="1:233">
      <c r="A23" s="75"/>
      <c r="B23" s="75"/>
      <c r="C23" s="75"/>
      <c r="D23" s="75"/>
      <c r="E23" s="75"/>
      <c r="F23" s="75"/>
      <c r="G23" s="75"/>
      <c r="H23" s="75"/>
      <c r="I23" s="75"/>
      <c r="J23" s="75"/>
      <c r="K23" s="75"/>
      <c r="L23" s="75"/>
      <c r="M23" s="75"/>
      <c r="N23" s="75"/>
      <c r="O23" s="75"/>
      <c r="P23" s="75"/>
      <c r="Q23" s="75"/>
      <c r="R23" s="75"/>
      <c r="S23" s="75"/>
      <c r="T23" s="75"/>
      <c r="U23" s="75"/>
      <c r="V23" s="75"/>
      <c r="W23" s="75"/>
      <c r="X23" s="75"/>
      <c r="Y23" s="75"/>
      <c r="Z23" s="75"/>
      <c r="AA23" s="75"/>
      <c r="AB23" s="75"/>
      <c r="AC23" s="75"/>
      <c r="AD23" s="75"/>
      <c r="AE23" s="75"/>
      <c r="AF23" s="75"/>
      <c r="AG23" s="75"/>
      <c r="AH23" s="75"/>
      <c r="AI23" s="75"/>
      <c r="AJ23" s="75"/>
      <c r="AK23" s="75"/>
      <c r="AL23" s="75"/>
      <c r="AM23" s="75"/>
      <c r="AN23" s="75"/>
      <c r="AO23" s="75"/>
      <c r="AP23" s="75"/>
      <c r="AQ23" s="75"/>
      <c r="AR23" s="75"/>
      <c r="AS23" s="75"/>
      <c r="AT23" s="75"/>
      <c r="AU23" s="75"/>
      <c r="AV23" s="75"/>
      <c r="AW23" s="75"/>
      <c r="AX23" s="75"/>
      <c r="AY23" s="75"/>
      <c r="AZ23" s="75"/>
      <c r="BA23" s="75"/>
      <c r="BB23" s="75"/>
      <c r="BC23" s="75"/>
      <c r="BD23" s="75"/>
      <c r="BE23" s="75"/>
      <c r="BF23" s="75"/>
      <c r="BG23" s="75"/>
      <c r="BH23" s="75"/>
      <c r="BI23" s="75"/>
      <c r="BJ23" s="75"/>
      <c r="BK23" s="75"/>
      <c r="BL23" s="75"/>
      <c r="BM23" s="75"/>
      <c r="BN23" s="75"/>
      <c r="BO23" s="75"/>
      <c r="BP23" s="75"/>
      <c r="BQ23" s="75"/>
      <c r="BR23" s="75"/>
      <c r="BS23" s="75"/>
      <c r="BT23" s="75"/>
      <c r="BU23" s="75"/>
      <c r="BV23" s="75"/>
      <c r="BW23" s="75"/>
      <c r="BX23" s="75"/>
      <c r="BY23" s="75"/>
      <c r="BZ23" s="75"/>
      <c r="CA23" s="75"/>
      <c r="CB23" s="75"/>
      <c r="CC23" s="75"/>
      <c r="CD23" s="75"/>
      <c r="CE23" s="75"/>
      <c r="CF23" s="75"/>
      <c r="CG23" s="75"/>
      <c r="CH23" s="75"/>
      <c r="CI23" s="75"/>
      <c r="CJ23" s="75"/>
      <c r="CK23" s="75"/>
      <c r="CL23" s="75"/>
      <c r="CM23" s="75"/>
      <c r="CN23" s="75"/>
      <c r="CO23" s="75"/>
      <c r="CP23" s="75"/>
      <c r="CQ23" s="75"/>
      <c r="CR23" s="75"/>
      <c r="CS23" s="75"/>
      <c r="CT23" s="75"/>
      <c r="CU23" s="75"/>
      <c r="CV23" s="75"/>
      <c r="CW23" s="75"/>
      <c r="CX23" s="75"/>
      <c r="CY23" s="75"/>
      <c r="CZ23" s="75"/>
      <c r="DA23" s="75"/>
      <c r="DB23" s="75"/>
      <c r="DC23" s="75"/>
      <c r="DD23" s="75"/>
      <c r="DE23" s="75"/>
      <c r="DF23" s="75"/>
      <c r="DG23" s="75"/>
      <c r="DH23" s="75"/>
      <c r="DI23" s="75"/>
      <c r="DJ23" s="75"/>
      <c r="DK23" s="75"/>
      <c r="DL23" s="75"/>
      <c r="DM23" s="75"/>
      <c r="DN23" s="75"/>
      <c r="DO23" s="75"/>
      <c r="DP23" s="75"/>
      <c r="DQ23" s="75"/>
      <c r="DR23" s="75"/>
      <c r="DS23" s="75"/>
      <c r="DT23" s="75"/>
      <c r="DU23" s="75"/>
      <c r="DV23" s="75"/>
      <c r="DW23" s="75"/>
      <c r="DX23" s="75"/>
      <c r="DY23" s="75"/>
      <c r="DZ23" s="75"/>
      <c r="EA23" s="75"/>
      <c r="EB23" s="75"/>
      <c r="EC23" s="75"/>
      <c r="ED23" s="75"/>
      <c r="EE23" s="75"/>
      <c r="EF23" s="75"/>
      <c r="EG23" s="75"/>
      <c r="EH23" s="75"/>
      <c r="EI23" s="75"/>
      <c r="EJ23" s="75"/>
      <c r="EK23" s="75"/>
      <c r="EL23" s="75"/>
      <c r="EM23" s="75"/>
      <c r="EN23" s="75"/>
      <c r="EO23" s="75"/>
      <c r="EP23" s="75"/>
      <c r="EQ23" s="75"/>
      <c r="ER23" s="75"/>
      <c r="ES23" s="75"/>
      <c r="ET23" s="75"/>
      <c r="EU23" s="75"/>
      <c r="EV23" s="75"/>
      <c r="EW23" s="75"/>
      <c r="EX23" s="75"/>
      <c r="EY23" s="75"/>
      <c r="EZ23" s="75"/>
      <c r="FA23" s="75"/>
      <c r="FB23" s="75"/>
      <c r="FC23" s="75"/>
      <c r="FD23" s="75"/>
      <c r="FE23" s="75"/>
      <c r="FF23" s="75"/>
      <c r="FG23" s="75"/>
      <c r="FH23" s="75"/>
      <c r="FI23" s="75"/>
      <c r="FJ23" s="75"/>
      <c r="FK23" s="75"/>
      <c r="FL23" s="75"/>
      <c r="FM23" s="75"/>
      <c r="FN23" s="75"/>
      <c r="FO23" s="75"/>
      <c r="FP23" s="75"/>
      <c r="FQ23" s="75"/>
      <c r="FR23" s="75"/>
      <c r="FS23" s="75"/>
      <c r="FT23" s="75"/>
      <c r="FU23" s="75"/>
      <c r="FV23" s="75"/>
      <c r="FW23" s="75"/>
      <c r="FX23" s="75"/>
      <c r="FY23" s="75"/>
      <c r="FZ23" s="75"/>
      <c r="GA23" s="75"/>
      <c r="GB23" s="75"/>
      <c r="GC23" s="75"/>
      <c r="GD23" s="75"/>
      <c r="GE23" s="75"/>
      <c r="GF23" s="75"/>
      <c r="GG23" s="75"/>
      <c r="GH23" s="75"/>
      <c r="GI23" s="75"/>
      <c r="GJ23" s="75"/>
      <c r="GK23" s="75"/>
      <c r="GL23" s="75"/>
      <c r="GM23" s="75"/>
      <c r="GN23" s="75"/>
      <c r="GO23" s="76"/>
      <c r="GP23" s="76"/>
      <c r="GQ23" s="76"/>
      <c r="GR23" s="76"/>
      <c r="GS23" s="76"/>
      <c r="GT23" s="76"/>
      <c r="GU23" s="76"/>
      <c r="GV23" s="76"/>
      <c r="GW23" s="76"/>
      <c r="GX23" s="76"/>
      <c r="GY23" s="76"/>
      <c r="GZ23" s="76"/>
      <c r="HA23" s="76"/>
      <c r="HB23" s="76"/>
      <c r="HC23" s="76"/>
      <c r="HD23" s="76"/>
      <c r="HE23" s="76"/>
      <c r="HF23" s="76"/>
      <c r="HG23" s="76"/>
      <c r="HH23" s="76"/>
      <c r="HI23" s="76"/>
      <c r="HJ23" s="76"/>
      <c r="HK23" s="76"/>
      <c r="HL23" s="76"/>
      <c r="HM23" s="76"/>
      <c r="HN23" s="76"/>
      <c r="HO23" s="76"/>
      <c r="HP23" s="76"/>
      <c r="HQ23" s="76"/>
      <c r="HR23" s="76"/>
      <c r="HS23" s="76"/>
      <c r="HT23" s="76"/>
      <c r="HU23" s="76"/>
      <c r="HV23" s="76"/>
      <c r="HW23" s="76"/>
      <c r="HX23" s="76"/>
      <c r="HY23" s="76"/>
    </row>
    <row r="24" spans="1:233">
      <c r="A24" s="75"/>
      <c r="B24" s="75"/>
      <c r="C24" s="75"/>
      <c r="D24" s="75"/>
      <c r="E24" s="75"/>
      <c r="F24" s="75"/>
      <c r="G24" s="75"/>
      <c r="H24" s="75"/>
      <c r="I24" s="75"/>
      <c r="J24" s="75"/>
      <c r="K24" s="75"/>
      <c r="L24" s="75"/>
      <c r="M24" s="75"/>
      <c r="N24" s="75"/>
      <c r="O24" s="75"/>
      <c r="P24" s="75"/>
      <c r="Q24" s="75"/>
      <c r="R24" s="75"/>
      <c r="S24" s="75"/>
      <c r="T24" s="75"/>
      <c r="U24" s="75"/>
      <c r="V24" s="75"/>
      <c r="W24" s="75"/>
      <c r="X24" s="75"/>
      <c r="Y24" s="75"/>
      <c r="Z24" s="75"/>
      <c r="AA24" s="75"/>
      <c r="AB24" s="75"/>
      <c r="AC24" s="75"/>
      <c r="AD24" s="75"/>
      <c r="AE24" s="75"/>
      <c r="AF24" s="75"/>
      <c r="AG24" s="75"/>
      <c r="AH24" s="75"/>
      <c r="AI24" s="75"/>
      <c r="AJ24" s="75"/>
      <c r="AK24" s="75"/>
      <c r="AL24" s="75"/>
      <c r="AM24" s="75"/>
      <c r="AN24" s="75"/>
      <c r="AO24" s="75"/>
      <c r="AP24" s="75"/>
      <c r="AQ24" s="75"/>
      <c r="AR24" s="75"/>
      <c r="AS24" s="75"/>
      <c r="AT24" s="75"/>
      <c r="AU24" s="75"/>
      <c r="AV24" s="75"/>
      <c r="AW24" s="75"/>
      <c r="AX24" s="75"/>
      <c r="AY24" s="75"/>
      <c r="AZ24" s="75"/>
      <c r="BA24" s="75"/>
      <c r="BB24" s="75"/>
      <c r="BC24" s="75"/>
      <c r="BD24" s="75"/>
      <c r="BE24" s="75"/>
      <c r="BF24" s="75"/>
      <c r="BG24" s="75"/>
      <c r="BH24" s="75"/>
      <c r="BI24" s="75"/>
      <c r="BJ24" s="75"/>
      <c r="BK24" s="75"/>
      <c r="BL24" s="75"/>
      <c r="BM24" s="75"/>
      <c r="BN24" s="75"/>
      <c r="BO24" s="75"/>
      <c r="BP24" s="75"/>
      <c r="BQ24" s="75"/>
      <c r="BR24" s="75"/>
      <c r="BS24" s="75"/>
      <c r="BT24" s="75"/>
      <c r="BU24" s="75"/>
      <c r="BV24" s="75"/>
      <c r="BW24" s="75"/>
      <c r="BX24" s="75"/>
      <c r="BY24" s="75"/>
      <c r="BZ24" s="75"/>
      <c r="CA24" s="75"/>
      <c r="CB24" s="75"/>
      <c r="CC24" s="75"/>
      <c r="CD24" s="75"/>
      <c r="CE24" s="75"/>
      <c r="CF24" s="75"/>
      <c r="CG24" s="75"/>
      <c r="CH24" s="75"/>
      <c r="CI24" s="75"/>
      <c r="CJ24" s="75"/>
      <c r="CK24" s="75"/>
      <c r="CL24" s="75"/>
      <c r="CM24" s="75"/>
      <c r="CN24" s="75"/>
      <c r="CO24" s="75"/>
      <c r="CP24" s="75"/>
      <c r="CQ24" s="75"/>
      <c r="CR24" s="75"/>
      <c r="CS24" s="75"/>
      <c r="CT24" s="75"/>
      <c r="CU24" s="75"/>
      <c r="CV24" s="75"/>
      <c r="CW24" s="75"/>
      <c r="CX24" s="75"/>
      <c r="CY24" s="75"/>
      <c r="CZ24" s="75"/>
      <c r="DA24" s="75"/>
      <c r="DB24" s="75"/>
      <c r="DC24" s="75"/>
      <c r="DD24" s="75"/>
      <c r="DE24" s="75"/>
      <c r="DF24" s="75"/>
      <c r="DG24" s="75"/>
      <c r="DH24" s="75"/>
      <c r="DI24" s="75"/>
      <c r="DJ24" s="75"/>
      <c r="DK24" s="75"/>
      <c r="DL24" s="75"/>
      <c r="DM24" s="75"/>
      <c r="DN24" s="75"/>
      <c r="DO24" s="75"/>
      <c r="DP24" s="75"/>
      <c r="DQ24" s="75"/>
      <c r="DR24" s="75"/>
      <c r="DS24" s="75"/>
      <c r="DT24" s="75"/>
      <c r="DU24" s="75"/>
      <c r="DV24" s="75"/>
      <c r="DW24" s="75"/>
      <c r="DX24" s="75"/>
      <c r="DY24" s="75"/>
      <c r="DZ24" s="75"/>
      <c r="EA24" s="75"/>
      <c r="EB24" s="75"/>
      <c r="EC24" s="75"/>
      <c r="ED24" s="75"/>
      <c r="EE24" s="75"/>
      <c r="EF24" s="75"/>
      <c r="EG24" s="75"/>
      <c r="EH24" s="75"/>
      <c r="EI24" s="75"/>
      <c r="EJ24" s="75"/>
      <c r="EK24" s="75"/>
      <c r="EL24" s="75"/>
      <c r="EM24" s="75"/>
      <c r="EN24" s="75"/>
      <c r="EO24" s="75"/>
      <c r="EP24" s="75"/>
      <c r="EQ24" s="75"/>
      <c r="ER24" s="75"/>
      <c r="ES24" s="75"/>
      <c r="ET24" s="75"/>
      <c r="EU24" s="75"/>
      <c r="EV24" s="75"/>
      <c r="EW24" s="75"/>
      <c r="EX24" s="75"/>
      <c r="EY24" s="75"/>
      <c r="EZ24" s="75"/>
      <c r="FA24" s="75"/>
      <c r="FB24" s="75"/>
      <c r="FC24" s="75"/>
      <c r="FD24" s="75"/>
      <c r="FE24" s="75"/>
      <c r="FF24" s="75"/>
      <c r="FG24" s="75"/>
      <c r="FH24" s="75"/>
      <c r="FI24" s="75"/>
      <c r="FJ24" s="75"/>
      <c r="FK24" s="75"/>
      <c r="FL24" s="75"/>
      <c r="FM24" s="75"/>
      <c r="FN24" s="75"/>
      <c r="FO24" s="75"/>
      <c r="FP24" s="75"/>
      <c r="FQ24" s="75"/>
      <c r="FR24" s="75"/>
      <c r="FS24" s="75"/>
      <c r="FT24" s="75"/>
      <c r="FU24" s="75"/>
      <c r="FV24" s="75"/>
      <c r="FW24" s="75"/>
      <c r="FX24" s="75"/>
      <c r="FY24" s="75"/>
      <c r="FZ24" s="75"/>
      <c r="GA24" s="75"/>
      <c r="GB24" s="75"/>
      <c r="GC24" s="75"/>
      <c r="GD24" s="75"/>
      <c r="GE24" s="75"/>
      <c r="GF24" s="75"/>
      <c r="GG24" s="75"/>
      <c r="GH24" s="75"/>
      <c r="GI24" s="75"/>
      <c r="GJ24" s="75"/>
      <c r="GK24" s="75"/>
      <c r="GL24" s="75"/>
      <c r="GM24" s="75"/>
      <c r="GN24" s="75"/>
      <c r="GO24" s="76"/>
      <c r="GP24" s="76"/>
      <c r="GQ24" s="76"/>
      <c r="GR24" s="76"/>
      <c r="GS24" s="76"/>
      <c r="GT24" s="76"/>
      <c r="GU24" s="76"/>
      <c r="GV24" s="76"/>
      <c r="GW24" s="76"/>
      <c r="GX24" s="76"/>
      <c r="GY24" s="76"/>
      <c r="GZ24" s="76"/>
      <c r="HA24" s="76"/>
      <c r="HB24" s="76"/>
      <c r="HC24" s="76"/>
      <c r="HD24" s="76"/>
      <c r="HE24" s="76"/>
      <c r="HF24" s="76"/>
      <c r="HG24" s="76"/>
      <c r="HH24" s="76"/>
      <c r="HI24" s="76"/>
      <c r="HJ24" s="76"/>
      <c r="HK24" s="76"/>
      <c r="HL24" s="76"/>
      <c r="HM24" s="76"/>
      <c r="HN24" s="76"/>
      <c r="HO24" s="76"/>
      <c r="HP24" s="76"/>
      <c r="HQ24" s="76"/>
      <c r="HR24" s="76"/>
      <c r="HS24" s="76"/>
      <c r="HT24" s="76"/>
      <c r="HU24" s="76"/>
      <c r="HV24" s="76"/>
      <c r="HW24" s="76"/>
      <c r="HX24" s="76"/>
      <c r="HY24" s="76"/>
    </row>
    <row r="25" spans="1:233">
      <c r="A25" s="75"/>
      <c r="B25" s="75"/>
      <c r="C25" s="75"/>
      <c r="D25" s="75"/>
      <c r="E25" s="75"/>
      <c r="F25" s="75"/>
      <c r="G25" s="75"/>
      <c r="H25" s="75"/>
      <c r="I25" s="75"/>
      <c r="J25" s="75"/>
      <c r="K25" s="75"/>
      <c r="L25" s="75"/>
      <c r="M25" s="75"/>
      <c r="N25" s="75"/>
      <c r="O25" s="75"/>
      <c r="P25" s="75"/>
      <c r="Q25" s="75"/>
      <c r="R25" s="75"/>
      <c r="S25" s="75"/>
      <c r="T25" s="75"/>
      <c r="U25" s="75"/>
      <c r="V25" s="75"/>
      <c r="W25" s="75"/>
      <c r="X25" s="75"/>
      <c r="Y25" s="75"/>
      <c r="Z25" s="75"/>
      <c r="AA25" s="75"/>
      <c r="AB25" s="75"/>
      <c r="AC25" s="75"/>
      <c r="AD25" s="75"/>
      <c r="AE25" s="75"/>
      <c r="AF25" s="75"/>
      <c r="AG25" s="75"/>
      <c r="AH25" s="75"/>
      <c r="AI25" s="75"/>
      <c r="AJ25" s="75"/>
      <c r="AK25" s="75"/>
      <c r="AL25" s="75"/>
      <c r="AM25" s="75"/>
      <c r="AN25" s="75"/>
      <c r="AO25" s="75"/>
      <c r="AP25" s="75"/>
      <c r="AQ25" s="75"/>
      <c r="AR25" s="75"/>
      <c r="AS25" s="75"/>
      <c r="AT25" s="75"/>
      <c r="AU25" s="75"/>
      <c r="AV25" s="75"/>
      <c r="AW25" s="75"/>
      <c r="AX25" s="75"/>
      <c r="AY25" s="75"/>
      <c r="AZ25" s="75"/>
      <c r="BA25" s="75"/>
      <c r="BB25" s="75"/>
      <c r="BC25" s="75"/>
      <c r="BD25" s="75"/>
      <c r="BE25" s="75"/>
      <c r="BF25" s="75"/>
      <c r="BG25" s="75"/>
      <c r="BH25" s="75"/>
      <c r="BI25" s="75"/>
      <c r="BJ25" s="75"/>
      <c r="BK25" s="75"/>
      <c r="BL25" s="75"/>
      <c r="BM25" s="75"/>
      <c r="BN25" s="75"/>
      <c r="BO25" s="75"/>
      <c r="BP25" s="75"/>
      <c r="BQ25" s="75"/>
      <c r="BR25" s="75"/>
      <c r="BS25" s="75"/>
      <c r="BT25" s="75"/>
      <c r="BU25" s="75"/>
      <c r="BV25" s="75"/>
      <c r="BW25" s="75"/>
      <c r="BX25" s="75"/>
      <c r="BY25" s="75"/>
      <c r="BZ25" s="75"/>
      <c r="CA25" s="75"/>
      <c r="CB25" s="75"/>
      <c r="CC25" s="75"/>
      <c r="CD25" s="75"/>
      <c r="CE25" s="75"/>
      <c r="CF25" s="75"/>
      <c r="CG25" s="75"/>
      <c r="CH25" s="75"/>
      <c r="CI25" s="75"/>
      <c r="CJ25" s="75"/>
      <c r="CK25" s="75"/>
      <c r="CL25" s="75"/>
      <c r="CM25" s="75"/>
      <c r="CN25" s="75"/>
      <c r="CO25" s="75"/>
      <c r="CP25" s="75"/>
      <c r="CQ25" s="75"/>
      <c r="CR25" s="75"/>
      <c r="CS25" s="75"/>
      <c r="CT25" s="75"/>
      <c r="CU25" s="75"/>
      <c r="CV25" s="75"/>
      <c r="CW25" s="75"/>
      <c r="CX25" s="75"/>
      <c r="CY25" s="75"/>
      <c r="CZ25" s="75"/>
      <c r="DA25" s="75"/>
      <c r="DB25" s="75"/>
      <c r="DC25" s="75"/>
      <c r="DD25" s="75"/>
      <c r="DE25" s="75"/>
      <c r="DF25" s="75"/>
      <c r="DG25" s="75"/>
      <c r="DH25" s="75"/>
      <c r="DI25" s="75"/>
      <c r="DJ25" s="75"/>
      <c r="DK25" s="75"/>
      <c r="DL25" s="75"/>
      <c r="DM25" s="75"/>
      <c r="DN25" s="75"/>
      <c r="DO25" s="75"/>
      <c r="DP25" s="75"/>
      <c r="DQ25" s="75"/>
      <c r="DR25" s="75"/>
      <c r="DS25" s="75"/>
      <c r="DT25" s="75"/>
      <c r="DU25" s="75"/>
      <c r="DV25" s="75"/>
      <c r="DW25" s="75"/>
      <c r="DX25" s="75"/>
      <c r="DY25" s="75"/>
      <c r="DZ25" s="75"/>
      <c r="EA25" s="75"/>
      <c r="EB25" s="75"/>
      <c r="EC25" s="75"/>
      <c r="ED25" s="75"/>
      <c r="EE25" s="75"/>
      <c r="EF25" s="75"/>
      <c r="EG25" s="75"/>
      <c r="EH25" s="75"/>
      <c r="EI25" s="75"/>
      <c r="EJ25" s="75"/>
      <c r="EK25" s="75"/>
      <c r="EL25" s="75"/>
      <c r="EM25" s="75"/>
      <c r="EN25" s="75"/>
      <c r="EO25" s="75"/>
      <c r="EP25" s="75"/>
      <c r="EQ25" s="75"/>
      <c r="ER25" s="75"/>
      <c r="ES25" s="75"/>
      <c r="ET25" s="75"/>
      <c r="EU25" s="75"/>
      <c r="EV25" s="75"/>
      <c r="EW25" s="75"/>
      <c r="EX25" s="75"/>
      <c r="EY25" s="75"/>
      <c r="EZ25" s="75"/>
      <c r="FA25" s="75"/>
      <c r="FB25" s="75"/>
      <c r="FC25" s="75"/>
      <c r="FD25" s="75"/>
      <c r="FE25" s="75"/>
      <c r="FF25" s="75"/>
      <c r="FG25" s="75"/>
      <c r="FH25" s="75"/>
      <c r="FI25" s="75"/>
      <c r="FJ25" s="75"/>
      <c r="FK25" s="75"/>
      <c r="FL25" s="75"/>
      <c r="FM25" s="75"/>
      <c r="FN25" s="75"/>
      <c r="FO25" s="75"/>
      <c r="FP25" s="75"/>
      <c r="FQ25" s="75"/>
      <c r="FR25" s="75"/>
      <c r="FS25" s="75"/>
      <c r="FT25" s="75"/>
      <c r="FU25" s="75"/>
      <c r="FV25" s="75"/>
      <c r="FW25" s="75"/>
      <c r="FX25" s="75"/>
      <c r="FY25" s="75"/>
      <c r="FZ25" s="75"/>
      <c r="GA25" s="75"/>
      <c r="GB25" s="75"/>
      <c r="GC25" s="75"/>
      <c r="GD25" s="75"/>
      <c r="GE25" s="75"/>
      <c r="GF25" s="75"/>
      <c r="GG25" s="75"/>
      <c r="GH25" s="75"/>
      <c r="GI25" s="75"/>
      <c r="GJ25" s="75"/>
      <c r="GK25" s="75"/>
      <c r="GL25" s="75"/>
      <c r="GM25" s="75"/>
      <c r="GN25" s="75"/>
      <c r="GO25" s="76"/>
      <c r="GP25" s="76"/>
      <c r="GQ25" s="76"/>
      <c r="GR25" s="76"/>
      <c r="GS25" s="76"/>
      <c r="GT25" s="76"/>
      <c r="GU25" s="76"/>
      <c r="GV25" s="76"/>
      <c r="GW25" s="76"/>
      <c r="GX25" s="76"/>
      <c r="GY25" s="76"/>
      <c r="GZ25" s="76"/>
      <c r="HA25" s="76"/>
      <c r="HB25" s="76"/>
      <c r="HC25" s="76"/>
      <c r="HD25" s="76"/>
      <c r="HE25" s="76"/>
      <c r="HF25" s="76"/>
      <c r="HG25" s="76"/>
      <c r="HH25" s="76"/>
      <c r="HI25" s="76"/>
      <c r="HJ25" s="76"/>
      <c r="HK25" s="76"/>
      <c r="HL25" s="76"/>
      <c r="HM25" s="76"/>
      <c r="HN25" s="76"/>
      <c r="HO25" s="76"/>
      <c r="HP25" s="76"/>
      <c r="HQ25" s="76"/>
      <c r="HR25" s="76"/>
      <c r="HS25" s="76"/>
      <c r="HT25" s="76"/>
      <c r="HU25" s="76"/>
      <c r="HV25" s="76"/>
      <c r="HW25" s="76"/>
      <c r="HX25" s="76"/>
      <c r="HY25" s="76"/>
    </row>
  </sheetData>
  <mergeCells count="1">
    <mergeCell ref="X18:Y18"/>
  </mergeCells>
  <phoneticPr fontId="2"/>
  <pageMargins left="0.59055118110236227" right="0.39370078740157483" top="0.62992125984251968" bottom="0.62992125984251968" header="0.51181102362204722" footer="0.51181102362204722"/>
  <pageSetup paperSize="9" scale="62"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77376C-7883-47F0-A612-EEE01B7131B0}">
  <dimension ref="A1:K257"/>
  <sheetViews>
    <sheetView view="pageBreakPreview" zoomScaleNormal="100" zoomScaleSheetLayoutView="100" workbookViewId="0"/>
  </sheetViews>
  <sheetFormatPr defaultRowHeight="13.5"/>
  <cols>
    <col min="1" max="1" width="4" style="140" customWidth="1"/>
    <col min="2" max="4" width="9" style="140"/>
    <col min="5" max="5" width="14" style="140" customWidth="1"/>
    <col min="6" max="16384" width="9" style="140"/>
  </cols>
  <sheetData>
    <row r="1" spans="1:8">
      <c r="A1" s="140" t="s">
        <v>282</v>
      </c>
    </row>
    <row r="3" spans="1:8">
      <c r="C3" s="505" t="s">
        <v>283</v>
      </c>
      <c r="D3" s="505"/>
      <c r="E3" s="505"/>
      <c r="F3" s="505"/>
      <c r="G3" s="505"/>
    </row>
    <row r="4" spans="1:8">
      <c r="C4" s="505"/>
      <c r="D4" s="505"/>
      <c r="E4" s="505"/>
      <c r="F4" s="505"/>
      <c r="G4" s="505"/>
    </row>
    <row r="7" spans="1:8">
      <c r="B7" s="197" t="s">
        <v>284</v>
      </c>
      <c r="C7" s="506" t="s">
        <v>285</v>
      </c>
      <c r="D7" s="506"/>
      <c r="E7" s="506"/>
      <c r="G7" s="506" t="s">
        <v>286</v>
      </c>
      <c r="H7" s="506"/>
    </row>
    <row r="9" spans="1:8" ht="15.95" customHeight="1">
      <c r="B9" s="197">
        <v>1</v>
      </c>
      <c r="C9" s="140" t="s">
        <v>287</v>
      </c>
    </row>
    <row r="10" spans="1:8" ht="15.95" customHeight="1">
      <c r="C10" s="140" t="s">
        <v>288</v>
      </c>
      <c r="G10" s="507" t="s">
        <v>289</v>
      </c>
      <c r="H10" s="507"/>
    </row>
    <row r="11" spans="1:8" ht="15.95" customHeight="1">
      <c r="C11" s="140" t="s">
        <v>290</v>
      </c>
      <c r="G11" s="507"/>
      <c r="H11" s="507"/>
    </row>
    <row r="12" spans="1:8" ht="15.95" customHeight="1">
      <c r="C12" s="140" t="s">
        <v>291</v>
      </c>
    </row>
    <row r="13" spans="1:8" ht="15.95" customHeight="1"/>
    <row r="14" spans="1:8" ht="15.95" customHeight="1">
      <c r="B14" s="197">
        <v>2</v>
      </c>
      <c r="C14" s="140" t="s">
        <v>292</v>
      </c>
      <c r="G14" s="506" t="s">
        <v>293</v>
      </c>
      <c r="H14" s="506"/>
    </row>
    <row r="15" spans="1:8" ht="15.95" customHeight="1"/>
    <row r="16" spans="1:8" ht="15.95" customHeight="1">
      <c r="B16" s="198">
        <v>3</v>
      </c>
      <c r="C16" s="199" t="s">
        <v>294</v>
      </c>
      <c r="D16" s="199"/>
      <c r="E16" s="199"/>
      <c r="F16" s="199"/>
      <c r="G16" s="508" t="s">
        <v>295</v>
      </c>
      <c r="H16" s="508"/>
    </row>
    <row r="17" spans="2:8" ht="15.95" customHeight="1">
      <c r="B17" s="199"/>
      <c r="C17" s="199" t="s">
        <v>296</v>
      </c>
      <c r="D17" s="199"/>
      <c r="E17" s="199"/>
      <c r="F17" s="199"/>
      <c r="G17" s="508"/>
      <c r="H17" s="508"/>
    </row>
    <row r="18" spans="2:8" ht="15.95" customHeight="1">
      <c r="B18" s="199"/>
      <c r="C18" s="199"/>
      <c r="D18" s="199"/>
      <c r="E18" s="199"/>
      <c r="F18" s="199"/>
      <c r="G18" s="199"/>
      <c r="H18" s="199"/>
    </row>
    <row r="19" spans="2:8" ht="15.95" customHeight="1">
      <c r="B19" s="198">
        <v>4</v>
      </c>
      <c r="C19" s="199" t="s">
        <v>297</v>
      </c>
      <c r="D19" s="199"/>
      <c r="E19" s="199"/>
      <c r="F19" s="199"/>
      <c r="G19" s="504" t="s">
        <v>298</v>
      </c>
      <c r="H19" s="504"/>
    </row>
    <row r="20" spans="2:8" ht="15.95" customHeight="1">
      <c r="B20" s="199"/>
      <c r="C20" s="199"/>
      <c r="D20" s="199"/>
      <c r="E20" s="199"/>
      <c r="F20" s="199"/>
      <c r="G20" s="199"/>
      <c r="H20" s="199"/>
    </row>
    <row r="21" spans="2:8" ht="15.95" customHeight="1">
      <c r="B21" s="198">
        <v>5</v>
      </c>
      <c r="C21" s="199" t="s">
        <v>299</v>
      </c>
      <c r="D21" s="199"/>
      <c r="E21" s="199"/>
      <c r="F21" s="199"/>
      <c r="G21" s="504" t="s">
        <v>300</v>
      </c>
      <c r="H21" s="504"/>
    </row>
    <row r="22" spans="2:8" ht="15.95" customHeight="1">
      <c r="B22" s="199"/>
      <c r="C22" s="199"/>
      <c r="D22" s="199"/>
      <c r="E22" s="199"/>
      <c r="F22" s="199"/>
      <c r="G22" s="199"/>
      <c r="H22" s="199"/>
    </row>
    <row r="23" spans="2:8" ht="15.95" customHeight="1">
      <c r="B23" s="198">
        <v>6</v>
      </c>
      <c r="C23" s="199" t="s">
        <v>301</v>
      </c>
      <c r="D23" s="199"/>
      <c r="E23" s="199"/>
      <c r="F23" s="199"/>
      <c r="G23" s="504" t="s">
        <v>302</v>
      </c>
      <c r="H23" s="504"/>
    </row>
    <row r="24" spans="2:8" ht="15.95" customHeight="1">
      <c r="B24" s="199"/>
      <c r="C24" s="199"/>
      <c r="D24" s="199"/>
      <c r="E24" s="199"/>
      <c r="F24" s="199"/>
      <c r="G24" s="199"/>
      <c r="H24" s="199"/>
    </row>
    <row r="25" spans="2:8" ht="15.95" customHeight="1">
      <c r="B25" s="198">
        <f>+B23+1</f>
        <v>7</v>
      </c>
      <c r="C25" s="199" t="s">
        <v>303</v>
      </c>
      <c r="D25" s="199"/>
      <c r="E25" s="199"/>
      <c r="F25" s="199"/>
      <c r="G25" s="504" t="s">
        <v>304</v>
      </c>
      <c r="H25" s="504"/>
    </row>
    <row r="26" spans="2:8" ht="15.95" customHeight="1">
      <c r="B26" s="199"/>
      <c r="C26" s="199"/>
      <c r="D26" s="199"/>
      <c r="E26" s="199"/>
      <c r="F26" s="199"/>
      <c r="G26" s="199"/>
      <c r="H26" s="199"/>
    </row>
    <row r="27" spans="2:8" ht="15.95" customHeight="1">
      <c r="B27" s="198">
        <f>+B25+1</f>
        <v>8</v>
      </c>
      <c r="C27" s="199" t="s">
        <v>305</v>
      </c>
      <c r="D27" s="199"/>
      <c r="E27" s="199"/>
      <c r="F27" s="199"/>
      <c r="G27" s="504" t="s">
        <v>306</v>
      </c>
      <c r="H27" s="504"/>
    </row>
    <row r="28" spans="2:8" ht="15.95" customHeight="1">
      <c r="B28" s="199"/>
      <c r="C28" s="199"/>
      <c r="D28" s="199"/>
      <c r="E28" s="199"/>
      <c r="F28" s="199"/>
      <c r="G28" s="199"/>
      <c r="H28" s="199"/>
    </row>
    <row r="29" spans="2:8" ht="15.95" customHeight="1">
      <c r="B29" s="198">
        <f>+B27+1</f>
        <v>9</v>
      </c>
      <c r="C29" s="199" t="s">
        <v>307</v>
      </c>
      <c r="D29" s="199"/>
      <c r="E29" s="199"/>
      <c r="F29" s="199"/>
      <c r="G29" s="504" t="s">
        <v>308</v>
      </c>
      <c r="H29" s="504"/>
    </row>
    <row r="30" spans="2:8" ht="15.95" customHeight="1">
      <c r="B30" s="199"/>
      <c r="C30" s="199"/>
      <c r="D30" s="199"/>
      <c r="E30" s="199"/>
      <c r="F30" s="199"/>
      <c r="G30" s="199"/>
      <c r="H30" s="199"/>
    </row>
    <row r="31" spans="2:8" ht="15.95" customHeight="1">
      <c r="B31" s="198">
        <f>+B29+1</f>
        <v>10</v>
      </c>
      <c r="C31" s="199" t="s">
        <v>309</v>
      </c>
      <c r="D31" s="199"/>
      <c r="E31" s="199"/>
      <c r="F31" s="199"/>
      <c r="G31" s="504" t="s">
        <v>310</v>
      </c>
      <c r="H31" s="504"/>
    </row>
    <row r="32" spans="2:8" ht="15.95" customHeight="1">
      <c r="B32" s="199"/>
      <c r="C32" s="199"/>
      <c r="D32" s="199"/>
      <c r="E32" s="199"/>
      <c r="F32" s="199"/>
      <c r="G32" s="199"/>
      <c r="H32" s="199"/>
    </row>
    <row r="33" spans="2:8" ht="15.95" customHeight="1">
      <c r="B33" s="198">
        <f>+B31+1</f>
        <v>11</v>
      </c>
      <c r="C33" s="199" t="s">
        <v>311</v>
      </c>
      <c r="D33" s="199"/>
      <c r="E33" s="199"/>
      <c r="F33" s="199"/>
      <c r="G33" s="504" t="s">
        <v>312</v>
      </c>
      <c r="H33" s="504"/>
    </row>
    <row r="34" spans="2:8" ht="15.95" customHeight="1">
      <c r="B34" s="199"/>
      <c r="C34" s="199"/>
      <c r="D34" s="199"/>
      <c r="E34" s="199"/>
      <c r="F34" s="199"/>
      <c r="G34" s="199"/>
      <c r="H34" s="199"/>
    </row>
    <row r="35" spans="2:8" ht="15.95" customHeight="1">
      <c r="B35" s="198">
        <f>+B33+1</f>
        <v>12</v>
      </c>
      <c r="C35" s="199" t="s">
        <v>313</v>
      </c>
      <c r="D35" s="199"/>
      <c r="E35" s="199"/>
      <c r="F35" s="199"/>
      <c r="G35" s="504" t="s">
        <v>313</v>
      </c>
      <c r="H35" s="504"/>
    </row>
    <row r="36" spans="2:8" ht="15.95" customHeight="1">
      <c r="B36" s="199"/>
      <c r="C36" s="199"/>
      <c r="D36" s="199"/>
      <c r="E36" s="199"/>
      <c r="F36" s="199"/>
      <c r="G36" s="199"/>
      <c r="H36" s="199"/>
    </row>
    <row r="37" spans="2:8" ht="15.95" customHeight="1">
      <c r="B37" s="198">
        <f>+B35+1</f>
        <v>13</v>
      </c>
      <c r="C37" s="199" t="s">
        <v>314</v>
      </c>
      <c r="D37" s="199"/>
      <c r="E37" s="199"/>
      <c r="F37" s="199"/>
      <c r="G37" s="504" t="s">
        <v>315</v>
      </c>
      <c r="H37" s="504"/>
    </row>
    <row r="38" spans="2:8" ht="15.95" customHeight="1">
      <c r="B38" s="198"/>
      <c r="C38" s="199"/>
      <c r="D38" s="199"/>
      <c r="E38" s="199"/>
      <c r="F38" s="199"/>
      <c r="G38" s="198"/>
      <c r="H38" s="198"/>
    </row>
    <row r="39" spans="2:8" ht="15.95" customHeight="1">
      <c r="B39" s="198">
        <f>+B37+1</f>
        <v>14</v>
      </c>
      <c r="C39" s="199" t="s">
        <v>316</v>
      </c>
      <c r="G39" s="506" t="s">
        <v>317</v>
      </c>
      <c r="H39" s="506"/>
    </row>
    <row r="40" spans="2:8" ht="15.95" customHeight="1">
      <c r="B40" s="199"/>
      <c r="C40" s="199"/>
      <c r="D40" s="199"/>
      <c r="E40" s="199"/>
      <c r="F40" s="199"/>
      <c r="G40" s="199"/>
      <c r="H40" s="199"/>
    </row>
    <row r="41" spans="2:8" ht="15.95" customHeight="1">
      <c r="B41" s="198">
        <v>15</v>
      </c>
      <c r="C41" s="140" t="s">
        <v>318</v>
      </c>
      <c r="D41" s="199"/>
      <c r="E41" s="199"/>
      <c r="G41" s="504" t="s">
        <v>319</v>
      </c>
      <c r="H41" s="504"/>
    </row>
    <row r="42" spans="2:8" ht="15.95" customHeight="1">
      <c r="B42" s="198"/>
      <c r="C42" s="199"/>
      <c r="D42" s="199"/>
      <c r="E42" s="199"/>
      <c r="F42" s="199"/>
      <c r="G42" s="199"/>
      <c r="H42" s="199"/>
    </row>
    <row r="43" spans="2:8" ht="15.95" customHeight="1">
      <c r="B43" s="198">
        <v>16</v>
      </c>
      <c r="C43" s="199" t="s">
        <v>320</v>
      </c>
      <c r="D43" s="199"/>
      <c r="E43" s="199"/>
      <c r="F43" s="199"/>
      <c r="G43" s="504" t="s">
        <v>55</v>
      </c>
      <c r="H43" s="504"/>
    </row>
    <row r="44" spans="2:8" ht="15.95" customHeight="1">
      <c r="B44" s="198"/>
      <c r="C44" s="199"/>
      <c r="D44" s="199"/>
      <c r="E44" s="199"/>
      <c r="F44" s="199"/>
      <c r="G44" s="199"/>
      <c r="H44" s="199"/>
    </row>
    <row r="45" spans="2:8" ht="15.95" customHeight="1">
      <c r="B45" s="140" t="s">
        <v>321</v>
      </c>
    </row>
    <row r="46" spans="2:8" ht="15.95" customHeight="1"/>
    <row r="47" spans="2:8" ht="15.95" customHeight="1"/>
    <row r="51" spans="1:8" ht="15.95" customHeight="1">
      <c r="A51" s="140" t="s">
        <v>322</v>
      </c>
    </row>
    <row r="52" spans="1:8" ht="15.95" customHeight="1"/>
    <row r="53" spans="1:8" ht="15.95" customHeight="1">
      <c r="B53" s="140" t="s">
        <v>225</v>
      </c>
    </row>
    <row r="54" spans="1:8" ht="15.95" customHeight="1">
      <c r="B54" s="140" t="s">
        <v>226</v>
      </c>
    </row>
    <row r="55" spans="1:8" ht="15.95" customHeight="1">
      <c r="B55" s="509" t="s">
        <v>323</v>
      </c>
      <c r="C55" s="510"/>
      <c r="D55" s="510"/>
      <c r="E55" s="510"/>
      <c r="F55" s="510"/>
      <c r="G55" s="510"/>
      <c r="H55" s="510"/>
    </row>
    <row r="56" spans="1:8" ht="15.95" customHeight="1">
      <c r="B56" s="510"/>
      <c r="C56" s="510"/>
      <c r="D56" s="510"/>
      <c r="E56" s="510"/>
      <c r="F56" s="510"/>
      <c r="G56" s="510"/>
      <c r="H56" s="510"/>
    </row>
    <row r="57" spans="1:8" ht="18.75" customHeight="1">
      <c r="B57" s="510"/>
      <c r="C57" s="510"/>
      <c r="D57" s="510"/>
      <c r="E57" s="510"/>
      <c r="F57" s="510"/>
      <c r="G57" s="510"/>
      <c r="H57" s="510"/>
    </row>
    <row r="58" spans="1:8" ht="15.95" customHeight="1">
      <c r="B58" s="140" t="s">
        <v>227</v>
      </c>
    </row>
    <row r="59" spans="1:8" ht="15.95" customHeight="1">
      <c r="B59" s="140" t="s">
        <v>228</v>
      </c>
    </row>
    <row r="60" spans="1:8" ht="15.95" customHeight="1">
      <c r="B60" s="509" t="s">
        <v>229</v>
      </c>
      <c r="C60" s="509"/>
      <c r="D60" s="509"/>
      <c r="E60" s="509"/>
      <c r="F60" s="509"/>
      <c r="G60" s="509"/>
      <c r="H60" s="509"/>
    </row>
    <row r="61" spans="1:8" ht="32.25" customHeight="1">
      <c r="B61" s="509"/>
      <c r="C61" s="509"/>
      <c r="D61" s="509"/>
      <c r="E61" s="509"/>
      <c r="F61" s="509"/>
      <c r="G61" s="509"/>
      <c r="H61" s="509"/>
    </row>
    <row r="62" spans="1:8" ht="15.95" customHeight="1"/>
    <row r="63" spans="1:8" ht="23.25" customHeight="1">
      <c r="B63" s="509" t="s">
        <v>324</v>
      </c>
      <c r="C63" s="509"/>
      <c r="D63" s="509"/>
      <c r="E63" s="509"/>
      <c r="F63" s="509"/>
      <c r="G63" s="509"/>
      <c r="H63" s="509"/>
    </row>
    <row r="64" spans="1:8" ht="51" customHeight="1">
      <c r="B64" s="509"/>
      <c r="C64" s="509"/>
      <c r="D64" s="509"/>
      <c r="E64" s="509"/>
      <c r="F64" s="509"/>
      <c r="G64" s="509"/>
      <c r="H64" s="509"/>
    </row>
    <row r="65" spans="2:8" ht="15.95" customHeight="1"/>
    <row r="66" spans="2:8" ht="15.95" customHeight="1">
      <c r="B66" s="140" t="s">
        <v>230</v>
      </c>
    </row>
    <row r="67" spans="2:8" ht="15.95" customHeight="1"/>
    <row r="68" spans="2:8" ht="29.25" customHeight="1">
      <c r="B68" s="509" t="s">
        <v>231</v>
      </c>
      <c r="C68" s="509"/>
      <c r="D68" s="509"/>
      <c r="E68" s="509"/>
      <c r="F68" s="509"/>
      <c r="G68" s="509"/>
      <c r="H68" s="509"/>
    </row>
    <row r="69" spans="2:8" ht="34.5" customHeight="1">
      <c r="B69" s="509"/>
      <c r="C69" s="509"/>
      <c r="D69" s="509"/>
      <c r="E69" s="509"/>
      <c r="F69" s="509"/>
      <c r="G69" s="509"/>
      <c r="H69" s="509"/>
    </row>
    <row r="70" spans="2:8" ht="15.95" customHeight="1"/>
    <row r="71" spans="2:8" ht="15.95" customHeight="1">
      <c r="B71" s="140" t="s">
        <v>232</v>
      </c>
    </row>
    <row r="72" spans="2:8" ht="15.95" customHeight="1">
      <c r="B72" s="140" t="s">
        <v>233</v>
      </c>
    </row>
    <row r="73" spans="2:8" ht="15.95" customHeight="1">
      <c r="B73" s="140" t="s">
        <v>234</v>
      </c>
    </row>
    <row r="74" spans="2:8" ht="15.95" customHeight="1">
      <c r="B74" s="140" t="s">
        <v>235</v>
      </c>
    </row>
    <row r="75" spans="2:8" ht="15.95" customHeight="1"/>
    <row r="76" spans="2:8" ht="15.95" customHeight="1"/>
    <row r="77" spans="2:8" ht="15.95" customHeight="1">
      <c r="B77" s="140" t="s">
        <v>236</v>
      </c>
    </row>
    <row r="78" spans="2:8" ht="15.95" customHeight="1">
      <c r="B78" s="140" t="s">
        <v>237</v>
      </c>
    </row>
    <row r="79" spans="2:8" ht="15.95" customHeight="1">
      <c r="B79" s="140" t="s">
        <v>238</v>
      </c>
    </row>
    <row r="80" spans="2:8" ht="15.95" customHeight="1">
      <c r="B80" s="140" t="s">
        <v>239</v>
      </c>
    </row>
    <row r="81" spans="2:8" ht="15.95" customHeight="1">
      <c r="B81" s="140" t="s">
        <v>240</v>
      </c>
    </row>
    <row r="82" spans="2:8" ht="15.95" customHeight="1">
      <c r="B82" s="140" t="s">
        <v>241</v>
      </c>
    </row>
    <row r="83" spans="2:8" ht="15.95" customHeight="1">
      <c r="B83" s="140" t="s">
        <v>242</v>
      </c>
    </row>
    <row r="84" spans="2:8" ht="15.95" customHeight="1">
      <c r="B84" s="140" t="s">
        <v>243</v>
      </c>
    </row>
    <row r="85" spans="2:8" ht="15.95" customHeight="1">
      <c r="B85" s="140" t="s">
        <v>244</v>
      </c>
    </row>
    <row r="86" spans="2:8" ht="15.95" customHeight="1">
      <c r="B86" s="140" t="s">
        <v>245</v>
      </c>
    </row>
    <row r="87" spans="2:8" ht="15.95" customHeight="1">
      <c r="B87" s="140" t="s">
        <v>246</v>
      </c>
    </row>
    <row r="88" spans="2:8" ht="15.95" customHeight="1"/>
    <row r="89" spans="2:8" ht="15.95" customHeight="1"/>
    <row r="90" spans="2:8" ht="15.95" customHeight="1"/>
    <row r="91" spans="2:8" ht="15.95" customHeight="1"/>
    <row r="92" spans="2:8" ht="15.95" customHeight="1"/>
    <row r="93" spans="2:8" ht="15.95" customHeight="1"/>
    <row r="94" spans="2:8" ht="15.95" customHeight="1">
      <c r="B94" s="140" t="s">
        <v>325</v>
      </c>
    </row>
    <row r="95" spans="2:8" ht="15.95" customHeight="1"/>
    <row r="96" spans="2:8" ht="54" customHeight="1">
      <c r="B96" s="509" t="s">
        <v>326</v>
      </c>
      <c r="C96" s="509"/>
      <c r="D96" s="509"/>
      <c r="E96" s="509"/>
      <c r="F96" s="509"/>
      <c r="G96" s="509"/>
      <c r="H96" s="509"/>
    </row>
    <row r="97" spans="2:8" ht="33" customHeight="1">
      <c r="B97" s="509"/>
      <c r="C97" s="509"/>
      <c r="D97" s="509"/>
      <c r="E97" s="509"/>
      <c r="F97" s="509"/>
      <c r="G97" s="509"/>
      <c r="H97" s="509"/>
    </row>
    <row r="98" spans="2:8" ht="15.95" customHeight="1">
      <c r="B98" s="140" t="s">
        <v>327</v>
      </c>
    </row>
    <row r="99" spans="2:8" ht="15.95" customHeight="1">
      <c r="B99" s="140" t="s">
        <v>328</v>
      </c>
    </row>
    <row r="100" spans="2:8" ht="15.95" customHeight="1">
      <c r="B100" s="140" t="s">
        <v>329</v>
      </c>
    </row>
    <row r="101" spans="2:8" ht="15.95" customHeight="1">
      <c r="B101" s="140" t="s">
        <v>330</v>
      </c>
    </row>
    <row r="102" spans="2:8" ht="15.95" customHeight="1">
      <c r="B102" s="140" t="s">
        <v>331</v>
      </c>
    </row>
    <row r="103" spans="2:8" ht="15.95" customHeight="1"/>
    <row r="104" spans="2:8" ht="15.95" customHeight="1">
      <c r="B104" s="140" t="s">
        <v>332</v>
      </c>
    </row>
    <row r="105" spans="2:8" ht="15.95" customHeight="1">
      <c r="B105" s="140" t="s">
        <v>333</v>
      </c>
    </row>
    <row r="106" spans="2:8" ht="15.95" customHeight="1">
      <c r="B106" s="140" t="s">
        <v>334</v>
      </c>
    </row>
    <row r="107" spans="2:8" ht="15.95" customHeight="1">
      <c r="B107" s="140" t="s">
        <v>335</v>
      </c>
    </row>
    <row r="108" spans="2:8" ht="15.95" customHeight="1"/>
    <row r="109" spans="2:8" ht="15.95" customHeight="1">
      <c r="B109" s="140" t="s">
        <v>336</v>
      </c>
    </row>
    <row r="110" spans="2:8" ht="15.95" customHeight="1">
      <c r="B110" s="140" t="s">
        <v>337</v>
      </c>
    </row>
    <row r="111" spans="2:8" ht="15.95" customHeight="1">
      <c r="B111" s="140" t="s">
        <v>338</v>
      </c>
    </row>
    <row r="112" spans="2:8" ht="15.95" customHeight="1">
      <c r="B112" s="140" t="s">
        <v>339</v>
      </c>
    </row>
    <row r="113" spans="2:10" ht="15.95" customHeight="1"/>
    <row r="114" spans="2:10" ht="15.95" customHeight="1">
      <c r="B114" s="509" t="s">
        <v>340</v>
      </c>
      <c r="C114" s="509"/>
      <c r="D114" s="509"/>
      <c r="E114" s="509"/>
      <c r="F114" s="509"/>
      <c r="G114" s="509"/>
      <c r="H114" s="509"/>
    </row>
    <row r="115" spans="2:10" ht="15.95" customHeight="1">
      <c r="B115" s="509"/>
      <c r="C115" s="509"/>
      <c r="D115" s="509"/>
      <c r="E115" s="509"/>
      <c r="F115" s="509"/>
      <c r="G115" s="509"/>
      <c r="H115" s="509"/>
    </row>
    <row r="116" spans="2:10" ht="15.95" customHeight="1"/>
    <row r="117" spans="2:10" ht="15.95" customHeight="1"/>
    <row r="118" spans="2:10" ht="15.95" customHeight="1"/>
    <row r="119" spans="2:10" ht="15.95" customHeight="1">
      <c r="J119" s="200"/>
    </row>
    <row r="120" spans="2:10" ht="15.95" customHeight="1">
      <c r="J120" s="200"/>
    </row>
    <row r="121" spans="2:10" ht="15.95" customHeight="1">
      <c r="J121" s="200"/>
    </row>
    <row r="122" spans="2:10" ht="15.95" customHeight="1">
      <c r="J122" s="200"/>
    </row>
    <row r="123" spans="2:10" ht="15.95" customHeight="1">
      <c r="J123" s="200"/>
    </row>
    <row r="124" spans="2:10" ht="15.95" customHeight="1">
      <c r="J124" s="200"/>
    </row>
    <row r="125" spans="2:10" ht="15.95" customHeight="1">
      <c r="J125" s="200"/>
    </row>
    <row r="126" spans="2:10" ht="15.95" customHeight="1">
      <c r="J126" s="200"/>
    </row>
    <row r="127" spans="2:10" ht="15.95" customHeight="1">
      <c r="J127" s="200"/>
    </row>
    <row r="128" spans="2:10" ht="15.95" customHeight="1">
      <c r="J128" s="200"/>
    </row>
    <row r="129" spans="1:10" ht="15.95" customHeight="1">
      <c r="J129" s="200"/>
    </row>
    <row r="130" spans="1:10" ht="15.95" customHeight="1">
      <c r="J130" s="200"/>
    </row>
    <row r="131" spans="1:10" ht="15.95" customHeight="1">
      <c r="J131" s="200"/>
    </row>
    <row r="132" spans="1:10" ht="15.95" customHeight="1">
      <c r="J132" s="200"/>
    </row>
    <row r="133" spans="1:10" ht="15.95" customHeight="1">
      <c r="J133" s="200"/>
    </row>
    <row r="134" spans="1:10" ht="15.95" customHeight="1">
      <c r="J134" s="200"/>
    </row>
    <row r="135" spans="1:10" ht="15.95" customHeight="1">
      <c r="J135" s="200"/>
    </row>
    <row r="136" spans="1:10" ht="15.95" customHeight="1">
      <c r="J136" s="200"/>
    </row>
    <row r="137" spans="1:10" ht="15.95" customHeight="1">
      <c r="J137" s="200"/>
    </row>
    <row r="138" spans="1:10" ht="15.95" customHeight="1">
      <c r="J138" s="200"/>
    </row>
    <row r="139" spans="1:10" ht="15.95" customHeight="1">
      <c r="J139" s="200"/>
    </row>
    <row r="140" spans="1:10" ht="15.95" customHeight="1">
      <c r="J140" s="200"/>
    </row>
    <row r="141" spans="1:10" ht="15.95" customHeight="1">
      <c r="J141" s="200"/>
    </row>
    <row r="142" spans="1:10" ht="15.95" customHeight="1">
      <c r="J142" s="200"/>
    </row>
    <row r="143" spans="1:10" ht="18" customHeight="1">
      <c r="A143" s="140" t="s">
        <v>341</v>
      </c>
      <c r="J143" s="200"/>
    </row>
    <row r="144" spans="1:10" ht="15.95" customHeight="1">
      <c r="H144" s="200"/>
      <c r="J144" s="200"/>
    </row>
    <row r="145" spans="2:11" ht="15.95" customHeight="1" thickBot="1">
      <c r="I145" s="200"/>
      <c r="J145" s="200"/>
    </row>
    <row r="146" spans="2:11" ht="15.95" customHeight="1">
      <c r="B146" s="514" t="s">
        <v>342</v>
      </c>
      <c r="C146" s="516" t="s">
        <v>343</v>
      </c>
      <c r="D146" s="517"/>
      <c r="E146" s="516" t="s">
        <v>344</v>
      </c>
      <c r="F146" s="520"/>
      <c r="G146" s="520"/>
      <c r="H146" s="520"/>
      <c r="I146" s="517"/>
      <c r="J146" s="201"/>
    </row>
    <row r="147" spans="2:11" ht="15.95" customHeight="1" thickBot="1">
      <c r="B147" s="515"/>
      <c r="C147" s="518"/>
      <c r="D147" s="519"/>
      <c r="E147" s="518"/>
      <c r="F147" s="521"/>
      <c r="G147" s="521"/>
      <c r="H147" s="521"/>
      <c r="I147" s="519"/>
      <c r="J147" s="201"/>
    </row>
    <row r="148" spans="2:11" ht="20.100000000000001" customHeight="1">
      <c r="B148" s="202"/>
      <c r="C148" s="200"/>
      <c r="D148" s="203"/>
      <c r="E148" s="200"/>
      <c r="F148" s="200"/>
      <c r="G148" s="200"/>
      <c r="H148" s="200"/>
      <c r="I148" s="203"/>
      <c r="J148" s="200"/>
    </row>
    <row r="149" spans="2:11" ht="20.100000000000001" customHeight="1">
      <c r="B149" s="522" t="s">
        <v>345</v>
      </c>
      <c r="C149" s="523" t="s">
        <v>346</v>
      </c>
      <c r="D149" s="524"/>
      <c r="E149" s="511" t="s">
        <v>347</v>
      </c>
      <c r="F149" s="512"/>
      <c r="G149" s="512"/>
      <c r="H149" s="512"/>
      <c r="I149" s="513"/>
      <c r="J149" s="204"/>
    </row>
    <row r="150" spans="2:11" ht="20.100000000000001" customHeight="1">
      <c r="B150" s="522"/>
      <c r="C150" s="200"/>
      <c r="D150" s="203"/>
      <c r="E150" s="511"/>
      <c r="F150" s="512"/>
      <c r="G150" s="512"/>
      <c r="H150" s="512"/>
      <c r="I150" s="513"/>
      <c r="J150" s="204"/>
    </row>
    <row r="151" spans="2:11" ht="20.100000000000001" customHeight="1">
      <c r="B151" s="522"/>
      <c r="C151" s="200"/>
      <c r="D151" s="203"/>
      <c r="E151" s="200"/>
      <c r="F151" s="200"/>
      <c r="G151" s="200"/>
      <c r="H151" s="200"/>
      <c r="I151" s="203"/>
      <c r="J151" s="200"/>
    </row>
    <row r="152" spans="2:11" ht="20.100000000000001" customHeight="1">
      <c r="B152" s="522"/>
      <c r="C152" s="523" t="s">
        <v>348</v>
      </c>
      <c r="D152" s="524"/>
      <c r="E152" s="200"/>
      <c r="F152" s="200"/>
      <c r="G152" s="200"/>
      <c r="H152" s="200"/>
      <c r="I152" s="203"/>
      <c r="J152" s="200"/>
    </row>
    <row r="153" spans="2:11" ht="20.100000000000001" customHeight="1">
      <c r="B153" s="202"/>
      <c r="C153" s="525" t="s">
        <v>349</v>
      </c>
      <c r="D153" s="526"/>
      <c r="E153" s="201" t="s">
        <v>350</v>
      </c>
      <c r="F153" s="201"/>
      <c r="G153" s="201"/>
      <c r="H153" s="201"/>
      <c r="I153" s="205"/>
      <c r="J153" s="201"/>
    </row>
    <row r="154" spans="2:11" ht="20.100000000000001" customHeight="1">
      <c r="B154" s="202"/>
      <c r="C154" s="525" t="s">
        <v>351</v>
      </c>
      <c r="D154" s="526"/>
      <c r="E154" s="201" t="s">
        <v>352</v>
      </c>
      <c r="F154" s="201"/>
      <c r="G154" s="201"/>
      <c r="H154" s="201"/>
      <c r="I154" s="205"/>
      <c r="J154" s="201"/>
    </row>
    <row r="155" spans="2:11" ht="20.100000000000001" customHeight="1">
      <c r="B155" s="202"/>
      <c r="C155" s="523" t="s">
        <v>353</v>
      </c>
      <c r="D155" s="524"/>
      <c r="E155" s="201" t="s">
        <v>354</v>
      </c>
      <c r="F155" s="201"/>
      <c r="G155" s="201"/>
      <c r="H155" s="201"/>
      <c r="I155" s="205"/>
      <c r="J155" s="201"/>
    </row>
    <row r="156" spans="2:11" ht="20.100000000000001" customHeight="1">
      <c r="B156" s="202"/>
      <c r="C156" s="523" t="s">
        <v>355</v>
      </c>
      <c r="D156" s="524"/>
      <c r="E156" s="206" t="s">
        <v>356</v>
      </c>
      <c r="F156" s="201"/>
      <c r="G156" s="201"/>
      <c r="H156" s="201"/>
      <c r="I156" s="205"/>
      <c r="J156" s="201"/>
    </row>
    <row r="157" spans="2:11" ht="20.100000000000001" customHeight="1">
      <c r="B157" s="202"/>
      <c r="C157" s="523" t="s">
        <v>136</v>
      </c>
      <c r="D157" s="524"/>
      <c r="E157" s="511" t="s">
        <v>357</v>
      </c>
      <c r="F157" s="512"/>
      <c r="G157" s="512"/>
      <c r="H157" s="512"/>
      <c r="I157" s="513"/>
      <c r="J157" s="204"/>
    </row>
    <row r="158" spans="2:11" ht="20.100000000000001" customHeight="1">
      <c r="B158" s="202"/>
      <c r="C158" s="201"/>
      <c r="D158" s="205"/>
      <c r="E158" s="511"/>
      <c r="F158" s="512"/>
      <c r="G158" s="512"/>
      <c r="H158" s="512"/>
      <c r="I158" s="513"/>
      <c r="J158" s="204"/>
    </row>
    <row r="159" spans="2:11" ht="20.100000000000001" customHeight="1">
      <c r="B159" s="207"/>
      <c r="C159" s="208"/>
      <c r="D159" s="209"/>
      <c r="E159" s="210"/>
      <c r="F159" s="210"/>
      <c r="G159" s="210"/>
      <c r="H159" s="210"/>
      <c r="I159" s="211"/>
      <c r="J159" s="212"/>
      <c r="K159" s="200"/>
    </row>
    <row r="160" spans="2:11" ht="20.100000000000001" customHeight="1">
      <c r="B160" s="522" t="s">
        <v>358</v>
      </c>
      <c r="C160" s="523" t="s">
        <v>359</v>
      </c>
      <c r="D160" s="524"/>
      <c r="E160" s="200"/>
      <c r="F160" s="200"/>
      <c r="G160" s="200"/>
      <c r="H160" s="200"/>
      <c r="I160" s="203"/>
      <c r="J160" s="200"/>
    </row>
    <row r="161" spans="2:10" ht="20.100000000000001" customHeight="1">
      <c r="B161" s="522"/>
      <c r="C161" s="525" t="s">
        <v>360</v>
      </c>
      <c r="D161" s="526"/>
      <c r="E161" s="200"/>
      <c r="F161" s="200"/>
      <c r="G161" s="200"/>
      <c r="H161" s="200"/>
      <c r="I161" s="203"/>
      <c r="J161" s="200"/>
    </row>
    <row r="162" spans="2:10" ht="20.100000000000001" customHeight="1">
      <c r="B162" s="522"/>
      <c r="C162" s="525" t="s">
        <v>361</v>
      </c>
      <c r="D162" s="526"/>
      <c r="E162" s="201" t="s">
        <v>362</v>
      </c>
      <c r="F162" s="200"/>
      <c r="G162" s="200"/>
      <c r="H162" s="200"/>
      <c r="I162" s="203"/>
      <c r="J162" s="200"/>
    </row>
    <row r="163" spans="2:10" ht="20.100000000000001" customHeight="1">
      <c r="B163" s="522"/>
      <c r="C163" s="525" t="s">
        <v>148</v>
      </c>
      <c r="D163" s="526"/>
      <c r="E163" s="201" t="s">
        <v>363</v>
      </c>
      <c r="F163" s="200"/>
      <c r="G163" s="200"/>
      <c r="H163" s="200"/>
      <c r="I163" s="203"/>
      <c r="J163" s="200"/>
    </row>
    <row r="164" spans="2:10" ht="20.100000000000001" customHeight="1">
      <c r="B164" s="202"/>
      <c r="C164" s="525" t="s">
        <v>364</v>
      </c>
      <c r="D164" s="526"/>
      <c r="E164" s="201" t="s">
        <v>365</v>
      </c>
      <c r="F164" s="200"/>
      <c r="G164" s="200"/>
      <c r="H164" s="200"/>
      <c r="I164" s="203"/>
      <c r="J164" s="200"/>
    </row>
    <row r="165" spans="2:10" ht="20.100000000000001" customHeight="1">
      <c r="B165" s="202"/>
      <c r="C165" s="525" t="s">
        <v>366</v>
      </c>
      <c r="D165" s="526"/>
      <c r="E165" s="511" t="s">
        <v>367</v>
      </c>
      <c r="F165" s="512"/>
      <c r="G165" s="512"/>
      <c r="H165" s="512"/>
      <c r="I165" s="513"/>
      <c r="J165" s="204"/>
    </row>
    <row r="166" spans="2:10" ht="20.100000000000001" customHeight="1">
      <c r="B166" s="202"/>
      <c r="C166" s="200"/>
      <c r="D166" s="203"/>
      <c r="E166" s="511"/>
      <c r="F166" s="512"/>
      <c r="G166" s="512"/>
      <c r="H166" s="512"/>
      <c r="I166" s="513"/>
      <c r="J166" s="204"/>
    </row>
    <row r="167" spans="2:10" ht="20.100000000000001" customHeight="1">
      <c r="B167" s="202"/>
      <c r="C167" s="200"/>
      <c r="D167" s="203"/>
      <c r="E167" s="200"/>
      <c r="F167" s="200"/>
      <c r="G167" s="200"/>
      <c r="H167" s="200"/>
      <c r="I167" s="203"/>
      <c r="J167" s="200"/>
    </row>
    <row r="168" spans="2:10" ht="20.100000000000001" customHeight="1">
      <c r="B168" s="202"/>
      <c r="C168" s="523" t="s">
        <v>368</v>
      </c>
      <c r="D168" s="524"/>
      <c r="E168" s="200"/>
      <c r="F168" s="200"/>
      <c r="G168" s="200"/>
      <c r="H168" s="200"/>
      <c r="I168" s="203"/>
      <c r="J168" s="200"/>
    </row>
    <row r="169" spans="2:10" ht="20.100000000000001" customHeight="1">
      <c r="B169" s="202"/>
      <c r="C169" s="525" t="s">
        <v>369</v>
      </c>
      <c r="D169" s="526"/>
      <c r="E169" s="200" t="s">
        <v>370</v>
      </c>
      <c r="F169" s="200"/>
      <c r="G169" s="200"/>
      <c r="H169" s="200"/>
      <c r="I169" s="203"/>
      <c r="J169" s="200"/>
    </row>
    <row r="170" spans="2:10" ht="20.100000000000001" customHeight="1">
      <c r="B170" s="202"/>
      <c r="C170" s="527" t="s">
        <v>160</v>
      </c>
      <c r="D170" s="528"/>
      <c r="E170" s="511" t="s">
        <v>371</v>
      </c>
      <c r="F170" s="512"/>
      <c r="G170" s="512"/>
      <c r="H170" s="512"/>
      <c r="I170" s="513"/>
      <c r="J170" s="204"/>
    </row>
    <row r="171" spans="2:10" ht="20.100000000000001" customHeight="1">
      <c r="B171" s="202"/>
      <c r="C171" s="200"/>
      <c r="D171" s="203"/>
      <c r="E171" s="511"/>
      <c r="F171" s="512"/>
      <c r="G171" s="512"/>
      <c r="H171" s="512"/>
      <c r="I171" s="513"/>
      <c r="J171" s="204"/>
    </row>
    <row r="172" spans="2:10" ht="20.100000000000001" customHeight="1">
      <c r="B172" s="202"/>
      <c r="C172" s="200"/>
      <c r="D172" s="203"/>
      <c r="E172" s="511"/>
      <c r="F172" s="512"/>
      <c r="G172" s="512"/>
      <c r="H172" s="512"/>
      <c r="I172" s="513"/>
      <c r="J172" s="204"/>
    </row>
    <row r="173" spans="2:10" ht="20.100000000000001" customHeight="1">
      <c r="B173" s="202"/>
      <c r="C173" s="525" t="s">
        <v>162</v>
      </c>
      <c r="D173" s="526"/>
      <c r="E173" s="213" t="s">
        <v>372</v>
      </c>
      <c r="F173" s="204"/>
      <c r="G173" s="204"/>
      <c r="H173" s="204"/>
      <c r="I173" s="214"/>
      <c r="J173" s="204"/>
    </row>
    <row r="174" spans="2:10" ht="20.100000000000001" customHeight="1">
      <c r="B174" s="202"/>
      <c r="C174" s="200"/>
      <c r="D174" s="203"/>
      <c r="E174" s="200"/>
      <c r="F174" s="200"/>
      <c r="G174" s="200"/>
      <c r="H174" s="200"/>
      <c r="I174" s="203"/>
      <c r="J174" s="200"/>
    </row>
    <row r="175" spans="2:10" ht="20.100000000000001" customHeight="1">
      <c r="B175" s="202"/>
      <c r="C175" s="523" t="s">
        <v>373</v>
      </c>
      <c r="D175" s="524"/>
      <c r="E175" s="200"/>
      <c r="F175" s="200"/>
      <c r="G175" s="200"/>
      <c r="H175" s="200"/>
      <c r="I175" s="203"/>
      <c r="J175" s="200"/>
    </row>
    <row r="176" spans="2:10" ht="20.100000000000001" customHeight="1">
      <c r="B176" s="202"/>
      <c r="C176" s="527" t="s">
        <v>165</v>
      </c>
      <c r="D176" s="528"/>
      <c r="E176" s="511" t="s">
        <v>374</v>
      </c>
      <c r="F176" s="512"/>
      <c r="G176" s="512"/>
      <c r="H176" s="512"/>
      <c r="I176" s="513"/>
      <c r="J176" s="204"/>
    </row>
    <row r="177" spans="1:10" ht="20.100000000000001" customHeight="1">
      <c r="B177" s="202"/>
      <c r="C177" s="200"/>
      <c r="D177" s="203"/>
      <c r="E177" s="511"/>
      <c r="F177" s="512"/>
      <c r="G177" s="512"/>
      <c r="H177" s="512"/>
      <c r="I177" s="513"/>
      <c r="J177" s="204"/>
    </row>
    <row r="178" spans="1:10" ht="20.100000000000001" customHeight="1">
      <c r="B178" s="202"/>
      <c r="C178" s="527" t="s">
        <v>375</v>
      </c>
      <c r="D178" s="528"/>
      <c r="E178" s="511" t="s">
        <v>376</v>
      </c>
      <c r="F178" s="512"/>
      <c r="G178" s="512"/>
      <c r="H178" s="512"/>
      <c r="I178" s="513"/>
      <c r="J178" s="204"/>
    </row>
    <row r="179" spans="1:10" ht="20.100000000000001" customHeight="1">
      <c r="B179" s="202"/>
      <c r="C179" s="200"/>
      <c r="D179" s="203"/>
      <c r="E179" s="511"/>
      <c r="F179" s="512"/>
      <c r="G179" s="512"/>
      <c r="H179" s="512"/>
      <c r="I179" s="513"/>
      <c r="J179" s="204"/>
    </row>
    <row r="180" spans="1:10" ht="20.100000000000001" customHeight="1">
      <c r="B180" s="202"/>
      <c r="C180" s="527" t="s">
        <v>169</v>
      </c>
      <c r="D180" s="528"/>
      <c r="E180" s="511" t="s">
        <v>377</v>
      </c>
      <c r="F180" s="512"/>
      <c r="G180" s="512"/>
      <c r="H180" s="512"/>
      <c r="I180" s="513"/>
      <c r="J180" s="204"/>
    </row>
    <row r="181" spans="1:10" ht="20.100000000000001" customHeight="1" thickBot="1">
      <c r="B181" s="215"/>
      <c r="C181" s="216"/>
      <c r="D181" s="217"/>
      <c r="E181" s="529"/>
      <c r="F181" s="530"/>
      <c r="G181" s="530"/>
      <c r="H181" s="530"/>
      <c r="I181" s="531"/>
      <c r="J181" s="204"/>
    </row>
    <row r="182" spans="1:10" ht="20.100000000000001" customHeight="1">
      <c r="A182" s="200"/>
      <c r="B182" s="200"/>
      <c r="C182" s="200"/>
      <c r="D182" s="200"/>
      <c r="E182" s="200"/>
      <c r="F182" s="200"/>
      <c r="G182" s="200"/>
      <c r="H182" s="200"/>
      <c r="J182" s="200"/>
    </row>
    <row r="183" spans="1:10" ht="20.100000000000001" customHeight="1">
      <c r="A183" s="200"/>
      <c r="B183" s="200"/>
      <c r="C183" s="200"/>
      <c r="D183" s="200"/>
      <c r="E183" s="200"/>
      <c r="F183" s="200"/>
      <c r="G183" s="200"/>
      <c r="H183" s="200"/>
      <c r="J183" s="200"/>
    </row>
    <row r="184" spans="1:10" ht="20.100000000000001" customHeight="1" thickBot="1">
      <c r="A184" s="200"/>
      <c r="B184" s="216"/>
      <c r="C184" s="216"/>
      <c r="D184" s="216"/>
      <c r="E184" s="200"/>
      <c r="F184" s="200"/>
      <c r="G184" s="200"/>
      <c r="H184" s="200"/>
      <c r="I184" s="200"/>
      <c r="J184" s="200"/>
    </row>
    <row r="185" spans="1:10" ht="28.5" customHeight="1" thickBot="1">
      <c r="A185" s="200"/>
      <c r="B185" s="218" t="s">
        <v>342</v>
      </c>
      <c r="C185" s="532" t="s">
        <v>343</v>
      </c>
      <c r="D185" s="533"/>
      <c r="E185" s="532" t="s">
        <v>378</v>
      </c>
      <c r="F185" s="534"/>
      <c r="G185" s="534"/>
      <c r="H185" s="534"/>
      <c r="I185" s="533"/>
      <c r="J185" s="201"/>
    </row>
    <row r="186" spans="1:10" ht="20.100000000000001" customHeight="1">
      <c r="B186" s="202"/>
      <c r="C186" s="200"/>
      <c r="D186" s="203"/>
      <c r="E186" s="219"/>
      <c r="F186" s="200"/>
      <c r="G186" s="200"/>
      <c r="H186" s="200"/>
      <c r="I186" s="203"/>
      <c r="J186" s="200"/>
    </row>
    <row r="187" spans="1:10" ht="20.100000000000001" customHeight="1">
      <c r="B187" s="202"/>
      <c r="C187" s="527" t="s">
        <v>170</v>
      </c>
      <c r="D187" s="528"/>
      <c r="E187" s="511" t="s">
        <v>379</v>
      </c>
      <c r="F187" s="512"/>
      <c r="G187" s="512"/>
      <c r="H187" s="512"/>
      <c r="I187" s="513"/>
      <c r="J187" s="204"/>
    </row>
    <row r="188" spans="1:10" ht="20.100000000000001" customHeight="1">
      <c r="B188" s="202"/>
      <c r="C188" s="200"/>
      <c r="D188" s="203"/>
      <c r="E188" s="511"/>
      <c r="F188" s="512"/>
      <c r="G188" s="512"/>
      <c r="H188" s="512"/>
      <c r="I188" s="513"/>
      <c r="J188" s="204"/>
    </row>
    <row r="189" spans="1:10" ht="20.100000000000001" customHeight="1">
      <c r="B189" s="202"/>
      <c r="C189" s="200"/>
      <c r="D189" s="203"/>
      <c r="E189" s="511"/>
      <c r="F189" s="512"/>
      <c r="G189" s="512"/>
      <c r="H189" s="512"/>
      <c r="I189" s="513"/>
      <c r="J189" s="204"/>
    </row>
    <row r="190" spans="1:10" ht="20.100000000000001" customHeight="1">
      <c r="B190" s="202"/>
      <c r="C190" s="525" t="s">
        <v>380</v>
      </c>
      <c r="D190" s="526"/>
      <c r="E190" s="201" t="s">
        <v>381</v>
      </c>
      <c r="F190" s="201"/>
      <c r="G190" s="200"/>
      <c r="H190" s="200"/>
      <c r="I190" s="203"/>
      <c r="J190" s="200"/>
    </row>
    <row r="191" spans="1:10" ht="20.100000000000001" customHeight="1">
      <c r="B191" s="202"/>
      <c r="C191" s="527" t="s">
        <v>382</v>
      </c>
      <c r="D191" s="528"/>
      <c r="E191" s="511" t="s">
        <v>383</v>
      </c>
      <c r="F191" s="512"/>
      <c r="G191" s="512"/>
      <c r="H191" s="512"/>
      <c r="I191" s="513"/>
      <c r="J191" s="204"/>
    </row>
    <row r="192" spans="1:10" ht="20.100000000000001" customHeight="1">
      <c r="B192" s="202"/>
      <c r="C192" s="200"/>
      <c r="D192" s="203"/>
      <c r="E192" s="511"/>
      <c r="F192" s="512"/>
      <c r="G192" s="512"/>
      <c r="H192" s="512"/>
      <c r="I192" s="513"/>
      <c r="J192" s="204"/>
    </row>
    <row r="193" spans="1:11" ht="20.100000000000001" customHeight="1">
      <c r="B193" s="202"/>
      <c r="C193" s="527" t="s">
        <v>384</v>
      </c>
      <c r="D193" s="528"/>
      <c r="E193" s="511" t="s">
        <v>385</v>
      </c>
      <c r="F193" s="512"/>
      <c r="G193" s="512"/>
      <c r="H193" s="512"/>
      <c r="I193" s="513"/>
      <c r="J193" s="204"/>
    </row>
    <row r="194" spans="1:11" ht="20.100000000000001" customHeight="1">
      <c r="B194" s="202"/>
      <c r="C194" s="200"/>
      <c r="D194" s="203"/>
      <c r="E194" s="511"/>
      <c r="F194" s="512"/>
      <c r="G194" s="512"/>
      <c r="H194" s="512"/>
      <c r="I194" s="513"/>
      <c r="J194" s="204"/>
      <c r="K194" s="200"/>
    </row>
    <row r="195" spans="1:11" ht="20.100000000000001" customHeight="1">
      <c r="B195" s="202"/>
      <c r="C195" s="200"/>
      <c r="D195" s="203"/>
      <c r="E195" s="511"/>
      <c r="F195" s="512"/>
      <c r="G195" s="512"/>
      <c r="H195" s="512"/>
      <c r="I195" s="513"/>
      <c r="J195" s="204"/>
      <c r="K195" s="200"/>
    </row>
    <row r="196" spans="1:11" ht="20.100000000000001" customHeight="1">
      <c r="A196" s="203"/>
      <c r="B196" s="202"/>
      <c r="C196" s="527" t="s">
        <v>175</v>
      </c>
      <c r="D196" s="528"/>
      <c r="E196" s="511" t="s">
        <v>386</v>
      </c>
      <c r="F196" s="512"/>
      <c r="G196" s="512"/>
      <c r="H196" s="512"/>
      <c r="I196" s="513"/>
      <c r="J196" s="204"/>
      <c r="K196" s="200"/>
    </row>
    <row r="197" spans="1:11" ht="20.100000000000001" customHeight="1">
      <c r="A197" s="203"/>
      <c r="B197" s="202"/>
      <c r="C197" s="200"/>
      <c r="D197" s="203"/>
      <c r="E197" s="511"/>
      <c r="F197" s="512"/>
      <c r="G197" s="512"/>
      <c r="H197" s="512"/>
      <c r="I197" s="513"/>
      <c r="J197" s="204"/>
      <c r="K197" s="200"/>
    </row>
    <row r="198" spans="1:11" ht="20.100000000000001" customHeight="1">
      <c r="A198" s="203"/>
      <c r="B198" s="202"/>
      <c r="C198" s="525" t="s">
        <v>176</v>
      </c>
      <c r="D198" s="526"/>
      <c r="E198" s="201" t="s">
        <v>387</v>
      </c>
      <c r="F198" s="200"/>
      <c r="G198" s="200"/>
      <c r="H198" s="200"/>
      <c r="I198" s="203"/>
      <c r="J198" s="200"/>
      <c r="K198" s="200"/>
    </row>
    <row r="199" spans="1:11" ht="20.100000000000001" customHeight="1">
      <c r="A199" s="203"/>
      <c r="B199" s="202"/>
      <c r="C199" s="525" t="s">
        <v>388</v>
      </c>
      <c r="D199" s="526"/>
      <c r="E199" s="200" t="s">
        <v>389</v>
      </c>
      <c r="F199" s="201"/>
      <c r="G199" s="200"/>
      <c r="H199" s="200"/>
      <c r="I199" s="203"/>
      <c r="J199" s="200"/>
      <c r="K199" s="200"/>
    </row>
    <row r="200" spans="1:11" ht="20.100000000000001" customHeight="1">
      <c r="A200" s="203"/>
      <c r="B200" s="202"/>
      <c r="C200" s="527" t="s">
        <v>390</v>
      </c>
      <c r="D200" s="528"/>
      <c r="E200" s="537" t="s">
        <v>391</v>
      </c>
      <c r="F200" s="538"/>
      <c r="G200" s="538"/>
      <c r="H200" s="538"/>
      <c r="I200" s="539"/>
      <c r="J200" s="200"/>
      <c r="K200" s="200"/>
    </row>
    <row r="201" spans="1:11" ht="20.100000000000001" customHeight="1">
      <c r="A201" s="203"/>
      <c r="B201" s="202"/>
      <c r="C201" s="220"/>
      <c r="D201" s="221"/>
      <c r="E201" s="537"/>
      <c r="F201" s="538"/>
      <c r="G201" s="538"/>
      <c r="H201" s="538"/>
      <c r="I201" s="539"/>
      <c r="J201" s="200"/>
      <c r="K201" s="200"/>
    </row>
    <row r="202" spans="1:11" ht="20.100000000000001" customHeight="1">
      <c r="A202" s="203"/>
      <c r="B202" s="202"/>
      <c r="C202" s="200"/>
      <c r="D202" s="203"/>
      <c r="E202" s="200"/>
      <c r="F202" s="200"/>
      <c r="G202" s="200"/>
      <c r="H202" s="200"/>
      <c r="I202" s="203"/>
      <c r="J202" s="200"/>
      <c r="K202" s="200"/>
    </row>
    <row r="203" spans="1:11" ht="20.100000000000001" customHeight="1">
      <c r="B203" s="202"/>
      <c r="C203" s="537" t="s">
        <v>179</v>
      </c>
      <c r="D203" s="539"/>
      <c r="E203" s="511" t="s">
        <v>392</v>
      </c>
      <c r="F203" s="512"/>
      <c r="G203" s="512"/>
      <c r="H203" s="512"/>
      <c r="I203" s="513"/>
      <c r="J203" s="204"/>
      <c r="K203" s="200"/>
    </row>
    <row r="204" spans="1:11" ht="20.100000000000001" customHeight="1">
      <c r="B204" s="202"/>
      <c r="C204" s="200"/>
      <c r="D204" s="203"/>
      <c r="E204" s="511"/>
      <c r="F204" s="512"/>
      <c r="G204" s="512"/>
      <c r="H204" s="512"/>
      <c r="I204" s="513"/>
      <c r="J204" s="204"/>
      <c r="K204" s="200"/>
    </row>
    <row r="205" spans="1:11" ht="20.100000000000001" customHeight="1">
      <c r="B205" s="202"/>
      <c r="C205" s="200"/>
      <c r="D205" s="203"/>
      <c r="E205" s="200"/>
      <c r="F205" s="200"/>
      <c r="G205" s="200"/>
      <c r="H205" s="200"/>
      <c r="I205" s="203"/>
      <c r="J205" s="200"/>
      <c r="K205" s="200"/>
    </row>
    <row r="206" spans="1:11" ht="20.100000000000001" customHeight="1">
      <c r="B206" s="202"/>
      <c r="C206" s="535" t="s">
        <v>393</v>
      </c>
      <c r="D206" s="536"/>
      <c r="E206" s="201" t="s">
        <v>394</v>
      </c>
      <c r="F206" s="200"/>
      <c r="G206" s="200"/>
      <c r="H206" s="200"/>
      <c r="I206" s="203"/>
      <c r="J206" s="200"/>
      <c r="K206" s="200"/>
    </row>
    <row r="207" spans="1:11" ht="20.100000000000001" customHeight="1">
      <c r="B207" s="202"/>
      <c r="C207" s="200"/>
      <c r="D207" s="203"/>
      <c r="E207" s="200"/>
      <c r="F207" s="200"/>
      <c r="G207" s="200"/>
      <c r="H207" s="200"/>
      <c r="I207" s="203"/>
      <c r="J207" s="200"/>
    </row>
    <row r="208" spans="1:11" ht="20.100000000000001" customHeight="1">
      <c r="B208" s="202"/>
      <c r="C208" s="523" t="s">
        <v>395</v>
      </c>
      <c r="D208" s="524"/>
      <c r="E208" s="511" t="s">
        <v>396</v>
      </c>
      <c r="F208" s="512"/>
      <c r="G208" s="512"/>
      <c r="H208" s="512"/>
      <c r="I208" s="513"/>
      <c r="J208" s="204"/>
    </row>
    <row r="209" spans="1:11" ht="20.100000000000001" customHeight="1">
      <c r="B209" s="202"/>
      <c r="C209" s="200"/>
      <c r="D209" s="203"/>
      <c r="E209" s="511"/>
      <c r="F209" s="512"/>
      <c r="G209" s="512"/>
      <c r="H209" s="512"/>
      <c r="I209" s="513"/>
      <c r="J209" s="204"/>
      <c r="K209" s="200"/>
    </row>
    <row r="210" spans="1:11" ht="20.100000000000001" customHeight="1" thickBot="1">
      <c r="B210" s="215"/>
      <c r="C210" s="216"/>
      <c r="D210" s="217"/>
      <c r="E210" s="216"/>
      <c r="F210" s="216"/>
      <c r="G210" s="216"/>
      <c r="H210" s="216"/>
      <c r="I210" s="217"/>
      <c r="J210" s="200"/>
      <c r="K210" s="200"/>
    </row>
    <row r="211" spans="1:11" ht="20.100000000000001" customHeight="1">
      <c r="A211" s="200"/>
      <c r="B211" s="200"/>
      <c r="C211" s="200"/>
      <c r="D211" s="200"/>
      <c r="E211" s="200"/>
      <c r="F211" s="200"/>
      <c r="G211" s="200"/>
      <c r="H211" s="200"/>
      <c r="J211" s="200"/>
      <c r="K211" s="200"/>
    </row>
    <row r="212" spans="1:11" ht="20.100000000000001" customHeight="1">
      <c r="A212" s="200"/>
      <c r="B212" s="200"/>
      <c r="C212" s="200"/>
      <c r="D212" s="200"/>
      <c r="E212" s="200"/>
      <c r="F212" s="200"/>
      <c r="G212" s="200"/>
      <c r="H212" s="200"/>
    </row>
    <row r="213" spans="1:11" ht="20.100000000000001" customHeight="1">
      <c r="A213" s="200"/>
      <c r="B213" s="200"/>
      <c r="C213" s="200"/>
      <c r="D213" s="200"/>
      <c r="E213" s="200"/>
      <c r="F213" s="200"/>
      <c r="G213" s="200"/>
      <c r="H213" s="200"/>
    </row>
    <row r="214" spans="1:11" ht="20.100000000000001" customHeight="1">
      <c r="A214" s="200"/>
      <c r="B214" s="200"/>
      <c r="C214" s="200"/>
      <c r="D214" s="200"/>
      <c r="E214" s="200"/>
      <c r="F214" s="200"/>
      <c r="G214" s="200"/>
      <c r="H214" s="200"/>
    </row>
    <row r="215" spans="1:11" ht="20.100000000000001" customHeight="1">
      <c r="A215" s="200"/>
      <c r="B215" s="200"/>
      <c r="C215" s="200"/>
      <c r="D215" s="200"/>
      <c r="E215" s="200"/>
      <c r="F215" s="200"/>
      <c r="G215" s="200"/>
      <c r="H215" s="200"/>
    </row>
    <row r="216" spans="1:11" ht="20.100000000000001" customHeight="1">
      <c r="A216" s="200"/>
      <c r="B216" s="200"/>
      <c r="C216" s="200"/>
      <c r="D216" s="200"/>
      <c r="E216" s="200"/>
      <c r="F216" s="200"/>
      <c r="G216" s="200"/>
      <c r="H216" s="200"/>
    </row>
    <row r="217" spans="1:11" ht="20.100000000000001" customHeight="1">
      <c r="A217" s="200"/>
      <c r="B217" s="200"/>
      <c r="C217" s="200"/>
      <c r="D217" s="200"/>
      <c r="E217" s="200"/>
      <c r="F217" s="200"/>
      <c r="G217" s="200"/>
      <c r="H217" s="200"/>
    </row>
    <row r="218" spans="1:11" ht="20.100000000000001" customHeight="1">
      <c r="A218" s="200"/>
      <c r="B218" s="200"/>
      <c r="C218" s="200"/>
      <c r="D218" s="200"/>
      <c r="E218" s="200"/>
      <c r="F218" s="200"/>
      <c r="G218" s="200"/>
      <c r="H218" s="200"/>
    </row>
    <row r="219" spans="1:11" ht="20.100000000000001" customHeight="1">
      <c r="A219" s="200"/>
      <c r="B219" s="200"/>
      <c r="C219" s="200"/>
      <c r="D219" s="200"/>
      <c r="E219" s="200"/>
      <c r="F219" s="200"/>
      <c r="G219" s="200"/>
      <c r="H219" s="200"/>
    </row>
    <row r="220" spans="1:11">
      <c r="A220" s="200"/>
      <c r="B220" s="200"/>
      <c r="C220" s="200"/>
      <c r="D220" s="200"/>
      <c r="E220" s="200"/>
      <c r="F220" s="200"/>
      <c r="G220" s="200"/>
      <c r="H220" s="200"/>
    </row>
    <row r="221" spans="1:11">
      <c r="A221" s="200"/>
      <c r="B221" s="200"/>
      <c r="C221" s="200"/>
      <c r="D221" s="200"/>
      <c r="E221" s="200"/>
      <c r="F221" s="200"/>
      <c r="G221" s="200"/>
      <c r="H221" s="200"/>
    </row>
    <row r="222" spans="1:11">
      <c r="A222" s="200"/>
      <c r="B222" s="200"/>
      <c r="C222" s="200"/>
      <c r="D222" s="200"/>
      <c r="E222" s="200"/>
      <c r="F222" s="200"/>
      <c r="G222" s="200"/>
      <c r="H222" s="200"/>
    </row>
    <row r="223" spans="1:11">
      <c r="A223" s="200"/>
      <c r="B223" s="200"/>
      <c r="C223" s="200"/>
      <c r="D223" s="200"/>
      <c r="E223" s="200"/>
      <c r="F223" s="200"/>
      <c r="G223" s="200"/>
      <c r="H223" s="200"/>
    </row>
    <row r="224" spans="1:11">
      <c r="A224" s="200"/>
      <c r="B224" s="200"/>
      <c r="C224" s="200"/>
      <c r="D224" s="200"/>
      <c r="E224" s="200"/>
      <c r="F224" s="200"/>
      <c r="G224" s="200"/>
      <c r="H224" s="200"/>
    </row>
    <row r="225" spans="1:8">
      <c r="A225" s="200"/>
      <c r="B225" s="200"/>
      <c r="C225" s="200"/>
      <c r="D225" s="200"/>
      <c r="E225" s="200"/>
      <c r="F225" s="200"/>
      <c r="G225" s="200"/>
      <c r="H225" s="200"/>
    </row>
    <row r="226" spans="1:8">
      <c r="A226" s="200"/>
      <c r="B226" s="200"/>
      <c r="C226" s="200"/>
      <c r="D226" s="200"/>
      <c r="E226" s="200"/>
      <c r="F226" s="200"/>
      <c r="G226" s="200"/>
      <c r="H226" s="200"/>
    </row>
    <row r="227" spans="1:8">
      <c r="A227" s="200"/>
      <c r="B227" s="200"/>
      <c r="C227" s="200"/>
      <c r="D227" s="200"/>
      <c r="E227" s="200"/>
      <c r="F227" s="200"/>
      <c r="G227" s="200"/>
      <c r="H227" s="200"/>
    </row>
    <row r="228" spans="1:8">
      <c r="A228" s="200"/>
      <c r="B228" s="200"/>
      <c r="C228" s="200"/>
      <c r="D228" s="200"/>
      <c r="E228" s="200"/>
      <c r="F228" s="200"/>
      <c r="G228" s="200"/>
      <c r="H228" s="200"/>
    </row>
    <row r="229" spans="1:8">
      <c r="A229" s="200"/>
      <c r="B229" s="200"/>
      <c r="C229" s="200"/>
      <c r="D229" s="200"/>
      <c r="E229" s="200"/>
      <c r="F229" s="200"/>
      <c r="G229" s="200"/>
      <c r="H229" s="200"/>
    </row>
    <row r="230" spans="1:8">
      <c r="A230" s="200"/>
      <c r="B230" s="200"/>
      <c r="C230" s="200"/>
      <c r="D230" s="200"/>
      <c r="E230" s="200"/>
      <c r="F230" s="200"/>
      <c r="G230" s="200"/>
      <c r="H230" s="200"/>
    </row>
    <row r="231" spans="1:8">
      <c r="A231" s="200"/>
      <c r="B231" s="200"/>
      <c r="C231" s="200"/>
      <c r="D231" s="200"/>
      <c r="E231" s="200"/>
      <c r="F231" s="200"/>
      <c r="G231" s="200"/>
      <c r="H231" s="200"/>
    </row>
    <row r="232" spans="1:8">
      <c r="A232" s="200"/>
      <c r="B232" s="200"/>
      <c r="C232" s="200"/>
      <c r="D232" s="200"/>
      <c r="E232" s="200"/>
      <c r="F232" s="200"/>
      <c r="G232" s="200"/>
      <c r="H232" s="200"/>
    </row>
    <row r="233" spans="1:8">
      <c r="A233" s="200"/>
      <c r="B233" s="200"/>
      <c r="C233" s="200"/>
      <c r="D233" s="200"/>
      <c r="E233" s="200"/>
      <c r="F233" s="200"/>
      <c r="G233" s="200"/>
      <c r="H233" s="200"/>
    </row>
    <row r="234" spans="1:8">
      <c r="A234" s="200"/>
      <c r="B234" s="200"/>
      <c r="C234" s="200"/>
      <c r="D234" s="200"/>
      <c r="E234" s="200"/>
      <c r="F234" s="200"/>
      <c r="G234" s="200"/>
      <c r="H234" s="200"/>
    </row>
    <row r="235" spans="1:8">
      <c r="A235" s="200"/>
      <c r="B235" s="200"/>
      <c r="C235" s="200"/>
      <c r="D235" s="200"/>
      <c r="E235" s="200"/>
      <c r="F235" s="200"/>
      <c r="G235" s="200"/>
      <c r="H235" s="200"/>
    </row>
    <row r="236" spans="1:8">
      <c r="A236" s="200"/>
      <c r="B236" s="200"/>
      <c r="C236" s="200"/>
      <c r="D236" s="200"/>
      <c r="E236" s="200"/>
      <c r="F236" s="200"/>
      <c r="G236" s="200"/>
      <c r="H236" s="200"/>
    </row>
    <row r="237" spans="1:8">
      <c r="A237" s="200"/>
      <c r="B237" s="200"/>
      <c r="C237" s="200"/>
      <c r="D237" s="200"/>
      <c r="E237" s="200"/>
      <c r="F237" s="200"/>
      <c r="G237" s="200"/>
      <c r="H237" s="200"/>
    </row>
    <row r="238" spans="1:8">
      <c r="A238" s="200"/>
      <c r="B238" s="200"/>
      <c r="C238" s="200"/>
      <c r="D238" s="200"/>
      <c r="E238" s="200"/>
      <c r="F238" s="200"/>
      <c r="G238" s="200"/>
      <c r="H238" s="200"/>
    </row>
    <row r="239" spans="1:8">
      <c r="A239" s="200"/>
      <c r="B239" s="200"/>
      <c r="C239" s="200"/>
      <c r="D239" s="200"/>
      <c r="E239" s="200"/>
      <c r="F239" s="200"/>
      <c r="G239" s="200"/>
      <c r="H239" s="200"/>
    </row>
    <row r="240" spans="1:8">
      <c r="A240" s="200"/>
      <c r="B240" s="200"/>
      <c r="C240" s="200"/>
      <c r="D240" s="200"/>
      <c r="E240" s="200"/>
      <c r="F240" s="200"/>
      <c r="G240" s="200"/>
      <c r="H240" s="200"/>
    </row>
    <row r="241" spans="1:8">
      <c r="A241" s="200"/>
      <c r="B241" s="200"/>
      <c r="C241" s="200"/>
      <c r="D241" s="200"/>
      <c r="E241" s="200"/>
      <c r="F241" s="200"/>
      <c r="G241" s="200"/>
      <c r="H241" s="200"/>
    </row>
    <row r="242" spans="1:8">
      <c r="A242" s="200"/>
      <c r="B242" s="200"/>
      <c r="C242" s="200"/>
      <c r="D242" s="200"/>
      <c r="E242" s="200"/>
      <c r="F242" s="200"/>
      <c r="G242" s="200"/>
      <c r="H242" s="200"/>
    </row>
    <row r="243" spans="1:8">
      <c r="A243" s="200"/>
      <c r="B243" s="200"/>
      <c r="C243" s="200"/>
      <c r="D243" s="200"/>
      <c r="E243" s="200"/>
      <c r="F243" s="200"/>
      <c r="G243" s="200"/>
      <c r="H243" s="200"/>
    </row>
    <row r="244" spans="1:8">
      <c r="A244" s="200"/>
      <c r="B244" s="200"/>
      <c r="C244" s="200"/>
      <c r="D244" s="200"/>
      <c r="E244" s="200"/>
      <c r="F244" s="200"/>
      <c r="G244" s="200"/>
      <c r="H244" s="200"/>
    </row>
    <row r="245" spans="1:8">
      <c r="A245" s="200"/>
      <c r="B245" s="200"/>
      <c r="C245" s="200"/>
      <c r="D245" s="200"/>
      <c r="E245" s="200"/>
      <c r="F245" s="200"/>
      <c r="G245" s="200"/>
      <c r="H245" s="200"/>
    </row>
    <row r="246" spans="1:8">
      <c r="A246" s="200"/>
      <c r="B246" s="200"/>
      <c r="C246" s="200"/>
      <c r="D246" s="200"/>
      <c r="E246" s="200"/>
      <c r="F246" s="200"/>
      <c r="G246" s="200"/>
      <c r="H246" s="200"/>
    </row>
    <row r="247" spans="1:8">
      <c r="A247" s="200"/>
      <c r="B247" s="200"/>
      <c r="C247" s="200"/>
      <c r="D247" s="200"/>
      <c r="E247" s="200"/>
      <c r="F247" s="200"/>
      <c r="G247" s="200"/>
      <c r="H247" s="200"/>
    </row>
    <row r="248" spans="1:8">
      <c r="A248" s="200"/>
      <c r="B248" s="200"/>
      <c r="C248" s="200"/>
      <c r="D248" s="200"/>
      <c r="E248" s="200"/>
      <c r="F248" s="200"/>
      <c r="G248" s="200"/>
      <c r="H248" s="200"/>
    </row>
    <row r="249" spans="1:8">
      <c r="A249" s="200"/>
      <c r="B249" s="200"/>
      <c r="C249" s="200"/>
      <c r="D249" s="200"/>
      <c r="E249" s="200"/>
      <c r="F249" s="200"/>
      <c r="G249" s="200"/>
      <c r="H249" s="200"/>
    </row>
    <row r="250" spans="1:8">
      <c r="A250" s="200"/>
      <c r="B250" s="200"/>
      <c r="C250" s="200"/>
      <c r="D250" s="200"/>
      <c r="E250" s="200"/>
      <c r="F250" s="200"/>
      <c r="G250" s="200"/>
      <c r="H250" s="200"/>
    </row>
    <row r="251" spans="1:8">
      <c r="A251" s="200"/>
      <c r="B251" s="200"/>
      <c r="C251" s="200"/>
      <c r="D251" s="200"/>
      <c r="E251" s="200"/>
      <c r="F251" s="200"/>
      <c r="G251" s="200"/>
      <c r="H251" s="200"/>
    </row>
    <row r="252" spans="1:8">
      <c r="A252" s="200"/>
      <c r="B252" s="200"/>
      <c r="C252" s="200"/>
      <c r="D252" s="200"/>
      <c r="E252" s="200"/>
      <c r="F252" s="200"/>
      <c r="G252" s="200"/>
      <c r="H252" s="200"/>
    </row>
    <row r="253" spans="1:8">
      <c r="A253" s="200"/>
      <c r="B253" s="200"/>
      <c r="C253" s="200"/>
      <c r="D253" s="200"/>
      <c r="E253" s="200"/>
      <c r="F253" s="200"/>
      <c r="G253" s="200"/>
      <c r="H253" s="200"/>
    </row>
    <row r="254" spans="1:8">
      <c r="A254" s="200"/>
      <c r="B254" s="200"/>
      <c r="C254" s="200"/>
      <c r="D254" s="200"/>
      <c r="E254" s="200"/>
      <c r="F254" s="200"/>
      <c r="G254" s="200"/>
      <c r="H254" s="200"/>
    </row>
    <row r="255" spans="1:8">
      <c r="A255" s="200"/>
      <c r="B255" s="200"/>
      <c r="C255" s="200"/>
      <c r="D255" s="200"/>
      <c r="E255" s="200"/>
      <c r="F255" s="200"/>
      <c r="G255" s="200"/>
      <c r="H255" s="200"/>
    </row>
    <row r="256" spans="1:8">
      <c r="A256" s="200"/>
      <c r="B256" s="200"/>
      <c r="C256" s="200"/>
      <c r="D256" s="200"/>
      <c r="E256" s="200"/>
      <c r="F256" s="200"/>
      <c r="G256" s="200"/>
      <c r="H256" s="200"/>
    </row>
    <row r="257" spans="8:8">
      <c r="H257" s="200"/>
    </row>
  </sheetData>
  <mergeCells count="78">
    <mergeCell ref="C206:D206"/>
    <mergeCell ref="C208:D208"/>
    <mergeCell ref="E208:I209"/>
    <mergeCell ref="C198:D198"/>
    <mergeCell ref="C199:D199"/>
    <mergeCell ref="C200:D200"/>
    <mergeCell ref="E200:I201"/>
    <mergeCell ref="C203:D203"/>
    <mergeCell ref="E203:I204"/>
    <mergeCell ref="C196:D196"/>
    <mergeCell ref="E196:I197"/>
    <mergeCell ref="C180:D180"/>
    <mergeCell ref="E180:I181"/>
    <mergeCell ref="C185:D185"/>
    <mergeCell ref="E185:I185"/>
    <mergeCell ref="C187:D187"/>
    <mergeCell ref="E187:I189"/>
    <mergeCell ref="C190:D190"/>
    <mergeCell ref="C191:D191"/>
    <mergeCell ref="E191:I192"/>
    <mergeCell ref="C193:D193"/>
    <mergeCell ref="E193:I195"/>
    <mergeCell ref="C173:D173"/>
    <mergeCell ref="C175:D175"/>
    <mergeCell ref="C176:D176"/>
    <mergeCell ref="E176:I177"/>
    <mergeCell ref="C178:D178"/>
    <mergeCell ref="E178:I179"/>
    <mergeCell ref="C165:D165"/>
    <mergeCell ref="E165:I166"/>
    <mergeCell ref="C168:D168"/>
    <mergeCell ref="C169:D169"/>
    <mergeCell ref="C170:D170"/>
    <mergeCell ref="E170:I172"/>
    <mergeCell ref="B160:B163"/>
    <mergeCell ref="C160:D160"/>
    <mergeCell ref="C161:D161"/>
    <mergeCell ref="C162:D162"/>
    <mergeCell ref="C163:D163"/>
    <mergeCell ref="C164:D164"/>
    <mergeCell ref="C153:D153"/>
    <mergeCell ref="C154:D154"/>
    <mergeCell ref="C155:D155"/>
    <mergeCell ref="C156:D156"/>
    <mergeCell ref="C157:D157"/>
    <mergeCell ref="E157:I158"/>
    <mergeCell ref="B114:H115"/>
    <mergeCell ref="B146:B147"/>
    <mergeCell ref="C146:D147"/>
    <mergeCell ref="E146:I147"/>
    <mergeCell ref="B149:B152"/>
    <mergeCell ref="C149:D149"/>
    <mergeCell ref="E149:I150"/>
    <mergeCell ref="C152:D152"/>
    <mergeCell ref="B96:H97"/>
    <mergeCell ref="G31:H31"/>
    <mergeCell ref="G33:H33"/>
    <mergeCell ref="G35:H35"/>
    <mergeCell ref="G37:H37"/>
    <mergeCell ref="G39:H39"/>
    <mergeCell ref="G41:H41"/>
    <mergeCell ref="G43:H43"/>
    <mergeCell ref="B55:H57"/>
    <mergeCell ref="B60:H61"/>
    <mergeCell ref="B63:H64"/>
    <mergeCell ref="B68:H69"/>
    <mergeCell ref="G29:H29"/>
    <mergeCell ref="C3:G4"/>
    <mergeCell ref="C7:E7"/>
    <mergeCell ref="G7:H7"/>
    <mergeCell ref="G10:H11"/>
    <mergeCell ref="G14:H14"/>
    <mergeCell ref="G16:H17"/>
    <mergeCell ref="G19:H19"/>
    <mergeCell ref="G21:H21"/>
    <mergeCell ref="G23:H23"/>
    <mergeCell ref="G25:H25"/>
    <mergeCell ref="G27:H27"/>
  </mergeCells>
  <phoneticPr fontId="2"/>
  <pageMargins left="0.7" right="0.7" top="0.55000000000000004" bottom="0.75" header="0.3" footer="0.3"/>
  <pageSetup paperSize="9" orientation="portrait" r:id="rId1"/>
  <rowBreaks count="2" manualBreakCount="2">
    <brk id="50" max="8" man="1"/>
    <brk id="93"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第３号様式</vt:lpstr>
      <vt:lpstr>別紙１－（１）</vt:lpstr>
      <vt:lpstr>別紙1－（２）</vt:lpstr>
      <vt:lpstr>別紙２－（１）</vt:lpstr>
      <vt:lpstr>別紙２－（２）</vt:lpstr>
      <vt:lpstr>決算書</vt:lpstr>
      <vt:lpstr>別紙１－(２） 【記入要領】</vt:lpstr>
      <vt:lpstr>別添１～３</vt:lpstr>
      <vt:lpstr>決算書!Print_Area</vt:lpstr>
      <vt:lpstr>第３号様式!Print_Area</vt:lpstr>
      <vt:lpstr>'別紙１－（１）'!Print_Area</vt:lpstr>
      <vt:lpstr>'別紙1－（２）'!Print_Area</vt:lpstr>
      <vt:lpstr>'別紙１－(２） 【記入要領】'!Print_Area</vt:lpstr>
      <vt:lpstr>'別紙２－（１）'!Print_Area</vt:lpstr>
      <vt:lpstr>'別紙２－（２）'!Print_Area</vt:lpstr>
      <vt:lpstr>'別添１～３'!Print_Area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厚生労働省本省</dc:creator>
  <cp:lastModifiedBy>東村　潤二</cp:lastModifiedBy>
  <cp:lastPrinted>2022-12-07T01:45:58Z</cp:lastPrinted>
  <dcterms:created xsi:type="dcterms:W3CDTF">2002-04-23T00:44:17Z</dcterms:created>
  <dcterms:modified xsi:type="dcterms:W3CDTF">2025-03-25T10:56:56Z</dcterms:modified>
</cp:coreProperties>
</file>