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015108\Desktop\"/>
    </mc:Choice>
  </mc:AlternateContent>
  <xr:revisionPtr revIDLastSave="0" documentId="13_ncr:1_{61219049-6C65-4064-BD93-0CE2E633124F}" xr6:coauthVersionLast="36" xr6:coauthVersionMax="47" xr10:uidLastSave="{00000000-0000-0000-0000-000000000000}"/>
  <bookViews>
    <workbookView xWindow="0" yWindow="0" windowWidth="20480" windowHeight="8250" tabRatio="601" activeTab="1" xr2:uid="{00000000-000D-0000-FFFF-FFFF00000000}"/>
  </bookViews>
  <sheets>
    <sheet name="入力用" sheetId="1" r:id="rId1"/>
    <sheet name="説明" sheetId="2" r:id="rId2"/>
  </sheets>
  <definedNames>
    <definedName name="_xlnm.Print_Area" localSheetId="1">説明!$A$1:$L$23</definedName>
    <definedName name="_xlnm.Print_Area" localSheetId="0">入力用!$A$1:$L$23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 l="1"/>
  <c r="H8" i="2" l="1"/>
  <c r="G8" i="1" l="1"/>
  <c r="H8" i="1"/>
  <c r="E8" i="1"/>
  <c r="F8" i="1" s="1"/>
  <c r="H7" i="1"/>
  <c r="E7" i="1"/>
  <c r="F7" i="1" s="1"/>
  <c r="G7" i="1" s="1"/>
  <c r="G7" i="2"/>
  <c r="H19" i="2" l="1"/>
  <c r="E19" i="2" s="1"/>
  <c r="F19" i="2" s="1"/>
  <c r="G19" i="2" s="1"/>
  <c r="H18" i="2"/>
  <c r="E18" i="2" s="1"/>
  <c r="F18" i="2" s="1"/>
  <c r="G18" i="2" s="1"/>
  <c r="H17" i="2"/>
  <c r="E17" i="2" s="1"/>
  <c r="F17" i="2" s="1"/>
  <c r="G17" i="2" s="1"/>
  <c r="H16" i="2"/>
  <c r="E16" i="2" s="1"/>
  <c r="F16" i="2" s="1"/>
  <c r="G16" i="2" s="1"/>
  <c r="H15" i="2"/>
  <c r="E15" i="2" s="1"/>
  <c r="F15" i="2" s="1"/>
  <c r="G15" i="2" s="1"/>
  <c r="H14" i="2"/>
  <c r="E14" i="2"/>
  <c r="F14" i="2" s="1"/>
  <c r="G14" i="2" s="1"/>
  <c r="H13" i="2"/>
  <c r="E13" i="2" s="1"/>
  <c r="F13" i="2" s="1"/>
  <c r="G13" i="2" s="1"/>
  <c r="H12" i="2"/>
  <c r="E12" i="2"/>
  <c r="F12" i="2" s="1"/>
  <c r="G12" i="2" s="1"/>
  <c r="H11" i="2"/>
  <c r="E11" i="2" s="1"/>
  <c r="F11" i="2" s="1"/>
  <c r="G11" i="2" s="1"/>
  <c r="H10" i="2"/>
  <c r="E10" i="2"/>
  <c r="F10" i="2" s="1"/>
  <c r="G10" i="2" s="1"/>
  <c r="H9" i="2"/>
  <c r="E9" i="2" s="1"/>
  <c r="F9" i="2" s="1"/>
  <c r="G9" i="2" s="1"/>
  <c r="E8" i="2"/>
  <c r="G8" i="2" s="1"/>
  <c r="H7" i="2"/>
  <c r="E7" i="2" s="1"/>
  <c r="F7" i="2" s="1"/>
  <c r="H9" i="1" l="1"/>
  <c r="H13" i="1" l="1"/>
  <c r="E13" i="1" s="1"/>
  <c r="F13" i="1" s="1"/>
  <c r="G13" i="1" s="1"/>
  <c r="H12" i="1"/>
  <c r="E12" i="1" s="1"/>
  <c r="F12" i="1" s="1"/>
  <c r="G12" i="1" s="1"/>
  <c r="H11" i="1"/>
  <c r="E11" i="1" s="1"/>
  <c r="F11" i="1" s="1"/>
  <c r="G11" i="1" s="1"/>
  <c r="H10" i="1"/>
  <c r="E10" i="1" s="1"/>
  <c r="F10" i="1" s="1"/>
  <c r="G10" i="1" s="1"/>
  <c r="E9" i="1"/>
  <c r="F9" i="1" s="1"/>
  <c r="G9" i="1" s="1"/>
  <c r="H16" i="1"/>
  <c r="E16" i="1" s="1"/>
  <c r="F16" i="1" s="1"/>
  <c r="G16" i="1" s="1"/>
  <c r="H15" i="1"/>
  <c r="E15" i="1" s="1"/>
  <c r="F15" i="1" s="1"/>
  <c r="G15" i="1" s="1"/>
  <c r="H14" i="1"/>
  <c r="E14" i="1" s="1"/>
  <c r="F14" i="1" s="1"/>
  <c r="G14" i="1" s="1"/>
  <c r="H17" i="1"/>
  <c r="E17" i="1" s="1"/>
  <c r="F17" i="1" s="1"/>
  <c r="G17" i="1" s="1"/>
  <c r="H18" i="1"/>
  <c r="E18" i="1" s="1"/>
  <c r="F18" i="1" s="1"/>
  <c r="G18" i="1" s="1"/>
  <c r="H19" i="1"/>
  <c r="E19" i="1" s="1"/>
  <c r="F19" i="1" s="1"/>
  <c r="G19" i="1" s="1"/>
</calcChain>
</file>

<file path=xl/sharedStrings.xml><?xml version="1.0" encoding="utf-8"?>
<sst xmlns="http://schemas.openxmlformats.org/spreadsheetml/2006/main" count="44" uniqueCount="21">
  <si>
    <t>定期昇給相当分の確認様式（例）</t>
    <rPh sb="0" eb="4">
      <t>テイキショウキュウ</t>
    </rPh>
    <rPh sb="4" eb="7">
      <t>ソウトウブン</t>
    </rPh>
    <rPh sb="8" eb="12">
      <t>カクニンヨウシキ</t>
    </rPh>
    <rPh sb="13" eb="14">
      <t>レイ</t>
    </rPh>
    <phoneticPr fontId="2"/>
  </si>
  <si>
    <t>・着色セルのみ入力してください。</t>
    <rPh sb="1" eb="3">
      <t>チャクショク</t>
    </rPh>
    <rPh sb="7" eb="9">
      <t>ニュウリョク</t>
    </rPh>
    <phoneticPr fontId="2"/>
  </si>
  <si>
    <t>氏名</t>
    <rPh sb="0" eb="2">
      <t>シメイ</t>
    </rPh>
    <phoneticPr fontId="2"/>
  </si>
  <si>
    <t>昇給率
（％）</t>
    <rPh sb="0" eb="3">
      <t>ショウキュウリツ</t>
    </rPh>
    <phoneticPr fontId="2"/>
  </si>
  <si>
    <t>備考</t>
    <rPh sb="0" eb="2">
      <t>ビコウ</t>
    </rPh>
    <phoneticPr fontId="2"/>
  </si>
  <si>
    <t>山口　太郎</t>
    <rPh sb="0" eb="2">
      <t>ヤマグチ</t>
    </rPh>
    <rPh sb="3" eb="5">
      <t>タロウ</t>
    </rPh>
    <phoneticPr fontId="2"/>
  </si>
  <si>
    <t>山口　花子</t>
    <rPh sb="0" eb="2">
      <t>ヤマグチ</t>
    </rPh>
    <rPh sb="3" eb="5">
      <t>ハナコ</t>
    </rPh>
    <phoneticPr fontId="2"/>
  </si>
  <si>
    <t>在籍年数２年３か月</t>
    <rPh sb="0" eb="4">
      <t>ザイセキネンスウ</t>
    </rPh>
    <rPh sb="5" eb="6">
      <t>ネン</t>
    </rPh>
    <rPh sb="8" eb="9">
      <t>ゲツ</t>
    </rPh>
    <phoneticPr fontId="2"/>
  </si>
  <si>
    <t>昇給
平均額</t>
    <rPh sb="0" eb="2">
      <t>ショウキュウ</t>
    </rPh>
    <rPh sb="3" eb="6">
      <t>ヘイキンガク</t>
    </rPh>
    <phoneticPr fontId="2"/>
  </si>
  <si>
    <t>（単位：円）</t>
    <rPh sb="1" eb="3">
      <t>タンイ</t>
    </rPh>
    <rPh sb="4" eb="5">
      <t>エン</t>
    </rPh>
    <phoneticPr fontId="2"/>
  </si>
  <si>
    <t>定期昇給
相当額</t>
    <rPh sb="0" eb="2">
      <t>テイキ</t>
    </rPh>
    <rPh sb="2" eb="4">
      <t>ショウキュウ</t>
    </rPh>
    <rPh sb="5" eb="7">
      <t>ソウトウ</t>
    </rPh>
    <rPh sb="7" eb="8">
      <t>ガク</t>
    </rPh>
    <phoneticPr fontId="2"/>
  </si>
  <si>
    <t>除定期昇給
相当額</t>
    <rPh sb="0" eb="1">
      <t>ノゾ</t>
    </rPh>
    <rPh sb="1" eb="3">
      <t>テイキ</t>
    </rPh>
    <rPh sb="3" eb="5">
      <t>ショウキュウ</t>
    </rPh>
    <rPh sb="6" eb="8">
      <t>ソウトウ</t>
    </rPh>
    <rPh sb="8" eb="9">
      <t>ガク</t>
    </rPh>
    <phoneticPr fontId="2"/>
  </si>
  <si>
    <t>例</t>
    <rPh sb="0" eb="1">
      <t>レイ</t>
    </rPh>
    <phoneticPr fontId="2"/>
  </si>
  <si>
    <t>・定期昇給額が社内規定により決まっている場合であっても、この様式を定期昇給相当分の確認書類としていただいてかまいません。</t>
    <rPh sb="1" eb="6">
      <t>テイキショウキュウガク</t>
    </rPh>
    <rPh sb="7" eb="9">
      <t>シャナイ</t>
    </rPh>
    <rPh sb="9" eb="11">
      <t>キテイ</t>
    </rPh>
    <rPh sb="14" eb="15">
      <t>キ</t>
    </rPh>
    <rPh sb="20" eb="22">
      <t>バアイ</t>
    </rPh>
    <rPh sb="30" eb="32">
      <t>ヨウシキ</t>
    </rPh>
    <rPh sb="33" eb="39">
      <t>テイキショウキュウソウトウ</t>
    </rPh>
    <rPh sb="39" eb="40">
      <t>ブン</t>
    </rPh>
    <rPh sb="41" eb="45">
      <t>カクニンショルイ</t>
    </rPh>
    <phoneticPr fontId="2"/>
  </si>
  <si>
    <t>引上げ前
賃金</t>
    <rPh sb="0" eb="2">
      <t>ヒキア</t>
    </rPh>
    <rPh sb="3" eb="4">
      <t>マエ</t>
    </rPh>
    <rPh sb="5" eb="7">
      <t>チンギン</t>
    </rPh>
    <phoneticPr fontId="2"/>
  </si>
  <si>
    <t>引上げ後
賃金</t>
    <rPh sb="0" eb="2">
      <t>ヒキア</t>
    </rPh>
    <rPh sb="3" eb="4">
      <t>ゴ</t>
    </rPh>
    <rPh sb="5" eb="7">
      <t>チンギン</t>
    </rPh>
    <phoneticPr fontId="2"/>
  </si>
  <si>
    <t>2024年
昇給額
（2024－2023比）</t>
    <rPh sb="4" eb="5">
      <t>ネン</t>
    </rPh>
    <rPh sb="6" eb="8">
      <t>ショウキュウ</t>
    </rPh>
    <rPh sb="8" eb="9">
      <t>ガク</t>
    </rPh>
    <rPh sb="20" eb="21">
      <t>ヒ</t>
    </rPh>
    <phoneticPr fontId="2"/>
  </si>
  <si>
    <t>2023年
昇給額
（2023－2022比）</t>
    <rPh sb="4" eb="5">
      <t>ネン</t>
    </rPh>
    <rPh sb="6" eb="8">
      <t>ショウキュウ</t>
    </rPh>
    <rPh sb="20" eb="21">
      <t>ヒ</t>
    </rPh>
    <phoneticPr fontId="2"/>
  </si>
  <si>
    <t>2022年
昇給額
（2022－2021比）</t>
    <rPh sb="4" eb="5">
      <t>ネン</t>
    </rPh>
    <rPh sb="6" eb="8">
      <t>ショウキュウ</t>
    </rPh>
    <rPh sb="20" eb="21">
      <t>ヒ</t>
    </rPh>
    <phoneticPr fontId="2"/>
  </si>
  <si>
    <t>2022年に別途臨時昇給（物価高騰支援）5,000円あり</t>
    <rPh sb="4" eb="5">
      <t>ネン</t>
    </rPh>
    <rPh sb="6" eb="8">
      <t>ベット</t>
    </rPh>
    <rPh sb="8" eb="10">
      <t>リンジ</t>
    </rPh>
    <rPh sb="10" eb="12">
      <t>ショウキュウ</t>
    </rPh>
    <rPh sb="13" eb="15">
      <t>ブッカ</t>
    </rPh>
    <rPh sb="15" eb="17">
      <t>コウトウ</t>
    </rPh>
    <rPh sb="17" eb="19">
      <t>シエン</t>
    </rPh>
    <rPh sb="25" eb="26">
      <t>エン</t>
    </rPh>
    <phoneticPr fontId="2"/>
  </si>
  <si>
    <t>・この様式は、過去３年における昇給の平均額を「定期昇給相当額」として確認するものです。</t>
    <rPh sb="3" eb="5">
      <t>ヨウシキ</t>
    </rPh>
    <rPh sb="7" eb="9">
      <t>カコ</t>
    </rPh>
    <rPh sb="10" eb="11">
      <t>ネン</t>
    </rPh>
    <rPh sb="15" eb="17">
      <t>ショウキュウ</t>
    </rPh>
    <rPh sb="18" eb="20">
      <t>ヘイキン</t>
    </rPh>
    <rPh sb="20" eb="21">
      <t>ガク</t>
    </rPh>
    <rPh sb="23" eb="25">
      <t>テイキ</t>
    </rPh>
    <rPh sb="25" eb="27">
      <t>ショウキュウ</t>
    </rPh>
    <rPh sb="27" eb="29">
      <t>ソウトウ</t>
    </rPh>
    <rPh sb="29" eb="30">
      <t>ガク</t>
    </rPh>
    <rPh sb="34" eb="3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</si>
</sst>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6">
    <font>
      <sz val="11"/>
      <color theme="1"/>
      <name val="Yu Gothic"/>
      <family val="2"/>
      <scheme val="minor"/>
    </font>
    <font>
      <sz val="11"/>
      <color theme="1"/>
      <name val="Yu Gothic"/>
      <family val="2"/>
      <scheme val="minor"/>
    </font>
    <font>
      <sz val="6"/>
      <name val="Yu Gothic"/>
      <family val="3"/>
      <charset val="128"/>
      <scheme val="minor"/>
    </font>
    <font>
      <sz val="14"/>
      <color theme="1"/>
      <name val="Yu Gothic"/>
      <family val="2"/>
      <scheme val="minor"/>
    </font>
    <font>
      <sz val="11"/>
      <name val="Yu Gothic"/>
      <family val="3"/>
      <charset val="128"/>
      <scheme val="minor"/>
    </font>
    <font>
      <b/>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5">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xf numFmtId="177" fontId="0" fillId="0" borderId="0" xfId="0" applyNumberFormat="1"/>
    <xf numFmtId="38" fontId="0" fillId="0" borderId="1" xfId="2" applyFont="1" applyBorder="1" applyAlignment="1"/>
    <xf numFmtId="38" fontId="0" fillId="2" borderId="1" xfId="2" applyFont="1" applyFill="1" applyBorder="1" applyAlignment="1"/>
    <xf numFmtId="0" fontId="0" fillId="0" borderId="0" xfId="0" applyAlignment="1">
      <alignment horizontal="right"/>
    </xf>
    <xf numFmtId="0" fontId="0" fillId="0" borderId="2" xfId="0" applyBorder="1" applyAlignment="1">
      <alignment horizontal="center" vertical="center" wrapText="1"/>
    </xf>
    <xf numFmtId="38" fontId="0" fillId="2" borderId="2" xfId="2" applyFont="1" applyFill="1" applyBorder="1" applyAlignment="1"/>
    <xf numFmtId="0" fontId="0" fillId="0" borderId="3" xfId="0" applyBorder="1" applyAlignment="1">
      <alignment horizontal="center" vertical="center" wrapText="1"/>
    </xf>
    <xf numFmtId="38" fontId="0" fillId="0" borderId="3" xfId="2" applyFont="1" applyBorder="1" applyAlignment="1"/>
    <xf numFmtId="0" fontId="0" fillId="0" borderId="4" xfId="0" applyBorder="1" applyAlignment="1">
      <alignment horizontal="center" vertical="center" wrapText="1"/>
    </xf>
    <xf numFmtId="176" fontId="0" fillId="0" borderId="5" xfId="1" applyNumberFormat="1" applyFont="1" applyBorder="1" applyAlignment="1"/>
    <xf numFmtId="176" fontId="0" fillId="0" borderId="6" xfId="1" applyNumberFormat="1" applyFont="1" applyBorder="1" applyAlignment="1"/>
    <xf numFmtId="0" fontId="0" fillId="2" borderId="1" xfId="0" applyFill="1" applyBorder="1" applyAlignment="1">
      <alignment horizontal="center"/>
    </xf>
    <xf numFmtId="0" fontId="0" fillId="2" borderId="1" xfId="0" applyFill="1" applyBorder="1"/>
    <xf numFmtId="38" fontId="4" fillId="0" borderId="1" xfId="2" applyFont="1" applyFill="1" applyBorder="1" applyAlignment="1"/>
    <xf numFmtId="38" fontId="4" fillId="0" borderId="2" xfId="2" applyFont="1" applyFill="1" applyBorder="1" applyAlignment="1"/>
    <xf numFmtId="38" fontId="0" fillId="0" borderId="1" xfId="2" applyFont="1" applyFill="1" applyBorder="1" applyAlignment="1"/>
    <xf numFmtId="0" fontId="5" fillId="0" borderId="0" xfId="0" applyFont="1"/>
    <xf numFmtId="0" fontId="4" fillId="0" borderId="1" xfId="0" applyFont="1" applyBorder="1" applyAlignment="1">
      <alignment horizontal="center"/>
    </xf>
    <xf numFmtId="0" fontId="0" fillId="0" borderId="1" xfId="0" applyBorder="1" applyAlignment="1">
      <alignment shrinkToFit="1"/>
    </xf>
    <xf numFmtId="0" fontId="0" fillId="0" borderId="1" xfId="0" applyBorder="1"/>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908685</xdr:colOff>
      <xdr:row>5</xdr:row>
      <xdr:rowOff>550545</xdr:rowOff>
    </xdr:from>
    <xdr:to>
      <xdr:col>9</xdr:col>
      <xdr:colOff>78105</xdr:colOff>
      <xdr:row>8</xdr:row>
      <xdr:rowOff>114300</xdr:rowOff>
    </xdr:to>
    <xdr:sp macro="" textlink="">
      <xdr:nvSpPr>
        <xdr:cNvPr id="5" name="楕円 4">
          <a:extLst>
            <a:ext uri="{FF2B5EF4-FFF2-40B4-BE49-F238E27FC236}">
              <a16:creationId xmlns:a16="http://schemas.microsoft.com/office/drawing/2014/main" id="{F419E1FB-6EDE-4E70-A9FF-DB80208B95B0}"/>
            </a:ext>
          </a:extLst>
        </xdr:cNvPr>
        <xdr:cNvSpPr/>
      </xdr:nvSpPr>
      <xdr:spPr>
        <a:xfrm>
          <a:off x="7642860" y="1988820"/>
          <a:ext cx="541020" cy="80200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581025</xdr:colOff>
      <xdr:row>7</xdr:row>
      <xdr:rowOff>51436</xdr:rowOff>
    </xdr:from>
    <xdr:to>
      <xdr:col>8</xdr:col>
      <xdr:colOff>901066</xdr:colOff>
      <xdr:row>9</xdr:row>
      <xdr:rowOff>0</xdr:rowOff>
    </xdr:to>
    <xdr:cxnSp macro="">
      <xdr:nvCxnSpPr>
        <xdr:cNvPr id="6" name="直線矢印コネクタ 5">
          <a:extLst>
            <a:ext uri="{FF2B5EF4-FFF2-40B4-BE49-F238E27FC236}">
              <a16:creationId xmlns:a16="http://schemas.microsoft.com/office/drawing/2014/main" id="{BD837AEB-B4D7-4E57-8547-A966FD0CB213}"/>
            </a:ext>
          </a:extLst>
        </xdr:cNvPr>
        <xdr:cNvCxnSpPr/>
      </xdr:nvCxnSpPr>
      <xdr:spPr>
        <a:xfrm flipH="1">
          <a:off x="7315200" y="2489836"/>
          <a:ext cx="320041" cy="4057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533400</xdr:colOff>
      <xdr:row>5</xdr:row>
      <xdr:rowOff>685800</xdr:rowOff>
    </xdr:from>
    <xdr:to>
      <xdr:col>12</xdr:col>
      <xdr:colOff>7620</xdr:colOff>
      <xdr:row>7</xdr:row>
      <xdr:rowOff>68580</xdr:rowOff>
    </xdr:to>
    <xdr:sp macro="" textlink="">
      <xdr:nvSpPr>
        <xdr:cNvPr id="7" name="楕円 6">
          <a:extLst>
            <a:ext uri="{FF2B5EF4-FFF2-40B4-BE49-F238E27FC236}">
              <a16:creationId xmlns:a16="http://schemas.microsoft.com/office/drawing/2014/main" id="{04383729-E402-4D08-846E-904ACB9E77DD}"/>
            </a:ext>
          </a:extLst>
        </xdr:cNvPr>
        <xdr:cNvSpPr/>
      </xdr:nvSpPr>
      <xdr:spPr>
        <a:xfrm>
          <a:off x="10010775" y="1952625"/>
          <a:ext cx="2636520" cy="38290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457200</xdr:colOff>
      <xdr:row>9</xdr:row>
      <xdr:rowOff>19051</xdr:rowOff>
    </xdr:from>
    <xdr:to>
      <xdr:col>11</xdr:col>
      <xdr:colOff>1744981</xdr:colOff>
      <xdr:row>20</xdr:row>
      <xdr:rowOff>200026</xdr:rowOff>
    </xdr:to>
    <xdr:sp macro="" textlink="">
      <xdr:nvSpPr>
        <xdr:cNvPr id="8" name="四角形: 角を丸くする 7">
          <a:extLst>
            <a:ext uri="{FF2B5EF4-FFF2-40B4-BE49-F238E27FC236}">
              <a16:creationId xmlns:a16="http://schemas.microsoft.com/office/drawing/2014/main" id="{1773496B-2F05-4EF3-AF09-2FAF73B92C23}"/>
            </a:ext>
          </a:extLst>
        </xdr:cNvPr>
        <xdr:cNvSpPr/>
      </xdr:nvSpPr>
      <xdr:spPr>
        <a:xfrm>
          <a:off x="8562975" y="2914651"/>
          <a:ext cx="4030981" cy="2686050"/>
        </a:xfrm>
        <a:prstGeom prst="round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ベースアップとして臨時的に定期昇給分より多く昇給した場合は、</a:t>
          </a:r>
          <a:r>
            <a:rPr kumimoji="1" lang="en-US" altLang="ja-JP" sz="1100" b="1">
              <a:solidFill>
                <a:sysClr val="windowText" lastClr="000000"/>
              </a:solidFill>
            </a:rPr>
            <a:t>I</a:t>
          </a:r>
          <a:r>
            <a:rPr kumimoji="1" lang="ja-JP" altLang="en-US" sz="1100" b="1">
              <a:solidFill>
                <a:sysClr val="windowText" lastClr="000000"/>
              </a:solidFill>
            </a:rPr>
            <a:t>～</a:t>
          </a:r>
          <a:r>
            <a:rPr kumimoji="1" lang="en-US" altLang="ja-JP" sz="1100" b="1">
              <a:solidFill>
                <a:sysClr val="windowText" lastClr="000000"/>
              </a:solidFill>
            </a:rPr>
            <a:t>K</a:t>
          </a:r>
          <a:r>
            <a:rPr kumimoji="1" lang="ja-JP" altLang="en-US" sz="1100" b="1">
              <a:solidFill>
                <a:sysClr val="windowText" lastClr="000000"/>
              </a:solidFill>
            </a:rPr>
            <a:t>のセルの昇給額から一部控除し、控除した金額・理由を備考欄に入力してください。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上記の山口太郎さんは、</a:t>
          </a:r>
          <a:r>
            <a:rPr kumimoji="1" lang="en-US" altLang="ja-JP" sz="1100" b="1">
              <a:solidFill>
                <a:sysClr val="windowText" lastClr="000000"/>
              </a:solidFill>
            </a:rPr>
            <a:t>2022</a:t>
          </a:r>
          <a:r>
            <a:rPr kumimoji="1" lang="ja-JP" altLang="en-US" sz="1100" b="1">
              <a:solidFill>
                <a:sysClr val="windowText" lastClr="000000"/>
              </a:solidFill>
            </a:rPr>
            <a:t>年</a:t>
          </a:r>
          <a:r>
            <a:rPr kumimoji="1" lang="en-US" altLang="ja-JP" sz="1100" b="1">
              <a:solidFill>
                <a:sysClr val="windowText" lastClr="000000"/>
              </a:solidFill>
            </a:rPr>
            <a:t>4</a:t>
          </a:r>
          <a:r>
            <a:rPr kumimoji="1" lang="ja-JP" altLang="en-US" sz="1100" b="1">
              <a:solidFill>
                <a:sysClr val="windowText" lastClr="000000"/>
              </a:solidFill>
            </a:rPr>
            <a:t>月に</a:t>
          </a:r>
          <a:r>
            <a:rPr kumimoji="1" lang="en-US" altLang="ja-JP" sz="1100" b="1">
              <a:solidFill>
                <a:sysClr val="windowText" lastClr="000000"/>
              </a:solidFill>
            </a:rPr>
            <a:t>10,000</a:t>
          </a:r>
          <a:r>
            <a:rPr kumimoji="1" lang="ja-JP" altLang="en-US" sz="1100" b="1">
              <a:solidFill>
                <a:sysClr val="windowText" lastClr="000000"/>
              </a:solidFill>
            </a:rPr>
            <a:t>円昇給したが、うち</a:t>
          </a:r>
          <a:r>
            <a:rPr kumimoji="1" lang="en-US" altLang="ja-JP" sz="1100" b="1">
              <a:solidFill>
                <a:sysClr val="windowText" lastClr="000000"/>
              </a:solidFill>
            </a:rPr>
            <a:t>5,000</a:t>
          </a:r>
          <a:r>
            <a:rPr kumimoji="1" lang="ja-JP" altLang="en-US" sz="1100" b="1">
              <a:solidFill>
                <a:sysClr val="windowText" lastClr="000000"/>
              </a:solidFill>
            </a:rPr>
            <a:t>円は物価高騰支援として全社員一律で昇給したケースです。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rgbClr val="FF0000"/>
              </a:solidFill>
            </a:rPr>
            <a:t>※</a:t>
          </a:r>
          <a:r>
            <a:rPr kumimoji="1" lang="ja-JP" altLang="en-US" sz="1100" b="1">
              <a:solidFill>
                <a:srgbClr val="FF0000"/>
              </a:solidFill>
            </a:rPr>
            <a:t>令和６年度の「初任給等引上げ応援奨励金」を活用した賃金引上げは、ベースアップですので、控除の扱いになります。</a:t>
          </a:r>
          <a:endParaRPr kumimoji="1" lang="en-US" altLang="ja-JP" sz="1100" b="1">
            <a:solidFill>
              <a:srgbClr val="FF0000"/>
            </a:solidFill>
          </a:endParaRPr>
        </a:p>
      </xdr:txBody>
    </xdr:sp>
    <xdr:clientData/>
  </xdr:twoCellAnchor>
  <xdr:twoCellAnchor>
    <xdr:from>
      <xdr:col>4</xdr:col>
      <xdr:colOff>266700</xdr:colOff>
      <xdr:row>6</xdr:row>
      <xdr:rowOff>0</xdr:rowOff>
    </xdr:from>
    <xdr:to>
      <xdr:col>5</xdr:col>
      <xdr:colOff>152400</xdr:colOff>
      <xdr:row>7</xdr:row>
      <xdr:rowOff>0</xdr:rowOff>
    </xdr:to>
    <xdr:sp macro="" textlink="">
      <xdr:nvSpPr>
        <xdr:cNvPr id="9" name="楕円 8">
          <a:extLst>
            <a:ext uri="{FF2B5EF4-FFF2-40B4-BE49-F238E27FC236}">
              <a16:creationId xmlns:a16="http://schemas.microsoft.com/office/drawing/2014/main" id="{1A3C9230-5F5D-4DA5-B82C-EB85C69CAF32}"/>
            </a:ext>
          </a:extLst>
        </xdr:cNvPr>
        <xdr:cNvSpPr/>
      </xdr:nvSpPr>
      <xdr:spPr>
        <a:xfrm>
          <a:off x="3686175" y="2028825"/>
          <a:ext cx="714375" cy="2381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190500</xdr:colOff>
      <xdr:row>6</xdr:row>
      <xdr:rowOff>7620</xdr:rowOff>
    </xdr:from>
    <xdr:to>
      <xdr:col>8</xdr:col>
      <xdr:colOff>76200</xdr:colOff>
      <xdr:row>7</xdr:row>
      <xdr:rowOff>7620</xdr:rowOff>
    </xdr:to>
    <xdr:sp macro="" textlink="">
      <xdr:nvSpPr>
        <xdr:cNvPr id="10" name="楕円 9">
          <a:extLst>
            <a:ext uri="{FF2B5EF4-FFF2-40B4-BE49-F238E27FC236}">
              <a16:creationId xmlns:a16="http://schemas.microsoft.com/office/drawing/2014/main" id="{D464A63B-13FE-4581-863B-D9663D22556C}"/>
            </a:ext>
          </a:extLst>
        </xdr:cNvPr>
        <xdr:cNvSpPr/>
      </xdr:nvSpPr>
      <xdr:spPr>
        <a:xfrm>
          <a:off x="6096000" y="2036445"/>
          <a:ext cx="714375" cy="2381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666750</xdr:colOff>
      <xdr:row>7</xdr:row>
      <xdr:rowOff>9525</xdr:rowOff>
    </xdr:from>
    <xdr:to>
      <xdr:col>4</xdr:col>
      <xdr:colOff>449580</xdr:colOff>
      <xdr:row>9</xdr:row>
      <xdr:rowOff>200025</xdr:rowOff>
    </xdr:to>
    <xdr:cxnSp macro="">
      <xdr:nvCxnSpPr>
        <xdr:cNvPr id="11" name="直線矢印コネクタ 10">
          <a:extLst>
            <a:ext uri="{FF2B5EF4-FFF2-40B4-BE49-F238E27FC236}">
              <a16:creationId xmlns:a16="http://schemas.microsoft.com/office/drawing/2014/main" id="{1AEB465B-857A-47C5-A3CF-F24E6FD7EA22}"/>
            </a:ext>
          </a:extLst>
        </xdr:cNvPr>
        <xdr:cNvCxnSpPr/>
      </xdr:nvCxnSpPr>
      <xdr:spPr>
        <a:xfrm flipH="1">
          <a:off x="3181350" y="2447925"/>
          <a:ext cx="687705" cy="647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9</xdr:row>
      <xdr:rowOff>219075</xdr:rowOff>
    </xdr:from>
    <xdr:to>
      <xdr:col>4</xdr:col>
      <xdr:colOff>219075</xdr:colOff>
      <xdr:row>16</xdr:row>
      <xdr:rowOff>95250</xdr:rowOff>
    </xdr:to>
    <xdr:sp macro="" textlink="">
      <xdr:nvSpPr>
        <xdr:cNvPr id="12" name="四角形: 角を丸くする 11">
          <a:extLst>
            <a:ext uri="{FF2B5EF4-FFF2-40B4-BE49-F238E27FC236}">
              <a16:creationId xmlns:a16="http://schemas.microsoft.com/office/drawing/2014/main" id="{B8F415B0-9AE9-4919-A6C3-7E6AC9955917}"/>
            </a:ext>
          </a:extLst>
        </xdr:cNvPr>
        <xdr:cNvSpPr/>
      </xdr:nvSpPr>
      <xdr:spPr>
        <a:xfrm>
          <a:off x="66675" y="3114675"/>
          <a:ext cx="3571875" cy="1466850"/>
        </a:xfrm>
        <a:prstGeom prst="round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定期昇給額が社内規定により決まっている場合は、その金額を</a:t>
          </a:r>
          <a:r>
            <a:rPr kumimoji="1" lang="en-US" altLang="ja-JP" sz="1100" b="1">
              <a:solidFill>
                <a:sysClr val="windowText" lastClr="000000"/>
              </a:solidFill>
              <a:effectLst/>
              <a:latin typeface="+mn-lt"/>
              <a:ea typeface="+mn-ea"/>
              <a:cs typeface="+mn-cs"/>
            </a:rPr>
            <a:t>I</a:t>
          </a:r>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K</a:t>
          </a:r>
          <a:r>
            <a:rPr kumimoji="1" lang="ja-JP" altLang="ja-JP" sz="1100" b="1">
              <a:solidFill>
                <a:sysClr val="windowText" lastClr="000000"/>
              </a:solidFill>
              <a:effectLst/>
              <a:latin typeface="+mn-lt"/>
              <a:ea typeface="+mn-ea"/>
              <a:cs typeface="+mn-cs"/>
            </a:rPr>
            <a:t>の</a:t>
          </a:r>
          <a:r>
            <a:rPr kumimoji="1" lang="ja-JP" altLang="en-US" sz="1100" b="1">
              <a:solidFill>
                <a:sysClr val="windowText" lastClr="000000"/>
              </a:solidFill>
              <a:effectLst/>
              <a:latin typeface="+mn-lt"/>
              <a:ea typeface="+mn-ea"/>
              <a:cs typeface="+mn-cs"/>
            </a:rPr>
            <a:t>着色</a:t>
          </a:r>
          <a:r>
            <a:rPr kumimoji="1" lang="ja-JP" altLang="ja-JP" sz="1100" b="1">
              <a:solidFill>
                <a:sysClr val="windowText" lastClr="000000"/>
              </a:solidFill>
              <a:effectLst/>
              <a:latin typeface="+mn-lt"/>
              <a:ea typeface="+mn-ea"/>
              <a:cs typeface="+mn-cs"/>
            </a:rPr>
            <a:t>セルに</a:t>
          </a:r>
          <a:r>
            <a:rPr kumimoji="1" lang="ja-JP" altLang="en-US" sz="1100" b="1">
              <a:solidFill>
                <a:sysClr val="windowText" lastClr="000000"/>
              </a:solidFill>
              <a:effectLst/>
              <a:latin typeface="+mn-lt"/>
              <a:ea typeface="+mn-ea"/>
              <a:cs typeface="+mn-cs"/>
            </a:rPr>
            <a:t>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定期昇給額が決まっていない場合は</a:t>
          </a:r>
          <a:r>
            <a:rPr kumimoji="1" lang="en-US" altLang="ja-JP" sz="1100" b="1">
              <a:solidFill>
                <a:sysClr val="windowText" lastClr="000000"/>
              </a:solidFill>
            </a:rPr>
            <a:t>I</a:t>
          </a:r>
          <a:r>
            <a:rPr kumimoji="1" lang="ja-JP" altLang="en-US" sz="1100" b="1">
              <a:solidFill>
                <a:sysClr val="windowText" lastClr="000000"/>
              </a:solidFill>
            </a:rPr>
            <a:t>～</a:t>
          </a:r>
          <a:r>
            <a:rPr kumimoji="1" lang="en-US" altLang="ja-JP" sz="1100" b="1">
              <a:solidFill>
                <a:sysClr val="windowText" lastClr="000000"/>
              </a:solidFill>
            </a:rPr>
            <a:t>K</a:t>
          </a:r>
          <a:r>
            <a:rPr kumimoji="1" lang="ja-JP" altLang="en-US" sz="1100" b="1">
              <a:solidFill>
                <a:sysClr val="windowText" lastClr="000000"/>
              </a:solidFill>
            </a:rPr>
            <a:t>のセルに過去</a:t>
          </a:r>
          <a:r>
            <a:rPr kumimoji="1" lang="en-US" altLang="ja-JP" sz="1100" b="1">
              <a:solidFill>
                <a:sysClr val="windowText" lastClr="000000"/>
              </a:solidFill>
            </a:rPr>
            <a:t>3</a:t>
          </a:r>
          <a:r>
            <a:rPr kumimoji="1" lang="ja-JP" altLang="en-US" sz="1100" b="1">
              <a:solidFill>
                <a:sysClr val="windowText" lastClr="000000"/>
              </a:solidFill>
            </a:rPr>
            <a:t>年間の同月の昇給額を入力してください。</a:t>
          </a:r>
        </a:p>
      </xdr:txBody>
    </xdr:sp>
    <xdr:clientData/>
  </xdr:twoCellAnchor>
  <xdr:twoCellAnchor>
    <xdr:from>
      <xdr:col>5</xdr:col>
      <xdr:colOff>80010</xdr:colOff>
      <xdr:row>6</xdr:row>
      <xdr:rowOff>190500</xdr:rowOff>
    </xdr:from>
    <xdr:to>
      <xdr:col>7</xdr:col>
      <xdr:colOff>274320</xdr:colOff>
      <xdr:row>7</xdr:row>
      <xdr:rowOff>30480</xdr:rowOff>
    </xdr:to>
    <xdr:sp macro="" textlink="">
      <xdr:nvSpPr>
        <xdr:cNvPr id="13" name="矢印: 下 12">
          <a:extLst>
            <a:ext uri="{FF2B5EF4-FFF2-40B4-BE49-F238E27FC236}">
              <a16:creationId xmlns:a16="http://schemas.microsoft.com/office/drawing/2014/main" id="{325ED22B-75DD-419D-9403-D3B84D7BCEC9}"/>
            </a:ext>
          </a:extLst>
        </xdr:cNvPr>
        <xdr:cNvSpPr/>
      </xdr:nvSpPr>
      <xdr:spPr>
        <a:xfrm rot="5400000">
          <a:off x="5214937" y="1332548"/>
          <a:ext cx="78105" cy="1851660"/>
        </a:xfrm>
        <a:prstGeom prst="down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1143000</xdr:colOff>
      <xdr:row>7</xdr:row>
      <xdr:rowOff>49530</xdr:rowOff>
    </xdr:from>
    <xdr:to>
      <xdr:col>10</xdr:col>
      <xdr:colOff>1272542</xdr:colOff>
      <xdr:row>9</xdr:row>
      <xdr:rowOff>19050</xdr:rowOff>
    </xdr:to>
    <xdr:cxnSp macro="">
      <xdr:nvCxnSpPr>
        <xdr:cNvPr id="14" name="直線矢印コネクタ 13">
          <a:extLst>
            <a:ext uri="{FF2B5EF4-FFF2-40B4-BE49-F238E27FC236}">
              <a16:creationId xmlns:a16="http://schemas.microsoft.com/office/drawing/2014/main" id="{713BD075-A3CD-4644-81D0-2BC7A780CC72}"/>
            </a:ext>
          </a:extLst>
        </xdr:cNvPr>
        <xdr:cNvCxnSpPr/>
      </xdr:nvCxnSpPr>
      <xdr:spPr>
        <a:xfrm flipH="1">
          <a:off x="10620375" y="2487930"/>
          <a:ext cx="129542" cy="4267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409576</xdr:colOff>
      <xdr:row>9</xdr:row>
      <xdr:rowOff>9525</xdr:rowOff>
    </xdr:from>
    <xdr:to>
      <xdr:col>9</xdr:col>
      <xdr:colOff>371475</xdr:colOff>
      <xdr:row>18</xdr:row>
      <xdr:rowOff>161925</xdr:rowOff>
    </xdr:to>
    <xdr:sp macro="" textlink="">
      <xdr:nvSpPr>
        <xdr:cNvPr id="15" name="四角形: 角を丸くする 14">
          <a:extLst>
            <a:ext uri="{FF2B5EF4-FFF2-40B4-BE49-F238E27FC236}">
              <a16:creationId xmlns:a16="http://schemas.microsoft.com/office/drawing/2014/main" id="{2D838D5B-C09D-483A-A27B-74B44BF856B6}"/>
            </a:ext>
          </a:extLst>
        </xdr:cNvPr>
        <xdr:cNvSpPr/>
      </xdr:nvSpPr>
      <xdr:spPr>
        <a:xfrm>
          <a:off x="3829051" y="2905125"/>
          <a:ext cx="4648199" cy="2200275"/>
        </a:xfrm>
        <a:prstGeom prst="round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rPr>
            <a:t>今回の申請に係る賃金引上げを実施した月</a:t>
          </a:r>
          <a:r>
            <a:rPr kumimoji="1" lang="ja-JP" altLang="en-US" sz="1100" b="1">
              <a:solidFill>
                <a:sysClr val="windowText" lastClr="000000"/>
              </a:solidFill>
            </a:rPr>
            <a:t>を基準として、前年</a:t>
          </a:r>
          <a:r>
            <a:rPr kumimoji="1" lang="en-US" altLang="ja-JP" sz="1100" b="1">
              <a:solidFill>
                <a:sysClr val="windowText" lastClr="000000"/>
              </a:solidFill>
            </a:rPr>
            <a:t>-</a:t>
          </a:r>
          <a:r>
            <a:rPr kumimoji="1" lang="ja-JP" altLang="en-US" sz="1100" b="1">
              <a:solidFill>
                <a:sysClr val="windowText" lastClr="000000"/>
              </a:solidFill>
            </a:rPr>
            <a:t>前々年同月で差額を算出し、</a:t>
          </a:r>
          <a:r>
            <a:rPr kumimoji="1" lang="en-US" altLang="ja-JP" sz="1100" b="1">
              <a:solidFill>
                <a:sysClr val="windowText" lastClr="000000"/>
              </a:solidFill>
            </a:rPr>
            <a:t>2024</a:t>
          </a:r>
          <a:r>
            <a:rPr kumimoji="1" lang="ja-JP" altLang="en-US" sz="1100" b="1">
              <a:solidFill>
                <a:sysClr val="windowText" lastClr="000000"/>
              </a:solidFill>
            </a:rPr>
            <a:t>年の昇給額として入力してください。</a:t>
          </a:r>
          <a:r>
            <a:rPr kumimoji="1" lang="en-US" altLang="ja-JP" sz="1100" b="1">
              <a:solidFill>
                <a:sysClr val="windowText" lastClr="000000"/>
              </a:solidFill>
            </a:rPr>
            <a:t>2023</a:t>
          </a:r>
          <a:r>
            <a:rPr kumimoji="1" lang="ja-JP" altLang="en-US" sz="1100" b="1">
              <a:solidFill>
                <a:sysClr val="windowText" lastClr="000000"/>
              </a:solidFill>
            </a:rPr>
            <a:t>、</a:t>
          </a:r>
          <a:r>
            <a:rPr kumimoji="1" lang="en-US" altLang="ja-JP" sz="1100" b="1">
              <a:solidFill>
                <a:sysClr val="windowText" lastClr="000000"/>
              </a:solidFill>
            </a:rPr>
            <a:t>2022</a:t>
          </a:r>
          <a:r>
            <a:rPr kumimoji="1" lang="ja-JP" altLang="en-US" sz="1100" b="1">
              <a:solidFill>
                <a:sysClr val="windowText" lastClr="000000"/>
              </a:solidFill>
            </a:rPr>
            <a:t>年も同様に、同時期の差額を入力してください。</a:t>
          </a:r>
          <a:endParaRPr kumimoji="1" lang="en-US" altLang="ja-JP" sz="1100" b="1">
            <a:solidFill>
              <a:sysClr val="windowText" lastClr="00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令和６年度「初任給等引上げ応援奨励金」を活用している場合</a:t>
          </a:r>
          <a:r>
            <a:rPr kumimoji="1" lang="en-US" altLang="ja-JP" sz="1100" b="1">
              <a:solidFill>
                <a:srgbClr val="FF0000"/>
              </a:solidFill>
            </a:rPr>
            <a:t>】</a:t>
          </a:r>
        </a:p>
        <a:p>
          <a:pPr algn="l"/>
          <a:r>
            <a:rPr kumimoji="1" lang="ja-JP" altLang="en-US" sz="1100" b="1" u="none">
              <a:solidFill>
                <a:srgbClr val="FF0000"/>
              </a:solidFill>
            </a:rPr>
            <a:t>昇給が奨励金を活用したことによる部分は、控除額として除き、備考欄に入力してください。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47"/>
  <sheetViews>
    <sheetView view="pageBreakPreview" zoomScaleNormal="100" zoomScaleSheetLayoutView="100" workbookViewId="0">
      <selection activeCell="E5" sqref="E5"/>
    </sheetView>
  </sheetViews>
  <sheetFormatPr defaultRowHeight="18"/>
  <cols>
    <col min="1" max="1" width="5.58203125" customWidth="1"/>
    <col min="2" max="2" width="15.5" customWidth="1"/>
    <col min="3" max="4" width="11.83203125" customWidth="1"/>
    <col min="5" max="8" width="10.83203125" customWidth="1"/>
    <col min="9" max="11" width="18" customWidth="1"/>
    <col min="12" max="12" width="23.5" customWidth="1"/>
    <col min="13" max="13" width="16.25" customWidth="1"/>
  </cols>
  <sheetData>
    <row r="1" spans="1:13" ht="30" customHeight="1">
      <c r="B1" s="4" t="s">
        <v>0</v>
      </c>
    </row>
    <row r="2" spans="1:13" ht="19.5" customHeight="1">
      <c r="B2" t="s">
        <v>20</v>
      </c>
    </row>
    <row r="3" spans="1:13" ht="19.5" customHeight="1">
      <c r="B3" t="s">
        <v>13</v>
      </c>
    </row>
    <row r="4" spans="1:13" ht="19.5" customHeight="1">
      <c r="B4" t="s">
        <v>1</v>
      </c>
    </row>
    <row r="5" spans="1:13" ht="24.75" customHeight="1" thickBot="1">
      <c r="L5" s="8" t="s">
        <v>9</v>
      </c>
    </row>
    <row r="6" spans="1:13" ht="60" customHeight="1">
      <c r="B6" s="2" t="s">
        <v>2</v>
      </c>
      <c r="C6" s="3" t="s">
        <v>14</v>
      </c>
      <c r="D6" s="9" t="s">
        <v>15</v>
      </c>
      <c r="E6" s="3" t="s">
        <v>10</v>
      </c>
      <c r="F6" s="3" t="s">
        <v>11</v>
      </c>
      <c r="G6" s="13" t="s">
        <v>3</v>
      </c>
      <c r="H6" s="11" t="s">
        <v>8</v>
      </c>
      <c r="I6" s="3" t="s">
        <v>16</v>
      </c>
      <c r="J6" s="3" t="s">
        <v>17</v>
      </c>
      <c r="K6" s="3" t="s">
        <v>18</v>
      </c>
      <c r="L6" s="2" t="s">
        <v>4</v>
      </c>
      <c r="M6" s="1"/>
    </row>
    <row r="7" spans="1:13">
      <c r="A7" s="8" t="s">
        <v>12</v>
      </c>
      <c r="B7" s="22" t="s">
        <v>5</v>
      </c>
      <c r="C7" s="18">
        <v>200000</v>
      </c>
      <c r="D7" s="19">
        <v>210000</v>
      </c>
      <c r="E7" s="6">
        <f>+H7</f>
        <v>2000</v>
      </c>
      <c r="F7" s="6">
        <f t="shared" ref="F7:F8" si="0">+D7-C7-E7</f>
        <v>8000</v>
      </c>
      <c r="G7" s="14">
        <f>F7/C7</f>
        <v>0.04</v>
      </c>
      <c r="H7" s="12">
        <f>+SUM(I7:K7)/COUNTA(I7:K7)</f>
        <v>2000</v>
      </c>
      <c r="I7" s="20">
        <v>1000</v>
      </c>
      <c r="J7" s="20">
        <v>0</v>
      </c>
      <c r="K7" s="20">
        <v>5000</v>
      </c>
      <c r="L7" s="23" t="s">
        <v>19</v>
      </c>
    </row>
    <row r="8" spans="1:13">
      <c r="A8" s="8" t="s">
        <v>12</v>
      </c>
      <c r="B8" s="22" t="s">
        <v>6</v>
      </c>
      <c r="C8" s="18">
        <v>180000</v>
      </c>
      <c r="D8" s="19">
        <v>190000</v>
      </c>
      <c r="E8" s="6">
        <f t="shared" ref="E8" si="1">+H8</f>
        <v>2000</v>
      </c>
      <c r="F8" s="6">
        <f t="shared" si="0"/>
        <v>8000</v>
      </c>
      <c r="G8" s="14">
        <f>F8/C8</f>
        <v>4.4444444444444446E-2</v>
      </c>
      <c r="H8" s="12">
        <f t="shared" ref="H8" si="2">+SUM(I8:K8)/COUNTA(I8:K8)</f>
        <v>2000</v>
      </c>
      <c r="I8" s="20">
        <v>3000</v>
      </c>
      <c r="J8" s="20">
        <v>1000</v>
      </c>
      <c r="K8" s="20"/>
      <c r="L8" s="24" t="s">
        <v>7</v>
      </c>
    </row>
    <row r="9" spans="1:13" ht="17.5" customHeight="1">
      <c r="A9" s="8"/>
      <c r="B9" s="16"/>
      <c r="C9" s="7"/>
      <c r="D9" s="10"/>
      <c r="E9" s="20" t="e">
        <f t="shared" ref="E9:E19" si="3">+H9</f>
        <v>#DIV/0!</v>
      </c>
      <c r="F9" s="6" t="e">
        <f>+D9-C9-E9</f>
        <v>#DIV/0!</v>
      </c>
      <c r="G9" s="14" t="e">
        <f>F9/C9</f>
        <v>#DIV/0!</v>
      </c>
      <c r="H9" s="12" t="e">
        <f>+SUM(I9:K9)/COUNTA(I9:K9)</f>
        <v>#DIV/0!</v>
      </c>
      <c r="I9" s="7"/>
      <c r="J9" s="7"/>
      <c r="K9" s="7"/>
      <c r="L9" s="17"/>
    </row>
    <row r="10" spans="1:13">
      <c r="A10" s="8"/>
      <c r="B10" s="16"/>
      <c r="C10" s="7"/>
      <c r="D10" s="10"/>
      <c r="E10" s="20" t="e">
        <f t="shared" si="3"/>
        <v>#DIV/0!</v>
      </c>
      <c r="F10" s="6" t="e">
        <f t="shared" ref="F10:F19" si="4">+D10-C10-E10</f>
        <v>#DIV/0!</v>
      </c>
      <c r="G10" s="14" t="e">
        <f t="shared" ref="G10:G19" si="5">F10/C10</f>
        <v>#DIV/0!</v>
      </c>
      <c r="H10" s="12" t="e">
        <f t="shared" ref="H10:H19" si="6">+SUM(I10:K10)/COUNTA(I10:K10)</f>
        <v>#DIV/0!</v>
      </c>
      <c r="I10" s="7"/>
      <c r="J10" s="7"/>
      <c r="K10" s="7"/>
      <c r="L10" s="17"/>
    </row>
    <row r="11" spans="1:13" ht="17.5" customHeight="1">
      <c r="A11" s="8"/>
      <c r="B11" s="16"/>
      <c r="C11" s="7"/>
      <c r="D11" s="10"/>
      <c r="E11" s="20" t="e">
        <f t="shared" si="3"/>
        <v>#DIV/0!</v>
      </c>
      <c r="F11" s="6" t="e">
        <f t="shared" si="4"/>
        <v>#DIV/0!</v>
      </c>
      <c r="G11" s="14" t="e">
        <f t="shared" si="5"/>
        <v>#DIV/0!</v>
      </c>
      <c r="H11" s="12" t="e">
        <f t="shared" si="6"/>
        <v>#DIV/0!</v>
      </c>
      <c r="I11" s="7"/>
      <c r="J11" s="7"/>
      <c r="K11" s="7"/>
      <c r="L11" s="17"/>
    </row>
    <row r="12" spans="1:13" ht="17.5" customHeight="1">
      <c r="A12" s="8"/>
      <c r="B12" s="16"/>
      <c r="C12" s="7"/>
      <c r="D12" s="10"/>
      <c r="E12" s="20" t="e">
        <f t="shared" ref="E12:E13" si="7">+H12</f>
        <v>#DIV/0!</v>
      </c>
      <c r="F12" s="6" t="e">
        <f t="shared" si="4"/>
        <v>#DIV/0!</v>
      </c>
      <c r="G12" s="14" t="e">
        <f t="shared" si="5"/>
        <v>#DIV/0!</v>
      </c>
      <c r="H12" s="12" t="e">
        <f t="shared" ref="H12:H13" si="8">+SUM(I12:K12)/COUNTA(I12:K12)</f>
        <v>#DIV/0!</v>
      </c>
      <c r="I12" s="7"/>
      <c r="J12" s="7"/>
      <c r="K12" s="7"/>
      <c r="L12" s="17"/>
    </row>
    <row r="13" spans="1:13">
      <c r="A13" s="8"/>
      <c r="B13" s="16"/>
      <c r="C13" s="7"/>
      <c r="D13" s="10"/>
      <c r="E13" s="20" t="e">
        <f t="shared" si="7"/>
        <v>#DIV/0!</v>
      </c>
      <c r="F13" s="6" t="e">
        <f t="shared" si="4"/>
        <v>#DIV/0!</v>
      </c>
      <c r="G13" s="14" t="e">
        <f t="shared" si="5"/>
        <v>#DIV/0!</v>
      </c>
      <c r="H13" s="12" t="e">
        <f t="shared" si="8"/>
        <v>#DIV/0!</v>
      </c>
      <c r="I13" s="7"/>
      <c r="J13" s="7"/>
      <c r="K13" s="7"/>
      <c r="L13" s="17"/>
    </row>
    <row r="14" spans="1:13" ht="17.5" customHeight="1">
      <c r="A14" s="8"/>
      <c r="B14" s="16"/>
      <c r="C14" s="7"/>
      <c r="D14" s="10"/>
      <c r="E14" s="20" t="e">
        <f t="shared" ref="E14:E16" si="9">+H14</f>
        <v>#DIV/0!</v>
      </c>
      <c r="F14" s="6" t="e">
        <f t="shared" si="4"/>
        <v>#DIV/0!</v>
      </c>
      <c r="G14" s="14" t="e">
        <f t="shared" si="5"/>
        <v>#DIV/0!</v>
      </c>
      <c r="H14" s="12" t="e">
        <f t="shared" ref="H14:H16" si="10">+SUM(I14:K14)/COUNTA(I14:K14)</f>
        <v>#DIV/0!</v>
      </c>
      <c r="I14" s="7"/>
      <c r="J14" s="7"/>
      <c r="K14" s="7"/>
      <c r="L14" s="17"/>
    </row>
    <row r="15" spans="1:13">
      <c r="A15" s="8"/>
      <c r="B15" s="16"/>
      <c r="C15" s="7"/>
      <c r="D15" s="10"/>
      <c r="E15" s="20" t="e">
        <f t="shared" si="9"/>
        <v>#DIV/0!</v>
      </c>
      <c r="F15" s="6" t="e">
        <f t="shared" si="4"/>
        <v>#DIV/0!</v>
      </c>
      <c r="G15" s="14" t="e">
        <f t="shared" si="5"/>
        <v>#DIV/0!</v>
      </c>
      <c r="H15" s="12" t="e">
        <f t="shared" si="10"/>
        <v>#DIV/0!</v>
      </c>
      <c r="I15" s="7"/>
      <c r="J15" s="7"/>
      <c r="K15" s="7"/>
      <c r="L15" s="17"/>
    </row>
    <row r="16" spans="1:13" ht="17.5" customHeight="1">
      <c r="A16" s="8"/>
      <c r="B16" s="16"/>
      <c r="C16" s="7"/>
      <c r="D16" s="10"/>
      <c r="E16" s="20" t="e">
        <f t="shared" si="9"/>
        <v>#DIV/0!</v>
      </c>
      <c r="F16" s="6" t="e">
        <f t="shared" si="4"/>
        <v>#DIV/0!</v>
      </c>
      <c r="G16" s="14" t="e">
        <f t="shared" si="5"/>
        <v>#DIV/0!</v>
      </c>
      <c r="H16" s="12" t="e">
        <f t="shared" si="10"/>
        <v>#DIV/0!</v>
      </c>
      <c r="I16" s="7"/>
      <c r="J16" s="7"/>
      <c r="K16" s="7"/>
      <c r="L16" s="17"/>
    </row>
    <row r="17" spans="1:12" ht="17.5" customHeight="1">
      <c r="A17" s="8"/>
      <c r="B17" s="16"/>
      <c r="C17" s="7"/>
      <c r="D17" s="10"/>
      <c r="E17" s="20" t="e">
        <f t="shared" si="3"/>
        <v>#DIV/0!</v>
      </c>
      <c r="F17" s="6" t="e">
        <f t="shared" si="4"/>
        <v>#DIV/0!</v>
      </c>
      <c r="G17" s="14" t="e">
        <f t="shared" si="5"/>
        <v>#DIV/0!</v>
      </c>
      <c r="H17" s="12" t="e">
        <f t="shared" si="6"/>
        <v>#DIV/0!</v>
      </c>
      <c r="I17" s="7"/>
      <c r="J17" s="7"/>
      <c r="K17" s="7"/>
      <c r="L17" s="17"/>
    </row>
    <row r="18" spans="1:12">
      <c r="A18" s="8"/>
      <c r="B18" s="16"/>
      <c r="C18" s="7"/>
      <c r="D18" s="10"/>
      <c r="E18" s="20" t="e">
        <f t="shared" si="3"/>
        <v>#DIV/0!</v>
      </c>
      <c r="F18" s="6" t="e">
        <f t="shared" si="4"/>
        <v>#DIV/0!</v>
      </c>
      <c r="G18" s="14" t="e">
        <f t="shared" si="5"/>
        <v>#DIV/0!</v>
      </c>
      <c r="H18" s="12" t="e">
        <f t="shared" si="6"/>
        <v>#DIV/0!</v>
      </c>
      <c r="I18" s="7"/>
      <c r="J18" s="7"/>
      <c r="K18" s="7"/>
      <c r="L18" s="17"/>
    </row>
    <row r="19" spans="1:12" ht="17.5" customHeight="1" thickBot="1">
      <c r="A19" s="8"/>
      <c r="B19" s="16"/>
      <c r="C19" s="7"/>
      <c r="D19" s="10"/>
      <c r="E19" s="20" t="e">
        <f t="shared" si="3"/>
        <v>#DIV/0!</v>
      </c>
      <c r="F19" s="6" t="e">
        <f t="shared" si="4"/>
        <v>#DIV/0!</v>
      </c>
      <c r="G19" s="15" t="e">
        <f t="shared" si="5"/>
        <v>#DIV/0!</v>
      </c>
      <c r="H19" s="12" t="e">
        <f t="shared" si="6"/>
        <v>#DIV/0!</v>
      </c>
      <c r="I19" s="7"/>
      <c r="J19" s="7"/>
      <c r="K19" s="7"/>
      <c r="L19" s="17"/>
    </row>
    <row r="20" spans="1:12">
      <c r="H20" s="5"/>
      <c r="I20" s="5"/>
      <c r="J20" s="5"/>
      <c r="K20" s="5"/>
    </row>
    <row r="21" spans="1:12">
      <c r="H21" s="5"/>
      <c r="I21" s="5"/>
      <c r="J21" s="5"/>
      <c r="K21" s="5"/>
    </row>
    <row r="22" spans="1:12">
      <c r="H22" s="5"/>
      <c r="I22" s="5"/>
      <c r="J22" s="5"/>
      <c r="K22" s="5"/>
    </row>
    <row r="23" spans="1:12">
      <c r="H23" s="5"/>
      <c r="I23" s="5"/>
      <c r="J23" s="5"/>
      <c r="K23" s="5"/>
    </row>
    <row r="24" spans="1:12">
      <c r="H24" s="5"/>
      <c r="I24" s="5"/>
      <c r="J24" s="5"/>
      <c r="K24" s="5"/>
    </row>
    <row r="25" spans="1:12">
      <c r="H25" s="5"/>
      <c r="I25" s="5"/>
      <c r="J25" s="5"/>
      <c r="K25" s="5"/>
    </row>
    <row r="26" spans="1:12">
      <c r="H26" s="5"/>
      <c r="I26" s="5"/>
      <c r="J26" s="5"/>
      <c r="K26" s="5"/>
    </row>
    <row r="27" spans="1:12">
      <c r="H27" s="5"/>
      <c r="I27" s="5"/>
      <c r="J27" s="5"/>
      <c r="K27" s="5"/>
    </row>
    <row r="28" spans="1:12">
      <c r="H28" s="5"/>
      <c r="I28" s="5"/>
      <c r="J28" s="5"/>
      <c r="K28" s="5"/>
    </row>
    <row r="29" spans="1:12">
      <c r="H29" s="5"/>
      <c r="I29" s="5"/>
      <c r="J29" s="5"/>
      <c r="K29" s="5"/>
    </row>
    <row r="30" spans="1:12">
      <c r="H30" s="5"/>
      <c r="I30" s="5"/>
      <c r="J30" s="5"/>
      <c r="K30" s="5"/>
    </row>
    <row r="31" spans="1:12">
      <c r="H31" s="5"/>
      <c r="I31" s="5"/>
      <c r="J31" s="5"/>
      <c r="K31" s="5"/>
    </row>
    <row r="32" spans="1:12">
      <c r="H32" s="5"/>
      <c r="I32" s="5"/>
      <c r="J32" s="5"/>
      <c r="K32" s="5"/>
    </row>
    <row r="33" spans="8:11">
      <c r="H33" s="5"/>
      <c r="I33" s="5"/>
      <c r="J33" s="5"/>
      <c r="K33" s="5"/>
    </row>
    <row r="34" spans="8:11">
      <c r="H34" s="5"/>
      <c r="I34" s="5"/>
      <c r="J34" s="5"/>
      <c r="K34" s="5"/>
    </row>
    <row r="35" spans="8:11">
      <c r="H35" s="5"/>
      <c r="I35" s="5"/>
      <c r="J35" s="5"/>
      <c r="K35" s="5"/>
    </row>
    <row r="36" spans="8:11">
      <c r="H36" s="5"/>
      <c r="I36" s="5"/>
      <c r="J36" s="5"/>
      <c r="K36" s="5"/>
    </row>
    <row r="37" spans="8:11">
      <c r="H37" s="5"/>
      <c r="I37" s="5"/>
      <c r="J37" s="5"/>
      <c r="K37" s="5"/>
    </row>
    <row r="38" spans="8:11">
      <c r="H38" s="5"/>
      <c r="I38" s="5"/>
      <c r="J38" s="5"/>
      <c r="K38" s="5"/>
    </row>
    <row r="39" spans="8:11">
      <c r="H39" s="5"/>
      <c r="I39" s="5"/>
      <c r="J39" s="5"/>
      <c r="K39" s="5"/>
    </row>
    <row r="40" spans="8:11">
      <c r="H40" s="5"/>
      <c r="I40" s="5"/>
      <c r="J40" s="5"/>
      <c r="K40" s="5"/>
    </row>
    <row r="41" spans="8:11">
      <c r="H41" s="5"/>
      <c r="I41" s="5"/>
      <c r="J41" s="5"/>
      <c r="K41" s="5"/>
    </row>
    <row r="42" spans="8:11">
      <c r="H42" s="5"/>
      <c r="I42" s="5"/>
      <c r="J42" s="5"/>
      <c r="K42" s="5"/>
    </row>
    <row r="43" spans="8:11">
      <c r="H43" s="5"/>
      <c r="I43" s="5"/>
      <c r="J43" s="5"/>
      <c r="K43" s="5"/>
    </row>
    <row r="44" spans="8:11">
      <c r="H44" s="5"/>
      <c r="I44" s="5"/>
      <c r="J44" s="5"/>
      <c r="K44" s="5"/>
    </row>
    <row r="45" spans="8:11">
      <c r="H45" s="5"/>
      <c r="I45" s="5"/>
      <c r="J45" s="5"/>
      <c r="K45" s="5"/>
    </row>
    <row r="46" spans="8:11">
      <c r="H46" s="5"/>
      <c r="I46" s="5"/>
      <c r="J46" s="5"/>
      <c r="K46" s="5"/>
    </row>
    <row r="47" spans="8:11">
      <c r="H47" s="5"/>
      <c r="I47" s="5"/>
      <c r="J47" s="5"/>
      <c r="K47" s="5"/>
    </row>
  </sheetData>
  <phoneticPr fontId="2"/>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2D9FF-F792-4853-AF5D-356B0E69DCFB}">
  <sheetPr>
    <pageSetUpPr fitToPage="1"/>
  </sheetPr>
  <dimension ref="A1:M47"/>
  <sheetViews>
    <sheetView tabSelected="1" view="pageBreakPreview" zoomScaleNormal="100" zoomScaleSheetLayoutView="100" workbookViewId="0">
      <selection activeCell="J1" sqref="J1"/>
    </sheetView>
  </sheetViews>
  <sheetFormatPr defaultRowHeight="18"/>
  <cols>
    <col min="1" max="1" width="5.58203125" customWidth="1"/>
    <col min="2" max="2" width="15.5" customWidth="1"/>
    <col min="3" max="4" width="11.83203125" customWidth="1"/>
    <col min="5" max="8" width="10.83203125" customWidth="1"/>
    <col min="9" max="11" width="18" customWidth="1"/>
    <col min="12" max="12" width="23.5" customWidth="1"/>
    <col min="13" max="13" width="16.25" customWidth="1"/>
  </cols>
  <sheetData>
    <row r="1" spans="1:13" ht="30" customHeight="1">
      <c r="B1" s="4" t="s">
        <v>0</v>
      </c>
    </row>
    <row r="2" spans="1:13" ht="19.5" customHeight="1">
      <c r="B2" t="s">
        <v>20</v>
      </c>
    </row>
    <row r="3" spans="1:13" ht="19.5" customHeight="1">
      <c r="B3" t="s">
        <v>13</v>
      </c>
    </row>
    <row r="4" spans="1:13" ht="19.5" customHeight="1">
      <c r="B4" t="s">
        <v>1</v>
      </c>
      <c r="J4" s="21"/>
    </row>
    <row r="5" spans="1:13" ht="24.75" customHeight="1" thickBot="1">
      <c r="L5" s="8" t="s">
        <v>9</v>
      </c>
    </row>
    <row r="6" spans="1:13" ht="60" customHeight="1">
      <c r="B6" s="2" t="s">
        <v>2</v>
      </c>
      <c r="C6" s="3" t="s">
        <v>14</v>
      </c>
      <c r="D6" s="9" t="s">
        <v>15</v>
      </c>
      <c r="E6" s="3" t="s">
        <v>10</v>
      </c>
      <c r="F6" s="3" t="s">
        <v>11</v>
      </c>
      <c r="G6" s="13" t="s">
        <v>3</v>
      </c>
      <c r="H6" s="11" t="s">
        <v>8</v>
      </c>
      <c r="I6" s="3" t="s">
        <v>16</v>
      </c>
      <c r="J6" s="3" t="s">
        <v>17</v>
      </c>
      <c r="K6" s="3" t="s">
        <v>18</v>
      </c>
      <c r="L6" s="2" t="s">
        <v>4</v>
      </c>
      <c r="M6" s="1"/>
    </row>
    <row r="7" spans="1:13">
      <c r="A7" s="8" t="s">
        <v>12</v>
      </c>
      <c r="B7" s="22" t="s">
        <v>5</v>
      </c>
      <c r="C7" s="18">
        <v>200000</v>
      </c>
      <c r="D7" s="19">
        <v>210000</v>
      </c>
      <c r="E7" s="6">
        <f>+H7</f>
        <v>2000</v>
      </c>
      <c r="F7" s="6">
        <f t="shared" ref="F7:F19" si="0">+D7-C7-E7</f>
        <v>8000</v>
      </c>
      <c r="G7" s="14">
        <f>F7/C7</f>
        <v>0.04</v>
      </c>
      <c r="H7" s="12">
        <f>+SUM(I7:K7)/COUNTA(I7:K7)</f>
        <v>2000</v>
      </c>
      <c r="I7" s="20">
        <v>1000</v>
      </c>
      <c r="J7" s="20">
        <v>0</v>
      </c>
      <c r="K7" s="20">
        <v>5000</v>
      </c>
      <c r="L7" s="23" t="s">
        <v>19</v>
      </c>
    </row>
    <row r="8" spans="1:13">
      <c r="A8" s="8" t="s">
        <v>12</v>
      </c>
      <c r="B8" s="22" t="s">
        <v>6</v>
      </c>
      <c r="C8" s="18">
        <v>180000</v>
      </c>
      <c r="D8" s="19">
        <v>190000</v>
      </c>
      <c r="E8" s="6">
        <f t="shared" ref="E8:E19" si="1">+H8</f>
        <v>2000</v>
      </c>
      <c r="F8" s="6">
        <f>+D8-C8-E8</f>
        <v>8000</v>
      </c>
      <c r="G8" s="14">
        <f t="shared" ref="G8:G19" si="2">F8/C8</f>
        <v>4.4444444444444446E-2</v>
      </c>
      <c r="H8" s="12">
        <f>+SUM(I8:K8)/COUNTA(I8:K8)</f>
        <v>2000</v>
      </c>
      <c r="I8" s="20">
        <v>3000</v>
      </c>
      <c r="J8" s="20">
        <v>1000</v>
      </c>
      <c r="K8" s="20"/>
      <c r="L8" s="24" t="s">
        <v>7</v>
      </c>
    </row>
    <row r="9" spans="1:13" ht="17.5" customHeight="1">
      <c r="A9" s="8"/>
      <c r="B9" s="16"/>
      <c r="C9" s="7"/>
      <c r="D9" s="10"/>
      <c r="E9" s="20" t="e">
        <f t="shared" si="1"/>
        <v>#DIV/0!</v>
      </c>
      <c r="F9" s="6" t="e">
        <f t="shared" si="0"/>
        <v>#DIV/0!</v>
      </c>
      <c r="G9" s="14" t="e">
        <f t="shared" si="2"/>
        <v>#DIV/0!</v>
      </c>
      <c r="H9" s="12" t="e">
        <f>+SUM(I9:K9)/COUNTA(I9:K9)</f>
        <v>#DIV/0!</v>
      </c>
      <c r="I9" s="7"/>
      <c r="J9" s="7"/>
      <c r="K9" s="7"/>
      <c r="L9" s="17"/>
    </row>
    <row r="10" spans="1:13">
      <c r="A10" s="8"/>
      <c r="B10" s="16"/>
      <c r="C10" s="7"/>
      <c r="D10" s="10"/>
      <c r="E10" s="20" t="e">
        <f t="shared" si="1"/>
        <v>#DIV/0!</v>
      </c>
      <c r="F10" s="6" t="e">
        <f t="shared" si="0"/>
        <v>#DIV/0!</v>
      </c>
      <c r="G10" s="14" t="e">
        <f t="shared" si="2"/>
        <v>#DIV/0!</v>
      </c>
      <c r="H10" s="12" t="e">
        <f t="shared" ref="H10:H19" si="3">+SUM(I10:K10)/COUNTA(I10:K10)</f>
        <v>#DIV/0!</v>
      </c>
      <c r="I10" s="7"/>
      <c r="J10" s="7"/>
      <c r="K10" s="7"/>
      <c r="L10" s="17"/>
    </row>
    <row r="11" spans="1:13" ht="17.5" customHeight="1">
      <c r="A11" s="8"/>
      <c r="B11" s="16"/>
      <c r="C11" s="7"/>
      <c r="D11" s="10"/>
      <c r="E11" s="20" t="e">
        <f t="shared" si="1"/>
        <v>#DIV/0!</v>
      </c>
      <c r="F11" s="6" t="e">
        <f t="shared" si="0"/>
        <v>#DIV/0!</v>
      </c>
      <c r="G11" s="14" t="e">
        <f t="shared" si="2"/>
        <v>#DIV/0!</v>
      </c>
      <c r="H11" s="12" t="e">
        <f t="shared" si="3"/>
        <v>#DIV/0!</v>
      </c>
      <c r="I11" s="7"/>
      <c r="J11" s="7"/>
      <c r="K11" s="7"/>
      <c r="L11" s="17"/>
    </row>
    <row r="12" spans="1:13" ht="17.5" customHeight="1">
      <c r="A12" s="8"/>
      <c r="B12" s="16"/>
      <c r="C12" s="7"/>
      <c r="D12" s="10"/>
      <c r="E12" s="20" t="e">
        <f t="shared" si="1"/>
        <v>#DIV/0!</v>
      </c>
      <c r="F12" s="6" t="e">
        <f t="shared" si="0"/>
        <v>#DIV/0!</v>
      </c>
      <c r="G12" s="14" t="e">
        <f t="shared" si="2"/>
        <v>#DIV/0!</v>
      </c>
      <c r="H12" s="12" t="e">
        <f t="shared" ref="H12:H16" si="4">+SUM(I12:K12)/COUNTA(I12:K12)</f>
        <v>#DIV/0!</v>
      </c>
      <c r="I12" s="7"/>
      <c r="J12" s="7"/>
      <c r="K12" s="7"/>
      <c r="L12" s="17"/>
    </row>
    <row r="13" spans="1:13">
      <c r="A13" s="8"/>
      <c r="B13" s="16"/>
      <c r="C13" s="7"/>
      <c r="D13" s="10"/>
      <c r="E13" s="20" t="e">
        <f t="shared" si="1"/>
        <v>#DIV/0!</v>
      </c>
      <c r="F13" s="6" t="e">
        <f t="shared" si="0"/>
        <v>#DIV/0!</v>
      </c>
      <c r="G13" s="14" t="e">
        <f t="shared" si="2"/>
        <v>#DIV/0!</v>
      </c>
      <c r="H13" s="12" t="e">
        <f t="shared" si="4"/>
        <v>#DIV/0!</v>
      </c>
      <c r="I13" s="7"/>
      <c r="J13" s="7"/>
      <c r="K13" s="7"/>
      <c r="L13" s="17"/>
    </row>
    <row r="14" spans="1:13" ht="17.5" customHeight="1">
      <c r="A14" s="8"/>
      <c r="B14" s="16"/>
      <c r="C14" s="7"/>
      <c r="D14" s="10"/>
      <c r="E14" s="20" t="e">
        <f t="shared" si="1"/>
        <v>#DIV/0!</v>
      </c>
      <c r="F14" s="6" t="e">
        <f t="shared" si="0"/>
        <v>#DIV/0!</v>
      </c>
      <c r="G14" s="14" t="e">
        <f t="shared" si="2"/>
        <v>#DIV/0!</v>
      </c>
      <c r="H14" s="12" t="e">
        <f t="shared" si="4"/>
        <v>#DIV/0!</v>
      </c>
      <c r="I14" s="7"/>
      <c r="J14" s="7"/>
      <c r="K14" s="7"/>
      <c r="L14" s="17"/>
    </row>
    <row r="15" spans="1:13">
      <c r="A15" s="8"/>
      <c r="B15" s="16"/>
      <c r="C15" s="7"/>
      <c r="D15" s="10"/>
      <c r="E15" s="20" t="e">
        <f t="shared" si="1"/>
        <v>#DIV/0!</v>
      </c>
      <c r="F15" s="6" t="e">
        <f t="shared" si="0"/>
        <v>#DIV/0!</v>
      </c>
      <c r="G15" s="14" t="e">
        <f t="shared" si="2"/>
        <v>#DIV/0!</v>
      </c>
      <c r="H15" s="12" t="e">
        <f t="shared" si="4"/>
        <v>#DIV/0!</v>
      </c>
      <c r="I15" s="7"/>
      <c r="J15" s="7"/>
      <c r="K15" s="7"/>
      <c r="L15" s="17"/>
    </row>
    <row r="16" spans="1:13" ht="17.5" customHeight="1">
      <c r="A16" s="8"/>
      <c r="B16" s="16"/>
      <c r="C16" s="7"/>
      <c r="D16" s="10"/>
      <c r="E16" s="20" t="e">
        <f t="shared" si="1"/>
        <v>#DIV/0!</v>
      </c>
      <c r="F16" s="6" t="e">
        <f t="shared" si="0"/>
        <v>#DIV/0!</v>
      </c>
      <c r="G16" s="14" t="e">
        <f t="shared" si="2"/>
        <v>#DIV/0!</v>
      </c>
      <c r="H16" s="12" t="e">
        <f t="shared" si="4"/>
        <v>#DIV/0!</v>
      </c>
      <c r="I16" s="7"/>
      <c r="J16" s="7"/>
      <c r="K16" s="7"/>
      <c r="L16" s="17"/>
    </row>
    <row r="17" spans="1:12" ht="17.5" customHeight="1">
      <c r="A17" s="8"/>
      <c r="B17" s="16"/>
      <c r="C17" s="7"/>
      <c r="D17" s="10"/>
      <c r="E17" s="20" t="e">
        <f t="shared" si="1"/>
        <v>#DIV/0!</v>
      </c>
      <c r="F17" s="6" t="e">
        <f t="shared" si="0"/>
        <v>#DIV/0!</v>
      </c>
      <c r="G17" s="14" t="e">
        <f t="shared" si="2"/>
        <v>#DIV/0!</v>
      </c>
      <c r="H17" s="12" t="e">
        <f t="shared" si="3"/>
        <v>#DIV/0!</v>
      </c>
      <c r="I17" s="7"/>
      <c r="J17" s="7"/>
      <c r="K17" s="7"/>
      <c r="L17" s="17"/>
    </row>
    <row r="18" spans="1:12">
      <c r="A18" s="8"/>
      <c r="B18" s="16"/>
      <c r="C18" s="7"/>
      <c r="D18" s="10"/>
      <c r="E18" s="20" t="e">
        <f t="shared" si="1"/>
        <v>#DIV/0!</v>
      </c>
      <c r="F18" s="6" t="e">
        <f t="shared" si="0"/>
        <v>#DIV/0!</v>
      </c>
      <c r="G18" s="14" t="e">
        <f t="shared" si="2"/>
        <v>#DIV/0!</v>
      </c>
      <c r="H18" s="12" t="e">
        <f t="shared" si="3"/>
        <v>#DIV/0!</v>
      </c>
      <c r="I18" s="7"/>
      <c r="J18" s="7"/>
      <c r="K18" s="7"/>
      <c r="L18" s="17"/>
    </row>
    <row r="19" spans="1:12" ht="17.5" customHeight="1" thickBot="1">
      <c r="A19" s="8"/>
      <c r="B19" s="16"/>
      <c r="C19" s="7"/>
      <c r="D19" s="10"/>
      <c r="E19" s="20" t="e">
        <f t="shared" si="1"/>
        <v>#DIV/0!</v>
      </c>
      <c r="F19" s="6" t="e">
        <f t="shared" si="0"/>
        <v>#DIV/0!</v>
      </c>
      <c r="G19" s="15" t="e">
        <f t="shared" si="2"/>
        <v>#DIV/0!</v>
      </c>
      <c r="H19" s="12" t="e">
        <f t="shared" si="3"/>
        <v>#DIV/0!</v>
      </c>
      <c r="I19" s="7"/>
      <c r="J19" s="7"/>
      <c r="K19" s="7"/>
      <c r="L19" s="17"/>
    </row>
    <row r="20" spans="1:12">
      <c r="H20" s="5"/>
      <c r="I20" s="5"/>
      <c r="J20" s="5"/>
      <c r="K20" s="5"/>
    </row>
    <row r="21" spans="1:12">
      <c r="H21" s="5"/>
      <c r="I21" s="5"/>
      <c r="J21" s="5"/>
      <c r="K21" s="5"/>
    </row>
    <row r="22" spans="1:12">
      <c r="H22" s="5"/>
      <c r="I22" s="5"/>
      <c r="J22" s="5"/>
      <c r="K22" s="5"/>
    </row>
    <row r="23" spans="1:12">
      <c r="H23" s="5"/>
      <c r="I23" s="5"/>
      <c r="J23" s="5"/>
      <c r="K23" s="5"/>
    </row>
    <row r="24" spans="1:12">
      <c r="H24" s="5"/>
      <c r="I24" s="5"/>
      <c r="J24" s="5"/>
      <c r="K24" s="5"/>
    </row>
    <row r="25" spans="1:12">
      <c r="H25" s="5"/>
      <c r="I25" s="5"/>
      <c r="J25" s="5"/>
      <c r="K25" s="5"/>
    </row>
    <row r="26" spans="1:12">
      <c r="H26" s="5"/>
      <c r="I26" s="5"/>
      <c r="J26" s="5"/>
      <c r="K26" s="5"/>
    </row>
    <row r="27" spans="1:12">
      <c r="H27" s="5"/>
      <c r="I27" s="5"/>
      <c r="J27" s="5"/>
      <c r="K27" s="5"/>
    </row>
    <row r="28" spans="1:12">
      <c r="H28" s="5"/>
      <c r="I28" s="5"/>
      <c r="J28" s="5"/>
      <c r="K28" s="5"/>
    </row>
    <row r="29" spans="1:12">
      <c r="H29" s="5"/>
      <c r="I29" s="5"/>
      <c r="J29" s="5"/>
      <c r="K29" s="5"/>
    </row>
    <row r="30" spans="1:12">
      <c r="H30" s="5"/>
      <c r="I30" s="5"/>
      <c r="J30" s="5"/>
      <c r="K30" s="5"/>
    </row>
    <row r="31" spans="1:12">
      <c r="H31" s="5"/>
      <c r="I31" s="5"/>
      <c r="J31" s="5"/>
      <c r="K31" s="5"/>
    </row>
    <row r="32" spans="1:12">
      <c r="H32" s="5"/>
      <c r="I32" s="5"/>
      <c r="J32" s="5"/>
      <c r="K32" s="5"/>
    </row>
    <row r="33" spans="8:11">
      <c r="H33" s="5"/>
      <c r="I33" s="5"/>
      <c r="J33" s="5"/>
      <c r="K33" s="5"/>
    </row>
    <row r="34" spans="8:11">
      <c r="H34" s="5"/>
      <c r="I34" s="5"/>
      <c r="J34" s="5"/>
      <c r="K34" s="5"/>
    </row>
    <row r="35" spans="8:11">
      <c r="H35" s="5"/>
      <c r="I35" s="5"/>
      <c r="J35" s="5"/>
      <c r="K35" s="5"/>
    </row>
    <row r="36" spans="8:11">
      <c r="H36" s="5"/>
      <c r="I36" s="5"/>
      <c r="J36" s="5"/>
      <c r="K36" s="5"/>
    </row>
    <row r="37" spans="8:11">
      <c r="H37" s="5"/>
      <c r="I37" s="5"/>
      <c r="J37" s="5"/>
      <c r="K37" s="5"/>
    </row>
    <row r="38" spans="8:11">
      <c r="H38" s="5"/>
      <c r="I38" s="5"/>
      <c r="J38" s="5"/>
      <c r="K38" s="5"/>
    </row>
    <row r="39" spans="8:11">
      <c r="H39" s="5"/>
      <c r="I39" s="5"/>
      <c r="J39" s="5"/>
      <c r="K39" s="5"/>
    </row>
    <row r="40" spans="8:11">
      <c r="H40" s="5"/>
      <c r="I40" s="5"/>
      <c r="J40" s="5"/>
      <c r="K40" s="5"/>
    </row>
    <row r="41" spans="8:11">
      <c r="H41" s="5"/>
      <c r="I41" s="5"/>
      <c r="J41" s="5"/>
      <c r="K41" s="5"/>
    </row>
    <row r="42" spans="8:11">
      <c r="H42" s="5"/>
      <c r="I42" s="5"/>
      <c r="J42" s="5"/>
      <c r="K42" s="5"/>
    </row>
    <row r="43" spans="8:11">
      <c r="H43" s="5"/>
      <c r="I43" s="5"/>
      <c r="J43" s="5"/>
      <c r="K43" s="5"/>
    </row>
    <row r="44" spans="8:11">
      <c r="H44" s="5"/>
      <c r="I44" s="5"/>
      <c r="J44" s="5"/>
      <c r="K44" s="5"/>
    </row>
    <row r="45" spans="8:11">
      <c r="H45" s="5"/>
      <c r="I45" s="5"/>
      <c r="J45" s="5"/>
      <c r="K45" s="5"/>
    </row>
    <row r="46" spans="8:11">
      <c r="H46" s="5"/>
      <c r="I46" s="5"/>
      <c r="J46" s="5"/>
      <c r="K46" s="5"/>
    </row>
    <row r="47" spans="8:11">
      <c r="H47" s="5"/>
      <c r="I47" s="5"/>
      <c r="J47" s="5"/>
      <c r="K47" s="5"/>
    </row>
  </sheetData>
  <phoneticPr fontId="2"/>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説明</vt:lpstr>
      <vt:lpstr>説明!Print_Area</vt:lpstr>
      <vt:lpstr>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t_shirokami</dc:creator>
  <cp:keywords/>
  <dc:description/>
  <cp:lastModifiedBy>宮本　崇徳</cp:lastModifiedBy>
  <cp:revision/>
  <cp:lastPrinted>2025-02-28T01:21:39Z</cp:lastPrinted>
  <dcterms:created xsi:type="dcterms:W3CDTF">2015-06-05T18:19:34Z</dcterms:created>
  <dcterms:modified xsi:type="dcterms:W3CDTF">2025-04-02T09:36:01Z</dcterms:modified>
  <cp:category/>
  <cp:contentStatus/>
</cp:coreProperties>
</file>