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codeName="ThisWorkbook" defaultThemeVersion="124226"/>
  <xr:revisionPtr revIDLastSave="0" documentId="8_{6503698E-5351-4933-AD29-1289BB6440A8}" xr6:coauthVersionLast="47" xr6:coauthVersionMax="47" xr10:uidLastSave="{00000000-0000-0000-0000-000000000000}"/>
  <bookViews>
    <workbookView xWindow="-120" yWindow="-120" windowWidth="29040" windowHeight="15720" xr2:uid="{2ACA1367-7763-4CC4-8635-651EE7A6ECA6}"/>
  </bookViews>
  <sheets>
    <sheet name="小売" sheetId="13" r:id="rId1"/>
  </sheets>
  <definedNames>
    <definedName name="_xlnm.Print_Area" localSheetId="0">小売!$A$1:$AV$66</definedName>
    <definedName name="web用範囲1">#REF!</definedName>
    <definedName name="web用範囲2">#REF!</definedName>
    <definedName name="web用範囲3">#REF!</definedName>
    <definedName name="web用範囲4">#REF!</definedName>
    <definedName name="web用範囲5">#REF!</definedName>
    <definedName name="web用範囲6">#REF!</definedName>
    <definedName name="web用範囲7">#REF!</definedName>
    <definedName name="web用範囲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4" i="13" l="1"/>
  <c r="AB15" i="13"/>
  <c r="AB16" i="13"/>
  <c r="AC14" i="13"/>
  <c r="AC15" i="13"/>
  <c r="AC16" i="13"/>
  <c r="AB13" i="13"/>
  <c r="AC13" i="13"/>
  <c r="AA13" i="13"/>
  <c r="AA16" i="13"/>
  <c r="AA14" i="13"/>
  <c r="AA15" i="13"/>
  <c r="B31" i="13"/>
  <c r="B46" i="13"/>
  <c r="A23" i="13"/>
  <c r="A38" i="13"/>
  <c r="A53" i="13"/>
  <c r="Z23" i="13"/>
  <c r="Z38" i="13"/>
  <c r="Z53" i="13"/>
  <c r="Z8" i="13"/>
  <c r="B29" i="13"/>
  <c r="AA29" i="13"/>
  <c r="C28" i="13"/>
  <c r="AB28" i="13"/>
  <c r="D28" i="13"/>
  <c r="D43" i="13"/>
  <c r="C29" i="13"/>
  <c r="C44" i="13"/>
  <c r="D29" i="13"/>
  <c r="D44" i="13"/>
  <c r="AC44" i="13"/>
  <c r="C30" i="13"/>
  <c r="AB30" i="13"/>
  <c r="C45" i="13"/>
  <c r="C60" i="13"/>
  <c r="AB60" i="13"/>
  <c r="D30" i="13"/>
  <c r="D45" i="13"/>
  <c r="C31" i="13"/>
  <c r="C46" i="13"/>
  <c r="C61" i="13"/>
  <c r="AB61" i="13"/>
  <c r="AB31" i="13"/>
  <c r="D31" i="13"/>
  <c r="AC31" i="13"/>
  <c r="B30" i="13"/>
  <c r="B45" i="13"/>
  <c r="B28" i="13"/>
  <c r="B43" i="13"/>
  <c r="C43" i="13"/>
  <c r="AB43" i="13"/>
  <c r="C58" i="13"/>
  <c r="AB58" i="13"/>
  <c r="AB45" i="13"/>
  <c r="AA43" i="13"/>
  <c r="B58" i="13"/>
  <c r="AA58" i="13"/>
  <c r="AA28" i="13"/>
  <c r="D60" i="13"/>
  <c r="AC60" i="13"/>
  <c r="AC45" i="13"/>
  <c r="AB44" i="13"/>
  <c r="C59" i="13"/>
  <c r="AB59" i="13"/>
  <c r="AB29" i="13"/>
  <c r="AC29" i="13"/>
  <c r="D46" i="13"/>
  <c r="AC46" i="13"/>
  <c r="AC30" i="13"/>
  <c r="AB46" i="13"/>
  <c r="B44" i="13"/>
  <c r="B60" i="13"/>
  <c r="AA60" i="13"/>
  <c r="AA45" i="13"/>
  <c r="AA30" i="13"/>
  <c r="AA31" i="13"/>
  <c r="B61" i="13"/>
  <c r="AA61" i="13"/>
  <c r="AA46" i="13"/>
  <c r="D59" i="13"/>
  <c r="AC59" i="13"/>
  <c r="D58" i="13"/>
  <c r="AC58" i="13"/>
  <c r="AC43" i="13"/>
  <c r="AC28" i="13"/>
  <c r="D61" i="13"/>
  <c r="AC61" i="13"/>
  <c r="B59" i="13"/>
  <c r="AA59" i="13"/>
  <c r="AA44" i="13"/>
</calcChain>
</file>

<file path=xl/sharedStrings.xml><?xml version="1.0" encoding="utf-8"?>
<sst xmlns="http://schemas.openxmlformats.org/spreadsheetml/2006/main" count="359" uniqueCount="299">
  <si>
    <t>食パン</t>
  </si>
  <si>
    <t>かまぼこ</t>
  </si>
  <si>
    <t>キャベツ</t>
  </si>
  <si>
    <t>たまねぎ</t>
  </si>
  <si>
    <t>きゅうり</t>
  </si>
  <si>
    <t>油揚げ</t>
  </si>
  <si>
    <t>食用油</t>
  </si>
  <si>
    <t>しょう油</t>
  </si>
  <si>
    <t>うるち米</t>
  </si>
  <si>
    <t>まあじ</t>
  </si>
  <si>
    <t>まだい</t>
  </si>
  <si>
    <t>まだこ</t>
  </si>
  <si>
    <t>普通品</t>
  </si>
  <si>
    <t>丸</t>
  </si>
  <si>
    <t>並</t>
  </si>
  <si>
    <t>持ち帰り</t>
  </si>
  <si>
    <t>1kg</t>
  </si>
  <si>
    <t>100g</t>
  </si>
  <si>
    <t>１個</t>
  </si>
  <si>
    <t>１本</t>
  </si>
  <si>
    <t>店頭売り</t>
  </si>
  <si>
    <t>家屋修理</t>
  </si>
  <si>
    <t>もも肉</t>
  </si>
  <si>
    <t>常用1人</t>
  </si>
  <si>
    <t>１日</t>
  </si>
  <si>
    <t>１枚</t>
  </si>
  <si>
    <t>１足</t>
  </si>
  <si>
    <t>りんご</t>
  </si>
  <si>
    <t>薄揚げ</t>
  </si>
  <si>
    <t>板こんにゃく</t>
  </si>
  <si>
    <t>１回</t>
  </si>
  <si>
    <t>1袋</t>
    <rPh sb="1" eb="2">
      <t>フクロ</t>
    </rPh>
    <phoneticPr fontId="2"/>
  </si>
  <si>
    <t>１枚</t>
    <rPh sb="1" eb="2">
      <t>マイ</t>
    </rPh>
    <phoneticPr fontId="2"/>
  </si>
  <si>
    <t>４－２　主要品目別小売価格</t>
    <rPh sb="4" eb="6">
      <t>シュヨウ</t>
    </rPh>
    <rPh sb="6" eb="8">
      <t>ヒンモク</t>
    </rPh>
    <rPh sb="8" eb="9">
      <t>ベツ</t>
    </rPh>
    <rPh sb="9" eb="11">
      <t>コウリ</t>
    </rPh>
    <rPh sb="11" eb="13">
      <t>カカク</t>
    </rPh>
    <phoneticPr fontId="2"/>
  </si>
  <si>
    <t>（単位　円）</t>
    <rPh sb="1" eb="3">
      <t>タンイ</t>
    </rPh>
    <rPh sb="4" eb="5">
      <t>エン</t>
    </rPh>
    <phoneticPr fontId="2"/>
  </si>
  <si>
    <t>紙容器入り</t>
  </si>
  <si>
    <t>１パック</t>
  </si>
  <si>
    <t>風味調味料</t>
    <rPh sb="2" eb="5">
      <t>チョウミリョウ</t>
    </rPh>
    <phoneticPr fontId="2"/>
  </si>
  <si>
    <t>普通品、白</t>
    <rPh sb="2" eb="3">
      <t>ヒン</t>
    </rPh>
    <phoneticPr fontId="2"/>
  </si>
  <si>
    <t>中級品</t>
    <rPh sb="0" eb="2">
      <t>チュウキュウ</t>
    </rPh>
    <rPh sb="2" eb="3">
      <t>ヒン</t>
    </rPh>
    <phoneticPr fontId="2"/>
  </si>
  <si>
    <t>１箱</t>
    <rPh sb="1" eb="2">
      <t>ハコ</t>
    </rPh>
    <phoneticPr fontId="2"/>
  </si>
  <si>
    <t>１足</t>
    <rPh sb="1" eb="2">
      <t>ソク</t>
    </rPh>
    <phoneticPr fontId="2"/>
  </si>
  <si>
    <t>運動靴</t>
    <rPh sb="0" eb="1">
      <t>ウン</t>
    </rPh>
    <rPh sb="1" eb="2">
      <t>ドウ</t>
    </rPh>
    <rPh sb="2" eb="3">
      <t>クツ</t>
    </rPh>
    <phoneticPr fontId="2"/>
  </si>
  <si>
    <t>無地普通品</t>
    <rPh sb="0" eb="2">
      <t>ムジ</t>
    </rPh>
    <phoneticPr fontId="2"/>
  </si>
  <si>
    <t>綿・化繊混用</t>
    <rPh sb="0" eb="1">
      <t>メン</t>
    </rPh>
    <rPh sb="2" eb="4">
      <t>カセン</t>
    </rPh>
    <rPh sb="4" eb="6">
      <t>コンヨウ</t>
    </rPh>
    <phoneticPr fontId="2"/>
  </si>
  <si>
    <t>大工</t>
    <rPh sb="0" eb="2">
      <t>ダイク</t>
    </rPh>
    <phoneticPr fontId="2"/>
  </si>
  <si>
    <t>手間代</t>
  </si>
  <si>
    <t>台所用</t>
    <rPh sb="0" eb="3">
      <t>ダイドコロヨウ</t>
    </rPh>
    <phoneticPr fontId="2"/>
  </si>
  <si>
    <t>複合胃腸薬</t>
    <rPh sb="0" eb="2">
      <t>フクゴウ</t>
    </rPh>
    <rPh sb="2" eb="5">
      <t>イチョウヤク</t>
    </rPh>
    <phoneticPr fontId="2"/>
  </si>
  <si>
    <t>山口市</t>
    <rPh sb="0" eb="3">
      <t>ヤマグチシ</t>
    </rPh>
    <phoneticPr fontId="2"/>
  </si>
  <si>
    <t>総務省統計局</t>
    <rPh sb="0" eb="3">
      <t>ソウムショウ</t>
    </rPh>
    <rPh sb="3" eb="6">
      <t>トウケイキョク</t>
    </rPh>
    <phoneticPr fontId="2"/>
  </si>
  <si>
    <t>刺身用・さく</t>
    <rPh sb="0" eb="3">
      <t>サシミヨウ</t>
    </rPh>
    <phoneticPr fontId="2"/>
  </si>
  <si>
    <t>丸</t>
    <rPh sb="0" eb="1">
      <t>マル</t>
    </rPh>
    <phoneticPr fontId="2"/>
  </si>
  <si>
    <t>1個</t>
    <rPh sb="1" eb="2">
      <t>コ</t>
    </rPh>
    <phoneticPr fontId="2"/>
  </si>
  <si>
    <t>1缶</t>
    <rPh sb="1" eb="2">
      <t>カン</t>
    </rPh>
    <phoneticPr fontId="2"/>
  </si>
  <si>
    <t>普通酒</t>
    <rPh sb="0" eb="2">
      <t>フツウ</t>
    </rPh>
    <rPh sb="2" eb="3">
      <t>シュ</t>
    </rPh>
    <phoneticPr fontId="2"/>
  </si>
  <si>
    <t>並</t>
    <rPh sb="0" eb="1">
      <t>ナミ</t>
    </rPh>
    <phoneticPr fontId="2"/>
  </si>
  <si>
    <t>普通品</t>
    <rPh sb="0" eb="2">
      <t>フツウ</t>
    </rPh>
    <rPh sb="2" eb="3">
      <t>ヒン</t>
    </rPh>
    <phoneticPr fontId="2"/>
  </si>
  <si>
    <t>（全形10枚入り）</t>
    <rPh sb="1" eb="2">
      <t>ゼン</t>
    </rPh>
    <rPh sb="2" eb="3">
      <t>カタチ</t>
    </rPh>
    <rPh sb="5" eb="6">
      <t>マイ</t>
    </rPh>
    <rPh sb="6" eb="7">
      <t>イ</t>
    </rPh>
    <phoneticPr fontId="2"/>
  </si>
  <si>
    <t>１袋</t>
    <rPh sb="1" eb="2">
      <t>フクロ</t>
    </rPh>
    <phoneticPr fontId="2"/>
  </si>
  <si>
    <t>木綿豆腐</t>
    <rPh sb="0" eb="2">
      <t>モメン</t>
    </rPh>
    <rPh sb="2" eb="4">
      <t>トウフ</t>
    </rPh>
    <phoneticPr fontId="2"/>
  </si>
  <si>
    <t>（なたね）油</t>
    <rPh sb="5" eb="6">
      <t>アブラ</t>
    </rPh>
    <phoneticPr fontId="2"/>
  </si>
  <si>
    <t>ポリ容器入</t>
    <rPh sb="2" eb="4">
      <t>ヨウキ</t>
    </rPh>
    <rPh sb="4" eb="5">
      <t>イ</t>
    </rPh>
    <phoneticPr fontId="2"/>
  </si>
  <si>
    <t>本醸造特級</t>
    <rPh sb="2" eb="3">
      <t>ツク</t>
    </rPh>
    <rPh sb="3" eb="5">
      <t>トッキュウ</t>
    </rPh>
    <phoneticPr fontId="2"/>
  </si>
  <si>
    <t>瓶入り</t>
    <rPh sb="0" eb="1">
      <t>ビン</t>
    </rPh>
    <rPh sb="1" eb="2">
      <t>イ</t>
    </rPh>
    <phoneticPr fontId="2"/>
  </si>
  <si>
    <t>店頭詰替売り</t>
    <rPh sb="0" eb="2">
      <t>テントウ</t>
    </rPh>
    <rPh sb="2" eb="3">
      <t>ツ</t>
    </rPh>
    <rPh sb="3" eb="4">
      <t>カ</t>
    </rPh>
    <rPh sb="4" eb="5">
      <t>ウ</t>
    </rPh>
    <phoneticPr fontId="2"/>
  </si>
  <si>
    <t>18 ℓ</t>
  </si>
  <si>
    <t>冷蔵庫</t>
    <rPh sb="0" eb="3">
      <t>レイゾウコ</t>
    </rPh>
    <phoneticPr fontId="2"/>
  </si>
  <si>
    <t>冷凍冷蔵庫</t>
    <rPh sb="0" eb="2">
      <t>レイトウ</t>
    </rPh>
    <rPh sb="2" eb="5">
      <t>レイゾウコ</t>
    </rPh>
    <phoneticPr fontId="2"/>
  </si>
  <si>
    <t>１台</t>
    <rPh sb="1" eb="2">
      <t>ダイ</t>
    </rPh>
    <phoneticPr fontId="2"/>
  </si>
  <si>
    <t>洗濯用</t>
  </si>
  <si>
    <t>ワイシャツ</t>
  </si>
  <si>
    <t>(25cm)</t>
  </si>
  <si>
    <t>胃腸薬</t>
  </si>
  <si>
    <t>レギュラー</t>
  </si>
  <si>
    <t>１ ℓ</t>
  </si>
  <si>
    <t>理髪料</t>
  </si>
  <si>
    <t>パーマ</t>
  </si>
  <si>
    <t>総合調髪</t>
  </si>
  <si>
    <t>かば焼き</t>
    <rPh sb="2" eb="3">
      <t>ヤ</t>
    </rPh>
    <phoneticPr fontId="2"/>
  </si>
  <si>
    <t>国産品</t>
    <rPh sb="0" eb="2">
      <t>コクサン</t>
    </rPh>
    <rPh sb="2" eb="3">
      <t>ヒン</t>
    </rPh>
    <phoneticPr fontId="2"/>
  </si>
  <si>
    <t>長焼き</t>
    <rPh sb="0" eb="1">
      <t>ナガ</t>
    </rPh>
    <rPh sb="1" eb="2">
      <t>ヤ</t>
    </rPh>
    <phoneticPr fontId="2"/>
  </si>
  <si>
    <t>１か月</t>
    <rPh sb="2" eb="3">
      <t>ツキ</t>
    </rPh>
    <phoneticPr fontId="2"/>
  </si>
  <si>
    <t>ネント代</t>
    <rPh sb="3" eb="4">
      <t>ダイ</t>
    </rPh>
    <phoneticPr fontId="2"/>
  </si>
  <si>
    <t>ミニトマト等</t>
    <rPh sb="5" eb="6">
      <t>ナド</t>
    </rPh>
    <phoneticPr fontId="2"/>
  </si>
  <si>
    <t>小粒種は除く</t>
    <rPh sb="0" eb="2">
      <t>コツブ</t>
    </rPh>
    <rPh sb="2" eb="3">
      <t>シュ</t>
    </rPh>
    <rPh sb="4" eb="5">
      <t>ノゾ</t>
    </rPh>
    <phoneticPr fontId="2"/>
  </si>
  <si>
    <t>3.3㎡(１坪)</t>
    <rPh sb="6" eb="7">
      <t>ツボ</t>
    </rPh>
    <phoneticPr fontId="2"/>
  </si>
  <si>
    <t>１皿</t>
    <rPh sb="1" eb="2">
      <t>サラ</t>
    </rPh>
    <phoneticPr fontId="2"/>
  </si>
  <si>
    <t>外食</t>
    <rPh sb="0" eb="2">
      <t>ガイショク</t>
    </rPh>
    <phoneticPr fontId="2"/>
  </si>
  <si>
    <t>めばち又は</t>
    <rPh sb="3" eb="4">
      <t>マタ</t>
    </rPh>
    <phoneticPr fontId="2"/>
  </si>
  <si>
    <t>刺身用赤身</t>
    <rPh sb="0" eb="3">
      <t>サシミヨウ</t>
    </rPh>
    <rPh sb="3" eb="5">
      <t>アカミ</t>
    </rPh>
    <phoneticPr fontId="2"/>
  </si>
  <si>
    <t>袋入り</t>
    <rPh sb="0" eb="1">
      <t>フクロ</t>
    </rPh>
    <rPh sb="1" eb="2">
      <t>イ</t>
    </rPh>
    <phoneticPr fontId="2"/>
  </si>
  <si>
    <t>箱(8袋）入り</t>
    <rPh sb="0" eb="1">
      <t>ハコ</t>
    </rPh>
    <rPh sb="3" eb="4">
      <t>フクロ</t>
    </rPh>
    <rPh sb="5" eb="6">
      <t>イ</t>
    </rPh>
    <phoneticPr fontId="2"/>
  </si>
  <si>
    <t>鶏肉</t>
    <rPh sb="0" eb="2">
      <t>トリニク</t>
    </rPh>
    <phoneticPr fontId="2"/>
  </si>
  <si>
    <t>骨なし</t>
    <rPh sb="0" eb="1">
      <t>ホネ</t>
    </rPh>
    <phoneticPr fontId="2"/>
  </si>
  <si>
    <t>緑茶</t>
    <rPh sb="0" eb="2">
      <t>リョクチャ</t>
    </rPh>
    <phoneticPr fontId="2"/>
  </si>
  <si>
    <t>煎茶</t>
    <rPh sb="0" eb="2">
      <t>センチャ</t>
    </rPh>
    <phoneticPr fontId="2"/>
  </si>
  <si>
    <t>張替費</t>
    <rPh sb="0" eb="2">
      <t>ハリカエ</t>
    </rPh>
    <rPh sb="2" eb="3">
      <t>ヒ</t>
    </rPh>
    <phoneticPr fontId="2"/>
  </si>
  <si>
    <t>材料費含む</t>
    <rPh sb="0" eb="3">
      <t>ザイリョウヒ</t>
    </rPh>
    <rPh sb="3" eb="4">
      <t>フク</t>
    </rPh>
    <phoneticPr fontId="2"/>
  </si>
  <si>
    <t>1号灯油</t>
    <rPh sb="1" eb="2">
      <t>ゴウ</t>
    </rPh>
    <rPh sb="2" eb="4">
      <t>トウユ</t>
    </rPh>
    <phoneticPr fontId="2"/>
  </si>
  <si>
    <t>（女性、ショート）</t>
    <rPh sb="1" eb="3">
      <t>ジョセイ</t>
    </rPh>
    <phoneticPr fontId="2"/>
  </si>
  <si>
    <t>ブロー又はセット込</t>
    <rPh sb="3" eb="4">
      <t>マタ</t>
    </rPh>
    <rPh sb="8" eb="9">
      <t>コ</t>
    </rPh>
    <phoneticPr fontId="2"/>
  </si>
  <si>
    <t>冷暖房兼用</t>
    <rPh sb="0" eb="3">
      <t>レイダンボウ</t>
    </rPh>
    <rPh sb="3" eb="5">
      <t>ケンヨウ</t>
    </rPh>
    <phoneticPr fontId="2"/>
  </si>
  <si>
    <t>壁掛セパレート</t>
    <rPh sb="0" eb="1">
      <t>カ</t>
    </rPh>
    <phoneticPr fontId="2"/>
  </si>
  <si>
    <t>(6缶入り)</t>
    <rPh sb="2" eb="3">
      <t>カン</t>
    </rPh>
    <rPh sb="3" eb="4">
      <t>イ</t>
    </rPh>
    <phoneticPr fontId="2"/>
  </si>
  <si>
    <t>1缶350mℓ</t>
    <rPh sb="1" eb="2">
      <t>カン</t>
    </rPh>
    <phoneticPr fontId="2"/>
  </si>
  <si>
    <t>１本</t>
    <rPh sb="1" eb="2">
      <t>ホン</t>
    </rPh>
    <phoneticPr fontId="2"/>
  </si>
  <si>
    <t>１杯</t>
    <rPh sb="1" eb="2">
      <t>ハイ</t>
    </rPh>
    <phoneticPr fontId="2"/>
  </si>
  <si>
    <t>150g入り）</t>
    <rPh sb="4" eb="5">
      <t>イ</t>
    </rPh>
    <phoneticPr fontId="2"/>
  </si>
  <si>
    <t>１ヶ月基本</t>
    <rPh sb="2" eb="3">
      <t>ゲツ</t>
    </rPh>
    <rPh sb="3" eb="5">
      <t>キホン</t>
    </rPh>
    <phoneticPr fontId="2"/>
  </si>
  <si>
    <t>使用従量料金</t>
    <rPh sb="0" eb="2">
      <t>シヨウ</t>
    </rPh>
    <rPh sb="2" eb="4">
      <t>ジュウリョウ</t>
    </rPh>
    <rPh sb="4" eb="6">
      <t>リョウキン</t>
    </rPh>
    <phoneticPr fontId="2"/>
  </si>
  <si>
    <t>料金＋10㎥</t>
    <rPh sb="0" eb="2">
      <t>リョウキン</t>
    </rPh>
    <phoneticPr fontId="2"/>
  </si>
  <si>
    <t>現金，割引無</t>
    <rPh sb="0" eb="2">
      <t>ゲンキン</t>
    </rPh>
    <rPh sb="3" eb="5">
      <t>ワリビキ</t>
    </rPh>
    <rPh sb="5" eb="6">
      <t>ナシ</t>
    </rPh>
    <phoneticPr fontId="2"/>
  </si>
  <si>
    <t>（セルフ除く）</t>
    <rPh sb="4" eb="5">
      <t>ノゾ</t>
    </rPh>
    <phoneticPr fontId="2"/>
  </si>
  <si>
    <t>和ふすま</t>
    <rPh sb="0" eb="1">
      <t>ワ</t>
    </rPh>
    <phoneticPr fontId="2"/>
  </si>
  <si>
    <t>（70g入り)</t>
    <rPh sb="4" eb="5">
      <t>イ</t>
    </rPh>
    <phoneticPr fontId="2"/>
  </si>
  <si>
    <t>(ゆでもの又は</t>
    <rPh sb="5" eb="6">
      <t>マタ</t>
    </rPh>
    <phoneticPr fontId="2"/>
  </si>
  <si>
    <t>(1個200～400g）</t>
    <rPh sb="2" eb="3">
      <t>コ</t>
    </rPh>
    <phoneticPr fontId="2"/>
  </si>
  <si>
    <t>合成洗剤 液体詰替用</t>
    <rPh sb="0" eb="2">
      <t>ゴウセイ</t>
    </rPh>
    <rPh sb="5" eb="7">
      <t>エキタイ</t>
    </rPh>
    <rPh sb="7" eb="9">
      <t>ツメカ</t>
    </rPh>
    <rPh sb="9" eb="10">
      <t>ヨウ</t>
    </rPh>
    <phoneticPr fontId="2"/>
  </si>
  <si>
    <t>切り身</t>
    <rPh sb="0" eb="1">
      <t>キ</t>
    </rPh>
    <rPh sb="2" eb="3">
      <t>ミ</t>
    </rPh>
    <phoneticPr fontId="2"/>
  </si>
  <si>
    <t>1匹120～210ｇ</t>
    <rPh sb="1" eb="2">
      <t>ヒキ</t>
    </rPh>
    <phoneticPr fontId="2"/>
  </si>
  <si>
    <t>ﾎﾟﾘｴｽﾃﾙ・綿混用</t>
    <rPh sb="8" eb="9">
      <t>メン</t>
    </rPh>
    <rPh sb="9" eb="10">
      <t>ヨウ</t>
    </rPh>
    <phoneticPr fontId="2"/>
  </si>
  <si>
    <t>(刺身用を除く）</t>
    <rPh sb="1" eb="4">
      <t>サシミヨウ</t>
    </rPh>
    <rPh sb="5" eb="6">
      <t>ノゾ</t>
    </rPh>
    <phoneticPr fontId="2"/>
  </si>
  <si>
    <t>(100～300ｇ入り）</t>
    <rPh sb="9" eb="10">
      <t>イ</t>
    </rPh>
    <phoneticPr fontId="2"/>
  </si>
  <si>
    <t>幕の内弁当</t>
  </si>
  <si>
    <t>喫茶店</t>
    <rPh sb="0" eb="3">
      <t>キッサテン</t>
    </rPh>
    <phoneticPr fontId="2"/>
  </si>
  <si>
    <t>合成洗剤 液体詰替用</t>
  </si>
  <si>
    <t>パック又は真空包装，</t>
    <rPh sb="3" eb="4">
      <t>マタ</t>
    </rPh>
    <rPh sb="5" eb="7">
      <t>シンクウ</t>
    </rPh>
    <rPh sb="7" eb="9">
      <t>ホウソウ</t>
    </rPh>
    <phoneticPr fontId="2"/>
  </si>
  <si>
    <t>無頭(10～14尾入り)</t>
    <rPh sb="8" eb="9">
      <t>ビ</t>
    </rPh>
    <rPh sb="9" eb="10">
      <t>イ</t>
    </rPh>
    <phoneticPr fontId="2"/>
  </si>
  <si>
    <t>第2類医薬品</t>
    <rPh sb="0" eb="1">
      <t>ダイ</t>
    </rPh>
    <rPh sb="2" eb="3">
      <t>ルイ</t>
    </rPh>
    <rPh sb="3" eb="6">
      <t>イヤクヒン</t>
    </rPh>
    <phoneticPr fontId="2"/>
  </si>
  <si>
    <t>カップ麺</t>
    <phoneticPr fontId="2"/>
  </si>
  <si>
    <t>まぐろ</t>
    <phoneticPr fontId="2"/>
  </si>
  <si>
    <t>あじ</t>
    <phoneticPr fontId="2"/>
  </si>
  <si>
    <t>さけ</t>
    <phoneticPr fontId="2"/>
  </si>
  <si>
    <t>たい</t>
    <phoneticPr fontId="2"/>
  </si>
  <si>
    <t>ぶり</t>
    <phoneticPr fontId="2"/>
  </si>
  <si>
    <t>いか</t>
    <phoneticPr fontId="2"/>
  </si>
  <si>
    <t>たこ</t>
    <phoneticPr fontId="2"/>
  </si>
  <si>
    <t>乾燥スープ</t>
    <phoneticPr fontId="2"/>
  </si>
  <si>
    <t>ケーキ</t>
    <phoneticPr fontId="2"/>
  </si>
  <si>
    <t>チョコ</t>
    <phoneticPr fontId="2"/>
  </si>
  <si>
    <t>弁当</t>
    <phoneticPr fontId="2"/>
  </si>
  <si>
    <t>うなぎ</t>
    <phoneticPr fontId="2"/>
  </si>
  <si>
    <t>からあげ</t>
    <phoneticPr fontId="2"/>
  </si>
  <si>
    <t>インスタント</t>
    <phoneticPr fontId="2"/>
  </si>
  <si>
    <t>かつお風味</t>
    <phoneticPr fontId="2"/>
  </si>
  <si>
    <t>レート</t>
    <phoneticPr fontId="2"/>
  </si>
  <si>
    <t>コーヒー</t>
    <phoneticPr fontId="2"/>
  </si>
  <si>
    <t>コシヒカリ</t>
    <phoneticPr fontId="2"/>
  </si>
  <si>
    <t>するめいか</t>
    <phoneticPr fontId="2"/>
  </si>
  <si>
    <t>コーンクリーム</t>
    <phoneticPr fontId="2"/>
  </si>
  <si>
    <t>ほんだし</t>
    <phoneticPr fontId="2"/>
  </si>
  <si>
    <t>いちごショートケーキ</t>
    <phoneticPr fontId="2"/>
  </si>
  <si>
    <t>板ﾁｮｺﾚｰﾄ</t>
    <phoneticPr fontId="2"/>
  </si>
  <si>
    <t>（５kg）</t>
    <phoneticPr fontId="2"/>
  </si>
  <si>
    <t>きはだ</t>
    <phoneticPr fontId="2"/>
  </si>
  <si>
    <t>(120～</t>
    <phoneticPr fontId="2"/>
  </si>
  <si>
    <t>蒸し物)</t>
    <phoneticPr fontId="2"/>
  </si>
  <si>
    <t>1個(70～120ｇ)</t>
    <phoneticPr fontId="2"/>
  </si>
  <si>
    <t>100g</t>
    <phoneticPr fontId="2"/>
  </si>
  <si>
    <t>えび</t>
    <phoneticPr fontId="2"/>
  </si>
  <si>
    <t>たらこ</t>
    <phoneticPr fontId="2"/>
  </si>
  <si>
    <t>魚介缶詰</t>
    <phoneticPr fontId="2"/>
  </si>
  <si>
    <t>牛肉</t>
    <phoneticPr fontId="2"/>
  </si>
  <si>
    <t>豚肉</t>
    <phoneticPr fontId="2"/>
  </si>
  <si>
    <t>鶏肉</t>
    <phoneticPr fontId="2"/>
  </si>
  <si>
    <t>ハム</t>
    <phoneticPr fontId="2"/>
  </si>
  <si>
    <t>ソーセージ</t>
    <phoneticPr fontId="2"/>
  </si>
  <si>
    <t>牛乳</t>
    <phoneticPr fontId="2"/>
  </si>
  <si>
    <t>清酒</t>
    <phoneticPr fontId="2"/>
  </si>
  <si>
    <t>ビール</t>
    <phoneticPr fontId="2"/>
  </si>
  <si>
    <t>カレーライス</t>
    <phoneticPr fontId="2"/>
  </si>
  <si>
    <t>民営家賃</t>
    <phoneticPr fontId="2"/>
  </si>
  <si>
    <t>ふすま</t>
    <phoneticPr fontId="2"/>
  </si>
  <si>
    <t>灯油</t>
    <phoneticPr fontId="2"/>
  </si>
  <si>
    <t>プロパン</t>
    <phoneticPr fontId="2"/>
  </si>
  <si>
    <t>蒸かまぼこ</t>
    <phoneticPr fontId="2"/>
  </si>
  <si>
    <t>（外食）</t>
    <phoneticPr fontId="2"/>
  </si>
  <si>
    <t>ガス</t>
    <phoneticPr fontId="2"/>
  </si>
  <si>
    <t>輸入品,冷凍</t>
    <phoneticPr fontId="2"/>
  </si>
  <si>
    <t>板付き</t>
    <phoneticPr fontId="2"/>
  </si>
  <si>
    <t>油漬､きはだまぐろ</t>
    <phoneticPr fontId="2"/>
  </si>
  <si>
    <t>ブロイラー</t>
    <phoneticPr fontId="2"/>
  </si>
  <si>
    <t>ウインナー</t>
    <phoneticPr fontId="2"/>
  </si>
  <si>
    <t>白灯油</t>
    <phoneticPr fontId="2"/>
  </si>
  <si>
    <t>（80～140ｇ）</t>
    <phoneticPr fontId="2"/>
  </si>
  <si>
    <t>シーチキンL</t>
    <phoneticPr fontId="2"/>
  </si>
  <si>
    <t>ロース</t>
    <phoneticPr fontId="2"/>
  </si>
  <si>
    <t>ロースハム</t>
    <phoneticPr fontId="2"/>
  </si>
  <si>
    <t>ソーセージ</t>
    <phoneticPr fontId="2"/>
  </si>
  <si>
    <t>(1000mℓ)</t>
    <phoneticPr fontId="2"/>
  </si>
  <si>
    <t>(2ℓ入り)</t>
    <phoneticPr fontId="2"/>
  </si>
  <si>
    <t>あたり</t>
    <phoneticPr fontId="2"/>
  </si>
  <si>
    <t>１本</t>
    <phoneticPr fontId="2"/>
  </si>
  <si>
    <t>１パック</t>
    <phoneticPr fontId="2"/>
  </si>
  <si>
    <t>ヨーグルト</t>
    <phoneticPr fontId="2"/>
  </si>
  <si>
    <t>ほうれんそう</t>
    <phoneticPr fontId="2"/>
  </si>
  <si>
    <t>じゃがいも</t>
    <phoneticPr fontId="2"/>
  </si>
  <si>
    <t>にんじん</t>
    <phoneticPr fontId="2"/>
  </si>
  <si>
    <t>トマト</t>
    <phoneticPr fontId="2"/>
  </si>
  <si>
    <t>しめじ</t>
    <phoneticPr fontId="2"/>
  </si>
  <si>
    <t>電気</t>
    <rPh sb="0" eb="2">
      <t>デンキ</t>
    </rPh>
    <phoneticPr fontId="2"/>
  </si>
  <si>
    <t>ﾙｰﾑエアコン</t>
    <phoneticPr fontId="2"/>
  </si>
  <si>
    <t>ラン</t>
    <phoneticPr fontId="2"/>
  </si>
  <si>
    <t>プレーン</t>
    <phoneticPr fontId="2"/>
  </si>
  <si>
    <t>（長袖）</t>
    <phoneticPr fontId="2"/>
  </si>
  <si>
    <t>ジェリー</t>
    <phoneticPr fontId="2"/>
  </si>
  <si>
    <t>靴下</t>
    <rPh sb="0" eb="2">
      <t>クツシタ</t>
    </rPh>
    <phoneticPr fontId="2"/>
  </si>
  <si>
    <t>ぶなしめじ</t>
    <phoneticPr fontId="2"/>
  </si>
  <si>
    <t>シングルカフス</t>
    <phoneticPr fontId="2"/>
  </si>
  <si>
    <t>1kg</t>
    <phoneticPr fontId="2"/>
  </si>
  <si>
    <t>干しのり</t>
    <phoneticPr fontId="2"/>
  </si>
  <si>
    <t>豆腐</t>
    <phoneticPr fontId="2"/>
  </si>
  <si>
    <t>こんにゃく</t>
    <phoneticPr fontId="2"/>
  </si>
  <si>
    <t>だいこん漬</t>
    <phoneticPr fontId="2"/>
  </si>
  <si>
    <t>ガソリン</t>
    <phoneticPr fontId="2"/>
  </si>
  <si>
    <t>ﾄﾚｰﾆﾝｸﾞ</t>
    <phoneticPr fontId="2"/>
  </si>
  <si>
    <t>キャノーラ</t>
    <phoneticPr fontId="2"/>
  </si>
  <si>
    <t>（ワイシャツ）</t>
    <phoneticPr fontId="2"/>
  </si>
  <si>
    <t>パンツ</t>
    <phoneticPr fontId="2"/>
  </si>
  <si>
    <t>焼のり</t>
    <phoneticPr fontId="2"/>
  </si>
  <si>
    <t>こいくちしょうゆ</t>
    <phoneticPr fontId="2"/>
  </si>
  <si>
    <t>ロングパンツ</t>
    <phoneticPr fontId="2"/>
  </si>
  <si>
    <t>ﾎﾟﾘｴｽﾃﾙ100％</t>
    <phoneticPr fontId="2"/>
  </si>
  <si>
    <t>シャンプー・カット</t>
    <phoneticPr fontId="2"/>
  </si>
  <si>
    <t>1kg</t>
    <phoneticPr fontId="2"/>
  </si>
  <si>
    <t>１本</t>
    <phoneticPr fontId="2"/>
  </si>
  <si>
    <t>バナナ</t>
    <phoneticPr fontId="2"/>
  </si>
  <si>
    <t>1kg</t>
    <phoneticPr fontId="2"/>
  </si>
  <si>
    <t>(セルフサービス店及びコーヒースタンドを除く)</t>
    <rPh sb="8" eb="9">
      <t>テン</t>
    </rPh>
    <rPh sb="9" eb="10">
      <t>オヨ</t>
    </rPh>
    <rPh sb="20" eb="21">
      <t>ノゾ</t>
    </rPh>
    <phoneticPr fontId="2"/>
  </si>
  <si>
    <t>男性(高校生以下除く)</t>
    <rPh sb="0" eb="2">
      <t>ダンセイ</t>
    </rPh>
    <rPh sb="3" eb="6">
      <t>コウコウセイ</t>
    </rPh>
    <rPh sb="6" eb="8">
      <t>イカ</t>
    </rPh>
    <rPh sb="8" eb="9">
      <t>ノゾ</t>
    </rPh>
    <phoneticPr fontId="2"/>
  </si>
  <si>
    <t>水洗い､機械､立体仕上､持ち込み､配達なし､料金前払</t>
    <rPh sb="0" eb="1">
      <t>ミズ</t>
    </rPh>
    <rPh sb="1" eb="2">
      <t>アラ</t>
    </rPh>
    <rPh sb="4" eb="6">
      <t>キカイ</t>
    </rPh>
    <rPh sb="7" eb="9">
      <t>リッタイ</t>
    </rPh>
    <rPh sb="9" eb="11">
      <t>シア</t>
    </rPh>
    <rPh sb="12" eb="13">
      <t>モ</t>
    </rPh>
    <rPh sb="14" eb="15">
      <t>コ</t>
    </rPh>
    <rPh sb="17" eb="19">
      <t>ハイタツ</t>
    </rPh>
    <rPh sb="22" eb="24">
      <t>リョウキン</t>
    </rPh>
    <rPh sb="24" eb="26">
      <t>マエバラ</t>
    </rPh>
    <phoneticPr fontId="2"/>
  </si>
  <si>
    <t>1 kg</t>
    <phoneticPr fontId="2"/>
  </si>
  <si>
    <t>白色卵、パック詰(10個入り)、サイズ混合、[卵重]「MS52g～LL76g未満」、「MS52g～L70g未満」又は「M58g～Ｌ70ｇ未満」</t>
    <rPh sb="7" eb="8">
      <t>ヅ</t>
    </rPh>
    <rPh sb="11" eb="12">
      <t>コ</t>
    </rPh>
    <rPh sb="12" eb="13">
      <t>イ</t>
    </rPh>
    <rPh sb="19" eb="21">
      <t>コンゴウ</t>
    </rPh>
    <rPh sb="23" eb="24">
      <t>タマゴ</t>
    </rPh>
    <rPh sb="24" eb="25">
      <t>オモ</t>
    </rPh>
    <phoneticPr fontId="2"/>
  </si>
  <si>
    <t>1 本</t>
    <rPh sb="2" eb="3">
      <t>ホン</t>
    </rPh>
    <phoneticPr fontId="2"/>
  </si>
  <si>
    <t>洗剤</t>
    <rPh sb="0" eb="2">
      <t>センザイ</t>
    </rPh>
    <phoneticPr fontId="2"/>
  </si>
  <si>
    <t>鶏卵</t>
    <phoneticPr fontId="2"/>
  </si>
  <si>
    <t>(400g入り）</t>
    <phoneticPr fontId="2"/>
  </si>
  <si>
    <t>100g</t>
    <phoneticPr fontId="2"/>
  </si>
  <si>
    <t>(1枚50～55ｇ)</t>
    <rPh sb="2" eb="3">
      <t>マイ</t>
    </rPh>
    <phoneticPr fontId="2"/>
  </si>
  <si>
    <t>カップ</t>
  </si>
  <si>
    <t>ヌードル</t>
  </si>
  <si>
    <t>（78g入り)</t>
    <rPh sb="4" eb="5">
      <t>イ</t>
    </rPh>
    <phoneticPr fontId="2"/>
  </si>
  <si>
    <t>クリーニング代</t>
    <rPh sb="6" eb="7">
      <t>ダイ</t>
    </rPh>
    <phoneticPr fontId="2"/>
  </si>
  <si>
    <t>ふじ又はつがる</t>
    <rPh sb="2" eb="3">
      <t>マタ</t>
    </rPh>
    <phoneticPr fontId="2"/>
  </si>
  <si>
    <t>※1</t>
    <phoneticPr fontId="2"/>
  </si>
  <si>
    <t>　出典（総務省統計局『小売物価統計調査』　主要品目の都市別小売価格-県庁所在市及び人口15万以上の市）</t>
    <rPh sb="1" eb="3">
      <t>シュッテン</t>
    </rPh>
    <rPh sb="21" eb="23">
      <t>シュヨウ</t>
    </rPh>
    <rPh sb="23" eb="25">
      <t>ヒンモク</t>
    </rPh>
    <rPh sb="26" eb="29">
      <t>トシベツ</t>
    </rPh>
    <rPh sb="29" eb="31">
      <t>コウリ</t>
    </rPh>
    <rPh sb="31" eb="33">
      <t>カカク</t>
    </rPh>
    <phoneticPr fontId="2"/>
  </si>
  <si>
    <t>年・月</t>
    <rPh sb="0" eb="1">
      <t>トシ</t>
    </rPh>
    <rPh sb="2" eb="3">
      <t>ツキ</t>
    </rPh>
    <phoneticPr fontId="2"/>
  </si>
  <si>
    <t>冷2.2,暖2.2kW</t>
    <phoneticPr fontId="2"/>
  </si>
  <si>
    <t>マスク</t>
    <phoneticPr fontId="2"/>
  </si>
  <si>
    <t>トイレット</t>
    <phoneticPr fontId="2"/>
  </si>
  <si>
    <t>大人用</t>
    <rPh sb="0" eb="3">
      <t>オトナヨウ</t>
    </rPh>
    <phoneticPr fontId="2"/>
  </si>
  <si>
    <t>不織布製</t>
    <rPh sb="0" eb="1">
      <t>フ</t>
    </rPh>
    <rPh sb="1" eb="2">
      <t>オリ</t>
    </rPh>
    <rPh sb="2" eb="3">
      <t>ヌノ</t>
    </rPh>
    <rPh sb="3" eb="4">
      <t>セイ</t>
    </rPh>
    <phoneticPr fontId="2"/>
  </si>
  <si>
    <t>袋入り（７枚入り）</t>
    <rPh sb="0" eb="1">
      <t>フクロ</t>
    </rPh>
    <rPh sb="1" eb="2">
      <t>イ</t>
    </rPh>
    <rPh sb="5" eb="7">
      <t>マイイ</t>
    </rPh>
    <phoneticPr fontId="2"/>
  </si>
  <si>
    <t>プリーツ型</t>
    <rPh sb="4" eb="5">
      <t>ガタ</t>
    </rPh>
    <phoneticPr fontId="2"/>
  </si>
  <si>
    <t>1000ｍ</t>
    <phoneticPr fontId="2"/>
  </si>
  <si>
    <t>パルプ100％、白</t>
    <rPh sb="8" eb="9">
      <t>シロ</t>
    </rPh>
    <phoneticPr fontId="2"/>
  </si>
  <si>
    <t>バラ</t>
    <phoneticPr fontId="2"/>
  </si>
  <si>
    <t>ラップ</t>
    <phoneticPr fontId="2"/>
  </si>
  <si>
    <t>幅22ｃｍ×長さ50ｍ</t>
    <phoneticPr fontId="2"/>
  </si>
  <si>
    <t>ポリ塩化
ビニリデン製</t>
    <phoneticPr fontId="2"/>
  </si>
  <si>
    <t>特殊機能付きを除く</t>
    <rPh sb="0" eb="2">
      <t>トクシュ</t>
    </rPh>
    <rPh sb="2" eb="4">
      <t>キノウ</t>
    </rPh>
    <rPh sb="4" eb="5">
      <t>ツ</t>
    </rPh>
    <rPh sb="7" eb="8">
      <t>ノゾ</t>
    </rPh>
    <phoneticPr fontId="2"/>
  </si>
  <si>
    <t>袋入り　</t>
    <rPh sb="0" eb="1">
      <t>フクロ</t>
    </rPh>
    <rPh sb="1" eb="2">
      <t>イ</t>
    </rPh>
    <phoneticPr fontId="2"/>
  </si>
  <si>
    <t>スニーカー</t>
    <phoneticPr fontId="2"/>
  </si>
  <si>
    <t>8ロール又は12ロール</t>
    <rPh sb="4" eb="5">
      <t>マタ</t>
    </rPh>
    <phoneticPr fontId="2"/>
  </si>
  <si>
    <t>（23.0～26.0cm）</t>
    <phoneticPr fontId="2"/>
  </si>
  <si>
    <t>ペーパー</t>
    <phoneticPr fontId="2"/>
  </si>
  <si>
    <t>.</t>
  </si>
  <si>
    <t>ペットボトル入</t>
    <rPh sb="6" eb="7">
      <t>イ</t>
    </rPh>
    <phoneticPr fontId="2"/>
  </si>
  <si>
    <t>(148.8g入り)</t>
    <rPh sb="7" eb="8">
      <t>イ</t>
    </rPh>
    <phoneticPr fontId="2"/>
  </si>
  <si>
    <t>(370ml入り)</t>
    <phoneticPr fontId="2"/>
  </si>
  <si>
    <t>R06</t>
    <phoneticPr fontId="2"/>
  </si>
  <si>
    <t>(450ml入り)</t>
    <phoneticPr fontId="2"/>
  </si>
  <si>
    <t>箱入り・50錠入り</t>
    <rPh sb="0" eb="1">
      <t>ハコ</t>
    </rPh>
    <rPh sb="1" eb="2">
      <t>イ</t>
    </rPh>
    <rPh sb="6" eb="7">
      <t>ジョウ</t>
    </rPh>
    <rPh sb="7" eb="8">
      <t>イ</t>
    </rPh>
    <phoneticPr fontId="2"/>
  </si>
  <si>
    <t>(80～90ｇ入り)</t>
    <phoneticPr fontId="2"/>
  </si>
  <si>
    <t>1.0ℓ(5.5合炊き）</t>
    <rPh sb="8" eb="9">
      <t>ゴウ</t>
    </rPh>
    <phoneticPr fontId="2"/>
  </si>
  <si>
    <t xml:space="preserve">炊飯器 </t>
    <rPh sb="0" eb="3">
      <t>スイハンキ</t>
    </rPh>
    <phoneticPr fontId="2"/>
  </si>
  <si>
    <t>１台　</t>
    <phoneticPr fontId="2"/>
  </si>
  <si>
    <t>圧力IH式　</t>
    <rPh sb="0" eb="2">
      <t>アツリョク</t>
    </rPh>
    <rPh sb="4" eb="5">
      <t>シキ</t>
    </rPh>
    <phoneticPr fontId="2"/>
  </si>
  <si>
    <t>みかん</t>
    <phoneticPr fontId="2"/>
  </si>
  <si>
    <t>（9月～3月）</t>
    <phoneticPr fontId="2"/>
  </si>
  <si>
    <t>プラスチック容器入</t>
    <rPh sb="6" eb="8">
      <t>ヨウキ</t>
    </rPh>
    <rPh sb="8" eb="9">
      <t>イ</t>
    </rPh>
    <phoneticPr fontId="2"/>
  </si>
  <si>
    <t xml:space="preserve"> (900g入り)※2</t>
    <phoneticPr fontId="2"/>
  </si>
  <si>
    <t>(850～900g入り)</t>
    <phoneticPr fontId="2"/>
  </si>
  <si>
    <t>※2　ポリ容器入り（1,000ｇ入り）（～10月）、  プラスチック容器入り（900ｇ入り）（11月～）</t>
    <rPh sb="5" eb="7">
      <t>ヨウキ</t>
    </rPh>
    <rPh sb="7" eb="8">
      <t>イ</t>
    </rPh>
    <rPh sb="16" eb="17">
      <t>イ</t>
    </rPh>
    <rPh sb="23" eb="24">
      <t>ガツ</t>
    </rPh>
    <rPh sb="34" eb="36">
      <t>ヨウキ</t>
    </rPh>
    <rPh sb="36" eb="37">
      <t>イ</t>
    </rPh>
    <rPh sb="43" eb="44">
      <t>イ</t>
    </rPh>
    <rPh sb="49" eb="50">
      <t>ガツ</t>
    </rPh>
    <phoneticPr fontId="2"/>
  </si>
  <si>
    <t>R07</t>
    <phoneticPr fontId="2"/>
  </si>
  <si>
    <t>.</t>
    <phoneticPr fontId="2"/>
  </si>
  <si>
    <t>又はやりいか</t>
    <rPh sb="0" eb="1">
      <t>マタ</t>
    </rPh>
    <phoneticPr fontId="2"/>
  </si>
  <si>
    <t>5～6ドア、451～500ℓ</t>
  </si>
  <si>
    <t>※項目名称変更　電気冷蔵庫（～12月）→冷蔵庫（1月～）、男子用靴下（～12月）→男性用靴下（1月～）</t>
    <rPh sb="1" eb="5">
      <t>コウモクメイショウ</t>
    </rPh>
    <rPh sb="5" eb="7">
      <t>ヘンコウ</t>
    </rPh>
    <rPh sb="8" eb="13">
      <t>デンキレイゾウコ</t>
    </rPh>
    <rPh sb="17" eb="18">
      <t>ガツ</t>
    </rPh>
    <rPh sb="20" eb="23">
      <t>レイゾウコ</t>
    </rPh>
    <rPh sb="25" eb="26">
      <t>ガツ</t>
    </rPh>
    <rPh sb="29" eb="34">
      <t>ダンシヨウクツシタ</t>
    </rPh>
    <rPh sb="38" eb="39">
      <t>ガツ</t>
    </rPh>
    <rPh sb="41" eb="44">
      <t>ダンセイヨウ</t>
    </rPh>
    <rPh sb="44" eb="46">
      <t>クツシタ</t>
    </rPh>
    <rPh sb="48" eb="49">
      <t>ガツ</t>
    </rPh>
    <phoneticPr fontId="2"/>
  </si>
  <si>
    <t>カップ付きインナー</t>
    <rPh sb="3" eb="4">
      <t>ツ</t>
    </rPh>
    <phoneticPr fontId="2"/>
  </si>
  <si>
    <t>IoT機能付　</t>
    <rPh sb="2" eb="4">
      <t>キノウ</t>
    </rPh>
    <rPh sb="4" eb="5">
      <t>ツ</t>
    </rPh>
    <phoneticPr fontId="2"/>
  </si>
  <si>
    <t>※1　市町村銘柄　剣先いか　　　　　　基本銘柄の変更　するめいか（～12月）、するめいか又はやりいか（1月～）</t>
    <rPh sb="9" eb="11">
      <t>ケンサキ</t>
    </rPh>
    <rPh sb="19" eb="23">
      <t>キホンメイガラ</t>
    </rPh>
    <rPh sb="24" eb="26">
      <t>ヘンコウ</t>
    </rPh>
    <rPh sb="36" eb="37">
      <t>ガツ</t>
    </rPh>
    <rPh sb="44" eb="45">
      <t>マタ</t>
    </rPh>
    <rPh sb="52" eb="53">
      <t>ガツ</t>
    </rPh>
    <phoneticPr fontId="2"/>
  </si>
  <si>
    <t>(1,100～1,240W)</t>
    <phoneticPr fontId="2"/>
  </si>
  <si>
    <t>（カメラ搭載を除く)※3</t>
    <rPh sb="3" eb="5">
      <t>トウサイ</t>
    </rPh>
    <rPh sb="6" eb="7">
      <t>ノゾ</t>
    </rPh>
    <phoneticPr fontId="2"/>
  </si>
  <si>
    <t>普通品　※4</t>
    <rPh sb="0" eb="3">
      <t>フツウヒン</t>
    </rPh>
    <phoneticPr fontId="2"/>
  </si>
  <si>
    <t>※3　ＩｏＴ機能付き（～12月）、ＩｏＴ機能付き（カメラ搭載を除く）（1月～）</t>
    <phoneticPr fontId="2"/>
  </si>
  <si>
    <t>※4　キャミソール，Ｍ，中級品，「ワコール」又は「トリンプ」（～12月）、カップ付インナー，化学繊維混用又は綿・化学繊維混用，袖なし，Ｍ又はＬ，普通品（1月～）</t>
    <phoneticPr fontId="2"/>
  </si>
  <si>
    <t>男性用</t>
    <rPh sb="0" eb="2">
      <t>ダンセイ</t>
    </rPh>
    <rPh sb="2" eb="3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</si>
</sst>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&quot;&quot;"/>
    <numFmt numFmtId="178" formatCode="#\ ##0"/>
    <numFmt numFmtId="187" formatCode="00"/>
  </numFmts>
  <fonts count="26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5"/>
      <name val="ＭＳ 明朝"/>
      <family val="1"/>
      <charset val="128"/>
    </font>
    <font>
      <sz val="10"/>
      <name val="ＭＳ Ｐ明朝"/>
      <family val="1"/>
      <charset val="128"/>
    </font>
    <font>
      <sz val="6.5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5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278">
    <xf numFmtId="0" fontId="0" fillId="0" borderId="0" xfId="0"/>
    <xf numFmtId="0" fontId="3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176" fontId="5" fillId="0" borderId="0" xfId="0" applyNumberFormat="1" applyFont="1" applyBorder="1"/>
    <xf numFmtId="0" fontId="5" fillId="0" borderId="0" xfId="0" applyNumberFormat="1" applyFont="1" applyFill="1" applyBorder="1"/>
    <xf numFmtId="176" fontId="5" fillId="0" borderId="0" xfId="0" applyNumberFormat="1" applyFont="1" applyFill="1" applyBorder="1"/>
    <xf numFmtId="178" fontId="5" fillId="0" borderId="0" xfId="0" applyNumberFormat="1" applyFont="1" applyBorder="1"/>
    <xf numFmtId="0" fontId="5" fillId="0" borderId="0" xfId="0" applyFont="1" applyFill="1" applyBorder="1"/>
    <xf numFmtId="176" fontId="5" fillId="0" borderId="0" xfId="0" applyNumberFormat="1" applyFont="1" applyBorder="1" applyAlignment="1">
      <alignment horizontal="right"/>
    </xf>
    <xf numFmtId="0" fontId="5" fillId="0" borderId="0" xfId="0" applyFont="1" applyBorder="1" applyAlignment="1" applyProtection="1">
      <alignment horizontal="right"/>
    </xf>
    <xf numFmtId="176" fontId="5" fillId="0" borderId="0" xfId="0" applyNumberFormat="1" applyFont="1" applyBorder="1" applyProtection="1"/>
    <xf numFmtId="0" fontId="5" fillId="0" borderId="0" xfId="0" applyFont="1" applyBorder="1" applyProtection="1"/>
    <xf numFmtId="0" fontId="5" fillId="0" borderId="1" xfId="0" applyFont="1" applyBorder="1"/>
    <xf numFmtId="0" fontId="5" fillId="0" borderId="1" xfId="0" applyFont="1" applyBorder="1" applyAlignment="1" applyProtection="1">
      <alignment horizontal="right"/>
    </xf>
    <xf numFmtId="176" fontId="5" fillId="0" borderId="1" xfId="0" applyNumberFormat="1" applyFont="1" applyBorder="1" applyProtection="1"/>
    <xf numFmtId="0" fontId="5" fillId="0" borderId="1" xfId="0" applyFont="1" applyBorder="1" applyProtection="1"/>
    <xf numFmtId="0" fontId="5" fillId="0" borderId="1" xfId="0" applyFont="1" applyBorder="1" applyAlignment="1">
      <alignment horizontal="right"/>
    </xf>
    <xf numFmtId="176" fontId="5" fillId="0" borderId="1" xfId="0" applyNumberFormat="1" applyFont="1" applyBorder="1" applyAlignment="1">
      <alignment horizontal="right"/>
    </xf>
    <xf numFmtId="0" fontId="5" fillId="0" borderId="0" xfId="0" applyFont="1" applyFill="1" applyBorder="1" applyProtection="1"/>
    <xf numFmtId="176" fontId="5" fillId="0" borderId="0" xfId="0" applyNumberFormat="1" applyFont="1" applyBorder="1" applyAlignment="1" applyProtection="1">
      <alignment horizontal="right"/>
    </xf>
    <xf numFmtId="178" fontId="5" fillId="0" borderId="0" xfId="0" applyNumberFormat="1" applyFont="1" applyFill="1" applyBorder="1" applyAlignment="1" applyProtection="1">
      <alignment horizontal="left"/>
    </xf>
    <xf numFmtId="37" fontId="5" fillId="0" borderId="0" xfId="0" applyNumberFormat="1" applyFont="1" applyFill="1" applyBorder="1" applyProtection="1"/>
    <xf numFmtId="37" fontId="5" fillId="0" borderId="0" xfId="0" applyNumberFormat="1" applyFont="1" applyBorder="1" applyAlignment="1" applyProtection="1">
      <alignment horizontal="right"/>
    </xf>
    <xf numFmtId="176" fontId="5" fillId="0" borderId="1" xfId="0" applyNumberFormat="1" applyFont="1" applyBorder="1" applyAlignment="1" applyProtection="1">
      <alignment horizontal="right"/>
    </xf>
    <xf numFmtId="37" fontId="5" fillId="0" borderId="0" xfId="0" applyNumberFormat="1" applyFont="1" applyBorder="1" applyProtection="1"/>
    <xf numFmtId="176" fontId="5" fillId="0" borderId="1" xfId="0" applyNumberFormat="1" applyFont="1" applyBorder="1"/>
    <xf numFmtId="37" fontId="5" fillId="0" borderId="1" xfId="0" applyNumberFormat="1" applyFont="1" applyBorder="1" applyProtection="1"/>
    <xf numFmtId="37" fontId="5" fillId="0" borderId="1" xfId="0" applyNumberFormat="1" applyFont="1" applyBorder="1" applyAlignment="1" applyProtection="1">
      <alignment horizontal="right"/>
    </xf>
    <xf numFmtId="178" fontId="5" fillId="0" borderId="0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176" fontId="5" fillId="0" borderId="1" xfId="0" applyNumberFormat="1" applyFont="1" applyFill="1" applyBorder="1" applyAlignment="1" applyProtection="1">
      <alignment horizontal="right"/>
    </xf>
    <xf numFmtId="178" fontId="5" fillId="0" borderId="1" xfId="0" applyNumberFormat="1" applyFont="1" applyFill="1" applyBorder="1" applyAlignment="1" applyProtection="1">
      <alignment horizontal="right"/>
    </xf>
    <xf numFmtId="178" fontId="5" fillId="0" borderId="1" xfId="0" applyNumberFormat="1" applyFont="1" applyBorder="1" applyAlignment="1" applyProtection="1">
      <alignment horizontal="right"/>
    </xf>
    <xf numFmtId="176" fontId="8" fillId="0" borderId="0" xfId="0" applyNumberFormat="1" applyFont="1" applyBorder="1" applyAlignment="1" applyProtection="1">
      <alignment horizontal="right"/>
    </xf>
    <xf numFmtId="178" fontId="8" fillId="0" borderId="0" xfId="0" applyNumberFormat="1" applyFont="1" applyBorder="1" applyAlignment="1" applyProtection="1">
      <alignment horizontal="right"/>
    </xf>
    <xf numFmtId="0" fontId="8" fillId="0" borderId="0" xfId="0" applyFont="1" applyBorder="1"/>
    <xf numFmtId="178" fontId="8" fillId="0" borderId="0" xfId="0" applyNumberFormat="1" applyFont="1" applyFill="1" applyBorder="1" applyAlignment="1" applyProtection="1">
      <alignment horizontal="left"/>
    </xf>
    <xf numFmtId="37" fontId="8" fillId="0" borderId="0" xfId="0" applyNumberFormat="1" applyFont="1" applyFill="1" applyBorder="1" applyProtection="1"/>
    <xf numFmtId="178" fontId="8" fillId="0" borderId="0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centerContinuous"/>
    </xf>
    <xf numFmtId="37" fontId="5" fillId="0" borderId="0" xfId="0" applyNumberFormat="1" applyFont="1" applyFill="1" applyBorder="1" applyAlignment="1" applyProtection="1">
      <alignment horizontal="centerContinuous"/>
    </xf>
    <xf numFmtId="176" fontId="5" fillId="0" borderId="0" xfId="0" applyNumberFormat="1" applyFont="1" applyFill="1" applyBorder="1" applyAlignment="1" applyProtection="1">
      <alignment horizontal="left"/>
    </xf>
    <xf numFmtId="37" fontId="5" fillId="0" borderId="0" xfId="0" applyNumberFormat="1" applyFont="1" applyFill="1" applyBorder="1" applyAlignment="1" applyProtection="1">
      <alignment horizontal="left"/>
    </xf>
    <xf numFmtId="176" fontId="6" fillId="0" borderId="2" xfId="0" applyNumberFormat="1" applyFont="1" applyFill="1" applyBorder="1" applyAlignment="1" applyProtection="1">
      <alignment horizontal="left"/>
    </xf>
    <xf numFmtId="178" fontId="8" fillId="0" borderId="3" xfId="0" applyNumberFormat="1" applyFont="1" applyBorder="1" applyAlignment="1" applyProtection="1">
      <alignment horizontal="right"/>
    </xf>
    <xf numFmtId="176" fontId="6" fillId="0" borderId="3" xfId="0" applyNumberFormat="1" applyFont="1" applyFill="1" applyBorder="1" applyAlignment="1" applyProtection="1">
      <alignment horizontal="left"/>
    </xf>
    <xf numFmtId="178" fontId="8" fillId="0" borderId="3" xfId="0" applyNumberFormat="1" applyFont="1" applyFill="1" applyBorder="1" applyAlignment="1" applyProtection="1">
      <alignment horizontal="right"/>
    </xf>
    <xf numFmtId="0" fontId="5" fillId="2" borderId="0" xfId="0" applyFont="1" applyFill="1" applyBorder="1"/>
    <xf numFmtId="0" fontId="5" fillId="2" borderId="4" xfId="0" applyFont="1" applyFill="1" applyBorder="1" applyAlignment="1" applyProtection="1">
      <alignment horizontal="right"/>
    </xf>
    <xf numFmtId="0" fontId="5" fillId="2" borderId="1" xfId="0" applyFont="1" applyFill="1" applyBorder="1"/>
    <xf numFmtId="0" fontId="5" fillId="2" borderId="5" xfId="0" applyFont="1" applyFill="1" applyBorder="1" applyAlignment="1" applyProtection="1">
      <alignment horizontal="right"/>
    </xf>
    <xf numFmtId="0" fontId="8" fillId="2" borderId="0" xfId="0" applyFont="1" applyFill="1" applyBorder="1"/>
    <xf numFmtId="0" fontId="8" fillId="2" borderId="4" xfId="0" applyFont="1" applyFill="1" applyBorder="1" applyAlignment="1" applyProtection="1">
      <alignment horizontal="right"/>
    </xf>
    <xf numFmtId="0" fontId="8" fillId="2" borderId="0" xfId="0" applyFont="1" applyFill="1" applyBorder="1" applyProtection="1"/>
    <xf numFmtId="0" fontId="5" fillId="2" borderId="4" xfId="0" applyFont="1" applyFill="1" applyBorder="1" applyAlignment="1">
      <alignment horizontal="right"/>
    </xf>
    <xf numFmtId="178" fontId="8" fillId="0" borderId="4" xfId="0" applyNumberFormat="1" applyFont="1" applyBorder="1" applyAlignment="1" applyProtection="1">
      <alignment horizontal="right"/>
    </xf>
    <xf numFmtId="178" fontId="5" fillId="0" borderId="5" xfId="0" applyNumberFormat="1" applyFont="1" applyBorder="1" applyAlignment="1" applyProtection="1">
      <alignment horizontal="right"/>
    </xf>
    <xf numFmtId="0" fontId="8" fillId="2" borderId="2" xfId="0" applyFont="1" applyFill="1" applyBorder="1" applyAlignment="1" applyProtection="1">
      <alignment horizontal="left"/>
    </xf>
    <xf numFmtId="0" fontId="8" fillId="2" borderId="2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 applyProtection="1">
      <alignment horizontal="left"/>
    </xf>
    <xf numFmtId="0" fontId="5" fillId="2" borderId="6" xfId="0" applyFont="1" applyFill="1" applyBorder="1" applyAlignment="1" applyProtection="1">
      <alignment horizontal="left"/>
    </xf>
    <xf numFmtId="178" fontId="5" fillId="0" borderId="4" xfId="0" applyNumberFormat="1" applyFont="1" applyFill="1" applyBorder="1" applyAlignment="1" applyProtection="1">
      <alignment horizontal="right"/>
    </xf>
    <xf numFmtId="178" fontId="8" fillId="0" borderId="7" xfId="0" applyNumberFormat="1" applyFont="1" applyBorder="1" applyAlignment="1" applyProtection="1">
      <alignment horizontal="right"/>
    </xf>
    <xf numFmtId="37" fontId="5" fillId="0" borderId="3" xfId="0" applyNumberFormat="1" applyFont="1" applyBorder="1" applyProtection="1"/>
    <xf numFmtId="0" fontId="11" fillId="0" borderId="0" xfId="0" applyFont="1" applyBorder="1"/>
    <xf numFmtId="0" fontId="4" fillId="0" borderId="0" xfId="0" applyFont="1" applyBorder="1" applyAlignment="1"/>
    <xf numFmtId="0" fontId="18" fillId="0" borderId="0" xfId="0" applyFont="1"/>
    <xf numFmtId="176" fontId="23" fillId="0" borderId="1" xfId="0" applyNumberFormat="1" applyFont="1" applyBorder="1" applyAlignment="1" applyProtection="1">
      <alignment horizontal="right"/>
    </xf>
    <xf numFmtId="178" fontId="23" fillId="0" borderId="1" xfId="0" applyNumberFormat="1" applyFont="1" applyBorder="1" applyAlignment="1" applyProtection="1">
      <alignment horizontal="right"/>
    </xf>
    <xf numFmtId="0" fontId="0" fillId="0" borderId="3" xfId="0" applyBorder="1" applyAlignment="1"/>
    <xf numFmtId="37" fontId="5" fillId="0" borderId="3" xfId="0" applyNumberFormat="1" applyFont="1" applyBorder="1" applyAlignment="1" applyProtection="1"/>
    <xf numFmtId="0" fontId="20" fillId="2" borderId="0" xfId="0" applyFont="1" applyFill="1" applyBorder="1" applyProtection="1"/>
    <xf numFmtId="176" fontId="5" fillId="0" borderId="2" xfId="0" applyNumberFormat="1" applyFont="1" applyFill="1" applyBorder="1" applyAlignment="1" applyProtection="1">
      <alignment horizontal="right"/>
    </xf>
    <xf numFmtId="176" fontId="5" fillId="0" borderId="2" xfId="0" applyNumberFormat="1" applyFont="1" applyBorder="1" applyAlignment="1" applyProtection="1">
      <alignment horizontal="right"/>
    </xf>
    <xf numFmtId="176" fontId="8" fillId="0" borderId="2" xfId="0" applyNumberFormat="1" applyFont="1" applyBorder="1" applyAlignment="1" applyProtection="1">
      <alignment horizontal="right"/>
    </xf>
    <xf numFmtId="178" fontId="21" fillId="0" borderId="0" xfId="0" applyNumberFormat="1" applyFont="1" applyFill="1" applyBorder="1" applyAlignment="1" applyProtection="1">
      <alignment horizontal="right"/>
    </xf>
    <xf numFmtId="178" fontId="21" fillId="0" borderId="4" xfId="0" applyNumberFormat="1" applyFont="1" applyFill="1" applyBorder="1" applyAlignment="1" applyProtection="1">
      <alignment horizontal="right"/>
    </xf>
    <xf numFmtId="178" fontId="5" fillId="0" borderId="0" xfId="0" applyNumberFormat="1" applyFont="1" applyBorder="1" applyAlignment="1" applyProtection="1">
      <alignment horizontal="right"/>
    </xf>
    <xf numFmtId="178" fontId="5" fillId="0" borderId="0" xfId="0" quotePrefix="1" applyNumberFormat="1" applyFont="1" applyBorder="1" applyAlignment="1" applyProtection="1">
      <alignment horizontal="right"/>
    </xf>
    <xf numFmtId="0" fontId="21" fillId="2" borderId="0" xfId="0" applyFont="1" applyFill="1" applyBorder="1"/>
    <xf numFmtId="0" fontId="21" fillId="2" borderId="4" xfId="0" applyFont="1" applyFill="1" applyBorder="1" applyAlignment="1" applyProtection="1">
      <alignment horizontal="right"/>
    </xf>
    <xf numFmtId="0" fontId="21" fillId="2" borderId="4" xfId="0" applyFont="1" applyFill="1" applyBorder="1" applyAlignment="1">
      <alignment horizontal="right"/>
    </xf>
    <xf numFmtId="187" fontId="21" fillId="2" borderId="0" xfId="0" applyNumberFormat="1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21" fillId="2" borderId="0" xfId="0" applyFont="1" applyFill="1" applyBorder="1" applyAlignment="1">
      <alignment horizontal="left"/>
    </xf>
    <xf numFmtId="0" fontId="20" fillId="2" borderId="0" xfId="0" applyFont="1" applyFill="1" applyBorder="1" applyAlignment="1" applyProtection="1">
      <alignment horizontal="left"/>
    </xf>
    <xf numFmtId="176" fontId="8" fillId="0" borderId="3" xfId="0" applyNumberFormat="1" applyFont="1" applyBorder="1" applyAlignment="1" applyProtection="1">
      <alignment horizontal="right"/>
    </xf>
    <xf numFmtId="0" fontId="21" fillId="0" borderId="0" xfId="0" applyFont="1" applyBorder="1"/>
    <xf numFmtId="187" fontId="5" fillId="2" borderId="0" xfId="0" applyNumberFormat="1" applyFont="1" applyFill="1" applyBorder="1" applyAlignment="1" applyProtection="1">
      <alignment horizontal="right"/>
    </xf>
    <xf numFmtId="187" fontId="5" fillId="2" borderId="0" xfId="0" applyNumberFormat="1" applyFont="1" applyFill="1" applyBorder="1" applyProtection="1"/>
    <xf numFmtId="187" fontId="5" fillId="2" borderId="1" xfId="0" applyNumberFormat="1" applyFont="1" applyFill="1" applyBorder="1"/>
    <xf numFmtId="0" fontId="21" fillId="2" borderId="2" xfId="0" applyFont="1" applyFill="1" applyBorder="1" applyAlignment="1" applyProtection="1">
      <alignment horizontal="left"/>
    </xf>
    <xf numFmtId="0" fontId="21" fillId="2" borderId="0" xfId="0" applyFont="1" applyFill="1" applyBorder="1" applyAlignment="1" applyProtection="1">
      <alignment horizontal="right"/>
    </xf>
    <xf numFmtId="0" fontId="14" fillId="0" borderId="0" xfId="0" applyFont="1" applyBorder="1"/>
    <xf numFmtId="0" fontId="13" fillId="0" borderId="0" xfId="0" applyFont="1" applyBorder="1"/>
    <xf numFmtId="176" fontId="6" fillId="2" borderId="2" xfId="0" applyNumberFormat="1" applyFont="1" applyFill="1" applyBorder="1" applyAlignment="1" applyProtection="1">
      <alignment horizontal="center"/>
    </xf>
    <xf numFmtId="176" fontId="6" fillId="2" borderId="4" xfId="0" applyNumberFormat="1" applyFont="1" applyFill="1" applyBorder="1" applyAlignment="1" applyProtection="1">
      <alignment horizontal="center"/>
    </xf>
    <xf numFmtId="176" fontId="5" fillId="2" borderId="6" xfId="0" applyNumberFormat="1" applyFont="1" applyFill="1" applyBorder="1" applyAlignment="1" applyProtection="1">
      <alignment horizontal="center"/>
    </xf>
    <xf numFmtId="0" fontId="0" fillId="0" borderId="5" xfId="0" applyBorder="1" applyAlignment="1">
      <alignment horizontal="center"/>
    </xf>
    <xf numFmtId="176" fontId="5" fillId="2" borderId="5" xfId="0" applyNumberFormat="1" applyFont="1" applyFill="1" applyBorder="1" applyAlignment="1" applyProtection="1">
      <alignment horizontal="center"/>
    </xf>
    <xf numFmtId="176" fontId="7" fillId="2" borderId="2" xfId="0" applyNumberFormat="1" applyFont="1" applyFill="1" applyBorder="1" applyAlignment="1" applyProtection="1">
      <alignment horizontal="left" vertical="center" wrapText="1"/>
    </xf>
    <xf numFmtId="176" fontId="7" fillId="2" borderId="4" xfId="0" applyNumberFormat="1" applyFont="1" applyFill="1" applyBorder="1" applyAlignment="1" applyProtection="1">
      <alignment horizontal="left" vertical="center"/>
    </xf>
    <xf numFmtId="176" fontId="5" fillId="2" borderId="2" xfId="0" applyNumberFormat="1" applyFont="1" applyFill="1" applyBorder="1" applyAlignment="1" applyProtection="1">
      <alignment horizontal="left"/>
    </xf>
    <xf numFmtId="0" fontId="0" fillId="0" borderId="4" xfId="0" applyBorder="1" applyAlignment="1">
      <alignment horizontal="left"/>
    </xf>
    <xf numFmtId="176" fontId="15" fillId="2" borderId="2" xfId="0" applyNumberFormat="1" applyFont="1" applyFill="1" applyBorder="1" applyAlignment="1" applyProtection="1">
      <alignment horizontal="left" vertical="center"/>
    </xf>
    <xf numFmtId="176" fontId="15" fillId="2" borderId="4" xfId="0" applyNumberFormat="1" applyFont="1" applyFill="1" applyBorder="1" applyAlignment="1" applyProtection="1">
      <alignment horizontal="left" vertical="center"/>
    </xf>
    <xf numFmtId="176" fontId="11" fillId="2" borderId="2" xfId="0" applyNumberFormat="1" applyFont="1" applyFill="1" applyBorder="1" applyAlignment="1" applyProtection="1">
      <alignment horizontal="center"/>
    </xf>
    <xf numFmtId="176" fontId="11" fillId="2" borderId="4" xfId="0" applyNumberFormat="1" applyFont="1" applyFill="1" applyBorder="1" applyAlignment="1" applyProtection="1">
      <alignment horizontal="center"/>
    </xf>
    <xf numFmtId="37" fontId="5" fillId="2" borderId="2" xfId="0" applyNumberFormat="1" applyFont="1" applyFill="1" applyBorder="1" applyAlignment="1" applyProtection="1"/>
    <xf numFmtId="0" fontId="0" fillId="0" borderId="0" xfId="0" applyBorder="1" applyAlignment="1"/>
    <xf numFmtId="0" fontId="0" fillId="0" borderId="4" xfId="0" applyBorder="1" applyAlignment="1"/>
    <xf numFmtId="0" fontId="10" fillId="0" borderId="4" xfId="0" applyFont="1" applyBorder="1" applyAlignment="1">
      <alignment horizontal="center"/>
    </xf>
    <xf numFmtId="57" fontId="7" fillId="2" borderId="2" xfId="0" applyNumberFormat="1" applyFont="1" applyFill="1" applyBorder="1" applyAlignment="1" applyProtection="1">
      <alignment horizontal="center"/>
    </xf>
    <xf numFmtId="57" fontId="7" fillId="2" borderId="4" xfId="0" applyNumberFormat="1" applyFont="1" applyFill="1" applyBorder="1" applyAlignment="1" applyProtection="1">
      <alignment horizontal="center"/>
    </xf>
    <xf numFmtId="176" fontId="15" fillId="2" borderId="2" xfId="0" applyNumberFormat="1" applyFont="1" applyFill="1" applyBorder="1" applyAlignment="1" applyProtection="1">
      <alignment horizontal="left" vertical="top" wrapText="1"/>
    </xf>
    <xf numFmtId="176" fontId="15" fillId="2" borderId="4" xfId="0" applyNumberFormat="1" applyFont="1" applyFill="1" applyBorder="1" applyAlignment="1" applyProtection="1">
      <alignment horizontal="left" vertical="top" wrapText="1"/>
    </xf>
    <xf numFmtId="176" fontId="7" fillId="2" borderId="2" xfId="0" applyNumberFormat="1" applyFont="1" applyFill="1" applyBorder="1" applyAlignment="1" applyProtection="1">
      <alignment horizontal="center" vertical="center"/>
    </xf>
    <xf numFmtId="176" fontId="7" fillId="2" borderId="4" xfId="0" applyNumberFormat="1" applyFont="1" applyFill="1" applyBorder="1" applyAlignment="1" applyProtection="1">
      <alignment horizontal="center" vertical="center"/>
    </xf>
    <xf numFmtId="176" fontId="6" fillId="2" borderId="2" xfId="0" applyNumberFormat="1" applyFont="1" applyFill="1" applyBorder="1" applyAlignment="1" applyProtection="1">
      <alignment horizontal="center" vertical="top"/>
    </xf>
    <xf numFmtId="176" fontId="6" fillId="2" borderId="4" xfId="0" applyNumberFormat="1" applyFont="1" applyFill="1" applyBorder="1" applyAlignment="1" applyProtection="1">
      <alignment horizontal="center" vertical="top"/>
    </xf>
    <xf numFmtId="176" fontId="11" fillId="2" borderId="2" xfId="0" applyNumberFormat="1" applyFont="1" applyFill="1" applyBorder="1" applyAlignment="1" applyProtection="1">
      <alignment horizontal="center" vertical="center"/>
    </xf>
    <xf numFmtId="176" fontId="11" fillId="2" borderId="4" xfId="0" applyNumberFormat="1" applyFont="1" applyFill="1" applyBorder="1" applyAlignment="1" applyProtection="1">
      <alignment horizontal="center" vertical="center"/>
    </xf>
    <xf numFmtId="0" fontId="12" fillId="0" borderId="4" xfId="0" applyFont="1" applyBorder="1" applyAlignment="1">
      <alignment horizontal="center"/>
    </xf>
    <xf numFmtId="176" fontId="11" fillId="2" borderId="2" xfId="0" applyNumberFormat="1" applyFont="1" applyFill="1" applyBorder="1" applyAlignment="1" applyProtection="1">
      <alignment horizontal="center" shrinkToFit="1"/>
    </xf>
    <xf numFmtId="0" fontId="12" fillId="0" borderId="4" xfId="0" applyFont="1" applyBorder="1" applyAlignment="1">
      <alignment horizontal="center" shrinkToFit="1"/>
    </xf>
    <xf numFmtId="37" fontId="5" fillId="2" borderId="6" xfId="0" applyNumberFormat="1" applyFont="1" applyFill="1" applyBorder="1" applyAlignment="1" applyProtection="1"/>
    <xf numFmtId="0" fontId="0" fillId="0" borderId="1" xfId="0" applyBorder="1" applyAlignment="1"/>
    <xf numFmtId="0" fontId="0" fillId="0" borderId="5" xfId="0" applyBorder="1" applyAlignment="1"/>
    <xf numFmtId="176" fontId="11" fillId="2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/>
    <xf numFmtId="57" fontId="11" fillId="2" borderId="2" xfId="0" applyNumberFormat="1" applyFont="1" applyFill="1" applyBorder="1" applyAlignment="1" applyProtection="1">
      <alignment horizontal="center"/>
    </xf>
    <xf numFmtId="176" fontId="7" fillId="2" borderId="2" xfId="0" applyNumberFormat="1" applyFont="1" applyFill="1" applyBorder="1" applyAlignment="1" applyProtection="1">
      <alignment horizontal="center"/>
    </xf>
    <xf numFmtId="0" fontId="2" fillId="0" borderId="4" xfId="0" applyFont="1" applyBorder="1" applyAlignment="1">
      <alignment horizontal="center"/>
    </xf>
    <xf numFmtId="176" fontId="5" fillId="2" borderId="6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vertical="top" wrapText="1"/>
    </xf>
    <xf numFmtId="0" fontId="13" fillId="3" borderId="4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176" fontId="11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horizontal="distributed" indent="1"/>
    </xf>
    <xf numFmtId="0" fontId="0" fillId="0" borderId="0" xfId="0" applyBorder="1" applyAlignment="1">
      <alignment horizontal="distributed" indent="1"/>
    </xf>
    <xf numFmtId="0" fontId="0" fillId="0" borderId="4" xfId="0" applyBorder="1" applyAlignment="1">
      <alignment horizontal="distributed" indent="1"/>
    </xf>
    <xf numFmtId="176" fontId="6" fillId="2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176" fontId="17" fillId="2" borderId="2" xfId="0" applyNumberFormat="1" applyFont="1" applyFill="1" applyBorder="1" applyAlignment="1" applyProtection="1">
      <alignment horizontal="center"/>
    </xf>
    <xf numFmtId="0" fontId="22" fillId="0" borderId="4" xfId="0" applyFont="1" applyBorder="1"/>
    <xf numFmtId="176" fontId="11" fillId="2" borderId="4" xfId="0" applyNumberFormat="1" applyFont="1" applyFill="1" applyBorder="1" applyAlignment="1" applyProtection="1">
      <alignment horizontal="center" vertical="center" wrapText="1"/>
    </xf>
    <xf numFmtId="176" fontId="15" fillId="2" borderId="2" xfId="0" applyNumberFormat="1" applyFont="1" applyFill="1" applyBorder="1" applyAlignment="1" applyProtection="1">
      <alignment horizontal="center"/>
    </xf>
    <xf numFmtId="176" fontId="15" fillId="2" borderId="4" xfId="0" applyNumberFormat="1" applyFont="1" applyFill="1" applyBorder="1" applyAlignment="1" applyProtection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176" fontId="5" fillId="2" borderId="2" xfId="0" applyNumberFormat="1" applyFont="1" applyFill="1" applyBorder="1" applyAlignment="1" applyProtection="1">
      <alignment horizontal="center"/>
    </xf>
    <xf numFmtId="176" fontId="5" fillId="2" borderId="4" xfId="0" applyNumberFormat="1" applyFont="1" applyFill="1" applyBorder="1" applyAlignment="1" applyProtection="1">
      <alignment horizontal="center"/>
    </xf>
    <xf numFmtId="0" fontId="1" fillId="0" borderId="4" xfId="0" applyFont="1" applyBorder="1" applyAlignment="1">
      <alignment horizontal="center"/>
    </xf>
    <xf numFmtId="176" fontId="5" fillId="2" borderId="2" xfId="0" applyNumberFormat="1" applyFont="1" applyFill="1" applyBorder="1" applyAlignment="1">
      <alignment horizontal="left"/>
    </xf>
    <xf numFmtId="176" fontId="6" fillId="2" borderId="8" xfId="0" applyNumberFormat="1" applyFont="1" applyFill="1" applyBorder="1" applyAlignment="1" applyProtection="1">
      <alignment horizontal="center"/>
    </xf>
    <xf numFmtId="0" fontId="0" fillId="0" borderId="7" xfId="0" applyBorder="1" applyAlignment="1">
      <alignment horizontal="center"/>
    </xf>
    <xf numFmtId="0" fontId="10" fillId="0" borderId="7" xfId="0" applyFont="1" applyBorder="1" applyAlignment="1">
      <alignment horizontal="center"/>
    </xf>
    <xf numFmtId="176" fontId="5" fillId="2" borderId="8" xfId="0" applyNumberFormat="1" applyFont="1" applyFill="1" applyBorder="1" applyAlignment="1" applyProtection="1">
      <alignment horizontal="center"/>
    </xf>
    <xf numFmtId="176" fontId="5" fillId="2" borderId="8" xfId="0" applyNumberFormat="1" applyFont="1" applyFill="1" applyBorder="1" applyAlignment="1" applyProtection="1">
      <alignment horizontal="center" wrapText="1"/>
    </xf>
    <xf numFmtId="176" fontId="5" fillId="2" borderId="7" xfId="0" applyNumberFormat="1" applyFont="1" applyFill="1" applyBorder="1" applyAlignment="1" applyProtection="1">
      <alignment horizontal="center" wrapText="1"/>
    </xf>
    <xf numFmtId="176" fontId="4" fillId="2" borderId="2" xfId="0" applyNumberFormat="1" applyFont="1" applyFill="1" applyBorder="1" applyAlignment="1" applyProtection="1">
      <alignment horizontal="center" wrapText="1"/>
    </xf>
    <xf numFmtId="176" fontId="4" fillId="2" borderId="4" xfId="0" applyNumberFormat="1" applyFont="1" applyFill="1" applyBorder="1" applyAlignment="1" applyProtection="1">
      <alignment horizontal="center" wrapText="1"/>
    </xf>
    <xf numFmtId="176" fontId="14" fillId="2" borderId="2" xfId="0" applyNumberFormat="1" applyFont="1" applyFill="1" applyBorder="1" applyAlignment="1" applyProtection="1">
      <alignment horizontal="center" shrinkToFit="1"/>
    </xf>
    <xf numFmtId="0" fontId="14" fillId="0" borderId="4" xfId="0" applyFont="1" applyBorder="1" applyAlignment="1">
      <alignment horizontal="center" shrinkToFit="1"/>
    </xf>
    <xf numFmtId="176" fontId="5" fillId="2" borderId="7" xfId="0" applyNumberFormat="1" applyFont="1" applyFill="1" applyBorder="1" applyAlignment="1" applyProtection="1">
      <alignment horizontal="center"/>
    </xf>
    <xf numFmtId="37" fontId="5" fillId="2" borderId="8" xfId="0" applyNumberFormat="1" applyFont="1" applyFill="1" applyBorder="1" applyAlignment="1" applyProtection="1"/>
    <xf numFmtId="0" fontId="0" fillId="0" borderId="3" xfId="0" applyBorder="1" applyAlignment="1"/>
    <xf numFmtId="0" fontId="0" fillId="0" borderId="7" xfId="0" applyBorder="1" applyAlignment="1"/>
    <xf numFmtId="176" fontId="4" fillId="2" borderId="8" xfId="0" applyNumberFormat="1" applyFont="1" applyFill="1" applyBorder="1" applyAlignment="1" applyProtection="1">
      <alignment horizontal="center"/>
    </xf>
    <xf numFmtId="176" fontId="4" fillId="2" borderId="7" xfId="0" applyNumberFormat="1" applyFont="1" applyFill="1" applyBorder="1" applyAlignment="1" applyProtection="1">
      <alignment horizontal="center"/>
    </xf>
    <xf numFmtId="37" fontId="5" fillId="0" borderId="3" xfId="0" applyNumberFormat="1" applyFont="1" applyBorder="1" applyAlignment="1" applyProtection="1"/>
    <xf numFmtId="176" fontId="5" fillId="2" borderId="8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5" fillId="2" borderId="8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/>
    </xf>
    <xf numFmtId="176" fontId="11" fillId="2" borderId="2" xfId="0" applyNumberFormat="1" applyFont="1" applyFill="1" applyBorder="1" applyAlignment="1" applyProtection="1">
      <alignment horizontal="center" vertical="top" shrinkToFit="1"/>
    </xf>
    <xf numFmtId="0" fontId="12" fillId="0" borderId="4" xfId="0" applyFont="1" applyBorder="1" applyAlignment="1">
      <alignment horizontal="center" vertical="top" shrinkToFit="1"/>
    </xf>
    <xf numFmtId="176" fontId="11" fillId="2" borderId="2" xfId="0" applyNumberFormat="1" applyFont="1" applyFill="1" applyBorder="1" applyAlignment="1" applyProtection="1">
      <alignment horizontal="center" vertical="center" shrinkToFit="1"/>
    </xf>
    <xf numFmtId="176" fontId="11" fillId="2" borderId="4" xfId="0" applyNumberFormat="1" applyFont="1" applyFill="1" applyBorder="1" applyAlignment="1" applyProtection="1">
      <alignment horizontal="center" vertical="center" shrinkToFit="1"/>
    </xf>
    <xf numFmtId="176" fontId="11" fillId="2" borderId="4" xfId="0" applyNumberFormat="1" applyFont="1" applyFill="1" applyBorder="1" applyAlignment="1" applyProtection="1">
      <alignment horizontal="center" shrinkToFit="1"/>
    </xf>
    <xf numFmtId="0" fontId="16" fillId="0" borderId="4" xfId="0" applyFont="1" applyBorder="1" applyAlignment="1">
      <alignment horizontal="center"/>
    </xf>
    <xf numFmtId="176" fontId="7" fillId="2" borderId="2" xfId="0" quotePrefix="1" applyNumberFormat="1" applyFont="1" applyFill="1" applyBorder="1" applyAlignment="1" applyProtection="1">
      <alignment horizontal="center"/>
    </xf>
    <xf numFmtId="37" fontId="15" fillId="2" borderId="2" xfId="0" applyNumberFormat="1" applyFont="1" applyFill="1" applyBorder="1" applyAlignment="1" applyProtection="1">
      <alignment horizontal="center"/>
    </xf>
    <xf numFmtId="37" fontId="15" fillId="2" borderId="4" xfId="0" applyNumberFormat="1" applyFont="1" applyFill="1" applyBorder="1" applyAlignment="1" applyProtection="1">
      <alignment horizontal="center"/>
    </xf>
    <xf numFmtId="37" fontId="17" fillId="2" borderId="2" xfId="0" applyNumberFormat="1" applyFont="1" applyFill="1" applyBorder="1" applyAlignment="1" applyProtection="1">
      <alignment horizontal="center" wrapText="1"/>
    </xf>
    <xf numFmtId="37" fontId="17" fillId="2" borderId="4" xfId="0" applyNumberFormat="1" applyFont="1" applyFill="1" applyBorder="1" applyAlignment="1" applyProtection="1">
      <alignment horizontal="center"/>
    </xf>
    <xf numFmtId="176" fontId="17" fillId="2" borderId="2" xfId="0" applyNumberFormat="1" applyFont="1" applyFill="1" applyBorder="1" applyAlignment="1" applyProtection="1">
      <alignment horizontal="center" wrapText="1"/>
    </xf>
    <xf numFmtId="176" fontId="17" fillId="2" borderId="4" xfId="0" applyNumberFormat="1" applyFont="1" applyFill="1" applyBorder="1" applyAlignment="1" applyProtection="1">
      <alignment horizontal="center" wrapText="1"/>
    </xf>
    <xf numFmtId="176" fontId="11" fillId="2" borderId="2" xfId="0" quotePrefix="1" applyNumberFormat="1" applyFont="1" applyFill="1" applyBorder="1" applyAlignment="1" applyProtection="1">
      <alignment horizontal="center"/>
    </xf>
    <xf numFmtId="37" fontId="7" fillId="2" borderId="2" xfId="0" applyNumberFormat="1" applyFont="1" applyFill="1" applyBorder="1" applyAlignment="1" applyProtection="1">
      <alignment horizontal="center" vertical="center" wrapText="1"/>
    </xf>
    <xf numFmtId="37" fontId="7" fillId="2" borderId="4" xfId="0" applyNumberFormat="1" applyFont="1" applyFill="1" applyBorder="1" applyAlignment="1" applyProtection="1">
      <alignment horizontal="center" vertical="center"/>
    </xf>
    <xf numFmtId="176" fontId="7" fillId="2" borderId="4" xfId="0" applyNumberFormat="1" applyFont="1" applyFill="1" applyBorder="1" applyAlignment="1" applyProtection="1">
      <alignment horizontal="center"/>
    </xf>
    <xf numFmtId="176" fontId="7" fillId="2" borderId="2" xfId="0" applyNumberFormat="1" applyFont="1" applyFill="1" applyBorder="1" applyAlignment="1" applyProtection="1">
      <alignment horizontal="center" wrapText="1"/>
    </xf>
    <xf numFmtId="176" fontId="7" fillId="2" borderId="4" xfId="0" applyNumberFormat="1" applyFont="1" applyFill="1" applyBorder="1" applyAlignment="1" applyProtection="1">
      <alignment horizontal="center" wrapText="1"/>
    </xf>
    <xf numFmtId="176" fontId="7" fillId="2" borderId="2" xfId="0" applyNumberFormat="1" applyFont="1" applyFill="1" applyBorder="1" applyAlignment="1" applyProtection="1">
      <alignment horizontal="center" shrinkToFit="1"/>
    </xf>
    <xf numFmtId="176" fontId="7" fillId="2" borderId="4" xfId="0" applyNumberFormat="1" applyFont="1" applyFill="1" applyBorder="1" applyAlignment="1" applyProtection="1">
      <alignment horizontal="center" shrinkToFit="1"/>
    </xf>
    <xf numFmtId="176" fontId="11" fillId="2" borderId="2" xfId="0" applyNumberFormat="1" applyFont="1" applyFill="1" applyBorder="1" applyAlignment="1">
      <alignment horizontal="left" vertical="center" wrapText="1"/>
    </xf>
    <xf numFmtId="176" fontId="11" fillId="2" borderId="4" xfId="0" applyNumberFormat="1" applyFont="1" applyFill="1" applyBorder="1" applyAlignment="1">
      <alignment horizontal="left" vertical="center" wrapText="1"/>
    </xf>
    <xf numFmtId="176" fontId="7" fillId="2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17" fillId="2" borderId="2" xfId="0" applyNumberFormat="1" applyFont="1" applyFill="1" applyBorder="1" applyAlignment="1" applyProtection="1">
      <alignment horizontal="center" vertical="center"/>
    </xf>
    <xf numFmtId="176" fontId="17" fillId="2" borderId="4" xfId="0" applyNumberFormat="1" applyFont="1" applyFill="1" applyBorder="1" applyAlignment="1" applyProtection="1">
      <alignment horizontal="center" vertical="center"/>
    </xf>
    <xf numFmtId="176" fontId="5" fillId="2" borderId="2" xfId="0" applyNumberFormat="1" applyFont="1" applyFill="1" applyBorder="1" applyAlignment="1" applyProtection="1">
      <alignment horizontal="center" vertical="top"/>
    </xf>
    <xf numFmtId="0" fontId="0" fillId="0" borderId="4" xfId="0" applyBorder="1" applyAlignment="1">
      <alignment horizontal="center" vertical="top"/>
    </xf>
    <xf numFmtId="176" fontId="5" fillId="2" borderId="2" xfId="0" applyNumberFormat="1" applyFont="1" applyFill="1" applyBorder="1" applyAlignment="1" applyProtection="1">
      <alignment horizontal="center" vertical="center"/>
    </xf>
    <xf numFmtId="176" fontId="5" fillId="2" borderId="4" xfId="0" applyNumberFormat="1" applyFont="1" applyFill="1" applyBorder="1" applyAlignment="1" applyProtection="1">
      <alignment horizontal="center" vertical="center"/>
    </xf>
    <xf numFmtId="176" fontId="7" fillId="2" borderId="2" xfId="0" applyNumberFormat="1" applyFont="1" applyFill="1" applyBorder="1" applyAlignment="1" applyProtection="1">
      <alignment vertical="center" wrapText="1"/>
    </xf>
    <xf numFmtId="176" fontId="7" fillId="2" borderId="4" xfId="0" applyNumberFormat="1" applyFont="1" applyFill="1" applyBorder="1" applyAlignment="1" applyProtection="1">
      <alignment vertical="center" wrapText="1"/>
    </xf>
    <xf numFmtId="176" fontId="5" fillId="2" borderId="2" xfId="0" applyNumberFormat="1" applyFont="1" applyFill="1" applyBorder="1" applyAlignment="1">
      <alignment horizontal="center"/>
    </xf>
    <xf numFmtId="176" fontId="5" fillId="2" borderId="8" xfId="0" applyNumberFormat="1" applyFont="1" applyFill="1" applyBorder="1" applyAlignment="1">
      <alignment horizontal="center"/>
    </xf>
    <xf numFmtId="176" fontId="5" fillId="2" borderId="8" xfId="0" applyNumberFormat="1" applyFont="1" applyFill="1" applyBorder="1" applyAlignment="1" applyProtection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176" fontId="11" fillId="2" borderId="0" xfId="0" quotePrefix="1" applyNumberFormat="1" applyFont="1" applyFill="1" applyBorder="1" applyAlignment="1" applyProtection="1">
      <alignment horizontal="center"/>
    </xf>
    <xf numFmtId="176" fontId="7" fillId="2" borderId="2" xfId="0" applyNumberFormat="1" applyFont="1" applyFill="1" applyBorder="1" applyAlignment="1" applyProtection="1">
      <alignment horizontal="left"/>
    </xf>
    <xf numFmtId="176" fontId="19" fillId="2" borderId="2" xfId="0" applyNumberFormat="1" applyFont="1" applyFill="1" applyBorder="1" applyAlignment="1" applyProtection="1">
      <alignment horizontal="left" vertical="top" wrapText="1"/>
    </xf>
    <xf numFmtId="176" fontId="19" fillId="2" borderId="4" xfId="0" applyNumberFormat="1" applyFont="1" applyFill="1" applyBorder="1" applyAlignment="1" applyProtection="1">
      <alignment horizontal="left" vertical="top" wrapText="1"/>
    </xf>
    <xf numFmtId="176" fontId="6" fillId="2" borderId="2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76" fontId="11" fillId="2" borderId="0" xfId="0" applyNumberFormat="1" applyFont="1" applyFill="1" applyBorder="1" applyAlignment="1" applyProtection="1">
      <alignment horizontal="center"/>
    </xf>
    <xf numFmtId="176" fontId="15" fillId="2" borderId="2" xfId="0" applyNumberFormat="1" applyFont="1" applyFill="1" applyBorder="1" applyAlignment="1">
      <alignment horizontal="center"/>
    </xf>
    <xf numFmtId="176" fontId="5" fillId="2" borderId="2" xfId="0" applyNumberFormat="1" applyFont="1" applyFill="1" applyBorder="1" applyAlignment="1" applyProtection="1">
      <alignment horizontal="center" shrinkToFit="1"/>
    </xf>
    <xf numFmtId="176" fontId="5" fillId="2" borderId="4" xfId="0" applyNumberFormat="1" applyFont="1" applyFill="1" applyBorder="1" applyAlignment="1" applyProtection="1">
      <alignment horizontal="center" shrinkToFit="1"/>
    </xf>
    <xf numFmtId="176" fontId="6" fillId="2" borderId="2" xfId="0" applyNumberFormat="1" applyFont="1" applyFill="1" applyBorder="1" applyAlignment="1" applyProtection="1">
      <alignment horizontal="left"/>
    </xf>
    <xf numFmtId="176" fontId="5" fillId="2" borderId="8" xfId="0" applyNumberFormat="1" applyFont="1" applyFill="1" applyBorder="1" applyAlignment="1" applyProtection="1">
      <alignment horizontal="center" shrinkToFit="1"/>
    </xf>
    <xf numFmtId="176" fontId="5" fillId="2" borderId="7" xfId="0" applyNumberFormat="1" applyFont="1" applyFill="1" applyBorder="1" applyAlignment="1" applyProtection="1">
      <alignment horizontal="center" shrinkToFit="1"/>
    </xf>
    <xf numFmtId="176" fontId="5" fillId="2" borderId="7" xfId="0" applyNumberFormat="1" applyFont="1" applyFill="1" applyBorder="1" applyAlignment="1">
      <alignment horizontal="center"/>
    </xf>
    <xf numFmtId="57" fontId="5" fillId="2" borderId="6" xfId="0" applyNumberFormat="1" applyFont="1" applyFill="1" applyBorder="1" applyAlignment="1" applyProtection="1">
      <alignment horizontal="center"/>
    </xf>
    <xf numFmtId="176" fontId="7" fillId="2" borderId="2" xfId="0" applyNumberFormat="1" applyFont="1" applyFill="1" applyBorder="1" applyAlignment="1" applyProtection="1">
      <alignment horizontal="center" vertical="top"/>
    </xf>
    <xf numFmtId="0" fontId="2" fillId="0" borderId="4" xfId="0" applyFont="1" applyBorder="1" applyAlignment="1">
      <alignment horizontal="center" vertical="top"/>
    </xf>
    <xf numFmtId="176" fontId="11" fillId="2" borderId="2" xfId="0" quotePrefix="1" applyNumberFormat="1" applyFont="1" applyFill="1" applyBorder="1" applyAlignment="1">
      <alignment horizontal="center" vertical="top" wrapText="1"/>
    </xf>
    <xf numFmtId="176" fontId="11" fillId="2" borderId="4" xfId="0" applyNumberFormat="1" applyFont="1" applyFill="1" applyBorder="1" applyAlignment="1">
      <alignment horizontal="center" vertical="top" wrapText="1"/>
    </xf>
    <xf numFmtId="176" fontId="11" fillId="2" borderId="2" xfId="0" quotePrefix="1" applyNumberFormat="1" applyFont="1" applyFill="1" applyBorder="1" applyAlignment="1" applyProtection="1">
      <alignment horizontal="center" vertical="center" wrapText="1"/>
    </xf>
    <xf numFmtId="176" fontId="11" fillId="2" borderId="4" xfId="0" quotePrefix="1" applyNumberFormat="1" applyFont="1" applyFill="1" applyBorder="1" applyAlignment="1" applyProtection="1">
      <alignment horizontal="center" vertical="center" wrapText="1"/>
    </xf>
    <xf numFmtId="176" fontId="6" fillId="2" borderId="2" xfId="0" quotePrefix="1" applyNumberFormat="1" applyFont="1" applyFill="1" applyBorder="1" applyAlignment="1" applyProtection="1">
      <alignment horizontal="center"/>
    </xf>
    <xf numFmtId="57" fontId="6" fillId="2" borderId="2" xfId="0" applyNumberFormat="1" applyFont="1" applyFill="1" applyBorder="1" applyAlignment="1" applyProtection="1">
      <alignment horizontal="center"/>
    </xf>
    <xf numFmtId="176" fontId="11" fillId="2" borderId="2" xfId="0" applyNumberFormat="1" applyFont="1" applyFill="1" applyBorder="1" applyAlignment="1">
      <alignment horizontal="center" shrinkToFit="1"/>
    </xf>
    <xf numFmtId="57" fontId="11" fillId="2" borderId="2" xfId="0" applyNumberFormat="1" applyFont="1" applyFill="1" applyBorder="1" applyAlignment="1">
      <alignment horizontal="center"/>
    </xf>
    <xf numFmtId="57" fontId="7" fillId="2" borderId="2" xfId="0" applyNumberFormat="1" applyFont="1" applyFill="1" applyBorder="1" applyAlignment="1">
      <alignment horizontal="left"/>
    </xf>
    <xf numFmtId="176" fontId="11" fillId="2" borderId="4" xfId="0" quotePrefix="1" applyNumberFormat="1" applyFont="1" applyFill="1" applyBorder="1" applyAlignment="1" applyProtection="1">
      <alignment horizontal="center"/>
    </xf>
    <xf numFmtId="176" fontId="24" fillId="2" borderId="2" xfId="0" applyNumberFormat="1" applyFont="1" applyFill="1" applyBorder="1" applyAlignment="1" applyProtection="1">
      <alignment horizontal="center" vertical="center"/>
    </xf>
    <xf numFmtId="0" fontId="25" fillId="0" borderId="4" xfId="0" applyFont="1" applyBorder="1" applyAlignment="1">
      <alignment horizontal="center" vertical="center"/>
    </xf>
    <xf numFmtId="57" fontId="6" fillId="2" borderId="4" xfId="0" applyNumberFormat="1" applyFont="1" applyFill="1" applyBorder="1" applyAlignment="1" applyProtection="1">
      <alignment horizontal="center"/>
    </xf>
    <xf numFmtId="57" fontId="4" fillId="2" borderId="2" xfId="0" applyNumberFormat="1" applyFont="1" applyFill="1" applyBorder="1" applyAlignment="1" applyProtection="1">
      <alignment horizontal="center"/>
    </xf>
    <xf numFmtId="0" fontId="0" fillId="0" borderId="4" xfId="0" applyFont="1" applyBorder="1" applyAlignment="1">
      <alignment horizontal="center"/>
    </xf>
    <xf numFmtId="176" fontId="6" fillId="2" borderId="2" xfId="0" applyNumberFormat="1" applyFont="1" applyFill="1" applyBorder="1" applyAlignment="1">
      <alignment horizontal="left" vertical="top" wrapText="1"/>
    </xf>
    <xf numFmtId="176" fontId="6" fillId="2" borderId="4" xfId="0" applyNumberFormat="1" applyFont="1" applyFill="1" applyBorder="1" applyAlignment="1">
      <alignment horizontal="left" vertical="top" wrapText="1"/>
    </xf>
    <xf numFmtId="57" fontId="6" fillId="2" borderId="2" xfId="0" applyNumberFormat="1" applyFont="1" applyFill="1" applyBorder="1" applyAlignment="1">
      <alignment horizontal="center"/>
    </xf>
    <xf numFmtId="57" fontId="6" fillId="2" borderId="2" xfId="0" applyNumberFormat="1" applyFont="1" applyFill="1" applyBorder="1" applyAlignment="1">
      <alignment horizontal="left"/>
    </xf>
    <xf numFmtId="0" fontId="10" fillId="0" borderId="4" xfId="0" applyFont="1" applyBorder="1" applyAlignment="1"/>
    <xf numFmtId="176" fontId="5" fillId="2" borderId="4" xfId="0" applyNumberFormat="1" applyFont="1" applyFill="1" applyBorder="1" applyAlignment="1">
      <alignment horizontal="left"/>
    </xf>
    <xf numFmtId="176" fontId="4" fillId="2" borderId="2" xfId="0" applyNumberFormat="1" applyFont="1" applyFill="1" applyBorder="1" applyAlignment="1">
      <alignment horizontal="center"/>
    </xf>
    <xf numFmtId="176" fontId="4" fillId="2" borderId="4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57" fontId="5" fillId="2" borderId="2" xfId="0" applyNumberFormat="1" applyFont="1" applyFill="1" applyBorder="1" applyAlignment="1">
      <alignment horizontal="center"/>
    </xf>
    <xf numFmtId="57" fontId="5" fillId="2" borderId="2" xfId="0" applyNumberFormat="1" applyFont="1" applyFill="1" applyBorder="1" applyAlignment="1"/>
    <xf numFmtId="0" fontId="1" fillId="0" borderId="7" xfId="0" applyFont="1" applyBorder="1" applyAlignment="1">
      <alignment horizontal="center"/>
    </xf>
    <xf numFmtId="57" fontId="11" fillId="2" borderId="2" xfId="0" applyNumberFormat="1" applyFont="1" applyFill="1" applyBorder="1" applyAlignment="1">
      <alignment horizontal="left" vertical="center" wrapText="1"/>
    </xf>
    <xf numFmtId="0" fontId="12" fillId="0" borderId="4" xfId="0" applyFont="1" applyBorder="1" applyAlignment="1"/>
    <xf numFmtId="0" fontId="12" fillId="0" borderId="2" xfId="0" applyFont="1" applyBorder="1" applyAlignment="1"/>
    <xf numFmtId="0" fontId="0" fillId="0" borderId="7" xfId="0" applyFont="1" applyBorder="1" applyAlignment="1">
      <alignment horizontal="center"/>
    </xf>
    <xf numFmtId="176" fontId="5" fillId="2" borderId="7" xfId="0" applyNumberFormat="1" applyFont="1" applyFill="1" applyBorder="1" applyAlignment="1" applyProtection="1">
      <alignment horizontal="center" vertical="center"/>
    </xf>
    <xf numFmtId="57" fontId="5" fillId="2" borderId="8" xfId="0" applyNumberFormat="1" applyFont="1" applyFill="1" applyBorder="1" applyAlignment="1" applyProtection="1">
      <alignment horizontal="center" vertical="center"/>
    </xf>
    <xf numFmtId="57" fontId="5" fillId="2" borderId="7" xfId="0" applyNumberFormat="1" applyFont="1" applyFill="1" applyBorder="1" applyAlignment="1" applyProtection="1">
      <alignment horizontal="center" vertical="center"/>
    </xf>
    <xf numFmtId="57" fontId="5" fillId="2" borderId="8" xfId="0" applyNumberFormat="1" applyFont="1" applyFill="1" applyBorder="1" applyAlignment="1" applyProtection="1">
      <alignment horizontal="center"/>
    </xf>
    <xf numFmtId="57" fontId="4" fillId="2" borderId="8" xfId="0" applyNumberFormat="1" applyFont="1" applyFill="1" applyBorder="1" applyAlignment="1" applyProtection="1">
      <alignment horizontal="center"/>
    </xf>
    <xf numFmtId="57" fontId="5" fillId="2" borderId="7" xfId="0" applyNumberFormat="1" applyFont="1" applyFill="1" applyBorder="1" applyAlignment="1" applyProtection="1">
      <alignment horizontal="center"/>
    </xf>
    <xf numFmtId="176" fontId="17" fillId="2" borderId="2" xfId="0" applyNumberFormat="1" applyFont="1" applyFill="1" applyBorder="1" applyAlignment="1" applyProtection="1">
      <alignment horizontal="center" vertical="center" wrapText="1" shrinkToFit="1"/>
    </xf>
    <xf numFmtId="176" fontId="17" fillId="2" borderId="4" xfId="0" applyNumberFormat="1" applyFont="1" applyFill="1" applyBorder="1" applyAlignment="1" applyProtection="1">
      <alignment horizontal="center" vertical="center" wrapText="1" shrinkToFit="1"/>
    </xf>
    <xf numFmtId="0" fontId="0" fillId="0" borderId="7" xfId="0" applyBorder="1" applyAlignment="1">
      <alignment horizontal="center" shrinkToFit="1"/>
    </xf>
  </cellXfs>
  <cellStyles count="2">
    <cellStyle name="標準" xfId="0" builtinId="0"/>
    <cellStyle name="標準 2" xfId="1" xr:uid="{5968EB37-5192-4FE9-8404-6FBDCC568B1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C14D6-59DE-4E26-A067-9F07A5822B44}">
  <sheetPr codeName="Sheet8"/>
  <dimension ref="A1:AV68"/>
  <sheetViews>
    <sheetView showGridLines="0" tabSelected="1" view="pageBreakPreview" topLeftCell="F26" zoomScaleNormal="100" zoomScaleSheetLayoutView="100" workbookViewId="0">
      <selection activeCell="AF50" sqref="AF50:AG50"/>
    </sheetView>
  </sheetViews>
  <sheetFormatPr defaultRowHeight="13.5" x14ac:dyDescent="0.15"/>
  <cols>
    <col min="1" max="1" width="2.7109375" style="2" customWidth="1"/>
    <col min="2" max="2" width="3.7109375" style="2" customWidth="1"/>
    <col min="3" max="3" width="2.7109375" style="2" customWidth="1"/>
    <col min="4" max="4" width="3.7109375" style="2" customWidth="1"/>
    <col min="5" max="5" width="4.7109375" style="2" customWidth="1"/>
    <col min="6" max="6" width="10.5703125" style="2" customWidth="1"/>
    <col min="7" max="7" width="4.7109375" style="2" customWidth="1"/>
    <col min="8" max="8" width="7.85546875" style="2" customWidth="1"/>
    <col min="9" max="9" width="4.7109375" style="2" customWidth="1"/>
    <col min="10" max="10" width="8" style="2" customWidth="1"/>
    <col min="11" max="11" width="4.7109375" style="2" customWidth="1"/>
    <col min="12" max="12" width="7.85546875" style="2" customWidth="1"/>
    <col min="13" max="13" width="4.7109375" style="2" customWidth="1"/>
    <col min="14" max="14" width="7.7109375" style="2" customWidth="1"/>
    <col min="15" max="15" width="3.5703125" style="2" customWidth="1"/>
    <col min="16" max="16" width="9.5703125" style="2" customWidth="1"/>
    <col min="17" max="17" width="4.7109375" style="2" customWidth="1"/>
    <col min="18" max="18" width="7.7109375" style="2" customWidth="1"/>
    <col min="19" max="19" width="4.7109375" style="2" customWidth="1"/>
    <col min="20" max="20" width="6.140625" style="2" customWidth="1"/>
    <col min="21" max="21" width="3.7109375" style="2" customWidth="1"/>
    <col min="22" max="22" width="8.42578125" style="2" bestFit="1" customWidth="1"/>
    <col min="23" max="23" width="4.7109375" style="2" customWidth="1"/>
    <col min="24" max="24" width="7.7109375" style="2" customWidth="1"/>
    <col min="25" max="25" width="4.5703125" style="8" customWidth="1"/>
    <col min="26" max="26" width="2.7109375" style="2" customWidth="1"/>
    <col min="27" max="27" width="3.7109375" style="2" customWidth="1"/>
    <col min="28" max="28" width="2.7109375" style="2" customWidth="1"/>
    <col min="29" max="29" width="3.7109375" style="2" customWidth="1"/>
    <col min="30" max="30" width="1.7109375" style="2" customWidth="1"/>
    <col min="31" max="31" width="12.85546875" style="2" customWidth="1"/>
    <col min="32" max="32" width="2.5703125" style="2" customWidth="1"/>
    <col min="33" max="33" width="11.42578125" style="2" customWidth="1"/>
    <col min="34" max="34" width="2.5703125" style="2" customWidth="1"/>
    <col min="35" max="35" width="10.5703125" style="2" customWidth="1"/>
    <col min="36" max="36" width="2.42578125" style="2" customWidth="1"/>
    <col min="37" max="37" width="9.5703125" style="2" customWidth="1"/>
    <col min="38" max="38" width="2.5703125" style="2" customWidth="1"/>
    <col min="39" max="39" width="9.140625" style="2" customWidth="1"/>
    <col min="40" max="40" width="2.5703125" style="2" customWidth="1"/>
    <col min="41" max="41" width="10" style="2" customWidth="1"/>
    <col min="42" max="42" width="2.28515625" style="2" customWidth="1"/>
    <col min="43" max="43" width="9.140625" style="2" customWidth="1"/>
    <col min="44" max="44" width="2.42578125" style="2" customWidth="1"/>
    <col min="45" max="45" width="8.140625" style="2" customWidth="1"/>
    <col min="46" max="46" width="2.5703125" style="2" customWidth="1"/>
    <col min="47" max="47" width="10" style="2" customWidth="1"/>
    <col min="48" max="48" width="5.28515625" style="2" customWidth="1"/>
    <col min="49" max="16384" width="9.140625" style="2"/>
  </cols>
  <sheetData>
    <row r="1" spans="1:48" ht="15.95" customHeight="1" x14ac:dyDescent="0.15">
      <c r="A1" s="1" t="s">
        <v>33</v>
      </c>
      <c r="D1" s="3"/>
      <c r="E1" s="4"/>
      <c r="G1" s="4"/>
      <c r="I1" s="4"/>
      <c r="K1" s="4"/>
      <c r="M1" s="4"/>
      <c r="O1" s="4"/>
      <c r="P1" s="7"/>
      <c r="Q1" s="4"/>
      <c r="S1" s="4"/>
      <c r="U1" s="4"/>
      <c r="W1" s="4"/>
      <c r="AC1" s="3"/>
      <c r="AD1" s="9"/>
      <c r="AF1" s="4"/>
      <c r="AH1" s="4"/>
      <c r="AJ1" s="4"/>
      <c r="AL1" s="4"/>
      <c r="AN1" s="4"/>
      <c r="AP1" s="4"/>
      <c r="AR1" s="4"/>
      <c r="AT1" s="4"/>
    </row>
    <row r="2" spans="1:48" ht="15.95" customHeight="1" x14ac:dyDescent="0.15">
      <c r="A2" s="67" t="s">
        <v>246</v>
      </c>
      <c r="D2" s="3"/>
      <c r="E2" s="4"/>
      <c r="G2" s="4"/>
      <c r="H2" s="5"/>
      <c r="I2" s="6"/>
      <c r="K2" s="4"/>
      <c r="M2" s="4"/>
      <c r="O2" s="4"/>
      <c r="P2" s="7"/>
      <c r="Q2" s="4"/>
      <c r="S2" s="4"/>
      <c r="U2" s="4"/>
      <c r="AC2" s="3"/>
      <c r="AD2" s="9"/>
      <c r="AF2" s="4"/>
      <c r="AH2" s="4"/>
      <c r="AJ2" s="4"/>
      <c r="AL2" s="4"/>
      <c r="AN2" s="4"/>
      <c r="AP2" s="4"/>
      <c r="AR2" s="4"/>
      <c r="AT2" s="4"/>
    </row>
    <row r="3" spans="1:48" ht="15.95" customHeight="1" x14ac:dyDescent="0.15">
      <c r="A3" s="67"/>
      <c r="D3" s="10"/>
      <c r="E3" s="11"/>
      <c r="F3" s="12"/>
      <c r="G3" s="11"/>
      <c r="H3" s="12"/>
      <c r="I3" s="11"/>
      <c r="J3" s="12"/>
      <c r="K3" s="11"/>
      <c r="L3" s="12"/>
      <c r="M3" s="11"/>
      <c r="N3" s="12"/>
      <c r="O3" s="11"/>
      <c r="P3" s="12"/>
      <c r="Q3" s="11"/>
      <c r="R3" s="12"/>
      <c r="S3" s="11"/>
      <c r="T3" s="12"/>
      <c r="U3" s="11"/>
      <c r="V3" s="12"/>
      <c r="W3" s="11"/>
      <c r="X3" s="12"/>
      <c r="Z3" s="12"/>
      <c r="AC3" s="3"/>
      <c r="AD3" s="9"/>
      <c r="AE3" s="12"/>
      <c r="AF3" s="11"/>
      <c r="AG3" s="12"/>
      <c r="AH3" s="11"/>
      <c r="AI3" s="12"/>
      <c r="AJ3" s="11"/>
      <c r="AK3" s="12"/>
      <c r="AL3" s="11"/>
      <c r="AM3" s="12"/>
      <c r="AN3" s="11"/>
      <c r="AO3" s="12"/>
      <c r="AP3" s="11"/>
      <c r="AQ3" s="12"/>
      <c r="AR3" s="11"/>
      <c r="AS3" s="12"/>
      <c r="AT3" s="11"/>
      <c r="AU3" s="12"/>
    </row>
    <row r="4" spans="1:48" ht="15.95" customHeight="1" x14ac:dyDescent="0.15">
      <c r="A4" s="13" t="s">
        <v>34</v>
      </c>
      <c r="B4" s="13"/>
      <c r="C4" s="13"/>
      <c r="D4" s="14"/>
      <c r="E4" s="15"/>
      <c r="F4" s="16"/>
      <c r="G4" s="15"/>
      <c r="H4" s="16"/>
      <c r="I4" s="15"/>
      <c r="J4" s="16"/>
      <c r="K4" s="15"/>
      <c r="L4" s="16"/>
      <c r="M4" s="15"/>
      <c r="N4" s="16"/>
      <c r="O4" s="15"/>
      <c r="P4" s="16"/>
      <c r="Q4" s="15"/>
      <c r="R4" s="16"/>
      <c r="S4" s="15"/>
      <c r="T4" s="16"/>
      <c r="U4" s="15"/>
      <c r="V4" s="16"/>
      <c r="W4" s="15"/>
      <c r="X4" s="16"/>
      <c r="Z4" s="16"/>
      <c r="AA4" s="13"/>
      <c r="AB4" s="13"/>
      <c r="AC4" s="17"/>
      <c r="AD4" s="18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5"/>
      <c r="AS4" s="16"/>
      <c r="AT4" s="15"/>
      <c r="AU4" s="14" t="s">
        <v>50</v>
      </c>
    </row>
    <row r="5" spans="1:48" ht="15.95" customHeight="1" x14ac:dyDescent="0.15">
      <c r="A5" s="172"/>
      <c r="B5" s="173"/>
      <c r="C5" s="173"/>
      <c r="D5" s="174"/>
      <c r="E5" s="272" t="s">
        <v>8</v>
      </c>
      <c r="F5" s="162"/>
      <c r="G5" s="272" t="s">
        <v>0</v>
      </c>
      <c r="H5" s="162"/>
      <c r="I5" s="273" t="s">
        <v>130</v>
      </c>
      <c r="J5" s="268"/>
      <c r="K5" s="272" t="s">
        <v>131</v>
      </c>
      <c r="L5" s="274"/>
      <c r="M5" s="272" t="s">
        <v>132</v>
      </c>
      <c r="N5" s="274"/>
      <c r="O5" s="270" t="s">
        <v>133</v>
      </c>
      <c r="P5" s="271"/>
      <c r="Q5" s="270" t="s">
        <v>134</v>
      </c>
      <c r="R5" s="271"/>
      <c r="S5" s="270" t="s">
        <v>135</v>
      </c>
      <c r="T5" s="271"/>
      <c r="U5" s="270" t="s">
        <v>136</v>
      </c>
      <c r="V5" s="271"/>
      <c r="W5" s="270" t="s">
        <v>137</v>
      </c>
      <c r="X5" s="271"/>
      <c r="Z5" s="172"/>
      <c r="AA5" s="173"/>
      <c r="AB5" s="173"/>
      <c r="AC5" s="174"/>
      <c r="AD5" s="216" t="s">
        <v>138</v>
      </c>
      <c r="AE5" s="162"/>
      <c r="AF5" s="175" t="s">
        <v>37</v>
      </c>
      <c r="AG5" s="268"/>
      <c r="AH5" s="180" t="s">
        <v>139</v>
      </c>
      <c r="AI5" s="269"/>
      <c r="AJ5" s="175" t="s">
        <v>140</v>
      </c>
      <c r="AK5" s="176"/>
      <c r="AL5" s="164" t="s">
        <v>141</v>
      </c>
      <c r="AM5" s="171"/>
      <c r="AN5" s="180" t="s">
        <v>142</v>
      </c>
      <c r="AO5" s="179"/>
      <c r="AP5" s="164" t="s">
        <v>143</v>
      </c>
      <c r="AQ5" s="171"/>
      <c r="AR5" s="164" t="s">
        <v>95</v>
      </c>
      <c r="AS5" s="264"/>
      <c r="AT5" s="161" t="s">
        <v>144</v>
      </c>
      <c r="AU5" s="162"/>
    </row>
    <row r="6" spans="1:48" ht="15.95" customHeight="1" x14ac:dyDescent="0.15">
      <c r="A6" s="110"/>
      <c r="B6" s="111"/>
      <c r="C6" s="111"/>
      <c r="D6" s="112"/>
      <c r="E6" s="263"/>
      <c r="F6" s="112"/>
      <c r="G6" s="262"/>
      <c r="H6" s="149"/>
      <c r="I6" s="255" t="s">
        <v>240</v>
      </c>
      <c r="J6" s="113"/>
      <c r="K6" s="262"/>
      <c r="L6" s="149"/>
      <c r="M6" s="262"/>
      <c r="N6" s="149"/>
      <c r="O6" s="265"/>
      <c r="P6" s="266"/>
      <c r="Q6" s="262"/>
      <c r="R6" s="149"/>
      <c r="S6" s="262"/>
      <c r="T6" s="149"/>
      <c r="U6" s="255" t="s">
        <v>149</v>
      </c>
      <c r="V6" s="113"/>
      <c r="W6" s="263"/>
      <c r="X6" s="112"/>
      <c r="Z6" s="110"/>
      <c r="AA6" s="111"/>
      <c r="AB6" s="111"/>
      <c r="AC6" s="112"/>
      <c r="AD6" s="215"/>
      <c r="AE6" s="149"/>
      <c r="AF6" s="97" t="s">
        <v>145</v>
      </c>
      <c r="AG6" s="113"/>
      <c r="AH6" s="160"/>
      <c r="AI6" s="258"/>
      <c r="AJ6" s="259" t="s">
        <v>146</v>
      </c>
      <c r="AK6" s="260"/>
      <c r="AL6" s="140"/>
      <c r="AM6" s="124"/>
      <c r="AN6" s="211" t="s">
        <v>79</v>
      </c>
      <c r="AO6" s="261"/>
      <c r="AP6" s="160"/>
      <c r="AQ6" s="112"/>
      <c r="AR6" s="144"/>
      <c r="AS6" s="149"/>
      <c r="AT6" s="144" t="s">
        <v>147</v>
      </c>
      <c r="AU6" s="149"/>
    </row>
    <row r="7" spans="1:48" ht="15.95" customHeight="1" x14ac:dyDescent="0.15">
      <c r="A7" s="110"/>
      <c r="B7" s="111"/>
      <c r="C7" s="111"/>
      <c r="D7" s="112"/>
      <c r="E7" s="255" t="s">
        <v>148</v>
      </c>
      <c r="F7" s="113"/>
      <c r="G7" s="256"/>
      <c r="H7" s="257"/>
      <c r="I7" s="255" t="s">
        <v>241</v>
      </c>
      <c r="J7" s="113"/>
      <c r="K7" s="243" t="s">
        <v>89</v>
      </c>
      <c r="L7" s="113"/>
      <c r="M7" s="243" t="s">
        <v>9</v>
      </c>
      <c r="N7" s="113"/>
      <c r="O7" s="267"/>
      <c r="P7" s="266"/>
      <c r="Q7" s="243" t="s">
        <v>10</v>
      </c>
      <c r="R7" s="113"/>
      <c r="S7" s="243" t="s">
        <v>119</v>
      </c>
      <c r="T7" s="113"/>
      <c r="U7" s="243" t="s">
        <v>287</v>
      </c>
      <c r="V7" s="250"/>
      <c r="W7" s="243" t="s">
        <v>11</v>
      </c>
      <c r="X7" s="113"/>
      <c r="Y7" s="19"/>
      <c r="Z7" s="110"/>
      <c r="AA7" s="111"/>
      <c r="AB7" s="111"/>
      <c r="AC7" s="112"/>
      <c r="AD7" s="140" t="s">
        <v>150</v>
      </c>
      <c r="AE7" s="124"/>
      <c r="AF7" s="144" t="s">
        <v>151</v>
      </c>
      <c r="AG7" s="113"/>
      <c r="AH7" s="253" t="s">
        <v>152</v>
      </c>
      <c r="AI7" s="254"/>
      <c r="AJ7" s="97" t="s">
        <v>153</v>
      </c>
      <c r="AK7" s="98"/>
      <c r="AL7" s="140" t="s">
        <v>124</v>
      </c>
      <c r="AM7" s="124"/>
      <c r="AN7" s="144" t="s">
        <v>80</v>
      </c>
      <c r="AO7" s="113"/>
      <c r="AP7" s="97" t="s">
        <v>93</v>
      </c>
      <c r="AQ7" s="113"/>
      <c r="AR7" s="97" t="s">
        <v>96</v>
      </c>
      <c r="AS7" s="98"/>
      <c r="AT7" s="97" t="s">
        <v>64</v>
      </c>
      <c r="AU7" s="98"/>
    </row>
    <row r="8" spans="1:48" ht="15.95" customHeight="1" x14ac:dyDescent="0.15">
      <c r="A8" s="141" t="s">
        <v>247</v>
      </c>
      <c r="B8" s="142"/>
      <c r="C8" s="142"/>
      <c r="D8" s="143"/>
      <c r="E8" s="251" t="s">
        <v>154</v>
      </c>
      <c r="F8" s="252"/>
      <c r="G8" s="243" t="s">
        <v>12</v>
      </c>
      <c r="H8" s="113"/>
      <c r="I8" s="243" t="s">
        <v>242</v>
      </c>
      <c r="J8" s="113"/>
      <c r="K8" s="243" t="s">
        <v>155</v>
      </c>
      <c r="L8" s="250"/>
      <c r="M8" s="243" t="s">
        <v>13</v>
      </c>
      <c r="N8" s="250"/>
      <c r="O8" s="267"/>
      <c r="P8" s="266"/>
      <c r="Q8" s="132" t="s">
        <v>51</v>
      </c>
      <c r="R8" s="124"/>
      <c r="S8" s="114" t="s">
        <v>122</v>
      </c>
      <c r="T8" s="134"/>
      <c r="U8" s="243" t="s">
        <v>52</v>
      </c>
      <c r="V8" s="250"/>
      <c r="W8" s="243" t="s">
        <v>116</v>
      </c>
      <c r="X8" s="113"/>
      <c r="Y8" s="19"/>
      <c r="Z8" s="141" t="str">
        <f>A8</f>
        <v>年・月</v>
      </c>
      <c r="AA8" s="142"/>
      <c r="AB8" s="142"/>
      <c r="AC8" s="143"/>
      <c r="AD8" s="140" t="s">
        <v>92</v>
      </c>
      <c r="AE8" s="124"/>
      <c r="AF8" s="97" t="s">
        <v>156</v>
      </c>
      <c r="AG8" s="113"/>
      <c r="AH8" s="253"/>
      <c r="AI8" s="254"/>
      <c r="AJ8" s="195" t="s">
        <v>239</v>
      </c>
      <c r="AK8" s="247"/>
      <c r="AL8" s="97" t="s">
        <v>14</v>
      </c>
      <c r="AM8" s="113"/>
      <c r="AN8" s="97" t="s">
        <v>81</v>
      </c>
      <c r="AO8" s="113"/>
      <c r="AP8" s="97" t="s">
        <v>94</v>
      </c>
      <c r="AQ8" s="113"/>
      <c r="AR8" s="97" t="s">
        <v>91</v>
      </c>
      <c r="AS8" s="113"/>
      <c r="AT8" s="248" t="s">
        <v>274</v>
      </c>
      <c r="AU8" s="249"/>
    </row>
    <row r="9" spans="1:48" ht="15.95" customHeight="1" x14ac:dyDescent="0.15">
      <c r="A9" s="110"/>
      <c r="B9" s="111"/>
      <c r="C9" s="111"/>
      <c r="D9" s="112"/>
      <c r="E9" s="245"/>
      <c r="F9" s="124"/>
      <c r="G9" s="246"/>
      <c r="H9" s="105"/>
      <c r="I9" s="108"/>
      <c r="J9" s="124"/>
      <c r="K9" s="243" t="s">
        <v>90</v>
      </c>
      <c r="L9" s="113"/>
      <c r="M9" s="114"/>
      <c r="N9" s="149"/>
      <c r="O9" s="267"/>
      <c r="P9" s="266"/>
      <c r="Q9" s="114"/>
      <c r="R9" s="149"/>
      <c r="S9" s="114"/>
      <c r="T9" s="149"/>
      <c r="U9" s="132" t="s">
        <v>245</v>
      </c>
      <c r="V9" s="124"/>
      <c r="W9" s="243" t="s">
        <v>157</v>
      </c>
      <c r="X9" s="113"/>
      <c r="Y9" s="19"/>
      <c r="Z9" s="110"/>
      <c r="AA9" s="111"/>
      <c r="AB9" s="111"/>
      <c r="AC9" s="112"/>
      <c r="AD9" s="244" t="s">
        <v>269</v>
      </c>
      <c r="AE9" s="126"/>
      <c r="AF9" s="97" t="s">
        <v>108</v>
      </c>
      <c r="AG9" s="113"/>
      <c r="AH9" s="238" t="s">
        <v>158</v>
      </c>
      <c r="AI9" s="239"/>
      <c r="AJ9" s="240"/>
      <c r="AK9" s="241"/>
      <c r="AL9" s="242" t="s">
        <v>15</v>
      </c>
      <c r="AM9" s="113"/>
      <c r="AN9" s="195" t="s">
        <v>120</v>
      </c>
      <c r="AO9" s="124"/>
      <c r="AP9" s="97" t="s">
        <v>14</v>
      </c>
      <c r="AQ9" s="113"/>
      <c r="AR9" s="236" t="s">
        <v>123</v>
      </c>
      <c r="AS9" s="237"/>
      <c r="AT9" s="205"/>
      <c r="AU9" s="206"/>
      <c r="AV9" s="66"/>
    </row>
    <row r="10" spans="1:48" ht="15.95" customHeight="1" x14ac:dyDescent="0.15">
      <c r="A10" s="127"/>
      <c r="B10" s="128"/>
      <c r="C10" s="128"/>
      <c r="D10" s="129"/>
      <c r="E10" s="235" t="s">
        <v>31</v>
      </c>
      <c r="F10" s="100"/>
      <c r="G10" s="235" t="s">
        <v>16</v>
      </c>
      <c r="H10" s="100"/>
      <c r="I10" s="235" t="s">
        <v>53</v>
      </c>
      <c r="J10" s="100"/>
      <c r="K10" s="235" t="s">
        <v>159</v>
      </c>
      <c r="L10" s="100"/>
      <c r="M10" s="235" t="s">
        <v>159</v>
      </c>
      <c r="N10" s="100"/>
      <c r="O10" s="235" t="s">
        <v>17</v>
      </c>
      <c r="P10" s="100"/>
      <c r="Q10" s="235" t="s">
        <v>17</v>
      </c>
      <c r="R10" s="100"/>
      <c r="S10" s="235" t="s">
        <v>17</v>
      </c>
      <c r="T10" s="100"/>
      <c r="U10" s="235" t="s">
        <v>17</v>
      </c>
      <c r="V10" s="100"/>
      <c r="W10" s="235" t="s">
        <v>17</v>
      </c>
      <c r="X10" s="100"/>
      <c r="Y10" s="19"/>
      <c r="Z10" s="127"/>
      <c r="AA10" s="128"/>
      <c r="AB10" s="128"/>
      <c r="AC10" s="129"/>
      <c r="AD10" s="135" t="s">
        <v>40</v>
      </c>
      <c r="AE10" s="100"/>
      <c r="AF10" s="99" t="s">
        <v>159</v>
      </c>
      <c r="AG10" s="100"/>
      <c r="AH10" s="99" t="s">
        <v>18</v>
      </c>
      <c r="AI10" s="101"/>
      <c r="AJ10" s="99" t="s">
        <v>238</v>
      </c>
      <c r="AK10" s="101"/>
      <c r="AL10" s="99" t="s">
        <v>18</v>
      </c>
      <c r="AM10" s="100"/>
      <c r="AN10" s="235" t="s">
        <v>17</v>
      </c>
      <c r="AO10" s="100"/>
      <c r="AP10" s="99" t="s">
        <v>159</v>
      </c>
      <c r="AQ10" s="100"/>
      <c r="AR10" s="99" t="s">
        <v>159</v>
      </c>
      <c r="AS10" s="100"/>
      <c r="AT10" s="99" t="s">
        <v>159</v>
      </c>
      <c r="AU10" s="100"/>
    </row>
    <row r="11" spans="1:48" s="36" customFormat="1" ht="15.95" customHeight="1" x14ac:dyDescent="0.15">
      <c r="A11" s="58"/>
      <c r="B11" s="52"/>
      <c r="C11" s="52"/>
      <c r="D11" s="53"/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5"/>
      <c r="S11" s="34"/>
      <c r="T11" s="35"/>
      <c r="U11" s="34"/>
      <c r="V11" s="35"/>
      <c r="W11" s="34"/>
      <c r="X11" s="56"/>
      <c r="Y11" s="38"/>
      <c r="Z11" s="58"/>
      <c r="AA11" s="52"/>
      <c r="AB11" s="52"/>
      <c r="AC11" s="53"/>
      <c r="AD11" s="34"/>
      <c r="AE11" s="35"/>
      <c r="AF11" s="34"/>
      <c r="AG11" s="35"/>
      <c r="AH11" s="34"/>
      <c r="AI11" s="35"/>
      <c r="AJ11" s="34"/>
      <c r="AK11" s="35"/>
      <c r="AL11" s="34"/>
      <c r="AM11" s="35"/>
      <c r="AN11" s="34"/>
      <c r="AO11" s="35"/>
      <c r="AP11" s="34"/>
      <c r="AQ11" s="35"/>
      <c r="AR11" s="34"/>
      <c r="AS11" s="35"/>
      <c r="AT11" s="34"/>
      <c r="AU11" s="64"/>
    </row>
    <row r="12" spans="1:48" s="36" customFormat="1" ht="15.95" customHeight="1" x14ac:dyDescent="0.15">
      <c r="A12" s="131" t="s">
        <v>49</v>
      </c>
      <c r="B12" s="111"/>
      <c r="C12" s="111"/>
      <c r="D12" s="112"/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4"/>
      <c r="R12" s="35"/>
      <c r="S12" s="34"/>
      <c r="T12" s="35"/>
      <c r="U12" s="34"/>
      <c r="V12" s="35"/>
      <c r="W12" s="34"/>
      <c r="X12" s="56"/>
      <c r="Y12" s="37"/>
      <c r="Z12" s="59" t="s">
        <v>49</v>
      </c>
      <c r="AA12" s="54"/>
      <c r="AB12" s="54"/>
      <c r="AC12" s="53"/>
      <c r="AD12" s="34"/>
      <c r="AE12" s="35"/>
      <c r="AF12" s="34"/>
      <c r="AG12" s="35"/>
      <c r="AH12" s="34"/>
      <c r="AI12" s="35"/>
      <c r="AJ12" s="34"/>
      <c r="AK12" s="35"/>
      <c r="AL12" s="34"/>
      <c r="AM12" s="35"/>
      <c r="AN12" s="34"/>
      <c r="AO12" s="35"/>
      <c r="AP12" s="34"/>
      <c r="AQ12" s="35"/>
      <c r="AR12" s="34"/>
      <c r="AS12" s="35"/>
      <c r="AT12" s="34"/>
      <c r="AU12" s="56"/>
    </row>
    <row r="13" spans="1:48" s="36" customFormat="1" ht="15.95" customHeight="1" x14ac:dyDescent="0.15">
      <c r="A13" s="59"/>
      <c r="B13" s="85" t="s">
        <v>271</v>
      </c>
      <c r="C13" s="73" t="s">
        <v>267</v>
      </c>
      <c r="D13" s="55">
        <v>10</v>
      </c>
      <c r="E13" s="30">
        <v>0</v>
      </c>
      <c r="F13" s="29">
        <v>3380</v>
      </c>
      <c r="G13" s="29"/>
      <c r="H13" s="29">
        <v>500</v>
      </c>
      <c r="I13" s="29"/>
      <c r="J13" s="29">
        <v>187</v>
      </c>
      <c r="K13" s="29"/>
      <c r="L13" s="29">
        <v>483</v>
      </c>
      <c r="M13" s="29"/>
      <c r="N13" s="29">
        <v>149</v>
      </c>
      <c r="O13" s="29"/>
      <c r="P13" s="29">
        <v>636</v>
      </c>
      <c r="Q13" s="29"/>
      <c r="R13" s="29">
        <v>731</v>
      </c>
      <c r="S13" s="29"/>
      <c r="T13" s="29">
        <v>357</v>
      </c>
      <c r="U13" s="29"/>
      <c r="V13" s="29">
        <v>378</v>
      </c>
      <c r="W13" s="30"/>
      <c r="X13" s="63">
        <v>483</v>
      </c>
      <c r="Y13" s="37"/>
      <c r="Z13" s="59"/>
      <c r="AA13" s="90" t="str">
        <f>IF(B13="","",B13)</f>
        <v>R06</v>
      </c>
      <c r="AB13" s="73" t="str">
        <f t="shared" ref="AB13:AC16" si="0">IF(C13="","",C13)</f>
        <v>.</v>
      </c>
      <c r="AC13" s="55">
        <f t="shared" si="0"/>
        <v>10</v>
      </c>
      <c r="AD13" s="30"/>
      <c r="AE13" s="29">
        <v>392</v>
      </c>
      <c r="AF13" s="29"/>
      <c r="AG13" s="29">
        <v>282</v>
      </c>
      <c r="AH13" s="29"/>
      <c r="AI13" s="29">
        <v>484</v>
      </c>
      <c r="AJ13" s="29"/>
      <c r="AK13" s="29">
        <v>333</v>
      </c>
      <c r="AL13" s="29"/>
      <c r="AM13" s="29">
        <v>650</v>
      </c>
      <c r="AN13" s="29"/>
      <c r="AO13" s="29">
        <v>1516</v>
      </c>
      <c r="AP13" s="29"/>
      <c r="AQ13" s="29">
        <v>215</v>
      </c>
      <c r="AR13" s="29"/>
      <c r="AS13" s="29">
        <v>377</v>
      </c>
      <c r="AT13" s="29"/>
      <c r="AU13" s="63">
        <v>1041</v>
      </c>
      <c r="AV13" s="74"/>
    </row>
    <row r="14" spans="1:48" ht="15.95" customHeight="1" x14ac:dyDescent="0.15">
      <c r="A14" s="60"/>
      <c r="B14" s="90"/>
      <c r="C14" s="73"/>
      <c r="D14" s="55">
        <v>11</v>
      </c>
      <c r="E14" s="30">
        <v>0</v>
      </c>
      <c r="F14" s="29">
        <v>3623</v>
      </c>
      <c r="G14" s="29"/>
      <c r="H14" s="29">
        <v>499</v>
      </c>
      <c r="I14" s="29"/>
      <c r="J14" s="29">
        <v>187</v>
      </c>
      <c r="K14" s="29"/>
      <c r="L14" s="29">
        <v>465</v>
      </c>
      <c r="M14" s="29"/>
      <c r="N14" s="29">
        <v>143</v>
      </c>
      <c r="O14" s="29"/>
      <c r="P14" s="29">
        <v>635</v>
      </c>
      <c r="Q14" s="29"/>
      <c r="R14" s="29">
        <v>775</v>
      </c>
      <c r="S14" s="29"/>
      <c r="T14" s="29">
        <v>293</v>
      </c>
      <c r="U14" s="29"/>
      <c r="V14" s="29">
        <v>402</v>
      </c>
      <c r="W14" s="20"/>
      <c r="X14" s="63">
        <v>502</v>
      </c>
      <c r="Y14" s="21"/>
      <c r="Z14" s="60"/>
      <c r="AA14" s="90" t="str">
        <f>IF(B14="","",B14)</f>
        <v/>
      </c>
      <c r="AB14" s="48" t="str">
        <f t="shared" si="0"/>
        <v/>
      </c>
      <c r="AC14" s="55">
        <f t="shared" si="0"/>
        <v>11</v>
      </c>
      <c r="AD14" s="30"/>
      <c r="AE14" s="29">
        <v>371</v>
      </c>
      <c r="AF14" s="29"/>
      <c r="AG14" s="29">
        <v>282</v>
      </c>
      <c r="AH14" s="29"/>
      <c r="AI14" s="29">
        <v>484</v>
      </c>
      <c r="AJ14" s="29"/>
      <c r="AK14" s="29">
        <v>333</v>
      </c>
      <c r="AL14" s="29"/>
      <c r="AM14" s="29">
        <v>650</v>
      </c>
      <c r="AN14" s="29"/>
      <c r="AO14" s="29">
        <v>1476</v>
      </c>
      <c r="AP14" s="29"/>
      <c r="AQ14" s="29">
        <v>230</v>
      </c>
      <c r="AR14" s="29"/>
      <c r="AS14" s="29">
        <v>377</v>
      </c>
      <c r="AT14" s="29"/>
      <c r="AU14" s="63">
        <v>1041</v>
      </c>
      <c r="AV14" s="75"/>
    </row>
    <row r="15" spans="1:48" ht="15.95" customHeight="1" x14ac:dyDescent="0.15">
      <c r="A15" s="61"/>
      <c r="B15" s="90"/>
      <c r="C15" s="73"/>
      <c r="D15" s="49">
        <v>12</v>
      </c>
      <c r="E15" s="30">
        <v>0</v>
      </c>
      <c r="F15" s="29">
        <v>3623</v>
      </c>
      <c r="G15" s="29"/>
      <c r="H15" s="29">
        <v>500</v>
      </c>
      <c r="I15" s="29"/>
      <c r="J15" s="29">
        <v>192</v>
      </c>
      <c r="K15" s="29"/>
      <c r="L15" s="29">
        <v>474</v>
      </c>
      <c r="M15" s="29"/>
      <c r="N15" s="29">
        <v>149</v>
      </c>
      <c r="O15" s="29"/>
      <c r="P15" s="29">
        <v>609</v>
      </c>
      <c r="Q15" s="29"/>
      <c r="R15" s="29">
        <v>768</v>
      </c>
      <c r="S15" s="29"/>
      <c r="T15" s="29">
        <v>340</v>
      </c>
      <c r="U15" s="29"/>
      <c r="V15" s="29">
        <v>238</v>
      </c>
      <c r="W15" s="20"/>
      <c r="X15" s="63">
        <v>430</v>
      </c>
      <c r="Y15" s="21"/>
      <c r="Z15" s="61"/>
      <c r="AA15" s="91" t="str">
        <f>IF(B15="","",B15)</f>
        <v/>
      </c>
      <c r="AB15" s="48" t="str">
        <f t="shared" si="0"/>
        <v/>
      </c>
      <c r="AC15" s="55">
        <f t="shared" si="0"/>
        <v>12</v>
      </c>
      <c r="AD15" s="30"/>
      <c r="AE15" s="29">
        <v>392</v>
      </c>
      <c r="AF15" s="29"/>
      <c r="AG15" s="29">
        <v>282</v>
      </c>
      <c r="AH15" s="29"/>
      <c r="AI15" s="29">
        <v>488</v>
      </c>
      <c r="AJ15" s="29"/>
      <c r="AK15" s="29">
        <v>333</v>
      </c>
      <c r="AL15" s="29"/>
      <c r="AM15" s="29">
        <v>650</v>
      </c>
      <c r="AN15" s="29"/>
      <c r="AO15" s="29">
        <v>1420</v>
      </c>
      <c r="AP15" s="29"/>
      <c r="AQ15" s="29">
        <v>219</v>
      </c>
      <c r="AR15" s="29"/>
      <c r="AS15" s="29">
        <v>334</v>
      </c>
      <c r="AT15" s="29"/>
      <c r="AU15" s="63">
        <v>1041</v>
      </c>
      <c r="AV15" s="75"/>
    </row>
    <row r="16" spans="1:48" ht="15.95" customHeight="1" x14ac:dyDescent="0.15">
      <c r="A16" s="93"/>
      <c r="B16" s="94" t="s">
        <v>285</v>
      </c>
      <c r="C16" s="54" t="s">
        <v>286</v>
      </c>
      <c r="D16" s="82">
        <v>1</v>
      </c>
      <c r="E16" s="30">
        <v>0</v>
      </c>
      <c r="F16" s="77">
        <v>4109</v>
      </c>
      <c r="G16" s="77"/>
      <c r="H16" s="77">
        <v>526</v>
      </c>
      <c r="I16" s="77"/>
      <c r="J16" s="77">
        <v>184</v>
      </c>
      <c r="K16" s="77"/>
      <c r="L16" s="77">
        <v>475</v>
      </c>
      <c r="M16" s="77"/>
      <c r="N16" s="77">
        <v>188</v>
      </c>
      <c r="O16" s="77"/>
      <c r="P16" s="77">
        <v>613</v>
      </c>
      <c r="Q16" s="77"/>
      <c r="R16" s="77">
        <v>770</v>
      </c>
      <c r="S16" s="77"/>
      <c r="T16" s="77">
        <v>382</v>
      </c>
      <c r="U16" s="77"/>
      <c r="V16" s="77">
        <v>375</v>
      </c>
      <c r="W16" s="34"/>
      <c r="X16" s="78">
        <v>430</v>
      </c>
      <c r="Y16" s="21"/>
      <c r="Z16" s="61"/>
      <c r="AA16" s="84" t="str">
        <f>IF(B16="","",B16)</f>
        <v>R07</v>
      </c>
      <c r="AB16" s="81" t="str">
        <f t="shared" si="0"/>
        <v>.</v>
      </c>
      <c r="AC16" s="83">
        <f t="shared" si="0"/>
        <v>1</v>
      </c>
      <c r="AD16" s="30"/>
      <c r="AE16" s="77">
        <v>392</v>
      </c>
      <c r="AF16" s="77"/>
      <c r="AG16" s="77">
        <v>282</v>
      </c>
      <c r="AH16" s="77"/>
      <c r="AI16" s="77">
        <v>488</v>
      </c>
      <c r="AJ16" s="77"/>
      <c r="AK16" s="77">
        <v>305</v>
      </c>
      <c r="AL16" s="77"/>
      <c r="AM16" s="77">
        <v>670</v>
      </c>
      <c r="AN16" s="77"/>
      <c r="AO16" s="77">
        <v>1503</v>
      </c>
      <c r="AP16" s="77"/>
      <c r="AQ16" s="77">
        <v>224</v>
      </c>
      <c r="AR16" s="77"/>
      <c r="AS16" s="77">
        <v>334</v>
      </c>
      <c r="AT16" s="77"/>
      <c r="AU16" s="78">
        <v>1041</v>
      </c>
      <c r="AV16" s="76"/>
    </row>
    <row r="17" spans="1:48" ht="15.95" customHeight="1" x14ac:dyDescent="0.15">
      <c r="A17" s="62"/>
      <c r="B17" s="50"/>
      <c r="C17" s="50"/>
      <c r="D17" s="51"/>
      <c r="E17" s="31">
        <v>0</v>
      </c>
      <c r="F17" s="32"/>
      <c r="G17" s="31"/>
      <c r="H17" s="32"/>
      <c r="I17" s="31"/>
      <c r="J17" s="32"/>
      <c r="K17" s="24"/>
      <c r="L17" s="33"/>
      <c r="M17" s="24"/>
      <c r="N17" s="33"/>
      <c r="O17" s="24"/>
      <c r="P17" s="33"/>
      <c r="Q17" s="24"/>
      <c r="R17" s="33"/>
      <c r="S17" s="24"/>
      <c r="T17" s="33"/>
      <c r="U17" s="24"/>
      <c r="V17" s="33"/>
      <c r="W17" s="24"/>
      <c r="X17" s="57"/>
      <c r="Y17" s="21"/>
      <c r="Z17" s="62"/>
      <c r="AA17" s="50"/>
      <c r="AB17" s="50"/>
      <c r="AC17" s="51"/>
      <c r="AD17" s="31">
        <v>0</v>
      </c>
      <c r="AE17" s="32"/>
      <c r="AF17" s="31"/>
      <c r="AG17" s="32"/>
      <c r="AH17" s="31"/>
      <c r="AI17" s="32"/>
      <c r="AJ17" s="24"/>
      <c r="AK17" s="33"/>
      <c r="AL17" s="24"/>
      <c r="AM17" s="33"/>
      <c r="AN17" s="24"/>
      <c r="AO17" s="33"/>
      <c r="AP17" s="24"/>
      <c r="AQ17" s="33"/>
      <c r="AR17" s="24"/>
      <c r="AS17" s="33"/>
      <c r="AT17" s="24"/>
      <c r="AU17" s="57"/>
    </row>
    <row r="18" spans="1:48" ht="15.95" customHeight="1" x14ac:dyDescent="0.15">
      <c r="D18" s="3"/>
      <c r="E18" s="4"/>
      <c r="F18" s="25"/>
      <c r="G18" s="11"/>
      <c r="H18" s="25"/>
      <c r="I18" s="11"/>
      <c r="J18" s="25"/>
      <c r="K18" s="11"/>
      <c r="L18" s="25"/>
      <c r="M18" s="11"/>
      <c r="N18" s="25"/>
      <c r="O18" s="11"/>
      <c r="P18" s="25"/>
      <c r="Q18" s="11"/>
      <c r="R18" s="25"/>
      <c r="S18" s="11"/>
      <c r="T18" s="25"/>
      <c r="U18" s="11"/>
      <c r="V18" s="25"/>
      <c r="W18" s="11"/>
      <c r="X18" s="25"/>
      <c r="Y18" s="22"/>
      <c r="Z18" s="25"/>
      <c r="AA18" s="25"/>
      <c r="AC18" s="23"/>
      <c r="AD18" s="20"/>
      <c r="AE18" s="25"/>
      <c r="AF18" s="11"/>
      <c r="AG18" s="25"/>
      <c r="AH18" s="11"/>
      <c r="AI18" s="25"/>
      <c r="AJ18" s="11"/>
      <c r="AK18" s="25"/>
      <c r="AL18" s="11"/>
      <c r="AM18" s="25"/>
      <c r="AN18" s="11"/>
      <c r="AO18" s="25"/>
      <c r="AP18" s="11"/>
      <c r="AQ18" s="25"/>
      <c r="AR18" s="11"/>
      <c r="AS18" s="25"/>
      <c r="AT18" s="11"/>
      <c r="AU18" s="65"/>
    </row>
    <row r="19" spans="1:48" ht="15.95" customHeight="1" x14ac:dyDescent="0.15">
      <c r="A19" s="13"/>
      <c r="B19" s="13"/>
      <c r="C19" s="13"/>
      <c r="D19" s="17"/>
      <c r="E19" s="26"/>
      <c r="F19" s="27"/>
      <c r="G19" s="15"/>
      <c r="H19" s="27"/>
      <c r="I19" s="15"/>
      <c r="J19" s="27"/>
      <c r="K19" s="15"/>
      <c r="L19" s="27"/>
      <c r="M19" s="15"/>
      <c r="N19" s="27"/>
      <c r="O19" s="15"/>
      <c r="P19" s="27"/>
      <c r="Q19" s="15"/>
      <c r="R19" s="27"/>
      <c r="S19" s="15"/>
      <c r="T19" s="27"/>
      <c r="U19" s="15"/>
      <c r="V19" s="27"/>
      <c r="W19" s="15"/>
      <c r="X19" s="27"/>
      <c r="Y19" s="22"/>
      <c r="Z19" s="27"/>
      <c r="AA19" s="27"/>
      <c r="AB19" s="27"/>
      <c r="AC19" s="28"/>
      <c r="AD19" s="24"/>
      <c r="AE19" s="27"/>
      <c r="AF19" s="15"/>
      <c r="AG19" s="27"/>
      <c r="AH19" s="15"/>
      <c r="AI19" s="27"/>
      <c r="AJ19" s="15"/>
      <c r="AK19" s="27"/>
      <c r="AL19" s="15"/>
      <c r="AM19" s="27"/>
      <c r="AN19" s="15"/>
      <c r="AO19" s="27"/>
      <c r="AP19" s="15"/>
      <c r="AQ19" s="27"/>
      <c r="AR19" s="15"/>
      <c r="AS19" s="27"/>
      <c r="AT19" s="15"/>
      <c r="AU19" s="27"/>
    </row>
    <row r="20" spans="1:48" ht="15.95" customHeight="1" x14ac:dyDescent="0.15">
      <c r="A20" s="172"/>
      <c r="B20" s="173"/>
      <c r="C20" s="173"/>
      <c r="D20" s="174"/>
      <c r="E20" s="216" t="s">
        <v>160</v>
      </c>
      <c r="F20" s="234"/>
      <c r="G20" s="164" t="s">
        <v>161</v>
      </c>
      <c r="H20" s="171"/>
      <c r="I20" s="164" t="s">
        <v>1</v>
      </c>
      <c r="J20" s="162"/>
      <c r="K20" s="175" t="s">
        <v>162</v>
      </c>
      <c r="L20" s="162"/>
      <c r="M20" s="164" t="s">
        <v>163</v>
      </c>
      <c r="N20" s="171"/>
      <c r="O20" s="164" t="s">
        <v>164</v>
      </c>
      <c r="P20" s="171"/>
      <c r="Q20" s="164" t="s">
        <v>165</v>
      </c>
      <c r="R20" s="171"/>
      <c r="S20" s="164" t="s">
        <v>166</v>
      </c>
      <c r="T20" s="171"/>
      <c r="U20" s="175" t="s">
        <v>167</v>
      </c>
      <c r="V20" s="176"/>
      <c r="W20" s="164" t="s">
        <v>168</v>
      </c>
      <c r="X20" s="171"/>
      <c r="Y20" s="22"/>
      <c r="Z20" s="172"/>
      <c r="AA20" s="173"/>
      <c r="AB20" s="173"/>
      <c r="AC20" s="174"/>
      <c r="AD20" s="180" t="s">
        <v>169</v>
      </c>
      <c r="AE20" s="179"/>
      <c r="AF20" s="164" t="s">
        <v>170</v>
      </c>
      <c r="AG20" s="171"/>
      <c r="AH20" s="232" t="s">
        <v>171</v>
      </c>
      <c r="AI20" s="233"/>
      <c r="AJ20" s="164" t="s">
        <v>147</v>
      </c>
      <c r="AK20" s="171"/>
      <c r="AL20" s="164" t="s">
        <v>172</v>
      </c>
      <c r="AM20" s="171"/>
      <c r="AN20" s="164" t="s">
        <v>173</v>
      </c>
      <c r="AO20" s="171"/>
      <c r="AP20" s="164" t="s">
        <v>45</v>
      </c>
      <c r="AQ20" s="171"/>
      <c r="AR20" s="164" t="s">
        <v>174</v>
      </c>
      <c r="AS20" s="171"/>
      <c r="AT20" s="164" t="s">
        <v>175</v>
      </c>
      <c r="AU20" s="171"/>
    </row>
    <row r="21" spans="1:48" ht="15.95" customHeight="1" x14ac:dyDescent="0.15">
      <c r="A21" s="110"/>
      <c r="B21" s="111"/>
      <c r="C21" s="111"/>
      <c r="D21" s="112"/>
      <c r="E21" s="160"/>
      <c r="F21" s="105"/>
      <c r="G21" s="104"/>
      <c r="H21" s="105"/>
      <c r="I21" s="108" t="s">
        <v>176</v>
      </c>
      <c r="J21" s="109"/>
      <c r="K21" s="157"/>
      <c r="L21" s="149"/>
      <c r="M21" s="231"/>
      <c r="N21" s="105"/>
      <c r="O21" s="104"/>
      <c r="P21" s="105"/>
      <c r="Q21" s="104"/>
      <c r="R21" s="105"/>
      <c r="S21" s="104"/>
      <c r="T21" s="105"/>
      <c r="U21" s="104"/>
      <c r="V21" s="105"/>
      <c r="W21" s="104"/>
      <c r="X21" s="105"/>
      <c r="Y21" s="22"/>
      <c r="Z21" s="110"/>
      <c r="AA21" s="111"/>
      <c r="AB21" s="111"/>
      <c r="AC21" s="112"/>
      <c r="AD21" s="231"/>
      <c r="AE21" s="105"/>
      <c r="AF21" s="157"/>
      <c r="AG21" s="158"/>
      <c r="AH21" s="229" t="s">
        <v>177</v>
      </c>
      <c r="AI21" s="230"/>
      <c r="AJ21" s="229" t="s">
        <v>177</v>
      </c>
      <c r="AK21" s="230"/>
      <c r="AL21" s="157"/>
      <c r="AM21" s="158"/>
      <c r="AN21" s="157" t="s">
        <v>97</v>
      </c>
      <c r="AO21" s="158"/>
      <c r="AP21" s="157" t="s">
        <v>46</v>
      </c>
      <c r="AQ21" s="158"/>
      <c r="AR21" s="157"/>
      <c r="AS21" s="158"/>
      <c r="AT21" s="157" t="s">
        <v>178</v>
      </c>
      <c r="AU21" s="158"/>
    </row>
    <row r="22" spans="1:48" ht="15.95" customHeight="1" x14ac:dyDescent="0.15">
      <c r="A22" s="110"/>
      <c r="B22" s="111"/>
      <c r="C22" s="111"/>
      <c r="D22" s="112"/>
      <c r="E22" s="144" t="s">
        <v>179</v>
      </c>
      <c r="F22" s="113"/>
      <c r="G22" s="220"/>
      <c r="H22" s="105"/>
      <c r="I22" s="97" t="s">
        <v>180</v>
      </c>
      <c r="J22" s="98"/>
      <c r="K22" s="133" t="s">
        <v>181</v>
      </c>
      <c r="L22" s="198"/>
      <c r="M22" s="97" t="s">
        <v>80</v>
      </c>
      <c r="N22" s="98"/>
      <c r="O22" s="97" t="s">
        <v>80</v>
      </c>
      <c r="P22" s="113"/>
      <c r="Q22" s="97" t="s">
        <v>182</v>
      </c>
      <c r="R22" s="98"/>
      <c r="S22" s="122"/>
      <c r="T22" s="123"/>
      <c r="U22" s="108" t="s">
        <v>183</v>
      </c>
      <c r="V22" s="109"/>
      <c r="W22" s="97" t="s">
        <v>20</v>
      </c>
      <c r="X22" s="113"/>
      <c r="Y22" s="22"/>
      <c r="Z22" s="110"/>
      <c r="AA22" s="111"/>
      <c r="AB22" s="111"/>
      <c r="AC22" s="112"/>
      <c r="AD22" s="97" t="s">
        <v>55</v>
      </c>
      <c r="AE22" s="113"/>
      <c r="AF22" s="108"/>
      <c r="AG22" s="124"/>
      <c r="AH22" s="108"/>
      <c r="AI22" s="124"/>
      <c r="AJ22" s="157" t="s">
        <v>125</v>
      </c>
      <c r="AK22" s="158"/>
      <c r="AL22" s="97"/>
      <c r="AM22" s="98"/>
      <c r="AN22" s="133"/>
      <c r="AO22" s="198"/>
      <c r="AP22" s="133"/>
      <c r="AQ22" s="198"/>
      <c r="AR22" s="97" t="s">
        <v>184</v>
      </c>
      <c r="AS22" s="98"/>
      <c r="AT22" s="227" t="s">
        <v>109</v>
      </c>
      <c r="AU22" s="124"/>
    </row>
    <row r="23" spans="1:48" ht="15.95" customHeight="1" x14ac:dyDescent="0.15">
      <c r="A23" s="141" t="str">
        <f>A8</f>
        <v>年・月</v>
      </c>
      <c r="B23" s="142"/>
      <c r="C23" s="142"/>
      <c r="D23" s="143"/>
      <c r="E23" s="228" t="s">
        <v>127</v>
      </c>
      <c r="F23" s="187"/>
      <c r="G23" s="97" t="s">
        <v>14</v>
      </c>
      <c r="H23" s="113"/>
      <c r="I23" s="97" t="s">
        <v>185</v>
      </c>
      <c r="J23" s="98"/>
      <c r="K23" s="108" t="s">
        <v>186</v>
      </c>
      <c r="L23" s="109"/>
      <c r="M23" s="97" t="s">
        <v>187</v>
      </c>
      <c r="N23" s="98"/>
      <c r="O23" s="97" t="s">
        <v>257</v>
      </c>
      <c r="P23" s="113"/>
      <c r="Q23" s="97" t="s">
        <v>22</v>
      </c>
      <c r="R23" s="98"/>
      <c r="S23" s="97" t="s">
        <v>188</v>
      </c>
      <c r="T23" s="98"/>
      <c r="U23" s="108" t="s">
        <v>189</v>
      </c>
      <c r="V23" s="109"/>
      <c r="W23" s="97" t="s">
        <v>35</v>
      </c>
      <c r="X23" s="113"/>
      <c r="Y23" s="22"/>
      <c r="Z23" s="141" t="str">
        <f>A8</f>
        <v>年・月</v>
      </c>
      <c r="AA23" s="142"/>
      <c r="AB23" s="142"/>
      <c r="AC23" s="143"/>
      <c r="AD23" s="97" t="s">
        <v>35</v>
      </c>
      <c r="AE23" s="113"/>
      <c r="AF23" s="97" t="s">
        <v>105</v>
      </c>
      <c r="AG23" s="113"/>
      <c r="AH23" s="97" t="s">
        <v>88</v>
      </c>
      <c r="AI23" s="98"/>
      <c r="AJ23" s="221" t="s">
        <v>229</v>
      </c>
      <c r="AK23" s="222"/>
      <c r="AL23" s="97" t="s">
        <v>86</v>
      </c>
      <c r="AM23" s="149"/>
      <c r="AN23" s="223" t="s">
        <v>114</v>
      </c>
      <c r="AO23" s="224"/>
      <c r="AP23" s="97" t="s">
        <v>21</v>
      </c>
      <c r="AQ23" s="98"/>
      <c r="AR23" s="97" t="s">
        <v>99</v>
      </c>
      <c r="AS23" s="98"/>
      <c r="AT23" s="227" t="s">
        <v>111</v>
      </c>
      <c r="AU23" s="124"/>
    </row>
    <row r="24" spans="1:48" ht="15.95" customHeight="1" x14ac:dyDescent="0.15">
      <c r="A24" s="110"/>
      <c r="B24" s="111"/>
      <c r="C24" s="111"/>
      <c r="D24" s="112"/>
      <c r="E24" s="225" t="s">
        <v>128</v>
      </c>
      <c r="F24" s="226"/>
      <c r="G24" s="133"/>
      <c r="H24" s="149"/>
      <c r="I24" s="108" t="s">
        <v>57</v>
      </c>
      <c r="J24" s="109"/>
      <c r="K24" s="97" t="s">
        <v>115</v>
      </c>
      <c r="L24" s="98"/>
      <c r="M24" s="122"/>
      <c r="N24" s="123"/>
      <c r="O24" s="220"/>
      <c r="P24" s="105"/>
      <c r="Q24" s="133"/>
      <c r="R24" s="149"/>
      <c r="S24" s="220"/>
      <c r="T24" s="105"/>
      <c r="U24" s="108" t="s">
        <v>91</v>
      </c>
      <c r="V24" s="109"/>
      <c r="W24" s="108" t="s">
        <v>190</v>
      </c>
      <c r="X24" s="124"/>
      <c r="Y24" s="22"/>
      <c r="Z24" s="110"/>
      <c r="AA24" s="111"/>
      <c r="AB24" s="111"/>
      <c r="AC24" s="112"/>
      <c r="AD24" s="97" t="s">
        <v>191</v>
      </c>
      <c r="AE24" s="113"/>
      <c r="AF24" s="97" t="s">
        <v>104</v>
      </c>
      <c r="AG24" s="98"/>
      <c r="AH24" s="223"/>
      <c r="AI24" s="224"/>
      <c r="AJ24" s="221"/>
      <c r="AK24" s="222"/>
      <c r="AL24" s="97" t="s">
        <v>192</v>
      </c>
      <c r="AM24" s="98"/>
      <c r="AN24" s="97" t="s">
        <v>98</v>
      </c>
      <c r="AO24" s="98"/>
      <c r="AP24" s="97" t="s">
        <v>23</v>
      </c>
      <c r="AQ24" s="98"/>
      <c r="AR24" s="108" t="s">
        <v>65</v>
      </c>
      <c r="AS24" s="109"/>
      <c r="AT24" s="219" t="s">
        <v>110</v>
      </c>
      <c r="AU24" s="124"/>
    </row>
    <row r="25" spans="1:48" ht="15.95" customHeight="1" x14ac:dyDescent="0.15">
      <c r="A25" s="127"/>
      <c r="B25" s="128"/>
      <c r="C25" s="128"/>
      <c r="D25" s="129"/>
      <c r="E25" s="135" t="s">
        <v>17</v>
      </c>
      <c r="F25" s="100"/>
      <c r="G25" s="99" t="s">
        <v>17</v>
      </c>
      <c r="H25" s="100"/>
      <c r="I25" s="99" t="s">
        <v>17</v>
      </c>
      <c r="J25" s="101"/>
      <c r="K25" s="99" t="s">
        <v>54</v>
      </c>
      <c r="L25" s="101"/>
      <c r="M25" s="99" t="s">
        <v>17</v>
      </c>
      <c r="N25" s="101"/>
      <c r="O25" s="99" t="s">
        <v>17</v>
      </c>
      <c r="P25" s="100"/>
      <c r="Q25" s="99" t="s">
        <v>17</v>
      </c>
      <c r="R25" s="100"/>
      <c r="S25" s="99" t="s">
        <v>17</v>
      </c>
      <c r="T25" s="100"/>
      <c r="U25" s="99" t="s">
        <v>17</v>
      </c>
      <c r="V25" s="100"/>
      <c r="W25" s="99" t="s">
        <v>193</v>
      </c>
      <c r="X25" s="100"/>
      <c r="Y25" s="22"/>
      <c r="Z25" s="127"/>
      <c r="AA25" s="128"/>
      <c r="AB25" s="128"/>
      <c r="AC25" s="129"/>
      <c r="AD25" s="99" t="s">
        <v>19</v>
      </c>
      <c r="AE25" s="100"/>
      <c r="AF25" s="99" t="s">
        <v>194</v>
      </c>
      <c r="AG25" s="101"/>
      <c r="AH25" s="99" t="s">
        <v>87</v>
      </c>
      <c r="AI25" s="101"/>
      <c r="AJ25" s="99" t="s">
        <v>107</v>
      </c>
      <c r="AK25" s="101"/>
      <c r="AL25" s="99" t="s">
        <v>82</v>
      </c>
      <c r="AM25" s="101"/>
      <c r="AN25" s="99" t="s">
        <v>32</v>
      </c>
      <c r="AO25" s="101"/>
      <c r="AP25" s="99" t="s">
        <v>24</v>
      </c>
      <c r="AQ25" s="101"/>
      <c r="AR25" s="99" t="s">
        <v>66</v>
      </c>
      <c r="AS25" s="101"/>
      <c r="AT25" s="99" t="s">
        <v>82</v>
      </c>
      <c r="AU25" s="101"/>
    </row>
    <row r="26" spans="1:48" s="36" customFormat="1" ht="15.95" customHeight="1" x14ac:dyDescent="0.15">
      <c r="A26" s="58"/>
      <c r="B26" s="52"/>
      <c r="C26" s="52"/>
      <c r="D26" s="53"/>
      <c r="E26" s="34"/>
      <c r="F26" s="35"/>
      <c r="G26" s="34"/>
      <c r="H26" s="35"/>
      <c r="I26" s="34"/>
      <c r="J26" s="35"/>
      <c r="K26" s="34"/>
      <c r="L26" s="35"/>
      <c r="M26" s="34"/>
      <c r="N26" s="35"/>
      <c r="O26" s="34"/>
      <c r="P26" s="45"/>
      <c r="Q26" s="46"/>
      <c r="R26" s="35"/>
      <c r="S26" s="34"/>
      <c r="T26" s="35"/>
      <c r="U26" s="34"/>
      <c r="V26" s="35"/>
      <c r="W26" s="34"/>
      <c r="X26" s="56"/>
      <c r="Y26" s="38"/>
      <c r="Z26" s="58"/>
      <c r="AA26" s="52"/>
      <c r="AB26" s="52"/>
      <c r="AC26" s="53"/>
      <c r="AD26" s="44"/>
      <c r="AE26" s="35"/>
      <c r="AF26" s="34"/>
      <c r="AG26" s="35"/>
      <c r="AH26" s="34"/>
      <c r="AI26" s="35"/>
      <c r="AJ26" s="34"/>
      <c r="AK26" s="35"/>
      <c r="AL26" s="34"/>
      <c r="AM26" s="35"/>
      <c r="AN26" s="34"/>
      <c r="AO26" s="35"/>
      <c r="AP26" s="34"/>
      <c r="AQ26" s="35"/>
      <c r="AR26" s="34"/>
      <c r="AS26" s="35"/>
      <c r="AT26" s="34"/>
      <c r="AU26" s="64"/>
    </row>
    <row r="27" spans="1:48" s="36" customFormat="1" ht="15.95" customHeight="1" x14ac:dyDescent="0.15">
      <c r="A27" s="131" t="s">
        <v>49</v>
      </c>
      <c r="B27" s="111"/>
      <c r="C27" s="111"/>
      <c r="D27" s="112"/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4"/>
      <c r="R27" s="39"/>
      <c r="S27" s="34"/>
      <c r="T27" s="35"/>
      <c r="U27" s="34"/>
      <c r="V27" s="35"/>
      <c r="W27" s="34"/>
      <c r="X27" s="56"/>
      <c r="Y27" s="37"/>
      <c r="Z27" s="59" t="s">
        <v>49</v>
      </c>
      <c r="AA27" s="54"/>
      <c r="AB27" s="54"/>
      <c r="AC27" s="53"/>
      <c r="AD27" s="34"/>
      <c r="AE27" s="35"/>
      <c r="AF27" s="34"/>
      <c r="AG27" s="35"/>
      <c r="AH27" s="34"/>
      <c r="AI27" s="35"/>
      <c r="AJ27" s="34"/>
      <c r="AK27" s="35"/>
      <c r="AL27" s="34"/>
      <c r="AM27" s="35"/>
      <c r="AN27" s="34"/>
      <c r="AO27" s="35"/>
      <c r="AP27" s="34"/>
      <c r="AQ27" s="35"/>
      <c r="AR27" s="34"/>
      <c r="AS27" s="35"/>
      <c r="AT27" s="34"/>
      <c r="AU27" s="56"/>
    </row>
    <row r="28" spans="1:48" s="36" customFormat="1" ht="15.95" customHeight="1" x14ac:dyDescent="0.15">
      <c r="A28" s="59"/>
      <c r="B28" s="90" t="str">
        <f t="shared" ref="B28:D31" si="1">IF(B13="","",B13)</f>
        <v>R06</v>
      </c>
      <c r="C28" s="87" t="str">
        <f t="shared" si="1"/>
        <v>.</v>
      </c>
      <c r="D28" s="55">
        <f t="shared" si="1"/>
        <v>10</v>
      </c>
      <c r="E28" s="30">
        <v>0</v>
      </c>
      <c r="F28" s="29">
        <v>311</v>
      </c>
      <c r="G28" s="29"/>
      <c r="H28" s="29">
        <v>539</v>
      </c>
      <c r="I28" s="29"/>
      <c r="J28" s="29">
        <v>163</v>
      </c>
      <c r="K28" s="29"/>
      <c r="L28" s="29">
        <v>179</v>
      </c>
      <c r="M28" s="29"/>
      <c r="N28" s="29">
        <v>953</v>
      </c>
      <c r="O28" s="29"/>
      <c r="P28" s="29">
        <v>258</v>
      </c>
      <c r="Q28" s="29"/>
      <c r="R28" s="29">
        <v>156</v>
      </c>
      <c r="S28" s="29"/>
      <c r="T28" s="29">
        <v>225</v>
      </c>
      <c r="U28" s="29"/>
      <c r="V28" s="29">
        <v>190</v>
      </c>
      <c r="W28" s="30"/>
      <c r="X28" s="63">
        <v>279</v>
      </c>
      <c r="Y28" s="37"/>
      <c r="Z28" s="59"/>
      <c r="AA28" s="90" t="str">
        <f t="shared" ref="AA28:AC31" si="2">IF(B28="","",B28)</f>
        <v>R06</v>
      </c>
      <c r="AB28" s="87" t="str">
        <f t="shared" si="2"/>
        <v>.</v>
      </c>
      <c r="AC28" s="55">
        <f>IF(D28="","",D28)</f>
        <v>10</v>
      </c>
      <c r="AD28" s="30">
        <v>0</v>
      </c>
      <c r="AE28" s="29">
        <v>1084</v>
      </c>
      <c r="AF28" s="29"/>
      <c r="AG28" s="29">
        <v>1183</v>
      </c>
      <c r="AH28" s="29"/>
      <c r="AI28" s="29">
        <v>825</v>
      </c>
      <c r="AJ28" s="29"/>
      <c r="AK28" s="29">
        <v>503</v>
      </c>
      <c r="AL28" s="29"/>
      <c r="AM28" s="29">
        <v>3618</v>
      </c>
      <c r="AN28" s="29"/>
      <c r="AO28" s="29">
        <v>6300</v>
      </c>
      <c r="AP28" s="29"/>
      <c r="AQ28" s="29">
        <v>24500</v>
      </c>
      <c r="AR28" s="29"/>
      <c r="AS28" s="29">
        <v>2148</v>
      </c>
      <c r="AT28" s="29"/>
      <c r="AU28" s="63">
        <v>10031</v>
      </c>
      <c r="AV28" s="74"/>
    </row>
    <row r="29" spans="1:48" ht="15.95" customHeight="1" x14ac:dyDescent="0.15">
      <c r="A29" s="60"/>
      <c r="B29" s="90" t="str">
        <f>IF(B14="","",B14)</f>
        <v/>
      </c>
      <c r="C29" s="48" t="str">
        <f t="shared" si="1"/>
        <v/>
      </c>
      <c r="D29" s="55">
        <f t="shared" si="1"/>
        <v>11</v>
      </c>
      <c r="E29" s="30">
        <v>0</v>
      </c>
      <c r="F29" s="29">
        <v>317</v>
      </c>
      <c r="G29" s="29"/>
      <c r="H29" s="29">
        <v>523</v>
      </c>
      <c r="I29" s="29"/>
      <c r="J29" s="29">
        <v>167</v>
      </c>
      <c r="K29" s="29"/>
      <c r="L29" s="29">
        <v>179</v>
      </c>
      <c r="M29" s="29"/>
      <c r="N29" s="29">
        <v>952</v>
      </c>
      <c r="O29" s="29"/>
      <c r="P29" s="29">
        <v>258</v>
      </c>
      <c r="Q29" s="29"/>
      <c r="R29" s="29">
        <v>156</v>
      </c>
      <c r="S29" s="29"/>
      <c r="T29" s="29">
        <v>244</v>
      </c>
      <c r="U29" s="29"/>
      <c r="V29" s="29">
        <v>197</v>
      </c>
      <c r="W29" s="20"/>
      <c r="X29" s="63">
        <v>279</v>
      </c>
      <c r="Y29" s="21"/>
      <c r="Z29" s="60"/>
      <c r="AA29" s="90" t="str">
        <f t="shared" si="2"/>
        <v/>
      </c>
      <c r="AB29" s="48" t="str">
        <f t="shared" si="2"/>
        <v/>
      </c>
      <c r="AC29" s="55">
        <f t="shared" si="2"/>
        <v>11</v>
      </c>
      <c r="AD29" s="30">
        <v>0</v>
      </c>
      <c r="AE29" s="29">
        <v>1102</v>
      </c>
      <c r="AF29" s="29"/>
      <c r="AG29" s="29">
        <v>1197</v>
      </c>
      <c r="AH29" s="29"/>
      <c r="AI29" s="29">
        <v>825</v>
      </c>
      <c r="AJ29" s="29"/>
      <c r="AK29" s="29">
        <v>503</v>
      </c>
      <c r="AL29" s="29"/>
      <c r="AM29" s="29">
        <v>3618</v>
      </c>
      <c r="AN29" s="29"/>
      <c r="AO29" s="29">
        <v>6300</v>
      </c>
      <c r="AP29" s="29"/>
      <c r="AQ29" s="29">
        <v>24500</v>
      </c>
      <c r="AR29" s="29"/>
      <c r="AS29" s="29">
        <v>2148</v>
      </c>
      <c r="AT29" s="29"/>
      <c r="AU29" s="63">
        <v>10031</v>
      </c>
      <c r="AV29" s="75"/>
    </row>
    <row r="30" spans="1:48" ht="15.95" customHeight="1" x14ac:dyDescent="0.15">
      <c r="A30" s="61"/>
      <c r="B30" s="90" t="str">
        <f t="shared" si="1"/>
        <v/>
      </c>
      <c r="C30" s="48" t="str">
        <f t="shared" si="1"/>
        <v/>
      </c>
      <c r="D30" s="49">
        <f t="shared" si="1"/>
        <v>12</v>
      </c>
      <c r="E30" s="30">
        <v>0</v>
      </c>
      <c r="F30" s="29">
        <v>333</v>
      </c>
      <c r="G30" s="29"/>
      <c r="H30" s="29">
        <v>539</v>
      </c>
      <c r="I30" s="29"/>
      <c r="J30" s="29">
        <v>167</v>
      </c>
      <c r="K30" s="29"/>
      <c r="L30" s="29">
        <v>179</v>
      </c>
      <c r="M30" s="29"/>
      <c r="N30" s="29">
        <v>952</v>
      </c>
      <c r="O30" s="29"/>
      <c r="P30" s="29">
        <v>258</v>
      </c>
      <c r="Q30" s="29"/>
      <c r="R30" s="29">
        <v>156</v>
      </c>
      <c r="S30" s="29"/>
      <c r="T30" s="29">
        <v>225</v>
      </c>
      <c r="U30" s="29"/>
      <c r="V30" s="29">
        <v>190</v>
      </c>
      <c r="W30" s="20"/>
      <c r="X30" s="63">
        <v>279</v>
      </c>
      <c r="Y30" s="21"/>
      <c r="Z30" s="61"/>
      <c r="AA30" s="90" t="str">
        <f t="shared" si="2"/>
        <v/>
      </c>
      <c r="AB30" s="48" t="str">
        <f t="shared" si="2"/>
        <v/>
      </c>
      <c r="AC30" s="49">
        <f t="shared" si="2"/>
        <v>12</v>
      </c>
      <c r="AD30" s="30">
        <v>0</v>
      </c>
      <c r="AE30" s="29">
        <v>1102</v>
      </c>
      <c r="AF30" s="29"/>
      <c r="AG30" s="29">
        <v>1183</v>
      </c>
      <c r="AH30" s="29"/>
      <c r="AI30" s="29">
        <v>825</v>
      </c>
      <c r="AJ30" s="29"/>
      <c r="AK30" s="29">
        <v>497</v>
      </c>
      <c r="AL30" s="29"/>
      <c r="AM30" s="29">
        <v>3601</v>
      </c>
      <c r="AN30" s="29"/>
      <c r="AO30" s="29">
        <v>6300</v>
      </c>
      <c r="AP30" s="29"/>
      <c r="AQ30" s="29">
        <v>24500</v>
      </c>
      <c r="AR30" s="29"/>
      <c r="AS30" s="29">
        <v>2172</v>
      </c>
      <c r="AT30" s="29"/>
      <c r="AU30" s="63">
        <v>10031</v>
      </c>
      <c r="AV30" s="75"/>
    </row>
    <row r="31" spans="1:48" ht="15.95" customHeight="1" x14ac:dyDescent="0.15">
      <c r="A31" s="61"/>
      <c r="B31" s="84" t="str">
        <f>IF(B16="","",B16)</f>
        <v>R07</v>
      </c>
      <c r="C31" s="86" t="str">
        <f t="shared" si="1"/>
        <v>.</v>
      </c>
      <c r="D31" s="82">
        <f t="shared" si="1"/>
        <v>1</v>
      </c>
      <c r="E31" s="30">
        <v>0</v>
      </c>
      <c r="F31" s="77">
        <v>385</v>
      </c>
      <c r="G31" s="77"/>
      <c r="H31" s="77">
        <v>561</v>
      </c>
      <c r="I31" s="77"/>
      <c r="J31" s="77">
        <v>134</v>
      </c>
      <c r="K31" s="77"/>
      <c r="L31" s="77">
        <v>179</v>
      </c>
      <c r="M31" s="77"/>
      <c r="N31" s="77">
        <v>953</v>
      </c>
      <c r="O31" s="77"/>
      <c r="P31" s="77">
        <v>258</v>
      </c>
      <c r="Q31" s="77"/>
      <c r="R31" s="77">
        <v>156</v>
      </c>
      <c r="S31" s="77"/>
      <c r="T31" s="77">
        <v>244</v>
      </c>
      <c r="U31" s="77"/>
      <c r="V31" s="77">
        <v>197</v>
      </c>
      <c r="W31" s="34"/>
      <c r="X31" s="78">
        <v>279</v>
      </c>
      <c r="Y31" s="21"/>
      <c r="Z31" s="61"/>
      <c r="AA31" s="84" t="str">
        <f t="shared" si="2"/>
        <v>R07</v>
      </c>
      <c r="AB31" s="86" t="str">
        <f t="shared" si="2"/>
        <v>.</v>
      </c>
      <c r="AC31" s="82">
        <f t="shared" si="2"/>
        <v>1</v>
      </c>
      <c r="AD31" s="30">
        <v>0</v>
      </c>
      <c r="AE31" s="77">
        <v>1102</v>
      </c>
      <c r="AF31" s="77"/>
      <c r="AG31" s="77">
        <v>1197</v>
      </c>
      <c r="AH31" s="77"/>
      <c r="AI31" s="77">
        <v>841</v>
      </c>
      <c r="AJ31" s="77"/>
      <c r="AK31" s="77">
        <v>507</v>
      </c>
      <c r="AL31" s="77"/>
      <c r="AM31" s="77">
        <v>3597</v>
      </c>
      <c r="AN31" s="77"/>
      <c r="AO31" s="77">
        <v>8500</v>
      </c>
      <c r="AP31" s="77"/>
      <c r="AQ31" s="77">
        <v>26150</v>
      </c>
      <c r="AR31" s="77"/>
      <c r="AS31" s="77">
        <v>2310</v>
      </c>
      <c r="AT31" s="77"/>
      <c r="AU31" s="78">
        <v>10031</v>
      </c>
      <c r="AV31" s="76"/>
    </row>
    <row r="32" spans="1:48" ht="15.95" customHeight="1" x14ac:dyDescent="0.15">
      <c r="A32" s="62"/>
      <c r="B32" s="50"/>
      <c r="C32" s="50"/>
      <c r="D32" s="51"/>
      <c r="E32" s="31">
        <v>0</v>
      </c>
      <c r="F32" s="32"/>
      <c r="G32" s="31"/>
      <c r="H32" s="32"/>
      <c r="I32" s="31"/>
      <c r="J32" s="32"/>
      <c r="K32" s="24"/>
      <c r="L32" s="33"/>
      <c r="M32" s="24"/>
      <c r="N32" s="33"/>
      <c r="O32" s="24"/>
      <c r="P32" s="33"/>
      <c r="Q32" s="24"/>
      <c r="R32" s="32"/>
      <c r="S32" s="24"/>
      <c r="T32" s="33"/>
      <c r="U32" s="24"/>
      <c r="V32" s="33"/>
      <c r="W32" s="24"/>
      <c r="X32" s="57"/>
      <c r="Y32" s="21"/>
      <c r="Z32" s="62"/>
      <c r="AA32" s="50"/>
      <c r="AB32" s="50"/>
      <c r="AC32" s="51"/>
      <c r="AD32" s="31">
        <v>0</v>
      </c>
      <c r="AE32" s="32"/>
      <c r="AF32" s="31"/>
      <c r="AG32" s="32"/>
      <c r="AH32" s="31"/>
      <c r="AI32" s="32"/>
      <c r="AJ32" s="31"/>
      <c r="AK32" s="32"/>
      <c r="AL32" s="31"/>
      <c r="AM32" s="32"/>
      <c r="AN32" s="31"/>
      <c r="AO32" s="33"/>
      <c r="AP32" s="24"/>
      <c r="AQ32" s="33"/>
      <c r="AR32" s="24"/>
      <c r="AS32" s="33"/>
      <c r="AT32" s="24"/>
      <c r="AU32" s="57"/>
    </row>
    <row r="33" spans="1:48" ht="15.95" customHeight="1" x14ac:dyDescent="0.15">
      <c r="D33" s="3"/>
      <c r="E33" s="4"/>
      <c r="F33" s="25"/>
      <c r="G33" s="11"/>
      <c r="H33" s="25"/>
      <c r="I33" s="11"/>
      <c r="J33" s="25"/>
      <c r="K33" s="11"/>
      <c r="L33" s="25"/>
      <c r="M33" s="11"/>
      <c r="N33" s="25"/>
      <c r="O33" s="11"/>
      <c r="P33" s="25"/>
      <c r="Q33" s="11"/>
      <c r="R33" s="25"/>
      <c r="S33" s="11"/>
      <c r="T33" s="25"/>
      <c r="U33" s="11"/>
      <c r="V33" s="25"/>
      <c r="W33" s="11"/>
      <c r="X33" s="25"/>
      <c r="Y33" s="22"/>
      <c r="Z33" s="25"/>
      <c r="AA33" s="25"/>
      <c r="AB33" s="25"/>
      <c r="AC33" s="23"/>
      <c r="AD33" s="20"/>
      <c r="AE33" s="25"/>
      <c r="AF33" s="11"/>
      <c r="AG33" s="25"/>
      <c r="AH33" s="11"/>
      <c r="AI33" s="25"/>
      <c r="AJ33" s="11"/>
      <c r="AK33" s="25"/>
      <c r="AL33" s="11"/>
      <c r="AM33" s="25"/>
      <c r="AN33" s="11"/>
      <c r="AO33" s="25"/>
      <c r="AP33" s="11"/>
      <c r="AQ33" s="25"/>
      <c r="AR33" s="11"/>
      <c r="AS33" s="25"/>
      <c r="AT33" s="11"/>
      <c r="AU33" s="65"/>
    </row>
    <row r="34" spans="1:48" ht="15.95" customHeight="1" x14ac:dyDescent="0.15">
      <c r="A34" s="13"/>
      <c r="B34" s="13"/>
      <c r="C34" s="13"/>
      <c r="D34" s="17"/>
      <c r="E34" s="26"/>
      <c r="F34" s="27"/>
      <c r="G34" s="15"/>
      <c r="H34" s="27"/>
      <c r="I34" s="15"/>
      <c r="J34" s="27"/>
      <c r="K34" s="15"/>
      <c r="L34" s="27"/>
      <c r="M34" s="15"/>
      <c r="N34" s="27"/>
      <c r="O34" s="15"/>
      <c r="P34" s="27"/>
      <c r="Q34" s="15"/>
      <c r="R34" s="27"/>
      <c r="S34" s="15"/>
      <c r="T34" s="27"/>
      <c r="U34" s="15"/>
      <c r="V34" s="27"/>
      <c r="W34" s="15"/>
      <c r="X34" s="27"/>
      <c r="Y34" s="22"/>
      <c r="Z34" s="27"/>
      <c r="AA34" s="27"/>
      <c r="AB34" s="27"/>
      <c r="AC34" s="28"/>
      <c r="AD34" s="24"/>
      <c r="AE34" s="27"/>
      <c r="AF34" s="15"/>
      <c r="AG34" s="27"/>
      <c r="AH34" s="15"/>
      <c r="AI34" s="27"/>
      <c r="AJ34" s="15"/>
      <c r="AK34" s="27"/>
      <c r="AL34" s="15"/>
      <c r="AM34" s="27"/>
      <c r="AN34" s="15"/>
      <c r="AO34" s="27"/>
      <c r="AP34" s="15"/>
      <c r="AQ34" s="27"/>
      <c r="AR34" s="15"/>
      <c r="AS34" s="27"/>
      <c r="AT34" s="15"/>
      <c r="AU34" s="27"/>
    </row>
    <row r="35" spans="1:48" ht="15.95" customHeight="1" x14ac:dyDescent="0.15">
      <c r="A35" s="172"/>
      <c r="B35" s="173"/>
      <c r="C35" s="173"/>
      <c r="D35" s="174"/>
      <c r="E35" s="216" t="s">
        <v>195</v>
      </c>
      <c r="F35" s="162"/>
      <c r="G35" s="217" t="s">
        <v>236</v>
      </c>
      <c r="H35" s="218"/>
      <c r="I35" s="164" t="s">
        <v>2</v>
      </c>
      <c r="J35" s="162"/>
      <c r="K35" s="161" t="s">
        <v>196</v>
      </c>
      <c r="L35" s="162"/>
      <c r="M35" s="161" t="s">
        <v>197</v>
      </c>
      <c r="N35" s="162"/>
      <c r="O35" s="164" t="s">
        <v>198</v>
      </c>
      <c r="P35" s="162"/>
      <c r="Q35" s="164" t="s">
        <v>3</v>
      </c>
      <c r="R35" s="162"/>
      <c r="S35" s="164" t="s">
        <v>4</v>
      </c>
      <c r="T35" s="162"/>
      <c r="U35" s="164" t="s">
        <v>199</v>
      </c>
      <c r="V35" s="162"/>
      <c r="W35" s="164" t="s">
        <v>200</v>
      </c>
      <c r="X35" s="162"/>
      <c r="Y35" s="22"/>
      <c r="Z35" s="172"/>
      <c r="AA35" s="173"/>
      <c r="AB35" s="173"/>
      <c r="AC35" s="174"/>
      <c r="AD35" s="164" t="s">
        <v>201</v>
      </c>
      <c r="AE35" s="162"/>
      <c r="AF35" s="164" t="s">
        <v>67</v>
      </c>
      <c r="AG35" s="162"/>
      <c r="AH35" s="164" t="s">
        <v>202</v>
      </c>
      <c r="AI35" s="162"/>
      <c r="AJ35" s="164" t="s">
        <v>258</v>
      </c>
      <c r="AK35" s="171"/>
      <c r="AL35" s="164" t="s">
        <v>250</v>
      </c>
      <c r="AM35" s="162"/>
      <c r="AN35" s="164" t="s">
        <v>47</v>
      </c>
      <c r="AO35" s="162"/>
      <c r="AP35" s="164" t="s">
        <v>70</v>
      </c>
      <c r="AQ35" s="171"/>
      <c r="AR35" s="175" t="s">
        <v>71</v>
      </c>
      <c r="AS35" s="176"/>
      <c r="AT35" s="164" t="s">
        <v>203</v>
      </c>
      <c r="AU35" s="171"/>
    </row>
    <row r="36" spans="1:48" ht="15.95" customHeight="1" x14ac:dyDescent="0.15">
      <c r="A36" s="110"/>
      <c r="B36" s="111"/>
      <c r="C36" s="111"/>
      <c r="D36" s="112"/>
      <c r="E36" s="215" t="s">
        <v>204</v>
      </c>
      <c r="F36" s="112"/>
      <c r="G36" s="213" t="s">
        <v>233</v>
      </c>
      <c r="H36" s="214"/>
      <c r="I36" s="157"/>
      <c r="J36" s="149"/>
      <c r="K36" s="157"/>
      <c r="L36" s="149"/>
      <c r="M36" s="157"/>
      <c r="N36" s="149"/>
      <c r="O36" s="157"/>
      <c r="P36" s="149"/>
      <c r="Q36" s="157"/>
      <c r="R36" s="149"/>
      <c r="S36" s="157"/>
      <c r="T36" s="149"/>
      <c r="U36" s="157"/>
      <c r="V36" s="149"/>
      <c r="W36" s="209"/>
      <c r="X36" s="210"/>
      <c r="Y36" s="22"/>
      <c r="Z36" s="110"/>
      <c r="AA36" s="111"/>
      <c r="AB36" s="111"/>
      <c r="AC36" s="112"/>
      <c r="AD36" s="157" t="s">
        <v>276</v>
      </c>
      <c r="AE36" s="149"/>
      <c r="AF36" s="122" t="s">
        <v>68</v>
      </c>
      <c r="AG36" s="123"/>
      <c r="AH36" s="108" t="s">
        <v>102</v>
      </c>
      <c r="AI36" s="109"/>
      <c r="AJ36" s="211"/>
      <c r="AK36" s="212"/>
      <c r="AL36" s="157" t="s">
        <v>266</v>
      </c>
      <c r="AM36" s="149"/>
      <c r="AN36" s="157" t="s">
        <v>235</v>
      </c>
      <c r="AO36" s="149"/>
      <c r="AP36" s="157" t="s">
        <v>235</v>
      </c>
      <c r="AQ36" s="158"/>
      <c r="AR36" s="211" t="s">
        <v>205</v>
      </c>
      <c r="AS36" s="212"/>
      <c r="AT36" s="157" t="s">
        <v>206</v>
      </c>
      <c r="AU36" s="158"/>
    </row>
    <row r="37" spans="1:48" ht="15.95" customHeight="1" x14ac:dyDescent="0.15">
      <c r="A37" s="110"/>
      <c r="B37" s="111"/>
      <c r="C37" s="111"/>
      <c r="D37" s="112"/>
      <c r="E37" s="144" t="s">
        <v>237</v>
      </c>
      <c r="F37" s="113"/>
      <c r="G37" s="213"/>
      <c r="H37" s="214"/>
      <c r="I37" s="157"/>
      <c r="J37" s="149"/>
      <c r="K37" s="157"/>
      <c r="L37" s="149"/>
      <c r="M37" s="157"/>
      <c r="N37" s="149"/>
      <c r="O37" s="157"/>
      <c r="P37" s="149"/>
      <c r="Q37" s="157"/>
      <c r="R37" s="149"/>
      <c r="S37" s="157"/>
      <c r="T37" s="149"/>
      <c r="U37" s="108" t="s">
        <v>84</v>
      </c>
      <c r="V37" s="149"/>
      <c r="W37" s="108" t="s">
        <v>208</v>
      </c>
      <c r="X37" s="124"/>
      <c r="Y37" s="22"/>
      <c r="Z37" s="110"/>
      <c r="AA37" s="111"/>
      <c r="AB37" s="111"/>
      <c r="AC37" s="112"/>
      <c r="AD37" s="108" t="s">
        <v>278</v>
      </c>
      <c r="AE37" s="124"/>
      <c r="AF37" s="133" t="s">
        <v>288</v>
      </c>
      <c r="AG37" s="134"/>
      <c r="AH37" s="195" t="s">
        <v>103</v>
      </c>
      <c r="AI37" s="124"/>
      <c r="AJ37" s="191"/>
      <c r="AK37" s="192"/>
      <c r="AL37" s="199" t="s">
        <v>256</v>
      </c>
      <c r="AM37" s="200"/>
      <c r="AN37" s="193" t="s">
        <v>118</v>
      </c>
      <c r="AO37" s="194"/>
      <c r="AP37" s="193" t="s">
        <v>126</v>
      </c>
      <c r="AQ37" s="194"/>
      <c r="AR37" s="189" t="s">
        <v>209</v>
      </c>
      <c r="AS37" s="190"/>
      <c r="AT37" s="201"/>
      <c r="AU37" s="202"/>
    </row>
    <row r="38" spans="1:48" ht="15.95" customHeight="1" x14ac:dyDescent="0.15">
      <c r="A38" s="141" t="str">
        <f>A23</f>
        <v>年・月</v>
      </c>
      <c r="B38" s="142"/>
      <c r="C38" s="142"/>
      <c r="D38" s="143"/>
      <c r="E38" s="203"/>
      <c r="F38" s="204"/>
      <c r="G38" s="213"/>
      <c r="H38" s="214"/>
      <c r="I38" s="157"/>
      <c r="J38" s="149"/>
      <c r="K38" s="157"/>
      <c r="L38" s="149"/>
      <c r="M38" s="157"/>
      <c r="N38" s="149"/>
      <c r="O38" s="157"/>
      <c r="P38" s="149"/>
      <c r="Q38" s="157"/>
      <c r="R38" s="149"/>
      <c r="S38" s="157"/>
      <c r="T38" s="149"/>
      <c r="U38" s="108" t="s">
        <v>85</v>
      </c>
      <c r="V38" s="124"/>
      <c r="W38" s="136"/>
      <c r="X38" s="137"/>
      <c r="Y38" s="22"/>
      <c r="Z38" s="141" t="str">
        <f>Z23</f>
        <v>年・月</v>
      </c>
      <c r="AA38" s="142"/>
      <c r="AB38" s="142"/>
      <c r="AC38" s="143"/>
      <c r="AD38" s="153" t="s">
        <v>275</v>
      </c>
      <c r="AE38" s="187"/>
      <c r="AF38" s="153" t="s">
        <v>291</v>
      </c>
      <c r="AG38" s="187"/>
      <c r="AH38" s="195" t="s">
        <v>248</v>
      </c>
      <c r="AI38" s="124"/>
      <c r="AJ38" s="196" t="s">
        <v>260</v>
      </c>
      <c r="AK38" s="197"/>
      <c r="AL38" s="275" t="s">
        <v>264</v>
      </c>
      <c r="AM38" s="276"/>
      <c r="AN38" s="205" t="s">
        <v>62</v>
      </c>
      <c r="AO38" s="206"/>
      <c r="AP38" s="207" t="s">
        <v>262</v>
      </c>
      <c r="AQ38" s="208"/>
      <c r="AR38" s="133" t="s">
        <v>121</v>
      </c>
      <c r="AS38" s="198"/>
      <c r="AT38" s="125" t="s">
        <v>290</v>
      </c>
      <c r="AU38" s="186"/>
    </row>
    <row r="39" spans="1:48" ht="15.95" customHeight="1" x14ac:dyDescent="0.15">
      <c r="A39" s="110"/>
      <c r="B39" s="111"/>
      <c r="C39" s="111"/>
      <c r="D39" s="112"/>
      <c r="E39" s="203"/>
      <c r="F39" s="204"/>
      <c r="G39" s="213"/>
      <c r="H39" s="214"/>
      <c r="I39" s="157"/>
      <c r="J39" s="149"/>
      <c r="K39" s="157"/>
      <c r="L39" s="149"/>
      <c r="M39" s="157"/>
      <c r="N39" s="149"/>
      <c r="O39" s="157"/>
      <c r="P39" s="149"/>
      <c r="Q39" s="157"/>
      <c r="R39" s="149"/>
      <c r="S39" s="157"/>
      <c r="T39" s="149"/>
      <c r="U39" s="108"/>
      <c r="V39" s="124"/>
      <c r="W39" s="138"/>
      <c r="X39" s="139"/>
      <c r="Y39" s="22"/>
      <c r="Z39" s="110"/>
      <c r="AA39" s="111"/>
      <c r="AB39" s="111"/>
      <c r="AC39" s="112"/>
      <c r="AD39" s="153" t="s">
        <v>293</v>
      </c>
      <c r="AE39" s="187"/>
      <c r="AF39" s="188" t="s">
        <v>294</v>
      </c>
      <c r="AG39" s="134"/>
      <c r="AH39" s="188" t="s">
        <v>261</v>
      </c>
      <c r="AI39" s="134"/>
      <c r="AJ39" s="118" t="s">
        <v>259</v>
      </c>
      <c r="AK39" s="119"/>
      <c r="AL39" s="108"/>
      <c r="AM39" s="124"/>
      <c r="AN39" s="182" t="s">
        <v>270</v>
      </c>
      <c r="AO39" s="183"/>
      <c r="AP39" s="184" t="s">
        <v>283</v>
      </c>
      <c r="AQ39" s="185"/>
      <c r="AR39" s="108" t="s">
        <v>38</v>
      </c>
      <c r="AS39" s="109"/>
      <c r="AT39" s="97" t="s">
        <v>295</v>
      </c>
      <c r="AU39" s="98"/>
    </row>
    <row r="40" spans="1:48" ht="15.95" customHeight="1" x14ac:dyDescent="0.15">
      <c r="A40" s="127"/>
      <c r="B40" s="128"/>
      <c r="C40" s="128"/>
      <c r="D40" s="129"/>
      <c r="E40" s="99" t="s">
        <v>53</v>
      </c>
      <c r="F40" s="100"/>
      <c r="G40" s="99" t="s">
        <v>36</v>
      </c>
      <c r="H40" s="100"/>
      <c r="I40" s="99" t="s">
        <v>210</v>
      </c>
      <c r="J40" s="100"/>
      <c r="K40" s="99" t="s">
        <v>210</v>
      </c>
      <c r="L40" s="100"/>
      <c r="M40" s="99" t="s">
        <v>210</v>
      </c>
      <c r="N40" s="100"/>
      <c r="O40" s="99" t="s">
        <v>210</v>
      </c>
      <c r="P40" s="100"/>
      <c r="Q40" s="99" t="s">
        <v>210</v>
      </c>
      <c r="R40" s="100"/>
      <c r="S40" s="99" t="s">
        <v>210</v>
      </c>
      <c r="T40" s="100"/>
      <c r="U40" s="99" t="s">
        <v>210</v>
      </c>
      <c r="V40" s="100"/>
      <c r="W40" s="99" t="s">
        <v>210</v>
      </c>
      <c r="X40" s="100"/>
      <c r="Y40" s="22"/>
      <c r="Z40" s="127"/>
      <c r="AA40" s="128"/>
      <c r="AB40" s="128"/>
      <c r="AC40" s="129"/>
      <c r="AD40" s="99" t="s">
        <v>277</v>
      </c>
      <c r="AE40" s="181"/>
      <c r="AF40" s="99" t="s">
        <v>69</v>
      </c>
      <c r="AG40" s="100"/>
      <c r="AH40" s="99" t="s">
        <v>69</v>
      </c>
      <c r="AI40" s="100"/>
      <c r="AJ40" s="99" t="s">
        <v>234</v>
      </c>
      <c r="AK40" s="100"/>
      <c r="AL40" s="99" t="s">
        <v>255</v>
      </c>
      <c r="AM40" s="100"/>
      <c r="AN40" s="99" t="s">
        <v>234</v>
      </c>
      <c r="AO40" s="100"/>
      <c r="AP40" s="99" t="s">
        <v>232</v>
      </c>
      <c r="AQ40" s="101"/>
      <c r="AR40" s="99" t="s">
        <v>25</v>
      </c>
      <c r="AS40" s="101"/>
      <c r="AT40" s="99" t="s">
        <v>25</v>
      </c>
      <c r="AU40" s="101"/>
    </row>
    <row r="41" spans="1:48" s="36" customFormat="1" ht="15.95" customHeight="1" x14ac:dyDescent="0.15">
      <c r="A41" s="58"/>
      <c r="B41" s="52"/>
      <c r="C41" s="52"/>
      <c r="D41" s="53"/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5"/>
      <c r="S41" s="34"/>
      <c r="T41" s="35"/>
      <c r="U41" s="34"/>
      <c r="V41" s="35"/>
      <c r="W41" s="34"/>
      <c r="X41" s="56"/>
      <c r="Y41" s="38"/>
      <c r="Z41" s="58"/>
      <c r="AA41" s="52"/>
      <c r="AB41" s="52"/>
      <c r="AC41" s="53"/>
      <c r="AD41" s="34"/>
      <c r="AE41" s="35"/>
      <c r="AF41" s="34"/>
      <c r="AG41" s="35"/>
      <c r="AH41" s="34"/>
      <c r="AI41" s="35"/>
      <c r="AJ41" s="34"/>
      <c r="AK41" s="35"/>
      <c r="AL41" s="34"/>
      <c r="AM41" s="35"/>
      <c r="AN41" s="34"/>
      <c r="AO41" s="35"/>
      <c r="AP41" s="34"/>
      <c r="AQ41" s="35"/>
      <c r="AR41" s="34"/>
      <c r="AS41" s="35"/>
      <c r="AT41" s="34"/>
      <c r="AU41" s="56"/>
    </row>
    <row r="42" spans="1:48" s="36" customFormat="1" ht="15.95" customHeight="1" x14ac:dyDescent="0.15">
      <c r="A42" s="131" t="s">
        <v>49</v>
      </c>
      <c r="B42" s="111"/>
      <c r="C42" s="111"/>
      <c r="D42" s="112"/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  <c r="S42" s="34"/>
      <c r="T42" s="35"/>
      <c r="U42" s="34"/>
      <c r="V42" s="35"/>
      <c r="W42" s="34"/>
      <c r="X42" s="56"/>
      <c r="Y42" s="37"/>
      <c r="Z42" s="59" t="s">
        <v>49</v>
      </c>
      <c r="AA42" s="54"/>
      <c r="AB42" s="54"/>
      <c r="AC42" s="53"/>
      <c r="AD42" s="34"/>
      <c r="AE42" s="35"/>
      <c r="AF42" s="34"/>
      <c r="AG42" s="35"/>
      <c r="AH42" s="34"/>
      <c r="AI42" s="35"/>
      <c r="AJ42" s="34"/>
      <c r="AK42" s="35"/>
      <c r="AL42" s="34"/>
      <c r="AM42" s="35"/>
      <c r="AN42" s="34"/>
      <c r="AO42" s="35"/>
      <c r="AP42" s="34"/>
      <c r="AQ42" s="35"/>
      <c r="AR42" s="34"/>
      <c r="AS42" s="35"/>
      <c r="AT42" s="34"/>
      <c r="AU42" s="56"/>
    </row>
    <row r="43" spans="1:48" s="36" customFormat="1" ht="15.95" customHeight="1" x14ac:dyDescent="0.15">
      <c r="A43" s="59"/>
      <c r="B43" s="90" t="str">
        <f t="shared" ref="B43:C45" si="3">IF(B28="","",B28)</f>
        <v>R06</v>
      </c>
      <c r="C43" s="87" t="str">
        <f t="shared" si="3"/>
        <v>.</v>
      </c>
      <c r="D43" s="55">
        <f>IF(D28="","",D28)</f>
        <v>10</v>
      </c>
      <c r="E43" s="30">
        <v>0</v>
      </c>
      <c r="F43" s="29">
        <v>187</v>
      </c>
      <c r="G43" s="29"/>
      <c r="H43" s="29">
        <v>286</v>
      </c>
      <c r="I43" s="29"/>
      <c r="J43" s="29">
        <v>252</v>
      </c>
      <c r="K43" s="29"/>
      <c r="L43" s="29">
        <v>1831</v>
      </c>
      <c r="M43" s="29"/>
      <c r="N43" s="29">
        <v>398</v>
      </c>
      <c r="O43" s="29"/>
      <c r="P43" s="29">
        <v>536</v>
      </c>
      <c r="Q43" s="29"/>
      <c r="R43" s="29">
        <v>305</v>
      </c>
      <c r="S43" s="29"/>
      <c r="T43" s="29">
        <v>788</v>
      </c>
      <c r="U43" s="29"/>
      <c r="V43" s="29">
        <v>1128</v>
      </c>
      <c r="W43" s="30"/>
      <c r="X43" s="63">
        <v>1221</v>
      </c>
      <c r="Y43" s="37"/>
      <c r="Z43" s="59"/>
      <c r="AA43" s="90" t="str">
        <f t="shared" ref="AA43:AC46" si="4">IF(B43="","",B43)</f>
        <v>R06</v>
      </c>
      <c r="AB43" s="87" t="str">
        <f t="shared" si="4"/>
        <v>.</v>
      </c>
      <c r="AC43" s="55">
        <f t="shared" si="4"/>
        <v>10</v>
      </c>
      <c r="AD43" s="30"/>
      <c r="AE43" s="29">
        <v>44079</v>
      </c>
      <c r="AF43" s="29"/>
      <c r="AG43" s="29">
        <v>277200</v>
      </c>
      <c r="AH43" s="29"/>
      <c r="AI43" s="29">
        <v>88989</v>
      </c>
      <c r="AJ43" s="29"/>
      <c r="AK43" s="29">
        <v>360</v>
      </c>
      <c r="AL43" s="29"/>
      <c r="AM43" s="29">
        <v>815</v>
      </c>
      <c r="AN43" s="29"/>
      <c r="AO43" s="29">
        <v>239</v>
      </c>
      <c r="AP43" s="29"/>
      <c r="AQ43" s="29">
        <v>424</v>
      </c>
      <c r="AR43" s="29"/>
      <c r="AS43" s="29">
        <v>2882</v>
      </c>
      <c r="AT43" s="29"/>
      <c r="AU43" s="29">
        <v>5500</v>
      </c>
      <c r="AV43" s="74"/>
    </row>
    <row r="44" spans="1:48" ht="15.95" customHeight="1" x14ac:dyDescent="0.15">
      <c r="A44" s="60"/>
      <c r="B44" s="90" t="str">
        <f t="shared" si="3"/>
        <v/>
      </c>
      <c r="C44" s="48" t="str">
        <f t="shared" si="3"/>
        <v/>
      </c>
      <c r="D44" s="55">
        <f>IF(D29="","",D29)</f>
        <v>11</v>
      </c>
      <c r="E44" s="30">
        <v>0</v>
      </c>
      <c r="F44" s="29">
        <v>187</v>
      </c>
      <c r="G44" s="29"/>
      <c r="H44" s="29">
        <v>285</v>
      </c>
      <c r="I44" s="29"/>
      <c r="J44" s="29">
        <v>401</v>
      </c>
      <c r="K44" s="29"/>
      <c r="L44" s="29">
        <v>1343</v>
      </c>
      <c r="M44" s="29"/>
      <c r="N44" s="29">
        <v>413</v>
      </c>
      <c r="O44" s="29"/>
      <c r="P44" s="29">
        <v>421</v>
      </c>
      <c r="Q44" s="29"/>
      <c r="R44" s="29">
        <v>288</v>
      </c>
      <c r="S44" s="29"/>
      <c r="T44" s="29">
        <v>913</v>
      </c>
      <c r="U44" s="29"/>
      <c r="V44" s="29">
        <v>1082</v>
      </c>
      <c r="W44" s="20"/>
      <c r="X44" s="63">
        <v>1221</v>
      </c>
      <c r="Y44" s="21"/>
      <c r="Z44" s="60"/>
      <c r="AA44" s="90" t="str">
        <f t="shared" si="4"/>
        <v/>
      </c>
      <c r="AB44" s="48" t="str">
        <f t="shared" si="4"/>
        <v/>
      </c>
      <c r="AC44" s="55">
        <f t="shared" si="4"/>
        <v>11</v>
      </c>
      <c r="AD44" s="30"/>
      <c r="AE44" s="29">
        <v>45380</v>
      </c>
      <c r="AF44" s="29"/>
      <c r="AG44" s="29">
        <v>257400</v>
      </c>
      <c r="AH44" s="29"/>
      <c r="AI44" s="29">
        <v>83285</v>
      </c>
      <c r="AJ44" s="29"/>
      <c r="AK44" s="29">
        <v>335</v>
      </c>
      <c r="AL44" s="29"/>
      <c r="AM44" s="29">
        <v>815</v>
      </c>
      <c r="AN44" s="29"/>
      <c r="AO44" s="29">
        <v>239</v>
      </c>
      <c r="AP44" s="29"/>
      <c r="AQ44" s="29">
        <v>406</v>
      </c>
      <c r="AR44" s="29"/>
      <c r="AS44" s="29">
        <v>2882</v>
      </c>
      <c r="AT44" s="29"/>
      <c r="AU44" s="29">
        <v>5500</v>
      </c>
      <c r="AV44" s="75"/>
    </row>
    <row r="45" spans="1:48" ht="15.95" customHeight="1" x14ac:dyDescent="0.15">
      <c r="A45" s="61"/>
      <c r="B45" s="90" t="str">
        <f t="shared" si="3"/>
        <v/>
      </c>
      <c r="C45" s="48" t="str">
        <f t="shared" si="3"/>
        <v/>
      </c>
      <c r="D45" s="49">
        <f>IF(D30="","",D30)</f>
        <v>12</v>
      </c>
      <c r="E45" s="30">
        <v>0</v>
      </c>
      <c r="F45" s="29">
        <v>184</v>
      </c>
      <c r="G45" s="29"/>
      <c r="H45" s="29">
        <v>289</v>
      </c>
      <c r="I45" s="29"/>
      <c r="J45" s="29">
        <v>357</v>
      </c>
      <c r="K45" s="29"/>
      <c r="L45" s="29">
        <v>1315</v>
      </c>
      <c r="M45" s="29"/>
      <c r="N45" s="29">
        <v>422</v>
      </c>
      <c r="O45" s="29"/>
      <c r="P45" s="29">
        <v>577</v>
      </c>
      <c r="Q45" s="29"/>
      <c r="R45" s="29">
        <v>317</v>
      </c>
      <c r="S45" s="29"/>
      <c r="T45" s="29">
        <v>954</v>
      </c>
      <c r="U45" s="29"/>
      <c r="V45" s="29">
        <v>1263</v>
      </c>
      <c r="W45" s="20"/>
      <c r="X45" s="63">
        <v>1080</v>
      </c>
      <c r="Y45" s="21"/>
      <c r="Z45" s="61"/>
      <c r="AA45" s="90" t="str">
        <f t="shared" si="4"/>
        <v/>
      </c>
      <c r="AB45" s="48" t="str">
        <f t="shared" si="4"/>
        <v/>
      </c>
      <c r="AC45" s="49">
        <f t="shared" si="4"/>
        <v>12</v>
      </c>
      <c r="AD45" s="30"/>
      <c r="AE45" s="29">
        <v>40085</v>
      </c>
      <c r="AF45" s="29"/>
      <c r="AG45" s="29">
        <v>237400</v>
      </c>
      <c r="AH45" s="29"/>
      <c r="AI45" s="29">
        <v>81494</v>
      </c>
      <c r="AJ45" s="29"/>
      <c r="AK45" s="29">
        <v>335</v>
      </c>
      <c r="AL45" s="29"/>
      <c r="AM45" s="2">
        <v>815</v>
      </c>
      <c r="AN45" s="29"/>
      <c r="AO45" s="29">
        <v>239</v>
      </c>
      <c r="AP45" s="29"/>
      <c r="AQ45" s="29">
        <v>424</v>
      </c>
      <c r="AR45" s="29"/>
      <c r="AS45" s="29">
        <v>2882</v>
      </c>
      <c r="AT45" s="29"/>
      <c r="AU45" s="29">
        <v>5500</v>
      </c>
      <c r="AV45" s="75"/>
    </row>
    <row r="46" spans="1:48" ht="15.95" customHeight="1" x14ac:dyDescent="0.15">
      <c r="A46" s="61"/>
      <c r="B46" s="84" t="str">
        <f>IF(B31="","",B31)</f>
        <v>R07</v>
      </c>
      <c r="C46" s="86" t="str">
        <f>IF(C31="","",C31)</f>
        <v>.</v>
      </c>
      <c r="D46" s="82">
        <f>IF(D31="","",D31)</f>
        <v>1</v>
      </c>
      <c r="E46" s="30">
        <v>0</v>
      </c>
      <c r="F46" s="77">
        <v>182</v>
      </c>
      <c r="G46" s="77"/>
      <c r="H46" s="77">
        <v>278</v>
      </c>
      <c r="I46" s="77"/>
      <c r="J46" s="77">
        <v>509</v>
      </c>
      <c r="K46" s="77"/>
      <c r="L46" s="77">
        <v>1538</v>
      </c>
      <c r="M46" s="77"/>
      <c r="N46" s="77">
        <v>547</v>
      </c>
      <c r="O46" s="77"/>
      <c r="P46" s="77">
        <v>516</v>
      </c>
      <c r="Q46" s="77"/>
      <c r="R46" s="77">
        <v>350</v>
      </c>
      <c r="S46" s="77"/>
      <c r="T46" s="77">
        <v>876</v>
      </c>
      <c r="U46" s="77"/>
      <c r="V46" s="77">
        <v>969</v>
      </c>
      <c r="W46" s="34"/>
      <c r="X46" s="78">
        <v>1601</v>
      </c>
      <c r="Y46" s="21"/>
      <c r="Z46" s="61"/>
      <c r="AA46" s="84" t="str">
        <f t="shared" si="4"/>
        <v>R07</v>
      </c>
      <c r="AB46" s="86" t="str">
        <f t="shared" si="4"/>
        <v>.</v>
      </c>
      <c r="AC46" s="82">
        <f t="shared" si="4"/>
        <v>1</v>
      </c>
      <c r="AD46" s="34"/>
      <c r="AE46" s="77">
        <v>40752</v>
      </c>
      <c r="AF46" s="77"/>
      <c r="AG46" s="77">
        <v>257400</v>
      </c>
      <c r="AH46" s="77"/>
      <c r="AI46" s="77">
        <v>82727</v>
      </c>
      <c r="AJ46" s="77"/>
      <c r="AK46" s="77">
        <v>335</v>
      </c>
      <c r="AL46" s="77"/>
      <c r="AM46" s="89">
        <v>815</v>
      </c>
      <c r="AN46" s="77"/>
      <c r="AO46" s="77">
        <v>239</v>
      </c>
      <c r="AP46" s="77"/>
      <c r="AQ46" s="77">
        <v>424</v>
      </c>
      <c r="AR46" s="77"/>
      <c r="AS46" s="77">
        <v>2882</v>
      </c>
      <c r="AT46" s="77"/>
      <c r="AU46" s="77">
        <v>1885</v>
      </c>
      <c r="AV46" s="76"/>
    </row>
    <row r="47" spans="1:48" ht="15.95" customHeight="1" x14ac:dyDescent="0.15">
      <c r="A47" s="62"/>
      <c r="B47" s="50"/>
      <c r="C47" s="50"/>
      <c r="D47" s="51"/>
      <c r="E47" s="31">
        <v>0</v>
      </c>
      <c r="F47" s="32"/>
      <c r="G47" s="31"/>
      <c r="H47" s="32"/>
      <c r="I47" s="31"/>
      <c r="J47" s="32"/>
      <c r="K47" s="24"/>
      <c r="L47" s="33"/>
      <c r="M47" s="24"/>
      <c r="N47" s="33"/>
      <c r="O47" s="24"/>
      <c r="P47" s="33"/>
      <c r="Q47" s="24"/>
      <c r="R47" s="33"/>
      <c r="S47" s="24"/>
      <c r="T47" s="33"/>
      <c r="U47" s="24"/>
      <c r="V47" s="33"/>
      <c r="W47" s="24"/>
      <c r="X47" s="57"/>
      <c r="Y47" s="21"/>
      <c r="Z47" s="62"/>
      <c r="AA47" s="50"/>
      <c r="AB47" s="50"/>
      <c r="AC47" s="51"/>
      <c r="AD47" s="31">
        <v>0</v>
      </c>
      <c r="AE47" s="32"/>
      <c r="AF47" s="31"/>
      <c r="AG47" s="32"/>
      <c r="AH47" s="31"/>
      <c r="AI47" s="32"/>
      <c r="AJ47" s="24"/>
      <c r="AK47" s="33"/>
      <c r="AL47" s="24"/>
      <c r="AM47" s="33"/>
      <c r="AN47" s="24"/>
      <c r="AO47" s="33"/>
      <c r="AP47" s="24"/>
      <c r="AQ47" s="33"/>
      <c r="AR47" s="24"/>
      <c r="AS47" s="33"/>
      <c r="AT47" s="24"/>
      <c r="AU47" s="57"/>
    </row>
    <row r="48" spans="1:48" ht="15.95" customHeight="1" x14ac:dyDescent="0.15">
      <c r="D48" s="3"/>
      <c r="E48" s="4"/>
      <c r="F48" s="25"/>
      <c r="G48" s="11"/>
      <c r="H48" s="25"/>
      <c r="I48" s="11"/>
      <c r="J48" s="25"/>
      <c r="K48" s="11"/>
      <c r="L48" s="25"/>
      <c r="M48" s="11"/>
      <c r="N48" s="25"/>
      <c r="O48" s="11"/>
      <c r="P48" s="25"/>
      <c r="Q48" s="11"/>
      <c r="R48" s="25"/>
      <c r="S48" s="11"/>
      <c r="T48" s="25"/>
      <c r="U48" s="11"/>
      <c r="V48" s="25"/>
      <c r="W48" s="11"/>
      <c r="X48" s="25"/>
      <c r="Y48" s="22"/>
      <c r="Z48" s="177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</row>
    <row r="49" spans="1:48" ht="15.95" customHeight="1" x14ac:dyDescent="0.15">
      <c r="A49" s="13"/>
      <c r="B49" s="13"/>
      <c r="C49" s="13"/>
      <c r="D49" s="17"/>
      <c r="E49" s="26"/>
      <c r="F49" s="27"/>
      <c r="G49" s="15"/>
      <c r="H49" s="27"/>
      <c r="I49" s="15"/>
      <c r="J49" s="27"/>
      <c r="K49" s="15"/>
      <c r="L49" s="27"/>
      <c r="M49" s="15"/>
      <c r="N49" s="27"/>
      <c r="O49" s="15"/>
      <c r="P49" s="27"/>
      <c r="Q49" s="15"/>
      <c r="R49" s="27"/>
      <c r="S49" s="15"/>
      <c r="T49" s="27"/>
      <c r="U49" s="15"/>
      <c r="V49" s="27"/>
      <c r="W49" s="15"/>
      <c r="X49" s="27"/>
      <c r="Y49" s="22"/>
      <c r="Z49" s="27"/>
      <c r="AA49" s="27"/>
      <c r="AB49" s="27"/>
      <c r="AC49" s="28"/>
      <c r="AD49" s="24"/>
      <c r="AE49" s="27"/>
      <c r="AF49" s="15"/>
      <c r="AG49" s="27"/>
      <c r="AH49" s="15"/>
      <c r="AI49" s="27"/>
      <c r="AJ49" s="15"/>
      <c r="AK49" s="27"/>
      <c r="AL49" s="15"/>
      <c r="AM49" s="27"/>
      <c r="AN49" s="15"/>
      <c r="AO49" s="27"/>
      <c r="AP49" s="15"/>
      <c r="AQ49" s="27"/>
      <c r="AR49" s="15"/>
      <c r="AS49" s="27"/>
      <c r="AT49" s="15"/>
      <c r="AU49" s="27"/>
    </row>
    <row r="50" spans="1:48" ht="15.95" customHeight="1" x14ac:dyDescent="0.15">
      <c r="A50" s="172"/>
      <c r="B50" s="173"/>
      <c r="C50" s="173"/>
      <c r="D50" s="174"/>
      <c r="E50" s="178" t="s">
        <v>211</v>
      </c>
      <c r="F50" s="179"/>
      <c r="G50" s="180" t="s">
        <v>212</v>
      </c>
      <c r="H50" s="179"/>
      <c r="I50" s="164" t="s">
        <v>5</v>
      </c>
      <c r="J50" s="162"/>
      <c r="K50" s="161" t="s">
        <v>213</v>
      </c>
      <c r="L50" s="162"/>
      <c r="M50" s="161" t="s">
        <v>214</v>
      </c>
      <c r="N50" s="163"/>
      <c r="O50" s="164" t="s">
        <v>27</v>
      </c>
      <c r="P50" s="162"/>
      <c r="Q50" s="165" t="s">
        <v>279</v>
      </c>
      <c r="R50" s="166"/>
      <c r="S50" s="164" t="s">
        <v>227</v>
      </c>
      <c r="T50" s="162"/>
      <c r="U50" s="164" t="s">
        <v>6</v>
      </c>
      <c r="V50" s="162"/>
      <c r="W50" s="164" t="s">
        <v>7</v>
      </c>
      <c r="X50" s="162"/>
      <c r="Y50" s="22"/>
      <c r="Z50" s="172"/>
      <c r="AA50" s="173"/>
      <c r="AB50" s="173"/>
      <c r="AC50" s="174"/>
      <c r="AD50" s="164" t="s">
        <v>298</v>
      </c>
      <c r="AE50" s="171"/>
      <c r="AF50" s="164" t="s">
        <v>42</v>
      </c>
      <c r="AG50" s="171"/>
      <c r="AH50" s="232" t="s">
        <v>243</v>
      </c>
      <c r="AI50" s="277"/>
      <c r="AJ50" s="164" t="s">
        <v>73</v>
      </c>
      <c r="AK50" s="171"/>
      <c r="AL50" s="164" t="s">
        <v>249</v>
      </c>
      <c r="AM50" s="162"/>
      <c r="AN50" s="164" t="s">
        <v>215</v>
      </c>
      <c r="AO50" s="162"/>
      <c r="AP50" s="175" t="s">
        <v>216</v>
      </c>
      <c r="AQ50" s="176"/>
      <c r="AR50" s="164" t="s">
        <v>76</v>
      </c>
      <c r="AS50" s="171"/>
      <c r="AT50" s="164" t="s">
        <v>77</v>
      </c>
      <c r="AU50" s="171"/>
    </row>
    <row r="51" spans="1:48" ht="15.95" customHeight="1" x14ac:dyDescent="0.15">
      <c r="A51" s="110"/>
      <c r="B51" s="111"/>
      <c r="C51" s="111"/>
      <c r="D51" s="112"/>
      <c r="E51" s="160"/>
      <c r="F51" s="105"/>
      <c r="G51" s="108"/>
      <c r="H51" s="109"/>
      <c r="I51" s="97"/>
      <c r="J51" s="113"/>
      <c r="K51" s="157"/>
      <c r="L51" s="149"/>
      <c r="M51" s="104"/>
      <c r="N51" s="112"/>
      <c r="O51" s="169" t="s">
        <v>117</v>
      </c>
      <c r="P51" s="170"/>
      <c r="Q51" s="167"/>
      <c r="R51" s="168"/>
      <c r="S51" s="104"/>
      <c r="T51" s="105"/>
      <c r="U51" s="108" t="s">
        <v>217</v>
      </c>
      <c r="V51" s="124"/>
      <c r="W51" s="108" t="s">
        <v>63</v>
      </c>
      <c r="X51" s="124"/>
      <c r="Y51" s="22"/>
      <c r="Z51" s="110"/>
      <c r="AA51" s="111"/>
      <c r="AB51" s="111"/>
      <c r="AC51" s="112"/>
      <c r="AD51" s="157" t="s">
        <v>207</v>
      </c>
      <c r="AE51" s="158"/>
      <c r="AF51" s="97"/>
      <c r="AG51" s="98"/>
      <c r="AH51" s="125" t="s">
        <v>218</v>
      </c>
      <c r="AI51" s="126"/>
      <c r="AJ51" s="97" t="s">
        <v>129</v>
      </c>
      <c r="AK51" s="98"/>
      <c r="AL51" s="108" t="s">
        <v>251</v>
      </c>
      <c r="AM51" s="109"/>
      <c r="AN51" s="157"/>
      <c r="AO51" s="159"/>
      <c r="AP51" s="157" t="s">
        <v>219</v>
      </c>
      <c r="AQ51" s="158"/>
      <c r="AR51" s="157"/>
      <c r="AS51" s="158"/>
      <c r="AT51" s="157" t="s">
        <v>83</v>
      </c>
      <c r="AU51" s="158"/>
    </row>
    <row r="52" spans="1:48" ht="15.95" customHeight="1" x14ac:dyDescent="0.15">
      <c r="A52" s="110"/>
      <c r="B52" s="111"/>
      <c r="C52" s="111"/>
      <c r="D52" s="112"/>
      <c r="E52" s="144" t="s">
        <v>220</v>
      </c>
      <c r="F52" s="113"/>
      <c r="G52" s="97" t="s">
        <v>60</v>
      </c>
      <c r="H52" s="113"/>
      <c r="I52" s="97" t="s">
        <v>28</v>
      </c>
      <c r="J52" s="113"/>
      <c r="K52" s="108" t="s">
        <v>29</v>
      </c>
      <c r="L52" s="124"/>
      <c r="M52" s="97" t="s">
        <v>14</v>
      </c>
      <c r="N52" s="113"/>
      <c r="O52" s="155" t="s">
        <v>244</v>
      </c>
      <c r="P52" s="156"/>
      <c r="Q52" s="108"/>
      <c r="R52" s="109"/>
      <c r="S52" s="104"/>
      <c r="T52" s="105"/>
      <c r="U52" s="108" t="s">
        <v>61</v>
      </c>
      <c r="V52" s="124"/>
      <c r="W52" s="133" t="s">
        <v>221</v>
      </c>
      <c r="X52" s="149"/>
      <c r="Y52" s="22"/>
      <c r="Z52" s="110"/>
      <c r="AA52" s="111"/>
      <c r="AB52" s="111"/>
      <c r="AC52" s="112"/>
      <c r="AD52" s="108" t="s">
        <v>44</v>
      </c>
      <c r="AE52" s="109"/>
      <c r="AF52" s="97" t="s">
        <v>263</v>
      </c>
      <c r="AG52" s="98"/>
      <c r="AH52" s="116" t="s">
        <v>231</v>
      </c>
      <c r="AI52" s="117"/>
      <c r="AJ52" s="120" t="s">
        <v>48</v>
      </c>
      <c r="AK52" s="121"/>
      <c r="AL52" s="122" t="s">
        <v>252</v>
      </c>
      <c r="AM52" s="123"/>
      <c r="AN52" s="97" t="s">
        <v>74</v>
      </c>
      <c r="AO52" s="113"/>
      <c r="AP52" s="108" t="s">
        <v>222</v>
      </c>
      <c r="AQ52" s="109"/>
      <c r="AR52" s="97" t="s">
        <v>78</v>
      </c>
      <c r="AS52" s="98"/>
      <c r="AT52" s="150" t="s">
        <v>100</v>
      </c>
      <c r="AU52" s="151"/>
    </row>
    <row r="53" spans="1:48" ht="15.95" customHeight="1" x14ac:dyDescent="0.15">
      <c r="A53" s="141" t="str">
        <f>A38</f>
        <v>年・月</v>
      </c>
      <c r="B53" s="142"/>
      <c r="C53" s="142"/>
      <c r="D53" s="143"/>
      <c r="E53" s="144" t="s">
        <v>57</v>
      </c>
      <c r="F53" s="113"/>
      <c r="G53" s="145" t="s">
        <v>56</v>
      </c>
      <c r="H53" s="146"/>
      <c r="I53" s="136"/>
      <c r="J53" s="137"/>
      <c r="K53" s="136"/>
      <c r="L53" s="137"/>
      <c r="M53" s="136"/>
      <c r="N53" s="137"/>
      <c r="O53" s="133"/>
      <c r="P53" s="134"/>
      <c r="Q53" s="108" t="s">
        <v>280</v>
      </c>
      <c r="R53" s="109"/>
      <c r="S53" s="104"/>
      <c r="T53" s="105"/>
      <c r="U53" s="133" t="s">
        <v>281</v>
      </c>
      <c r="V53" s="134"/>
      <c r="W53" s="125" t="s">
        <v>268</v>
      </c>
      <c r="X53" s="126"/>
      <c r="Y53" s="22"/>
      <c r="Z53" s="141" t="str">
        <f>Z38</f>
        <v>年・月</v>
      </c>
      <c r="AA53" s="142"/>
      <c r="AB53" s="142"/>
      <c r="AC53" s="143"/>
      <c r="AD53" s="108" t="s">
        <v>43</v>
      </c>
      <c r="AE53" s="109"/>
      <c r="AF53" s="108" t="s">
        <v>265</v>
      </c>
      <c r="AG53" s="109"/>
      <c r="AH53" s="116"/>
      <c r="AI53" s="117"/>
      <c r="AJ53" s="102" t="s">
        <v>273</v>
      </c>
      <c r="AK53" s="103"/>
      <c r="AL53" s="122" t="s">
        <v>254</v>
      </c>
      <c r="AM53" s="123"/>
      <c r="AN53" s="97" t="s">
        <v>113</v>
      </c>
      <c r="AO53" s="113"/>
      <c r="AP53" s="153" t="s">
        <v>223</v>
      </c>
      <c r="AQ53" s="154"/>
      <c r="AR53" s="130" t="s">
        <v>230</v>
      </c>
      <c r="AS53" s="152"/>
      <c r="AT53" s="150" t="s">
        <v>224</v>
      </c>
      <c r="AU53" s="151"/>
    </row>
    <row r="54" spans="1:48" ht="15.95" customHeight="1" x14ac:dyDescent="0.15">
      <c r="A54" s="110"/>
      <c r="B54" s="111"/>
      <c r="C54" s="111"/>
      <c r="D54" s="112"/>
      <c r="E54" s="140" t="s">
        <v>58</v>
      </c>
      <c r="F54" s="124"/>
      <c r="G54" s="147"/>
      <c r="H54" s="148"/>
      <c r="I54" s="138"/>
      <c r="J54" s="139"/>
      <c r="K54" s="138"/>
      <c r="L54" s="139"/>
      <c r="M54" s="138"/>
      <c r="N54" s="139"/>
      <c r="O54" s="132"/>
      <c r="P54" s="124"/>
      <c r="Q54" s="114"/>
      <c r="R54" s="115"/>
      <c r="S54" s="104"/>
      <c r="T54" s="105"/>
      <c r="U54" s="108" t="s">
        <v>282</v>
      </c>
      <c r="V54" s="124"/>
      <c r="W54" s="125" t="s">
        <v>272</v>
      </c>
      <c r="X54" s="126"/>
      <c r="Y54" s="22"/>
      <c r="Z54" s="110"/>
      <c r="AA54" s="111"/>
      <c r="AB54" s="111"/>
      <c r="AC54" s="112"/>
      <c r="AD54" s="108" t="s">
        <v>72</v>
      </c>
      <c r="AE54" s="109"/>
      <c r="AF54" s="97" t="s">
        <v>39</v>
      </c>
      <c r="AG54" s="113"/>
      <c r="AH54" s="130"/>
      <c r="AI54" s="123"/>
      <c r="AJ54" s="106"/>
      <c r="AK54" s="107"/>
      <c r="AL54" s="118" t="s">
        <v>253</v>
      </c>
      <c r="AM54" s="119"/>
      <c r="AN54" s="97" t="s">
        <v>112</v>
      </c>
      <c r="AO54" s="98"/>
      <c r="AP54" s="97" t="s">
        <v>39</v>
      </c>
      <c r="AQ54" s="98"/>
      <c r="AR54" s="130"/>
      <c r="AS54" s="152"/>
      <c r="AT54" s="150" t="s">
        <v>101</v>
      </c>
      <c r="AU54" s="151"/>
    </row>
    <row r="55" spans="1:48" ht="15.95" customHeight="1" x14ac:dyDescent="0.15">
      <c r="A55" s="127"/>
      <c r="B55" s="128"/>
      <c r="C55" s="128"/>
      <c r="D55" s="129"/>
      <c r="E55" s="135" t="s">
        <v>59</v>
      </c>
      <c r="F55" s="100"/>
      <c r="G55" s="99" t="s">
        <v>225</v>
      </c>
      <c r="H55" s="100"/>
      <c r="I55" s="99" t="s">
        <v>225</v>
      </c>
      <c r="J55" s="100"/>
      <c r="K55" s="99" t="s">
        <v>225</v>
      </c>
      <c r="L55" s="100"/>
      <c r="M55" s="99" t="s">
        <v>225</v>
      </c>
      <c r="N55" s="100"/>
      <c r="O55" s="99" t="s">
        <v>225</v>
      </c>
      <c r="P55" s="100"/>
      <c r="Q55" s="99" t="s">
        <v>16</v>
      </c>
      <c r="R55" s="101"/>
      <c r="S55" s="99" t="s">
        <v>228</v>
      </c>
      <c r="T55" s="100"/>
      <c r="U55" s="99" t="s">
        <v>226</v>
      </c>
      <c r="V55" s="100"/>
      <c r="W55" s="99" t="s">
        <v>226</v>
      </c>
      <c r="X55" s="100"/>
      <c r="Y55" s="22"/>
      <c r="Z55" s="127"/>
      <c r="AA55" s="128"/>
      <c r="AB55" s="128"/>
      <c r="AC55" s="129"/>
      <c r="AD55" s="99" t="s">
        <v>26</v>
      </c>
      <c r="AE55" s="101"/>
      <c r="AF55" s="99" t="s">
        <v>41</v>
      </c>
      <c r="AG55" s="101"/>
      <c r="AH55" s="99" t="s">
        <v>32</v>
      </c>
      <c r="AI55" s="100"/>
      <c r="AJ55" s="99" t="s">
        <v>40</v>
      </c>
      <c r="AK55" s="100"/>
      <c r="AL55" s="99" t="s">
        <v>59</v>
      </c>
      <c r="AM55" s="100"/>
      <c r="AN55" s="99" t="s">
        <v>75</v>
      </c>
      <c r="AO55" s="100"/>
      <c r="AP55" s="99" t="s">
        <v>106</v>
      </c>
      <c r="AQ55" s="101"/>
      <c r="AR55" s="99" t="s">
        <v>30</v>
      </c>
      <c r="AS55" s="101"/>
      <c r="AT55" s="99" t="s">
        <v>30</v>
      </c>
      <c r="AU55" s="100"/>
    </row>
    <row r="56" spans="1:48" s="36" customFormat="1" ht="15.95" customHeight="1" x14ac:dyDescent="0.15">
      <c r="A56" s="58"/>
      <c r="B56" s="52"/>
      <c r="C56" s="52"/>
      <c r="D56" s="53"/>
      <c r="E56" s="34"/>
      <c r="F56" s="35"/>
      <c r="G56" s="34"/>
      <c r="H56" s="35"/>
      <c r="I56" s="34"/>
      <c r="J56" s="35"/>
      <c r="K56" s="34"/>
      <c r="L56" s="35"/>
      <c r="M56" s="34"/>
      <c r="N56" s="45"/>
      <c r="O56" s="46"/>
      <c r="P56" s="35"/>
      <c r="Q56" s="34"/>
      <c r="R56" s="35"/>
      <c r="S56" s="34"/>
      <c r="T56" s="35"/>
      <c r="U56" s="34"/>
      <c r="V56" s="35"/>
      <c r="W56" s="34"/>
      <c r="X56" s="56"/>
      <c r="Y56" s="38"/>
      <c r="Z56" s="58"/>
      <c r="AA56" s="52"/>
      <c r="AB56" s="52"/>
      <c r="AC56" s="53"/>
      <c r="AD56" s="34"/>
      <c r="AE56" s="35"/>
      <c r="AF56" s="34"/>
      <c r="AG56" s="35"/>
      <c r="AH56" s="46"/>
      <c r="AI56" s="39"/>
      <c r="AJ56" s="46"/>
      <c r="AK56" s="47"/>
      <c r="AL56" s="46"/>
      <c r="AM56" s="39"/>
      <c r="AN56" s="34"/>
      <c r="AO56" s="35"/>
      <c r="AP56" s="34"/>
      <c r="AQ56" s="35"/>
      <c r="AR56" s="34"/>
      <c r="AS56" s="35"/>
      <c r="AT56" s="88"/>
      <c r="AU56" s="64"/>
    </row>
    <row r="57" spans="1:48" s="36" customFormat="1" ht="15.95" customHeight="1" x14ac:dyDescent="0.15">
      <c r="A57" s="131" t="s">
        <v>49</v>
      </c>
      <c r="B57" s="111"/>
      <c r="C57" s="111"/>
      <c r="D57" s="112"/>
      <c r="E57" s="34"/>
      <c r="F57" s="35"/>
      <c r="G57" s="34"/>
      <c r="H57" s="35"/>
      <c r="I57" s="34"/>
      <c r="J57" s="35"/>
      <c r="K57" s="34"/>
      <c r="L57" s="35"/>
      <c r="M57" s="34"/>
      <c r="N57" s="35"/>
      <c r="O57" s="34"/>
      <c r="P57" s="35"/>
      <c r="Q57" s="34"/>
      <c r="R57" s="35"/>
      <c r="S57" s="34"/>
      <c r="T57" s="35"/>
      <c r="U57" s="34"/>
      <c r="V57" s="35"/>
      <c r="W57" s="34"/>
      <c r="X57" s="56"/>
      <c r="Y57" s="37"/>
      <c r="Z57" s="59" t="s">
        <v>49</v>
      </c>
      <c r="AA57" s="54"/>
      <c r="AB57" s="54"/>
      <c r="AC57" s="53"/>
      <c r="AD57" s="34"/>
      <c r="AE57" s="35"/>
      <c r="AF57" s="34"/>
      <c r="AG57" s="35"/>
      <c r="AH57" s="34"/>
      <c r="AI57" s="35"/>
      <c r="AJ57" s="34"/>
      <c r="AK57" s="35"/>
      <c r="AL57" s="34"/>
      <c r="AM57" s="35"/>
      <c r="AN57" s="34"/>
      <c r="AO57" s="35"/>
      <c r="AP57" s="34"/>
      <c r="AQ57" s="35"/>
      <c r="AR57" s="34"/>
      <c r="AS57" s="35"/>
      <c r="AT57" s="34"/>
      <c r="AU57" s="56"/>
    </row>
    <row r="58" spans="1:48" s="36" customFormat="1" ht="15.95" customHeight="1" x14ac:dyDescent="0.15">
      <c r="A58" s="59"/>
      <c r="B58" s="90" t="str">
        <f t="shared" ref="B58:D61" si="5">IF(B43="","",B43)</f>
        <v>R06</v>
      </c>
      <c r="C58" s="87" t="str">
        <f t="shared" si="5"/>
        <v>.</v>
      </c>
      <c r="D58" s="55">
        <f t="shared" si="5"/>
        <v>10</v>
      </c>
      <c r="E58" s="30">
        <v>0</v>
      </c>
      <c r="F58" s="29">
        <v>554</v>
      </c>
      <c r="G58" s="29"/>
      <c r="H58" s="29">
        <v>272</v>
      </c>
      <c r="I58" s="29"/>
      <c r="J58" s="29">
        <v>1584</v>
      </c>
      <c r="K58" s="29"/>
      <c r="L58" s="29">
        <v>501</v>
      </c>
      <c r="M58" s="29"/>
      <c r="N58" s="29">
        <v>1116</v>
      </c>
      <c r="O58" s="29"/>
      <c r="P58" s="29">
        <v>744</v>
      </c>
      <c r="Q58" s="20"/>
      <c r="R58" s="80">
        <v>686</v>
      </c>
      <c r="S58" s="29"/>
      <c r="T58" s="29">
        <v>387</v>
      </c>
      <c r="U58" s="29"/>
      <c r="V58" s="29">
        <v>430</v>
      </c>
      <c r="W58" s="30"/>
      <c r="X58" s="63">
        <v>315</v>
      </c>
      <c r="Y58" s="37"/>
      <c r="Z58" s="59"/>
      <c r="AA58" s="90" t="str">
        <f t="shared" ref="AA58:AC61" si="6">IF(B58="","",B58)</f>
        <v>R06</v>
      </c>
      <c r="AB58" s="87" t="str">
        <f t="shared" si="6"/>
        <v>.</v>
      </c>
      <c r="AC58" s="55">
        <f t="shared" si="6"/>
        <v>10</v>
      </c>
      <c r="AD58" s="30">
        <v>0</v>
      </c>
      <c r="AE58" s="29">
        <v>770</v>
      </c>
      <c r="AF58" s="29"/>
      <c r="AG58" s="29">
        <v>4949</v>
      </c>
      <c r="AH58" s="29"/>
      <c r="AI58" s="29">
        <v>233</v>
      </c>
      <c r="AJ58" s="29"/>
      <c r="AK58" s="29">
        <v>932</v>
      </c>
      <c r="AL58" s="29"/>
      <c r="AM58" s="29">
        <v>547</v>
      </c>
      <c r="AN58" s="29"/>
      <c r="AO58" s="29">
        <v>177</v>
      </c>
      <c r="AP58" s="29"/>
      <c r="AQ58" s="29">
        <v>6050</v>
      </c>
      <c r="AR58" s="29"/>
      <c r="AS58" s="29">
        <v>3225</v>
      </c>
      <c r="AT58" s="29"/>
      <c r="AU58" s="29">
        <v>8080</v>
      </c>
      <c r="AV58" s="74"/>
    </row>
    <row r="59" spans="1:48" ht="15.95" customHeight="1" x14ac:dyDescent="0.15">
      <c r="A59" s="60"/>
      <c r="B59" s="90" t="str">
        <f t="shared" si="5"/>
        <v/>
      </c>
      <c r="C59" s="48" t="str">
        <f t="shared" si="5"/>
        <v/>
      </c>
      <c r="D59" s="55">
        <f t="shared" si="5"/>
        <v>11</v>
      </c>
      <c r="E59" s="30">
        <v>0</v>
      </c>
      <c r="F59" s="29">
        <v>576</v>
      </c>
      <c r="G59" s="29"/>
      <c r="H59" s="29">
        <v>272</v>
      </c>
      <c r="I59" s="29"/>
      <c r="J59" s="29">
        <v>1684</v>
      </c>
      <c r="K59" s="29"/>
      <c r="L59" s="29">
        <v>501</v>
      </c>
      <c r="M59" s="29"/>
      <c r="N59" s="29">
        <v>1125</v>
      </c>
      <c r="O59" s="29"/>
      <c r="P59" s="29">
        <v>855</v>
      </c>
      <c r="Q59" s="20"/>
      <c r="R59" s="80">
        <v>743</v>
      </c>
      <c r="S59" s="29"/>
      <c r="T59" s="29">
        <v>400</v>
      </c>
      <c r="U59" s="29"/>
      <c r="V59" s="29">
        <v>387</v>
      </c>
      <c r="W59" s="20"/>
      <c r="X59" s="63">
        <v>322</v>
      </c>
      <c r="Y59" s="21"/>
      <c r="Z59" s="60"/>
      <c r="AA59" s="90" t="str">
        <f t="shared" si="6"/>
        <v/>
      </c>
      <c r="AB59" s="48" t="str">
        <f t="shared" si="6"/>
        <v/>
      </c>
      <c r="AC59" s="55">
        <f t="shared" si="6"/>
        <v>11</v>
      </c>
      <c r="AD59" s="30">
        <v>0</v>
      </c>
      <c r="AE59" s="29">
        <v>807</v>
      </c>
      <c r="AF59" s="29"/>
      <c r="AG59" s="29">
        <v>4949</v>
      </c>
      <c r="AH59" s="29"/>
      <c r="AI59" s="29">
        <v>233</v>
      </c>
      <c r="AJ59" s="29"/>
      <c r="AK59" s="29">
        <v>932</v>
      </c>
      <c r="AL59" s="29"/>
      <c r="AM59" s="29">
        <v>547</v>
      </c>
      <c r="AN59" s="29"/>
      <c r="AO59" s="29">
        <v>177</v>
      </c>
      <c r="AP59" s="29"/>
      <c r="AQ59" s="29">
        <v>6050</v>
      </c>
      <c r="AR59" s="29"/>
      <c r="AS59" s="29">
        <v>3225</v>
      </c>
      <c r="AT59" s="29"/>
      <c r="AU59" s="29">
        <v>8080</v>
      </c>
      <c r="AV59" s="75"/>
    </row>
    <row r="60" spans="1:48" ht="15.95" customHeight="1" x14ac:dyDescent="0.15">
      <c r="A60" s="61"/>
      <c r="B60" s="90" t="str">
        <f t="shared" si="5"/>
        <v/>
      </c>
      <c r="C60" s="48" t="str">
        <f t="shared" si="5"/>
        <v/>
      </c>
      <c r="D60" s="49">
        <f t="shared" si="5"/>
        <v>12</v>
      </c>
      <c r="E60" s="30">
        <v>0</v>
      </c>
      <c r="F60" s="29">
        <v>576</v>
      </c>
      <c r="G60" s="29"/>
      <c r="H60" s="29">
        <v>272</v>
      </c>
      <c r="I60" s="29"/>
      <c r="J60" s="29">
        <v>1596</v>
      </c>
      <c r="K60" s="29"/>
      <c r="L60" s="29">
        <v>501</v>
      </c>
      <c r="M60" s="29"/>
      <c r="N60" s="29">
        <v>1119</v>
      </c>
      <c r="O60" s="29"/>
      <c r="P60" s="29">
        <v>800</v>
      </c>
      <c r="Q60" s="20"/>
      <c r="R60" s="79">
        <v>813</v>
      </c>
      <c r="S60" s="29"/>
      <c r="T60" s="29">
        <v>429</v>
      </c>
      <c r="U60" s="29"/>
      <c r="V60" s="29">
        <v>425</v>
      </c>
      <c r="W60" s="20"/>
      <c r="X60" s="63">
        <v>315</v>
      </c>
      <c r="Y60" s="21"/>
      <c r="Z60" s="61"/>
      <c r="AA60" s="90" t="str">
        <f t="shared" si="6"/>
        <v/>
      </c>
      <c r="AB60" s="48" t="str">
        <f t="shared" si="6"/>
        <v/>
      </c>
      <c r="AC60" s="49">
        <f t="shared" si="6"/>
        <v>12</v>
      </c>
      <c r="AD60" s="30">
        <v>0</v>
      </c>
      <c r="AE60" s="29">
        <v>807</v>
      </c>
      <c r="AF60" s="29"/>
      <c r="AG60" s="29">
        <v>5170</v>
      </c>
      <c r="AH60" s="29"/>
      <c r="AI60" s="29">
        <v>233</v>
      </c>
      <c r="AJ60" s="29"/>
      <c r="AK60" s="29">
        <v>932</v>
      </c>
      <c r="AL60" s="29"/>
      <c r="AM60" s="29">
        <v>547</v>
      </c>
      <c r="AN60" s="29"/>
      <c r="AO60" s="29">
        <v>179</v>
      </c>
      <c r="AP60" s="29"/>
      <c r="AQ60" s="29">
        <v>6050</v>
      </c>
      <c r="AR60" s="29"/>
      <c r="AS60" s="29">
        <v>3225</v>
      </c>
      <c r="AT60" s="29"/>
      <c r="AU60" s="63">
        <v>8080</v>
      </c>
      <c r="AV60" s="75"/>
    </row>
    <row r="61" spans="1:48" ht="15.95" customHeight="1" x14ac:dyDescent="0.15">
      <c r="A61" s="61"/>
      <c r="B61" s="84" t="str">
        <f t="shared" si="5"/>
        <v>R07</v>
      </c>
      <c r="C61" s="86" t="str">
        <f t="shared" si="5"/>
        <v>.</v>
      </c>
      <c r="D61" s="82">
        <f t="shared" si="5"/>
        <v>1</v>
      </c>
      <c r="E61" s="30">
        <v>0</v>
      </c>
      <c r="F61" s="77">
        <v>576</v>
      </c>
      <c r="G61" s="77"/>
      <c r="H61" s="77">
        <v>279</v>
      </c>
      <c r="I61" s="77"/>
      <c r="J61" s="77">
        <v>1578</v>
      </c>
      <c r="K61" s="77"/>
      <c r="L61" s="77">
        <v>501</v>
      </c>
      <c r="M61" s="77"/>
      <c r="N61" s="77">
        <v>1115</v>
      </c>
      <c r="O61" s="77"/>
      <c r="P61" s="77">
        <v>912</v>
      </c>
      <c r="Q61" s="34"/>
      <c r="R61" s="77">
        <v>892</v>
      </c>
      <c r="S61" s="77"/>
      <c r="T61" s="77">
        <v>465</v>
      </c>
      <c r="U61" s="77"/>
      <c r="V61" s="77">
        <v>425</v>
      </c>
      <c r="W61" s="34"/>
      <c r="X61" s="78">
        <v>322</v>
      </c>
      <c r="Y61" s="21"/>
      <c r="Z61" s="61"/>
      <c r="AA61" s="84" t="str">
        <f t="shared" si="6"/>
        <v>R07</v>
      </c>
      <c r="AB61" s="86" t="str">
        <f t="shared" si="6"/>
        <v>.</v>
      </c>
      <c r="AC61" s="82">
        <f t="shared" si="6"/>
        <v>1</v>
      </c>
      <c r="AD61" s="30">
        <v>0</v>
      </c>
      <c r="AE61" s="77">
        <v>807</v>
      </c>
      <c r="AF61" s="77"/>
      <c r="AG61" s="77">
        <v>5170</v>
      </c>
      <c r="AH61" s="77"/>
      <c r="AI61" s="77">
        <v>233</v>
      </c>
      <c r="AJ61" s="77"/>
      <c r="AK61" s="77">
        <v>932</v>
      </c>
      <c r="AL61" s="77"/>
      <c r="AM61" s="77">
        <v>547</v>
      </c>
      <c r="AN61" s="77"/>
      <c r="AO61" s="77">
        <v>187</v>
      </c>
      <c r="AP61" s="77"/>
      <c r="AQ61" s="77">
        <v>5363</v>
      </c>
      <c r="AR61" s="77"/>
      <c r="AS61" s="77">
        <v>3225</v>
      </c>
      <c r="AT61" s="77"/>
      <c r="AU61" s="78">
        <v>8080</v>
      </c>
      <c r="AV61" s="76"/>
    </row>
    <row r="62" spans="1:48" ht="15.95" customHeight="1" x14ac:dyDescent="0.15">
      <c r="A62" s="62"/>
      <c r="B62" s="50"/>
      <c r="C62" s="50"/>
      <c r="D62" s="51"/>
      <c r="E62" s="31">
        <v>0</v>
      </c>
      <c r="F62" s="32"/>
      <c r="G62" s="31"/>
      <c r="H62" s="32"/>
      <c r="I62" s="31"/>
      <c r="J62" s="32"/>
      <c r="K62" s="24"/>
      <c r="L62" s="33"/>
      <c r="M62" s="24"/>
      <c r="N62" s="33"/>
      <c r="O62" s="24"/>
      <c r="P62" s="33"/>
      <c r="Q62" s="69"/>
      <c r="R62" s="70"/>
      <c r="S62" s="24"/>
      <c r="T62" s="33"/>
      <c r="U62" s="24"/>
      <c r="V62" s="33"/>
      <c r="W62" s="24"/>
      <c r="X62" s="57"/>
      <c r="Y62" s="21"/>
      <c r="Z62" s="62"/>
      <c r="AA62" s="92"/>
      <c r="AB62" s="50"/>
      <c r="AC62" s="51"/>
      <c r="AD62" s="31">
        <v>0</v>
      </c>
      <c r="AE62" s="32"/>
      <c r="AF62" s="31"/>
      <c r="AG62" s="32"/>
      <c r="AH62" s="31"/>
      <c r="AI62" s="32"/>
      <c r="AJ62" s="24"/>
      <c r="AK62" s="33"/>
      <c r="AL62" s="31"/>
      <c r="AM62" s="32"/>
      <c r="AN62" s="24"/>
      <c r="AO62" s="33"/>
      <c r="AP62" s="24"/>
      <c r="AQ62" s="33"/>
      <c r="AR62" s="24"/>
      <c r="AS62" s="33"/>
      <c r="AT62" s="24"/>
      <c r="AU62" s="57"/>
    </row>
    <row r="63" spans="1:48" customFormat="1" ht="15.95" customHeight="1" x14ac:dyDescent="0.15">
      <c r="C63" s="2"/>
      <c r="E63" s="68" t="s">
        <v>292</v>
      </c>
      <c r="F63" s="68"/>
      <c r="G63" s="68"/>
      <c r="H63" s="68"/>
      <c r="I63" s="68"/>
      <c r="J63" s="68"/>
      <c r="Z63" s="72"/>
      <c r="AA63" s="71"/>
      <c r="AB63" s="71"/>
      <c r="AC63" s="71"/>
      <c r="AD63" s="68"/>
      <c r="AE63" s="95" t="s">
        <v>296</v>
      </c>
      <c r="AF63" s="68"/>
      <c r="AG63" s="68"/>
      <c r="AH63" s="68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</row>
    <row r="64" spans="1:48" ht="15.75" customHeight="1" x14ac:dyDescent="0.15">
      <c r="E64" s="68" t="s">
        <v>284</v>
      </c>
      <c r="AD64" s="68"/>
      <c r="AE64" s="96" t="s">
        <v>297</v>
      </c>
    </row>
    <row r="65" spans="5:40" x14ac:dyDescent="0.15">
      <c r="E65" s="68"/>
      <c r="AE65" s="95" t="s">
        <v>289</v>
      </c>
    </row>
    <row r="66" spans="5:40" x14ac:dyDescent="0.15">
      <c r="AE66" s="95"/>
      <c r="AL66" s="40"/>
      <c r="AM66" s="41"/>
      <c r="AN66" s="8"/>
    </row>
    <row r="67" spans="5:40" x14ac:dyDescent="0.15">
      <c r="AL67" s="42"/>
      <c r="AM67" s="43"/>
      <c r="AN67" s="8"/>
    </row>
    <row r="68" spans="5:40" x14ac:dyDescent="0.15">
      <c r="AL68" s="8"/>
      <c r="AM68" s="8"/>
      <c r="AN68" s="8"/>
    </row>
  </sheetData>
  <mergeCells count="493">
    <mergeCell ref="AL38:AM38"/>
    <mergeCell ref="AL39:AM39"/>
    <mergeCell ref="AJ36:AK36"/>
    <mergeCell ref="AH37:AI37"/>
    <mergeCell ref="AH50:AI50"/>
    <mergeCell ref="AJ50:AK50"/>
    <mergeCell ref="AL50:AM50"/>
    <mergeCell ref="AL36:AM36"/>
    <mergeCell ref="AJ39:AK39"/>
    <mergeCell ref="A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Z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A6:D6"/>
    <mergeCell ref="E6:F6"/>
    <mergeCell ref="G6:H6"/>
    <mergeCell ref="I6:J6"/>
    <mergeCell ref="K6:L6"/>
    <mergeCell ref="M6:N6"/>
    <mergeCell ref="O6:P9"/>
    <mergeCell ref="Q6:R6"/>
    <mergeCell ref="S6:T6"/>
    <mergeCell ref="U6:V6"/>
    <mergeCell ref="W6:X6"/>
    <mergeCell ref="Z6:AC6"/>
    <mergeCell ref="AD6:AE6"/>
    <mergeCell ref="AF6:AG6"/>
    <mergeCell ref="AH6:AI6"/>
    <mergeCell ref="AJ6:AK6"/>
    <mergeCell ref="AL6:AM6"/>
    <mergeCell ref="AN6:AO6"/>
    <mergeCell ref="AP6:AQ6"/>
    <mergeCell ref="AR6:AS6"/>
    <mergeCell ref="AT6:AU6"/>
    <mergeCell ref="A7:D7"/>
    <mergeCell ref="E7:F7"/>
    <mergeCell ref="G7:H7"/>
    <mergeCell ref="I7:J7"/>
    <mergeCell ref="K7:L7"/>
    <mergeCell ref="M7:N7"/>
    <mergeCell ref="Q7:R7"/>
    <mergeCell ref="S7:T7"/>
    <mergeCell ref="U7:V7"/>
    <mergeCell ref="W7:X7"/>
    <mergeCell ref="Z7:AC7"/>
    <mergeCell ref="AD7:AE7"/>
    <mergeCell ref="AF7:AG7"/>
    <mergeCell ref="AH7:AI8"/>
    <mergeCell ref="AF8:AG8"/>
    <mergeCell ref="AJ7:AK7"/>
    <mergeCell ref="AL7:AM7"/>
    <mergeCell ref="AN7:AO7"/>
    <mergeCell ref="AP7:AQ7"/>
    <mergeCell ref="AR7:AS7"/>
    <mergeCell ref="AT7:AU7"/>
    <mergeCell ref="A8:D8"/>
    <mergeCell ref="E8:F8"/>
    <mergeCell ref="G8:H8"/>
    <mergeCell ref="I8:J8"/>
    <mergeCell ref="K8:L8"/>
    <mergeCell ref="M8:N8"/>
    <mergeCell ref="Q8:R8"/>
    <mergeCell ref="S8:T8"/>
    <mergeCell ref="U8:V8"/>
    <mergeCell ref="W8:X8"/>
    <mergeCell ref="Z8:AC8"/>
    <mergeCell ref="AD8:AE8"/>
    <mergeCell ref="AJ8:AK8"/>
    <mergeCell ref="AL8:AM8"/>
    <mergeCell ref="AN8:AO8"/>
    <mergeCell ref="AP8:AQ8"/>
    <mergeCell ref="AR8:AS8"/>
    <mergeCell ref="AT8:AU8"/>
    <mergeCell ref="A9:D9"/>
    <mergeCell ref="E9:F9"/>
    <mergeCell ref="G9:H9"/>
    <mergeCell ref="I9:J9"/>
    <mergeCell ref="K9:L9"/>
    <mergeCell ref="M9:N9"/>
    <mergeCell ref="Q9:R9"/>
    <mergeCell ref="S9:T9"/>
    <mergeCell ref="U9:V9"/>
    <mergeCell ref="W9:X9"/>
    <mergeCell ref="Z9:AC9"/>
    <mergeCell ref="AD9:AE9"/>
    <mergeCell ref="AF9:AG9"/>
    <mergeCell ref="AH9:AI9"/>
    <mergeCell ref="AJ9:AK9"/>
    <mergeCell ref="AL9:AM9"/>
    <mergeCell ref="AN9:AO9"/>
    <mergeCell ref="AP9:AQ9"/>
    <mergeCell ref="AR9:AS9"/>
    <mergeCell ref="AT9:AU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Z10:AC10"/>
    <mergeCell ref="AD10:AE10"/>
    <mergeCell ref="AF10:AG10"/>
    <mergeCell ref="AH10:AI10"/>
    <mergeCell ref="AJ10:AK10"/>
    <mergeCell ref="AL10:AM10"/>
    <mergeCell ref="AN10:AO10"/>
    <mergeCell ref="AP10:AQ10"/>
    <mergeCell ref="AR10:AS10"/>
    <mergeCell ref="AT10:AU10"/>
    <mergeCell ref="A12:D12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Z20:AC20"/>
    <mergeCell ref="AD20:AE20"/>
    <mergeCell ref="AF20:AG20"/>
    <mergeCell ref="AH20:AI20"/>
    <mergeCell ref="AJ20:AK20"/>
    <mergeCell ref="AL20:AM20"/>
    <mergeCell ref="AN20:AO20"/>
    <mergeCell ref="AP20:AQ20"/>
    <mergeCell ref="AR20:AS20"/>
    <mergeCell ref="AT20:AU20"/>
    <mergeCell ref="A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Z21:AC21"/>
    <mergeCell ref="AD21:AE21"/>
    <mergeCell ref="AF21:AG21"/>
    <mergeCell ref="AH21:AI21"/>
    <mergeCell ref="AJ21:AK21"/>
    <mergeCell ref="AL21:AM21"/>
    <mergeCell ref="AN21:AO21"/>
    <mergeCell ref="AP21:AQ21"/>
    <mergeCell ref="AR21:AS21"/>
    <mergeCell ref="AT21:AU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Z22:AC22"/>
    <mergeCell ref="AH22:AI22"/>
    <mergeCell ref="AJ22:AK22"/>
    <mergeCell ref="AL22:AM22"/>
    <mergeCell ref="AD23:AE23"/>
    <mergeCell ref="AP22:AQ22"/>
    <mergeCell ref="AR22:AS22"/>
    <mergeCell ref="AN22:AO22"/>
    <mergeCell ref="AD22:AE22"/>
    <mergeCell ref="AF22:AG22"/>
    <mergeCell ref="AT22:AU22"/>
    <mergeCell ref="A23:D23"/>
    <mergeCell ref="E23:F23"/>
    <mergeCell ref="G23:H23"/>
    <mergeCell ref="I23:J23"/>
    <mergeCell ref="K23:L23"/>
    <mergeCell ref="M23:N23"/>
    <mergeCell ref="AP23:AQ23"/>
    <mergeCell ref="AT23:AU23"/>
    <mergeCell ref="O23:P23"/>
    <mergeCell ref="A24:D24"/>
    <mergeCell ref="E24:F24"/>
    <mergeCell ref="G24:H24"/>
    <mergeCell ref="I24:J24"/>
    <mergeCell ref="K24:L24"/>
    <mergeCell ref="M24:N24"/>
    <mergeCell ref="Q23:R23"/>
    <mergeCell ref="S23:T23"/>
    <mergeCell ref="O24:P24"/>
    <mergeCell ref="Q24:R24"/>
    <mergeCell ref="AF23:AG23"/>
    <mergeCell ref="W24:X24"/>
    <mergeCell ref="Z24:AC24"/>
    <mergeCell ref="AD24:AE24"/>
    <mergeCell ref="AF24:AG24"/>
    <mergeCell ref="W23:X23"/>
    <mergeCell ref="Z23:AC23"/>
    <mergeCell ref="U24:V24"/>
    <mergeCell ref="AR23:AS23"/>
    <mergeCell ref="AH23:AI23"/>
    <mergeCell ref="AJ23:AK24"/>
    <mergeCell ref="AL23:AM23"/>
    <mergeCell ref="AN23:AO23"/>
    <mergeCell ref="AH24:AI24"/>
    <mergeCell ref="AR24:AS24"/>
    <mergeCell ref="U23:V23"/>
    <mergeCell ref="AT24:AU24"/>
    <mergeCell ref="A25:D25"/>
    <mergeCell ref="E25:F25"/>
    <mergeCell ref="G25:H25"/>
    <mergeCell ref="I25:J25"/>
    <mergeCell ref="K25:L25"/>
    <mergeCell ref="M25:N25"/>
    <mergeCell ref="O25:P25"/>
    <mergeCell ref="Q25:R25"/>
    <mergeCell ref="S24:T24"/>
    <mergeCell ref="AJ25:AK25"/>
    <mergeCell ref="AL25:AM25"/>
    <mergeCell ref="AL24:AM24"/>
    <mergeCell ref="AN24:AO24"/>
    <mergeCell ref="AP24:AQ24"/>
    <mergeCell ref="AR25:AS25"/>
    <mergeCell ref="AN25:AO25"/>
    <mergeCell ref="AP25:AQ25"/>
    <mergeCell ref="S25:T25"/>
    <mergeCell ref="U25:V25"/>
    <mergeCell ref="W25:X25"/>
    <mergeCell ref="Z25:AC25"/>
    <mergeCell ref="AD25:AE25"/>
    <mergeCell ref="AF25:AG25"/>
    <mergeCell ref="O35:P35"/>
    <mergeCell ref="AJ35:AK35"/>
    <mergeCell ref="Q35:R35"/>
    <mergeCell ref="S35:T35"/>
    <mergeCell ref="U35:V35"/>
    <mergeCell ref="W35:X35"/>
    <mergeCell ref="Z35:AC35"/>
    <mergeCell ref="AD35:AE35"/>
    <mergeCell ref="AF35:AG35"/>
    <mergeCell ref="AT25:AU25"/>
    <mergeCell ref="A27:D27"/>
    <mergeCell ref="A35:D35"/>
    <mergeCell ref="E35:F35"/>
    <mergeCell ref="G35:H35"/>
    <mergeCell ref="I35:J35"/>
    <mergeCell ref="M35:N35"/>
    <mergeCell ref="AH25:AI25"/>
    <mergeCell ref="AH35:AI35"/>
    <mergeCell ref="AR35:AS35"/>
    <mergeCell ref="AN35:AO35"/>
    <mergeCell ref="AF36:AG36"/>
    <mergeCell ref="AH36:AI36"/>
    <mergeCell ref="Z36:AC36"/>
    <mergeCell ref="AL35:AM35"/>
    <mergeCell ref="AT35:AU35"/>
    <mergeCell ref="AP35:AQ35"/>
    <mergeCell ref="A36:D36"/>
    <mergeCell ref="E36:F36"/>
    <mergeCell ref="I36:J36"/>
    <mergeCell ref="K36:L36"/>
    <mergeCell ref="M36:N36"/>
    <mergeCell ref="AN36:AO36"/>
    <mergeCell ref="AD36:AE36"/>
    <mergeCell ref="K35:L35"/>
    <mergeCell ref="AP36:AQ36"/>
    <mergeCell ref="AR36:AS36"/>
    <mergeCell ref="AT36:AU36"/>
    <mergeCell ref="A37:D37"/>
    <mergeCell ref="E37:F37"/>
    <mergeCell ref="I37:J37"/>
    <mergeCell ref="K37:L37"/>
    <mergeCell ref="M37:N37"/>
    <mergeCell ref="G36:H39"/>
    <mergeCell ref="O37:P37"/>
    <mergeCell ref="Q37:R37"/>
    <mergeCell ref="S37:T37"/>
    <mergeCell ref="U37:V37"/>
    <mergeCell ref="W37:X37"/>
    <mergeCell ref="U36:V36"/>
    <mergeCell ref="W36:X36"/>
    <mergeCell ref="O36:P36"/>
    <mergeCell ref="Q36:R36"/>
    <mergeCell ref="S36:T36"/>
    <mergeCell ref="AT37:AU37"/>
    <mergeCell ref="A38:D38"/>
    <mergeCell ref="E38:F39"/>
    <mergeCell ref="I38:J38"/>
    <mergeCell ref="K38:L38"/>
    <mergeCell ref="M38:N38"/>
    <mergeCell ref="O38:P38"/>
    <mergeCell ref="AN38:AO38"/>
    <mergeCell ref="AP38:AQ38"/>
    <mergeCell ref="AD37:AE37"/>
    <mergeCell ref="AR38:AS38"/>
    <mergeCell ref="AF37:AG37"/>
    <mergeCell ref="AD38:AE38"/>
    <mergeCell ref="U39:V39"/>
    <mergeCell ref="Z39:AC39"/>
    <mergeCell ref="AD39:AE39"/>
    <mergeCell ref="AP37:AQ37"/>
    <mergeCell ref="AH39:AI39"/>
    <mergeCell ref="Z37:AC37"/>
    <mergeCell ref="AL37:AM37"/>
    <mergeCell ref="S38:T38"/>
    <mergeCell ref="U38:V38"/>
    <mergeCell ref="W38:X39"/>
    <mergeCell ref="Z38:AC38"/>
    <mergeCell ref="AF39:AG39"/>
    <mergeCell ref="AR37:AS37"/>
    <mergeCell ref="AJ37:AK37"/>
    <mergeCell ref="AN37:AO37"/>
    <mergeCell ref="AH38:AI38"/>
    <mergeCell ref="AJ38:AK38"/>
    <mergeCell ref="AT38:AU38"/>
    <mergeCell ref="A39:D39"/>
    <mergeCell ref="I39:J39"/>
    <mergeCell ref="K39:L39"/>
    <mergeCell ref="M39:N39"/>
    <mergeCell ref="O39:P39"/>
    <mergeCell ref="Q39:R39"/>
    <mergeCell ref="S39:T39"/>
    <mergeCell ref="AF38:AG38"/>
    <mergeCell ref="Q38:R38"/>
    <mergeCell ref="W40:X40"/>
    <mergeCell ref="AN39:AO39"/>
    <mergeCell ref="AP39:AQ39"/>
    <mergeCell ref="AR39:AS39"/>
    <mergeCell ref="AT39:AU39"/>
    <mergeCell ref="A40:D40"/>
    <mergeCell ref="E40:F40"/>
    <mergeCell ref="G40:H40"/>
    <mergeCell ref="I40:J40"/>
    <mergeCell ref="K40:L40"/>
    <mergeCell ref="AD40:AE40"/>
    <mergeCell ref="AF40:AG40"/>
    <mergeCell ref="AH40:AI40"/>
    <mergeCell ref="AJ40:AK40"/>
    <mergeCell ref="AN40:AO40"/>
    <mergeCell ref="M40:N40"/>
    <mergeCell ref="O40:P40"/>
    <mergeCell ref="Q40:R40"/>
    <mergeCell ref="S40:T40"/>
    <mergeCell ref="U40:V40"/>
    <mergeCell ref="AP40:AQ40"/>
    <mergeCell ref="AR40:AS40"/>
    <mergeCell ref="AT40:AU40"/>
    <mergeCell ref="A42:D42"/>
    <mergeCell ref="Z48:AU48"/>
    <mergeCell ref="A50:D50"/>
    <mergeCell ref="E50:F50"/>
    <mergeCell ref="G50:H50"/>
    <mergeCell ref="I50:J50"/>
    <mergeCell ref="Z40:AC40"/>
    <mergeCell ref="AT50:AU50"/>
    <mergeCell ref="U50:V50"/>
    <mergeCell ref="W50:X50"/>
    <mergeCell ref="Z50:AC50"/>
    <mergeCell ref="AD50:AE50"/>
    <mergeCell ref="AF50:AG50"/>
    <mergeCell ref="AN50:AO50"/>
    <mergeCell ref="AP50:AQ50"/>
    <mergeCell ref="AR50:AS50"/>
    <mergeCell ref="K50:L50"/>
    <mergeCell ref="M50:N50"/>
    <mergeCell ref="O50:P50"/>
    <mergeCell ref="S50:T50"/>
    <mergeCell ref="Q50:R50"/>
    <mergeCell ref="M51:N51"/>
    <mergeCell ref="Q51:R51"/>
    <mergeCell ref="O51:P51"/>
    <mergeCell ref="U51:V51"/>
    <mergeCell ref="W51:X51"/>
    <mergeCell ref="Z51:AC51"/>
    <mergeCell ref="AD51:AE51"/>
    <mergeCell ref="AF51:AG51"/>
    <mergeCell ref="AP51:AQ51"/>
    <mergeCell ref="M52:N52"/>
    <mergeCell ref="A51:D51"/>
    <mergeCell ref="E51:F51"/>
    <mergeCell ref="G51:H51"/>
    <mergeCell ref="I51:J51"/>
    <mergeCell ref="K51:L51"/>
    <mergeCell ref="A52:D52"/>
    <mergeCell ref="E52:F52"/>
    <mergeCell ref="AP52:AQ52"/>
    <mergeCell ref="AT52:AU52"/>
    <mergeCell ref="AR51:AS51"/>
    <mergeCell ref="AH51:AI51"/>
    <mergeCell ref="AJ51:AK51"/>
    <mergeCell ref="AL51:AM51"/>
    <mergeCell ref="AN51:AO51"/>
    <mergeCell ref="AT51:AU51"/>
    <mergeCell ref="AT53:AU53"/>
    <mergeCell ref="W53:X53"/>
    <mergeCell ref="K53:L54"/>
    <mergeCell ref="AT54:AU54"/>
    <mergeCell ref="AR53:AS54"/>
    <mergeCell ref="AR52:AS52"/>
    <mergeCell ref="AP53:AQ53"/>
    <mergeCell ref="O52:P52"/>
    <mergeCell ref="S52:T52"/>
    <mergeCell ref="U53:V53"/>
    <mergeCell ref="G53:H54"/>
    <mergeCell ref="I53:J54"/>
    <mergeCell ref="Z53:AC53"/>
    <mergeCell ref="U52:V52"/>
    <mergeCell ref="W52:X52"/>
    <mergeCell ref="Z52:AC52"/>
    <mergeCell ref="Q53:R53"/>
    <mergeCell ref="G52:H52"/>
    <mergeCell ref="I52:J52"/>
    <mergeCell ref="K52:L52"/>
    <mergeCell ref="E55:F55"/>
    <mergeCell ref="G55:H55"/>
    <mergeCell ref="I55:J55"/>
    <mergeCell ref="K55:L55"/>
    <mergeCell ref="M53:N54"/>
    <mergeCell ref="A54:D54"/>
    <mergeCell ref="E54:F54"/>
    <mergeCell ref="M55:N55"/>
    <mergeCell ref="A53:D53"/>
    <mergeCell ref="E53:F53"/>
    <mergeCell ref="AR55:AS55"/>
    <mergeCell ref="W55:X55"/>
    <mergeCell ref="O54:P54"/>
    <mergeCell ref="Q55:R55"/>
    <mergeCell ref="O53:P53"/>
    <mergeCell ref="S55:T55"/>
    <mergeCell ref="O55:P55"/>
    <mergeCell ref="AL53:AM53"/>
    <mergeCell ref="AF53:AG53"/>
    <mergeCell ref="AD54:AE54"/>
    <mergeCell ref="AT55:AU55"/>
    <mergeCell ref="AH54:AI54"/>
    <mergeCell ref="A57:D57"/>
    <mergeCell ref="AH55:AI55"/>
    <mergeCell ref="AJ55:AK55"/>
    <mergeCell ref="AL55:AM55"/>
    <mergeCell ref="AN55:AO55"/>
    <mergeCell ref="A55:D55"/>
    <mergeCell ref="U55:V55"/>
    <mergeCell ref="AF54:AG54"/>
    <mergeCell ref="AF55:AG55"/>
    <mergeCell ref="U54:V54"/>
    <mergeCell ref="W54:X54"/>
    <mergeCell ref="S53:T53"/>
    <mergeCell ref="Z55:AC55"/>
    <mergeCell ref="AD55:AE55"/>
    <mergeCell ref="AN54:AO54"/>
    <mergeCell ref="Q54:R54"/>
    <mergeCell ref="S51:T51"/>
    <mergeCell ref="AH52:AI53"/>
    <mergeCell ref="AF52:AG52"/>
    <mergeCell ref="AL54:AM54"/>
    <mergeCell ref="Q52:R52"/>
    <mergeCell ref="AN52:AO52"/>
    <mergeCell ref="AJ52:AK52"/>
    <mergeCell ref="AL52:AM52"/>
    <mergeCell ref="AP54:AQ54"/>
    <mergeCell ref="AL40:AM40"/>
    <mergeCell ref="AP55:AQ55"/>
    <mergeCell ref="AJ53:AK53"/>
    <mergeCell ref="S54:T54"/>
    <mergeCell ref="AJ54:AK54"/>
    <mergeCell ref="AD52:AE52"/>
    <mergeCell ref="AD53:AE53"/>
    <mergeCell ref="Z54:AC54"/>
    <mergeCell ref="AN53:AO53"/>
  </mergeCells>
  <phoneticPr fontId="2"/>
  <pageMargins left="0.43307086614173229" right="0.39370078740157483" top="0.70866141732283472" bottom="0.55118110236220474" header="0.51181102362204722" footer="0.51181102362204722"/>
  <pageSetup paperSize="9" scale="76" fitToHeight="0" pageOrder="overThenDown" orientation="portrait" r:id="rId1"/>
  <headerFooter alignWithMargins="0"/>
  <colBreaks count="1" manualBreakCount="1">
    <brk id="24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小売</vt:lpstr>
      <vt:lpstr>小売!Print_Area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2020-06-04T08:10:52Z</dcterms:created>
  <dcterms:modified xsi:type="dcterms:W3CDTF">2025-04-10T06:36:35Z</dcterms:modified>
</cp:coreProperties>
</file>