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EIRI_HAN\share\予算・庶務担当\07 基金\03　基金負担金\R2年度確定\02通知（支部→各団体）3\"/>
    </mc:Choice>
  </mc:AlternateContent>
  <bookViews>
    <workbookView xWindow="12705" yWindow="-15" windowWidth="12540" windowHeight="11760" activeTab="3"/>
  </bookViews>
  <sheets>
    <sheet name="総計" sheetId="2" r:id="rId1"/>
    <sheet name="総計（記載例）" sheetId="4" r:id="rId2"/>
    <sheet name="その他内訳 " sheetId="7" r:id="rId3"/>
    <sheet name="その他内訳（記載例）" sheetId="6" r:id="rId4"/>
  </sheets>
  <definedNames>
    <definedName name="_xlnm.Print_Area" localSheetId="2">'その他内訳 '!$A$1:$D$29</definedName>
    <definedName name="_xlnm.Print_Area" localSheetId="3">'その他内訳（記載例）'!$A$1:$D$28</definedName>
    <definedName name="_xlnm.Print_Area" localSheetId="1">'総計（記載例）'!$A$1:$N$36</definedName>
  </definedNames>
  <calcPr calcId="162913"/>
</workbook>
</file>

<file path=xl/calcChain.xml><?xml version="1.0" encoding="utf-8"?>
<calcChain xmlns="http://schemas.openxmlformats.org/spreadsheetml/2006/main">
  <c r="B28" i="6" l="1"/>
  <c r="D2" i="6"/>
  <c r="D2" i="7"/>
  <c r="B29" i="7"/>
  <c r="K32" i="4"/>
  <c r="I32" i="4"/>
  <c r="H32" i="4"/>
  <c r="G32" i="4"/>
  <c r="F32" i="4"/>
  <c r="E32" i="4"/>
  <c r="J12" i="4"/>
  <c r="J11" i="4"/>
  <c r="J10" i="4"/>
  <c r="J9" i="4"/>
  <c r="J22" i="4"/>
  <c r="J27" i="4"/>
  <c r="J26" i="4"/>
  <c r="J19" i="4"/>
  <c r="J18" i="4"/>
  <c r="J17" i="4"/>
  <c r="J31" i="4"/>
  <c r="J30" i="4"/>
  <c r="J29" i="4"/>
  <c r="J28" i="4"/>
  <c r="J25" i="4"/>
  <c r="J24" i="4"/>
  <c r="J21" i="4"/>
  <c r="J20" i="4"/>
  <c r="J16" i="4"/>
  <c r="J15" i="4"/>
  <c r="J14" i="4"/>
  <c r="J13" i="4"/>
  <c r="J8" i="4"/>
  <c r="F29" i="2"/>
  <c r="G29" i="2"/>
  <c r="H29" i="2"/>
  <c r="I29" i="2"/>
  <c r="K29" i="2"/>
  <c r="E29" i="2"/>
  <c r="J16" i="2"/>
  <c r="J17" i="2"/>
  <c r="J18" i="2"/>
  <c r="J19" i="2"/>
  <c r="J20" i="2"/>
  <c r="J21" i="2"/>
  <c r="J22" i="2"/>
  <c r="J23" i="2"/>
  <c r="J24" i="2"/>
  <c r="J25" i="2"/>
  <c r="J26" i="2"/>
  <c r="J27" i="2"/>
  <c r="J28" i="2"/>
  <c r="J9" i="2"/>
  <c r="J10" i="2"/>
  <c r="J11" i="2"/>
  <c r="J12" i="2"/>
  <c r="J13" i="2"/>
  <c r="J14" i="2"/>
  <c r="J15" i="2"/>
  <c r="J8" i="2"/>
  <c r="J29" i="2"/>
  <c r="J32" i="4"/>
</calcChain>
</file>

<file path=xl/comments1.xml><?xml version="1.0" encoding="utf-8"?>
<comments xmlns="http://schemas.openxmlformats.org/spreadsheetml/2006/main">
  <authors>
    <author>井上　宗治</author>
  </authors>
  <commentList>
    <comment ref="F10" authorId="0" shapeId="0">
      <text>
        <r>
          <rPr>
            <b/>
            <sz val="9"/>
            <color indexed="81"/>
            <rFont val="MS P ゴシック"/>
            <family val="3"/>
            <charset val="128"/>
          </rPr>
          <t xml:space="preserve">地方公務員災害補償法　第2条第1項
</t>
        </r>
        <r>
          <rPr>
            <sz val="9"/>
            <color indexed="81"/>
            <rFont val="MS P ゴシック"/>
            <family val="3"/>
            <charset val="128"/>
          </rPr>
          <t>常時勤務に服することを要する地方公務員（常時勤務に服することを要しない地方公務員のうちその勤務形態が常時勤務に服することを要する地方公務員に準ずる者で政令で定めるものを含む。）</t>
        </r>
      </text>
    </comment>
  </commentList>
</comments>
</file>

<file path=xl/sharedStrings.xml><?xml version="1.0" encoding="utf-8"?>
<sst xmlns="http://schemas.openxmlformats.org/spreadsheetml/2006/main" count="140" uniqueCount="71">
  <si>
    <t>様式　１</t>
    <rPh sb="0" eb="2">
      <t>ヨウシキ</t>
    </rPh>
    <phoneticPr fontId="3"/>
  </si>
  <si>
    <t>款</t>
    <rPh sb="0" eb="1">
      <t>カン</t>
    </rPh>
    <phoneticPr fontId="3"/>
  </si>
  <si>
    <t>項</t>
    <rPh sb="0" eb="1">
      <t>コウ</t>
    </rPh>
    <phoneticPr fontId="3"/>
  </si>
  <si>
    <t>目</t>
    <rPh sb="0" eb="1">
      <t>モク</t>
    </rPh>
    <phoneticPr fontId="3"/>
  </si>
  <si>
    <t>給与費総額</t>
    <rPh sb="0" eb="3">
      <t>キュウヨヒ</t>
    </rPh>
    <rPh sb="3" eb="5">
      <t>ソウガク</t>
    </rPh>
    <phoneticPr fontId="3"/>
  </si>
  <si>
    <t>備考</t>
    <rPh sb="0" eb="2">
      <t>ビコウ</t>
    </rPh>
    <phoneticPr fontId="3"/>
  </si>
  <si>
    <t>給料</t>
    <rPh sb="0" eb="2">
      <t>キュウリョウ</t>
    </rPh>
    <phoneticPr fontId="3"/>
  </si>
  <si>
    <t>職員手当等</t>
    <rPh sb="0" eb="2">
      <t>ショクイン</t>
    </rPh>
    <rPh sb="2" eb="4">
      <t>テアテ</t>
    </rPh>
    <rPh sb="4" eb="5">
      <t>トウ</t>
    </rPh>
    <phoneticPr fontId="3"/>
  </si>
  <si>
    <t>その他</t>
    <rPh sb="2" eb="3">
      <t>タ</t>
    </rPh>
    <phoneticPr fontId="3"/>
  </si>
  <si>
    <t>職員数</t>
    <rPh sb="0" eb="3">
      <t>ショクインスウ</t>
    </rPh>
    <phoneticPr fontId="3"/>
  </si>
  <si>
    <t>円</t>
  </si>
  <si>
    <t>人</t>
    <rPh sb="0" eb="1">
      <t>ニン</t>
    </rPh>
    <phoneticPr fontId="3"/>
  </si>
  <si>
    <t>決算書</t>
    <rPh sb="0" eb="3">
      <t>ケッサンショ</t>
    </rPh>
    <phoneticPr fontId="3"/>
  </si>
  <si>
    <t>の</t>
    <phoneticPr fontId="3"/>
  </si>
  <si>
    <t>ページ</t>
    <phoneticPr fontId="3"/>
  </si>
  <si>
    <t>計</t>
    <rPh sb="0" eb="1">
      <t>ケイ</t>
    </rPh>
    <phoneticPr fontId="3"/>
  </si>
  <si>
    <t>計</t>
    <rPh sb="0" eb="1">
      <t>ケイ</t>
    </rPh>
    <phoneticPr fontId="7"/>
  </si>
  <si>
    <t>職員区分</t>
    <rPh sb="0" eb="2">
      <t>ショクイン</t>
    </rPh>
    <rPh sb="2" eb="4">
      <t>クブン</t>
    </rPh>
    <phoneticPr fontId="3"/>
  </si>
  <si>
    <t>ア</t>
    <phoneticPr fontId="3"/>
  </si>
  <si>
    <t>イ</t>
    <phoneticPr fontId="3"/>
  </si>
  <si>
    <t>ウ</t>
    <phoneticPr fontId="3"/>
  </si>
  <si>
    <t>イのうち</t>
    <phoneticPr fontId="3"/>
  </si>
  <si>
    <t>退職手当額 b</t>
    <rPh sb="0" eb="2">
      <t>タイショク</t>
    </rPh>
    <rPh sb="2" eb="4">
      <t>テアテ</t>
    </rPh>
    <rPh sb="4" eb="5">
      <t>ガク</t>
    </rPh>
    <phoneticPr fontId="3"/>
  </si>
  <si>
    <t>児童手当額 エ</t>
    <rPh sb="0" eb="2">
      <t>ジドウ</t>
    </rPh>
    <rPh sb="2" eb="4">
      <t>テアテ</t>
    </rPh>
    <rPh sb="4" eb="5">
      <t>ガク</t>
    </rPh>
    <phoneticPr fontId="3"/>
  </si>
  <si>
    <t>○○市</t>
    <rPh sb="0" eb="3">
      <t>マルマルシ</t>
    </rPh>
    <phoneticPr fontId="7"/>
  </si>
  <si>
    <t>水道事業</t>
    <rPh sb="0" eb="2">
      <t>スイドウ</t>
    </rPh>
    <rPh sb="2" eb="4">
      <t>ジギョウ</t>
    </rPh>
    <phoneticPr fontId="7"/>
  </si>
  <si>
    <t>下水道事業</t>
    <rPh sb="0" eb="3">
      <t>ゲスイドウ</t>
    </rPh>
    <rPh sb="3" eb="5">
      <t>ジギョウ</t>
    </rPh>
    <phoneticPr fontId="7"/>
  </si>
  <si>
    <t>営業費用</t>
    <rPh sb="0" eb="2">
      <t>エイギョウ</t>
    </rPh>
    <rPh sb="2" eb="4">
      <t>ヒヨウ</t>
    </rPh>
    <phoneticPr fontId="7"/>
  </si>
  <si>
    <t>処理場費</t>
    <rPh sb="0" eb="3">
      <t>ショリジョウ</t>
    </rPh>
    <rPh sb="3" eb="4">
      <t>ヒ</t>
    </rPh>
    <phoneticPr fontId="7"/>
  </si>
  <si>
    <t>…</t>
    <phoneticPr fontId="7"/>
  </si>
  <si>
    <t>小計</t>
    <rPh sb="0" eb="2">
      <t>ショウケイ</t>
    </rPh>
    <phoneticPr fontId="7"/>
  </si>
  <si>
    <t>その他</t>
    <rPh sb="2" eb="3">
      <t>タ</t>
    </rPh>
    <phoneticPr fontId="7"/>
  </si>
  <si>
    <t>総務費</t>
    <rPh sb="0" eb="3">
      <t>ソウムヒ</t>
    </rPh>
    <phoneticPr fontId="7"/>
  </si>
  <si>
    <t>総務管理費</t>
    <rPh sb="0" eb="2">
      <t>ソウム</t>
    </rPh>
    <rPh sb="2" eb="5">
      <t>カンリヒ</t>
    </rPh>
    <phoneticPr fontId="7"/>
  </si>
  <si>
    <t>一般管理費</t>
    <rPh sb="0" eb="2">
      <t>イッパン</t>
    </rPh>
    <rPh sb="2" eb="5">
      <t>カンリヒ</t>
    </rPh>
    <phoneticPr fontId="7"/>
  </si>
  <si>
    <t>選挙費</t>
    <rPh sb="0" eb="2">
      <t>センキョ</t>
    </rPh>
    <rPh sb="2" eb="3">
      <t>ヒ</t>
    </rPh>
    <phoneticPr fontId="7"/>
  </si>
  <si>
    <t>市長選挙費</t>
    <rPh sb="0" eb="2">
      <t>シチョウ</t>
    </rPh>
    <rPh sb="2" eb="4">
      <t>センキョ</t>
    </rPh>
    <rPh sb="4" eb="5">
      <t>ヒ</t>
    </rPh>
    <phoneticPr fontId="7"/>
  </si>
  <si>
    <t>清掃事業</t>
    <rPh sb="0" eb="2">
      <t>セイソウ</t>
    </rPh>
    <rPh sb="2" eb="4">
      <t>ジギョウ</t>
    </rPh>
    <phoneticPr fontId="7"/>
  </si>
  <si>
    <t>衛生費</t>
    <rPh sb="0" eb="3">
      <t>エイセイヒ</t>
    </rPh>
    <phoneticPr fontId="7"/>
  </si>
  <si>
    <t>清掃費</t>
    <rPh sb="0" eb="3">
      <t>セイソウヒ</t>
    </rPh>
    <phoneticPr fontId="7"/>
  </si>
  <si>
    <t>清掃総務費</t>
    <rPh sb="0" eb="2">
      <t>セイソウ</t>
    </rPh>
    <rPh sb="2" eb="5">
      <t>ソウムヒ</t>
    </rPh>
    <phoneticPr fontId="7"/>
  </si>
  <si>
    <t>民生費</t>
    <rPh sb="0" eb="3">
      <t>ミンセイヒ</t>
    </rPh>
    <phoneticPr fontId="7"/>
  </si>
  <si>
    <t>児童福祉費</t>
    <rPh sb="0" eb="2">
      <t>ジドウ</t>
    </rPh>
    <rPh sb="2" eb="5">
      <t>フクシヒ</t>
    </rPh>
    <phoneticPr fontId="7"/>
  </si>
  <si>
    <t>保育所運営費</t>
    <rPh sb="0" eb="3">
      <t>ホイクショ</t>
    </rPh>
    <rPh sb="3" eb="6">
      <t>ウンエイヒ</t>
    </rPh>
    <phoneticPr fontId="7"/>
  </si>
  <si>
    <t>徴税費</t>
    <rPh sb="0" eb="3">
      <t>チョウゼイヒ</t>
    </rPh>
    <phoneticPr fontId="7"/>
  </si>
  <si>
    <t>消防</t>
    <rPh sb="0" eb="2">
      <t>ショウボウ</t>
    </rPh>
    <phoneticPr fontId="7"/>
  </si>
  <si>
    <t>消防費</t>
    <rPh sb="0" eb="3">
      <t>ショウボウヒ</t>
    </rPh>
    <phoneticPr fontId="7"/>
  </si>
  <si>
    <t>常備消防費</t>
    <rPh sb="0" eb="2">
      <t>ジョウビ</t>
    </rPh>
    <rPh sb="2" eb="5">
      <t>ショウボウヒ</t>
    </rPh>
    <phoneticPr fontId="7"/>
  </si>
  <si>
    <t>(ｱ+ｲ+ｳ-ｴ) a</t>
    <phoneticPr fontId="3"/>
  </si>
  <si>
    <t>※1</t>
    <phoneticPr fontId="3"/>
  </si>
  <si>
    <t>※2</t>
    <phoneticPr fontId="3"/>
  </si>
  <si>
    <t>※1　「その他」の欄については、決算書の数値と相違する金額を記載すること。</t>
    <phoneticPr fontId="3"/>
  </si>
  <si>
    <t>番号</t>
    <rPh sb="0" eb="2">
      <t>バンゴウ</t>
    </rPh>
    <phoneticPr fontId="3"/>
  </si>
  <si>
    <t>内訳</t>
    <rPh sb="0" eb="2">
      <t>ウチワケ</t>
    </rPh>
    <phoneticPr fontId="3"/>
  </si>
  <si>
    <t>様式　２</t>
    <rPh sb="0" eb="2">
      <t>ヨウシキ</t>
    </rPh>
    <phoneticPr fontId="3"/>
  </si>
  <si>
    <t>※2　「その他」の欄に記載した数値の詳細について、様式２に記載のうえ、その番号を記載すること。</t>
    <rPh sb="6" eb="7">
      <t>タ</t>
    </rPh>
    <rPh sb="9" eb="10">
      <t>ラン</t>
    </rPh>
    <rPh sb="11" eb="13">
      <t>キサイ</t>
    </rPh>
    <rPh sb="15" eb="17">
      <t>スウチ</t>
    </rPh>
    <rPh sb="18" eb="20">
      <t>ショウサイ</t>
    </rPh>
    <rPh sb="25" eb="27">
      <t>ヨウシキ</t>
    </rPh>
    <rPh sb="29" eb="31">
      <t>キサイ</t>
    </rPh>
    <rPh sb="37" eb="39">
      <t>バンゴウ</t>
    </rPh>
    <rPh sb="40" eb="42">
      <t>キサイ</t>
    </rPh>
    <phoneticPr fontId="3"/>
  </si>
  <si>
    <t>2～3</t>
    <phoneticPr fontId="7"/>
  </si>
  <si>
    <t>決算書と相違する額</t>
    <rPh sb="0" eb="3">
      <t>ケッサンショ</t>
    </rPh>
    <rPh sb="4" eb="6">
      <t>ソウイ</t>
    </rPh>
    <rPh sb="8" eb="9">
      <t>ガク</t>
    </rPh>
    <phoneticPr fontId="3"/>
  </si>
  <si>
    <t>決算書と相違する理由</t>
    <rPh sb="0" eb="3">
      <t>ケッサンショ</t>
    </rPh>
    <rPh sb="4" eb="6">
      <t>ソウイ</t>
    </rPh>
    <rPh sb="8" eb="10">
      <t>リユウ</t>
    </rPh>
    <phoneticPr fontId="7"/>
  </si>
  <si>
    <t>手当に係る消費税</t>
    <rPh sb="3" eb="4">
      <t>カカ</t>
    </rPh>
    <phoneticPr fontId="7"/>
  </si>
  <si>
    <t>地公災法適用対象外の者に支払われた手当</t>
    <rPh sb="0" eb="1">
      <t>チ</t>
    </rPh>
    <rPh sb="1" eb="2">
      <t>コウ</t>
    </rPh>
    <rPh sb="2" eb="3">
      <t>サイ</t>
    </rPh>
    <rPh sb="3" eb="4">
      <t>ホウ</t>
    </rPh>
    <rPh sb="4" eb="6">
      <t>テキヨウ</t>
    </rPh>
    <rPh sb="6" eb="8">
      <t>タイショウ</t>
    </rPh>
    <rPh sb="8" eb="9">
      <t>ガイ</t>
    </rPh>
    <rPh sb="10" eb="11">
      <t>モノ</t>
    </rPh>
    <rPh sb="12" eb="14">
      <t>シハラ</t>
    </rPh>
    <rPh sb="17" eb="19">
      <t>テアテ</t>
    </rPh>
    <phoneticPr fontId="7"/>
  </si>
  <si>
    <t>地公災法適用対象者に報酬で支払われた金額</t>
    <rPh sb="0" eb="1">
      <t>チ</t>
    </rPh>
    <rPh sb="1" eb="2">
      <t>コウ</t>
    </rPh>
    <rPh sb="2" eb="3">
      <t>サイ</t>
    </rPh>
    <rPh sb="3" eb="4">
      <t>ホウ</t>
    </rPh>
    <rPh sb="4" eb="6">
      <t>テキヨウ</t>
    </rPh>
    <rPh sb="6" eb="8">
      <t>タイショウ</t>
    </rPh>
    <rPh sb="8" eb="9">
      <t>シャ</t>
    </rPh>
    <rPh sb="10" eb="12">
      <t>ホウシュウ</t>
    </rPh>
    <rPh sb="13" eb="15">
      <t>シハラ</t>
    </rPh>
    <rPh sb="18" eb="20">
      <t>キンガク</t>
    </rPh>
    <phoneticPr fontId="7"/>
  </si>
  <si>
    <t xml:space="preserve">　地方公務員災害補償法　第2条第1項に規定する職員。
</t>
    <phoneticPr fontId="8"/>
  </si>
  <si>
    <t>＜参考＞地公災法適用対象者</t>
    <rPh sb="1" eb="3">
      <t>サンコウ</t>
    </rPh>
    <rPh sb="4" eb="5">
      <t>チ</t>
    </rPh>
    <rPh sb="12" eb="13">
      <t>シャ</t>
    </rPh>
    <phoneticPr fontId="7"/>
  </si>
  <si>
    <t>　したがって、常勤職員で、しかも、勤務に関する条件が服務規程又は雇用契約等により明確にされ</t>
    <rPh sb="26" eb="28">
      <t>フクム</t>
    </rPh>
    <phoneticPr fontId="8"/>
  </si>
  <si>
    <t>ている職員は、支払が報酬やその他名称であっても含まれます。</t>
    <rPh sb="7" eb="9">
      <t>シハライ</t>
    </rPh>
    <rPh sb="23" eb="24">
      <t>フク</t>
    </rPh>
    <phoneticPr fontId="7"/>
  </si>
  <si>
    <t>市町・一部事務組合名：</t>
    <rPh sb="0" eb="2">
      <t>シチョウ</t>
    </rPh>
    <rPh sb="3" eb="5">
      <t>イチブ</t>
    </rPh>
    <rPh sb="5" eb="7">
      <t>ジム</t>
    </rPh>
    <rPh sb="7" eb="10">
      <t>クミアイメイ</t>
    </rPh>
    <phoneticPr fontId="3"/>
  </si>
  <si>
    <t>会計年度任用職員</t>
    <rPh sb="0" eb="8">
      <t>カイケイネンドニンヨウショクイン</t>
    </rPh>
    <phoneticPr fontId="7"/>
  </si>
  <si>
    <t>臨時的任用職員</t>
    <phoneticPr fontId="7"/>
  </si>
  <si>
    <t>嘱託職員</t>
    <phoneticPr fontId="7"/>
  </si>
  <si>
    <t>地公災法適用対象外の者に支払われた給料</t>
    <rPh sb="0" eb="1">
      <t>チ</t>
    </rPh>
    <rPh sb="1" eb="2">
      <t>コウ</t>
    </rPh>
    <rPh sb="2" eb="3">
      <t>サイ</t>
    </rPh>
    <rPh sb="3" eb="4">
      <t>ホウ</t>
    </rPh>
    <rPh sb="4" eb="6">
      <t>テキヨウ</t>
    </rPh>
    <rPh sb="6" eb="8">
      <t>タイショウ</t>
    </rPh>
    <rPh sb="8" eb="9">
      <t>ガイ</t>
    </rPh>
    <rPh sb="10" eb="11">
      <t>モノ</t>
    </rPh>
    <rPh sb="12" eb="14">
      <t>シハラ</t>
    </rPh>
    <rPh sb="17" eb="19">
      <t>キュウリョウ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</si>
</sst>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3">
    <font>
      <sz val="12"/>
      <name val="ＭＳ 明朝"/>
      <family val="1"/>
      <charset val="128"/>
    </font>
    <font>
      <sz val="11"/>
      <color theme="1"/>
      <name val="ＭＳ Ｐゴシック"/>
      <family val="2"/>
      <charset val="128"/>
      <scheme val="minor"/>
    </font>
    <font>
      <sz val="10"/>
      <name val="ＭＳ 明朝"/>
      <family val="1"/>
      <charset val="128"/>
    </font>
    <font>
      <sz val="6"/>
      <name val="ＭＳ Ｐ明朝"/>
      <family val="1"/>
      <charset val="128"/>
    </font>
    <font>
      <sz val="9"/>
      <name val="ＭＳ 明朝"/>
      <family val="1"/>
      <charset val="128"/>
    </font>
    <font>
      <sz val="10.5"/>
      <name val="ＭＳ Ｐ明朝"/>
      <family val="1"/>
      <charset val="128"/>
    </font>
    <font>
      <sz val="10.5"/>
      <name val="ＭＳ 明朝"/>
      <family val="1"/>
      <charset val="128"/>
    </font>
    <font>
      <sz val="6"/>
      <name val="ＭＳ 明朝"/>
      <family val="1"/>
      <charset val="128"/>
    </font>
    <font>
      <sz val="6"/>
      <name val="ＭＳ Ｐゴシック"/>
      <family val="3"/>
      <charset val="128"/>
    </font>
    <font>
      <sz val="9"/>
      <color indexed="81"/>
      <name val="MS P ゴシック"/>
      <family val="3"/>
      <charset val="128"/>
    </font>
    <font>
      <b/>
      <sz val="9"/>
      <color indexed="81"/>
      <name val="MS P ゴシック"/>
      <family val="3"/>
      <charset val="128"/>
    </font>
    <font>
      <sz val="9"/>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0" fontId="5" fillId="0" borderId="0"/>
    <xf numFmtId="0" fontId="1" fillId="0" borderId="0">
      <alignment vertical="center"/>
    </xf>
  </cellStyleXfs>
  <cellXfs count="68">
    <xf numFmtId="0" fontId="0" fillId="0" borderId="0" xfId="0"/>
    <xf numFmtId="176" fontId="6" fillId="0" borderId="0" xfId="1" applyNumberFormat="1" applyFont="1" applyAlignment="1">
      <alignment horizontal="left" vertical="center"/>
    </xf>
    <xf numFmtId="176" fontId="6" fillId="0" borderId="0" xfId="1" applyNumberFormat="1" applyFont="1" applyAlignment="1">
      <alignment vertical="center"/>
    </xf>
    <xf numFmtId="176" fontId="6" fillId="0" borderId="1" xfId="1" applyNumberFormat="1" applyFont="1" applyBorder="1" applyAlignment="1"/>
    <xf numFmtId="176" fontId="6" fillId="0" borderId="0" xfId="1" applyNumberFormat="1" applyFont="1" applyBorder="1" applyAlignment="1">
      <alignment horizontal="distributed" vertical="center"/>
    </xf>
    <xf numFmtId="176" fontId="6" fillId="0" borderId="0" xfId="1" applyNumberFormat="1" applyFont="1" applyBorder="1" applyAlignment="1">
      <alignment horizontal="centerContinuous" vertical="center"/>
    </xf>
    <xf numFmtId="176" fontId="6" fillId="0" borderId="2" xfId="1" applyNumberFormat="1" applyFont="1" applyBorder="1" applyAlignment="1">
      <alignment horizontal="distributed" vertical="center"/>
    </xf>
    <xf numFmtId="176" fontId="6" fillId="0" borderId="2" xfId="1" applyNumberFormat="1" applyFont="1" applyBorder="1" applyAlignment="1">
      <alignment horizontal="centerContinuous" vertical="center"/>
    </xf>
    <xf numFmtId="176" fontId="6" fillId="0" borderId="3" xfId="1" applyNumberFormat="1" applyFont="1" applyBorder="1" applyAlignment="1">
      <alignment vertical="center"/>
    </xf>
    <xf numFmtId="176" fontId="6" fillId="0" borderId="4" xfId="1" applyNumberFormat="1" applyFont="1" applyBorder="1" applyAlignment="1">
      <alignment horizontal="distributed" vertical="center" justifyLastLine="1"/>
    </xf>
    <xf numFmtId="176" fontId="6" fillId="0" borderId="5" xfId="1" applyNumberFormat="1" applyFont="1" applyBorder="1" applyAlignment="1">
      <alignment horizontal="right" vertical="center"/>
    </xf>
    <xf numFmtId="176" fontId="6" fillId="0" borderId="6" xfId="1" applyNumberFormat="1" applyFont="1" applyBorder="1" applyAlignment="1">
      <alignment horizontal="distributed" vertical="center"/>
    </xf>
    <xf numFmtId="176" fontId="6" fillId="0" borderId="3" xfId="1" applyNumberFormat="1" applyFont="1" applyBorder="1" applyAlignment="1">
      <alignment horizontal="right" vertical="center"/>
    </xf>
    <xf numFmtId="176" fontId="2" fillId="0" borderId="3" xfId="1" applyNumberFormat="1" applyFont="1" applyBorder="1" applyAlignment="1">
      <alignment horizontal="distributed" vertical="center" justifyLastLine="1"/>
    </xf>
    <xf numFmtId="176" fontId="2" fillId="0" borderId="7" xfId="1" applyNumberFormat="1" applyFont="1" applyBorder="1" applyAlignment="1">
      <alignment horizontal="distributed" vertical="center" justifyLastLine="1"/>
    </xf>
    <xf numFmtId="176" fontId="2" fillId="0" borderId="8" xfId="1" applyNumberFormat="1" applyFont="1" applyBorder="1" applyAlignment="1">
      <alignment horizontal="distributed" vertical="center" justifyLastLine="1"/>
    </xf>
    <xf numFmtId="176" fontId="4" fillId="0" borderId="9" xfId="1" applyNumberFormat="1" applyFont="1" applyBorder="1" applyAlignment="1">
      <alignment horizontal="center" vertical="center" shrinkToFit="1"/>
    </xf>
    <xf numFmtId="176" fontId="2" fillId="0" borderId="8" xfId="1" applyNumberFormat="1" applyFont="1" applyBorder="1" applyAlignment="1">
      <alignment vertical="center"/>
    </xf>
    <xf numFmtId="176" fontId="2" fillId="0" borderId="10" xfId="1" applyNumberFormat="1" applyFont="1" applyBorder="1" applyAlignment="1">
      <alignment vertical="center"/>
    </xf>
    <xf numFmtId="176" fontId="2" fillId="0" borderId="9" xfId="1" applyNumberFormat="1" applyFont="1" applyBorder="1" applyAlignment="1">
      <alignment vertical="center"/>
    </xf>
    <xf numFmtId="176" fontId="2" fillId="0" borderId="10" xfId="1" applyNumberFormat="1" applyFont="1" applyBorder="1" applyAlignment="1">
      <alignment horizontal="center" vertical="center"/>
    </xf>
    <xf numFmtId="176" fontId="2" fillId="0" borderId="8" xfId="1" applyNumberFormat="1" applyFont="1" applyBorder="1" applyAlignment="1">
      <alignment horizontal="right" vertical="center"/>
    </xf>
    <xf numFmtId="176" fontId="6" fillId="0" borderId="2" xfId="1" applyNumberFormat="1" applyFont="1" applyBorder="1" applyAlignment="1">
      <alignment horizontal="distributed" vertical="center" textRotation="255"/>
    </xf>
    <xf numFmtId="176" fontId="2" fillId="0" borderId="5" xfId="1" applyNumberFormat="1" applyFont="1" applyBorder="1" applyAlignment="1">
      <alignment horizontal="distributed" vertical="center" textRotation="255"/>
    </xf>
    <xf numFmtId="176" fontId="2" fillId="0" borderId="9" xfId="1" applyNumberFormat="1" applyFont="1" applyBorder="1" applyAlignment="1">
      <alignment horizontal="distributed" vertical="center" textRotation="255"/>
    </xf>
    <xf numFmtId="176" fontId="2" fillId="0" borderId="9" xfId="1" applyNumberFormat="1" applyFont="1" applyBorder="1" applyAlignment="1">
      <alignment horizontal="center" vertical="center" textRotation="255"/>
    </xf>
    <xf numFmtId="176" fontId="2" fillId="0" borderId="9" xfId="1" applyNumberFormat="1" applyFont="1" applyBorder="1" applyAlignment="1">
      <alignment vertical="center" shrinkToFit="1"/>
    </xf>
    <xf numFmtId="176" fontId="2" fillId="0" borderId="10" xfId="1" applyNumberFormat="1" applyFont="1" applyBorder="1" applyAlignment="1">
      <alignment vertical="center" wrapText="1"/>
    </xf>
    <xf numFmtId="176" fontId="2" fillId="2" borderId="10" xfId="1" applyNumberFormat="1" applyFont="1" applyFill="1" applyBorder="1" applyAlignment="1">
      <alignment vertical="center"/>
    </xf>
    <xf numFmtId="176" fontId="2" fillId="2" borderId="9" xfId="1" applyNumberFormat="1" applyFont="1" applyFill="1" applyBorder="1" applyAlignment="1">
      <alignment vertical="center"/>
    </xf>
    <xf numFmtId="176" fontId="2" fillId="2" borderId="8" xfId="1" applyNumberFormat="1" applyFont="1" applyFill="1" applyBorder="1" applyAlignment="1">
      <alignment vertical="center"/>
    </xf>
    <xf numFmtId="176" fontId="6" fillId="0" borderId="0" xfId="1" applyNumberFormat="1" applyFont="1" applyAlignment="1">
      <alignment vertical="center" wrapText="1"/>
    </xf>
    <xf numFmtId="176" fontId="4" fillId="0" borderId="9" xfId="1" applyNumberFormat="1" applyFont="1" applyBorder="1" applyAlignment="1">
      <alignment horizontal="center" vertical="center"/>
    </xf>
    <xf numFmtId="176" fontId="6" fillId="0" borderId="2" xfId="1" applyNumberFormat="1" applyFont="1" applyBorder="1" applyAlignment="1">
      <alignment horizontal="right" vertical="center"/>
    </xf>
    <xf numFmtId="176" fontId="6" fillId="0" borderId="0" xfId="1" applyNumberFormat="1" applyFont="1" applyBorder="1" applyAlignment="1">
      <alignment horizontal="right"/>
    </xf>
    <xf numFmtId="176" fontId="6" fillId="0" borderId="0" xfId="1" applyNumberFormat="1" applyFont="1" applyBorder="1" applyAlignment="1">
      <alignment horizontal="center" vertical="center"/>
    </xf>
    <xf numFmtId="176" fontId="2" fillId="0" borderId="10" xfId="1" applyNumberFormat="1" applyFont="1" applyBorder="1" applyAlignment="1">
      <alignment horizontal="right" vertical="center"/>
    </xf>
    <xf numFmtId="0" fontId="11" fillId="0" borderId="0" xfId="0" applyFont="1" applyAlignment="1">
      <alignment vertical="distributed" wrapText="1"/>
    </xf>
    <xf numFmtId="0" fontId="12" fillId="0" borderId="0" xfId="0" applyFont="1" applyAlignment="1">
      <alignment vertical="distributed" wrapText="1"/>
    </xf>
    <xf numFmtId="0" fontId="12" fillId="0" borderId="0" xfId="0" applyFont="1" applyAlignment="1">
      <alignment vertical="top" wrapText="1"/>
    </xf>
    <xf numFmtId="0" fontId="11" fillId="0" borderId="0" xfId="0" applyFont="1" applyBorder="1" applyAlignment="1">
      <alignment vertical="center"/>
    </xf>
    <xf numFmtId="0" fontId="12" fillId="0" borderId="0" xfId="0" applyFont="1" applyAlignment="1">
      <alignment horizontal="left" vertical="center"/>
    </xf>
    <xf numFmtId="0" fontId="12" fillId="0" borderId="0" xfId="0" applyFont="1" applyBorder="1" applyAlignment="1">
      <alignment vertical="center"/>
    </xf>
    <xf numFmtId="176" fontId="6" fillId="0" borderId="2" xfId="1" applyNumberFormat="1" applyFont="1" applyBorder="1" applyAlignment="1">
      <alignment horizontal="center" vertical="center"/>
    </xf>
    <xf numFmtId="176" fontId="6" fillId="0" borderId="4" xfId="1" applyNumberFormat="1" applyFont="1" applyBorder="1" applyAlignment="1">
      <alignment horizontal="center" vertical="center"/>
    </xf>
    <xf numFmtId="176" fontId="6" fillId="0" borderId="5" xfId="1" applyNumberFormat="1" applyFont="1" applyBorder="1" applyAlignment="1">
      <alignment horizontal="center" vertical="center"/>
    </xf>
    <xf numFmtId="176" fontId="6" fillId="0" borderId="2" xfId="1" applyNumberFormat="1" applyFont="1" applyBorder="1" applyAlignment="1">
      <alignment vertical="center" textRotation="255"/>
    </xf>
    <xf numFmtId="176" fontId="6" fillId="0" borderId="4" xfId="1" applyNumberFormat="1" applyFont="1" applyBorder="1" applyAlignment="1">
      <alignment vertical="center" textRotation="255"/>
    </xf>
    <xf numFmtId="176" fontId="6" fillId="0" borderId="5" xfId="1" applyNumberFormat="1" applyFont="1" applyBorder="1" applyAlignment="1">
      <alignment vertical="center" textRotation="255"/>
    </xf>
    <xf numFmtId="176" fontId="6" fillId="0" borderId="2" xfId="1" applyNumberFormat="1" applyFont="1" applyBorder="1" applyAlignment="1">
      <alignment horizontal="distributed" vertical="center"/>
    </xf>
    <xf numFmtId="176" fontId="6" fillId="0" borderId="4" xfId="1" applyNumberFormat="1" applyFont="1" applyBorder="1" applyAlignment="1">
      <alignment horizontal="distributed" vertical="center"/>
    </xf>
    <xf numFmtId="176" fontId="6" fillId="0" borderId="5" xfId="1" applyNumberFormat="1" applyFont="1" applyBorder="1" applyAlignment="1">
      <alignment horizontal="distributed" vertical="center"/>
    </xf>
    <xf numFmtId="176" fontId="6" fillId="0" borderId="11" xfId="1" applyNumberFormat="1" applyFont="1" applyBorder="1" applyAlignment="1">
      <alignment horizontal="distributed" vertical="center" justifyLastLine="1"/>
    </xf>
    <xf numFmtId="176" fontId="6" fillId="0" borderId="3" xfId="1" applyNumberFormat="1" applyFont="1" applyBorder="1" applyAlignment="1">
      <alignment horizontal="distributed" vertical="center" justifyLastLine="1"/>
    </xf>
    <xf numFmtId="176" fontId="6" fillId="0" borderId="12" xfId="1" applyNumberFormat="1" applyFont="1" applyBorder="1" applyAlignment="1">
      <alignment horizontal="distributed" vertical="center" justifyLastLine="1"/>
    </xf>
    <xf numFmtId="176" fontId="6" fillId="0" borderId="7" xfId="1" applyNumberFormat="1" applyFont="1" applyBorder="1" applyAlignment="1">
      <alignment horizontal="distributed" vertical="center" justifyLastLine="1"/>
    </xf>
    <xf numFmtId="176" fontId="6" fillId="0" borderId="6" xfId="1" applyNumberFormat="1" applyFont="1" applyBorder="1" applyAlignment="1">
      <alignment horizontal="distributed" vertical="center" justifyLastLine="1"/>
    </xf>
    <xf numFmtId="176" fontId="4" fillId="2" borderId="2" xfId="1" applyNumberFormat="1" applyFont="1" applyFill="1" applyBorder="1" applyAlignment="1">
      <alignment horizontal="distributed" vertical="center" textRotation="255"/>
    </xf>
    <xf numFmtId="176" fontId="4" fillId="2" borderId="4" xfId="1" applyNumberFormat="1" applyFont="1" applyFill="1" applyBorder="1" applyAlignment="1">
      <alignment horizontal="distributed" vertical="center" textRotation="255"/>
    </xf>
    <xf numFmtId="176" fontId="4" fillId="2" borderId="5" xfId="1" applyNumberFormat="1" applyFont="1" applyFill="1" applyBorder="1" applyAlignment="1">
      <alignment horizontal="distributed" vertical="center" textRotation="255"/>
    </xf>
    <xf numFmtId="176" fontId="2" fillId="2" borderId="2" xfId="1" applyNumberFormat="1" applyFont="1" applyFill="1" applyBorder="1" applyAlignment="1">
      <alignment horizontal="distributed" vertical="center" textRotation="255"/>
    </xf>
    <xf numFmtId="176" fontId="2" fillId="2" borderId="4" xfId="1" applyNumberFormat="1" applyFont="1" applyFill="1" applyBorder="1" applyAlignment="1">
      <alignment horizontal="distributed" vertical="center" textRotation="255"/>
    </xf>
    <xf numFmtId="176" fontId="2" fillId="2" borderId="5" xfId="1" applyNumberFormat="1" applyFont="1" applyFill="1" applyBorder="1" applyAlignment="1">
      <alignment horizontal="distributed" vertical="center" textRotation="255"/>
    </xf>
    <xf numFmtId="176" fontId="2" fillId="0" borderId="2" xfId="1" applyNumberFormat="1" applyFont="1" applyBorder="1" applyAlignment="1">
      <alignment horizontal="distributed" vertical="center" justifyLastLine="1"/>
    </xf>
    <xf numFmtId="176" fontId="2" fillId="0" borderId="4" xfId="1" applyNumberFormat="1" applyFont="1" applyBorder="1" applyAlignment="1">
      <alignment horizontal="distributed" vertical="center" justifyLastLine="1"/>
    </xf>
    <xf numFmtId="176" fontId="2" fillId="0" borderId="5" xfId="1" applyNumberFormat="1" applyFont="1" applyBorder="1" applyAlignment="1">
      <alignment horizontal="distributed" vertical="center" justifyLastLine="1"/>
    </xf>
    <xf numFmtId="176" fontId="2" fillId="0" borderId="5" xfId="1" applyNumberFormat="1" applyFont="1" applyBorder="1" applyAlignment="1">
      <alignment vertical="center"/>
    </xf>
    <xf numFmtId="176" fontId="2" fillId="0" borderId="5" xfId="1" applyNumberFormat="1" applyFont="1" applyBorder="1" applyAlignment="1">
      <alignment horizontal="center" vertical="center"/>
    </xf>
  </cellXfs>
  <cellStyles count="3">
    <cellStyle name="標準" xfId="0" builtinId="0"/>
    <cellStyle name="標準 2" xfId="2"/>
    <cellStyle name="標準_給料内訳（様式１）"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400050</xdr:colOff>
      <xdr:row>0</xdr:row>
      <xdr:rowOff>133350</xdr:rowOff>
    </xdr:from>
    <xdr:to>
      <xdr:col>13</xdr:col>
      <xdr:colOff>911225</xdr:colOff>
      <xdr:row>1</xdr:row>
      <xdr:rowOff>130175</xdr:rowOff>
    </xdr:to>
    <xdr:sp macro="" textlink="">
      <xdr:nvSpPr>
        <xdr:cNvPr id="2" name="テキスト ボックス 1"/>
        <xdr:cNvSpPr txBox="1"/>
      </xdr:nvSpPr>
      <xdr:spPr>
        <a:xfrm>
          <a:off x="8448675" y="133350"/>
          <a:ext cx="1444625" cy="377825"/>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t>記載例</a:t>
          </a:r>
        </a:p>
      </xdr:txBody>
    </xdr:sp>
    <xdr:clientData/>
  </xdr:twoCellAnchor>
  <xdr:twoCellAnchor>
    <xdr:from>
      <xdr:col>11</xdr:col>
      <xdr:colOff>428626</xdr:colOff>
      <xdr:row>15</xdr:row>
      <xdr:rowOff>180975</xdr:rowOff>
    </xdr:from>
    <xdr:to>
      <xdr:col>13</xdr:col>
      <xdr:colOff>104776</xdr:colOff>
      <xdr:row>17</xdr:row>
      <xdr:rowOff>28575</xdr:rowOff>
    </xdr:to>
    <xdr:sp macro="" textlink="">
      <xdr:nvSpPr>
        <xdr:cNvPr id="4" name="円/楕円 3"/>
        <xdr:cNvSpPr/>
      </xdr:nvSpPr>
      <xdr:spPr>
        <a:xfrm>
          <a:off x="8943976" y="3943350"/>
          <a:ext cx="609600"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15502</xdr:colOff>
      <xdr:row>16</xdr:row>
      <xdr:rowOff>199068</xdr:rowOff>
    </xdr:from>
    <xdr:to>
      <xdr:col>13</xdr:col>
      <xdr:colOff>161925</xdr:colOff>
      <xdr:row>19</xdr:row>
      <xdr:rowOff>142875</xdr:rowOff>
    </xdr:to>
    <xdr:cxnSp macro="">
      <xdr:nvCxnSpPr>
        <xdr:cNvPr id="9" name="直線矢印コネクタ 8"/>
        <xdr:cNvCxnSpPr>
          <a:stCxn id="4" idx="5"/>
        </xdr:cNvCxnSpPr>
      </xdr:nvCxnSpPr>
      <xdr:spPr>
        <a:xfrm>
          <a:off x="9464302" y="4170993"/>
          <a:ext cx="146423" cy="572457"/>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342901</xdr:colOff>
      <xdr:row>19</xdr:row>
      <xdr:rowOff>171451</xdr:rowOff>
    </xdr:from>
    <xdr:to>
      <xdr:col>13</xdr:col>
      <xdr:colOff>752476</xdr:colOff>
      <xdr:row>22</xdr:row>
      <xdr:rowOff>28574</xdr:rowOff>
    </xdr:to>
    <xdr:sp macro="" textlink="">
      <xdr:nvSpPr>
        <xdr:cNvPr id="12" name="テキスト ボックス 11"/>
        <xdr:cNvSpPr txBox="1"/>
      </xdr:nvSpPr>
      <xdr:spPr>
        <a:xfrm>
          <a:off x="8391526" y="4772026"/>
          <a:ext cx="1809750" cy="485773"/>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000" b="0"/>
            <a:t>「その他」欄に記載がある場合は、様式２の番号を記載</a:t>
          </a:r>
        </a:p>
      </xdr:txBody>
    </xdr:sp>
    <xdr:clientData/>
  </xdr:twoCellAnchor>
  <xdr:twoCellAnchor>
    <xdr:from>
      <xdr:col>5</xdr:col>
      <xdr:colOff>57150</xdr:colOff>
      <xdr:row>22</xdr:row>
      <xdr:rowOff>171451</xdr:rowOff>
    </xdr:from>
    <xdr:to>
      <xdr:col>6</xdr:col>
      <xdr:colOff>133350</xdr:colOff>
      <xdr:row>24</xdr:row>
      <xdr:rowOff>19051</xdr:rowOff>
    </xdr:to>
    <xdr:sp macro="" textlink="">
      <xdr:nvSpPr>
        <xdr:cNvPr id="17" name="円/楕円 16"/>
        <xdr:cNvSpPr/>
      </xdr:nvSpPr>
      <xdr:spPr>
        <a:xfrm>
          <a:off x="3714750" y="5400676"/>
          <a:ext cx="1000125"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910810</xdr:colOff>
      <xdr:row>23</xdr:row>
      <xdr:rowOff>189544</xdr:rowOff>
    </xdr:from>
    <xdr:to>
      <xdr:col>6</xdr:col>
      <xdr:colOff>667415</xdr:colOff>
      <xdr:row>27</xdr:row>
      <xdr:rowOff>66676</xdr:rowOff>
    </xdr:to>
    <xdr:cxnSp macro="">
      <xdr:nvCxnSpPr>
        <xdr:cNvPr id="18" name="直線矢印コネクタ 17"/>
        <xdr:cNvCxnSpPr>
          <a:stCxn id="17" idx="5"/>
          <a:endCxn id="19" idx="0"/>
        </xdr:cNvCxnSpPr>
      </xdr:nvCxnSpPr>
      <xdr:spPr>
        <a:xfrm>
          <a:off x="4568410" y="5628319"/>
          <a:ext cx="680530" cy="715332"/>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781051</xdr:colOff>
      <xdr:row>27</xdr:row>
      <xdr:rowOff>66676</xdr:rowOff>
    </xdr:from>
    <xdr:to>
      <xdr:col>7</xdr:col>
      <xdr:colOff>553779</xdr:colOff>
      <xdr:row>29</xdr:row>
      <xdr:rowOff>171449</xdr:rowOff>
    </xdr:to>
    <xdr:sp macro="" textlink="">
      <xdr:nvSpPr>
        <xdr:cNvPr id="19" name="テキスト ボックス 18"/>
        <xdr:cNvSpPr txBox="1"/>
      </xdr:nvSpPr>
      <xdr:spPr>
        <a:xfrm>
          <a:off x="4491371" y="6346531"/>
          <a:ext cx="1611274" cy="525645"/>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200"/>
            </a:lnSpc>
          </a:pPr>
          <a:r>
            <a:rPr kumimoji="1" lang="ja-JP" altLang="en-US" sz="1000" b="0"/>
            <a:t>前年度、支出が無かった費目も漏れがないように</a:t>
          </a:r>
        </a:p>
      </xdr:txBody>
    </xdr:sp>
    <xdr:clientData/>
  </xdr:twoCellAnchor>
  <xdr:twoCellAnchor>
    <xdr:from>
      <xdr:col>5</xdr:col>
      <xdr:colOff>0</xdr:colOff>
      <xdr:row>7</xdr:row>
      <xdr:rowOff>190500</xdr:rowOff>
    </xdr:from>
    <xdr:to>
      <xdr:col>6</xdr:col>
      <xdr:colOff>76200</xdr:colOff>
      <xdr:row>9</xdr:row>
      <xdr:rowOff>38100</xdr:rowOff>
    </xdr:to>
    <xdr:sp macro="" textlink="">
      <xdr:nvSpPr>
        <xdr:cNvPr id="44" name="円/楕円 43"/>
        <xdr:cNvSpPr/>
      </xdr:nvSpPr>
      <xdr:spPr>
        <a:xfrm>
          <a:off x="3705225" y="2276475"/>
          <a:ext cx="1000125"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885825</xdr:colOff>
      <xdr:row>7</xdr:row>
      <xdr:rowOff>123825</xdr:rowOff>
    </xdr:from>
    <xdr:to>
      <xdr:col>9</xdr:col>
      <xdr:colOff>19050</xdr:colOff>
      <xdr:row>9</xdr:row>
      <xdr:rowOff>123825</xdr:rowOff>
    </xdr:to>
    <xdr:sp macro="" textlink="">
      <xdr:nvSpPr>
        <xdr:cNvPr id="45" name="円/楕円 44"/>
        <xdr:cNvSpPr/>
      </xdr:nvSpPr>
      <xdr:spPr>
        <a:xfrm>
          <a:off x="5514975" y="2209800"/>
          <a:ext cx="1676400" cy="4191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500063</xdr:colOff>
      <xdr:row>7</xdr:row>
      <xdr:rowOff>185200</xdr:rowOff>
    </xdr:from>
    <xdr:to>
      <xdr:col>7</xdr:col>
      <xdr:colOff>207403</xdr:colOff>
      <xdr:row>7</xdr:row>
      <xdr:rowOff>190499</xdr:rowOff>
    </xdr:to>
    <xdr:cxnSp macro="">
      <xdr:nvCxnSpPr>
        <xdr:cNvPr id="47" name="曲線コネクタ 46"/>
        <xdr:cNvCxnSpPr>
          <a:stCxn id="45" idx="1"/>
          <a:endCxn id="44" idx="0"/>
        </xdr:cNvCxnSpPr>
      </xdr:nvCxnSpPr>
      <xdr:spPr>
        <a:xfrm rot="16200000" flipH="1" flipV="1">
          <a:off x="4980233" y="1496230"/>
          <a:ext cx="5299" cy="1555190"/>
        </a:xfrm>
        <a:prstGeom prst="curvedConnector3">
          <a:avLst>
            <a:gd name="adj1" fmla="val -3135517"/>
          </a:avLst>
        </a:prstGeom>
        <a:ln w="25400">
          <a:solidFill>
            <a:srgbClr val="FF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142875</xdr:colOff>
      <xdr:row>6</xdr:row>
      <xdr:rowOff>190499</xdr:rowOff>
    </xdr:from>
    <xdr:to>
      <xdr:col>6</xdr:col>
      <xdr:colOff>847725</xdr:colOff>
      <xdr:row>8</xdr:row>
      <xdr:rowOff>9525</xdr:rowOff>
    </xdr:to>
    <xdr:sp macro="" textlink="">
      <xdr:nvSpPr>
        <xdr:cNvPr id="54" name="テキスト ボックス 53"/>
        <xdr:cNvSpPr txBox="1"/>
      </xdr:nvSpPr>
      <xdr:spPr>
        <a:xfrm>
          <a:off x="4772025" y="2047874"/>
          <a:ext cx="704850" cy="257176"/>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b="0"/>
            <a:t>イの内数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2619375</xdr:colOff>
      <xdr:row>0</xdr:row>
      <xdr:rowOff>123825</xdr:rowOff>
    </xdr:from>
    <xdr:to>
      <xdr:col>3</xdr:col>
      <xdr:colOff>1120775</xdr:colOff>
      <xdr:row>1</xdr:row>
      <xdr:rowOff>120650</xdr:rowOff>
    </xdr:to>
    <xdr:sp macro="" textlink="">
      <xdr:nvSpPr>
        <xdr:cNvPr id="2" name="テキスト ボックス 1"/>
        <xdr:cNvSpPr txBox="1"/>
      </xdr:nvSpPr>
      <xdr:spPr>
        <a:xfrm>
          <a:off x="4581525" y="123825"/>
          <a:ext cx="1835150" cy="377825"/>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5400">
          <a:solidFill>
            <a:srgbClr val="FF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bg1"/>
        </a:solidFill>
        <a:ln w="25400" cmpd="sng">
          <a:solidFill>
            <a:srgbClr val="FF0000"/>
          </a:solidFill>
        </a:ln>
      </a:spPr>
      <a:bodyPr vertOverflow="clip" wrap="square" rtlCol="0" anchor="ctr"/>
      <a:lstStyle>
        <a:defPPr algn="ctr">
          <a:defRPr kumimoji="1" sz="1000" b="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2"/>
  <sheetViews>
    <sheetView showZeros="0" workbookViewId="0">
      <selection activeCell="N2" sqref="N2"/>
    </sheetView>
  </sheetViews>
  <sheetFormatPr defaultColWidth="11.125" defaultRowHeight="12.75"/>
  <cols>
    <col min="1" max="1" width="2.875" style="2" customWidth="1"/>
    <col min="2" max="4" width="11" style="2" customWidth="1"/>
    <col min="5" max="7" width="12.125" style="2" customWidth="1"/>
    <col min="8" max="9" width="10.625" style="2" customWidth="1"/>
    <col min="10" max="10" width="12.125" style="2" customWidth="1"/>
    <col min="11" max="13" width="6.125" style="2" customWidth="1"/>
    <col min="14" max="14" width="11" style="2" customWidth="1"/>
    <col min="15" max="16384" width="11.125" style="2"/>
  </cols>
  <sheetData>
    <row r="1" spans="1:14" s="1" customFormat="1" ht="30" customHeight="1">
      <c r="A1" s="1" t="s">
        <v>0</v>
      </c>
    </row>
    <row r="2" spans="1:14" ht="30" customHeight="1">
      <c r="J2" s="3" t="s">
        <v>66</v>
      </c>
      <c r="K2" s="3"/>
      <c r="L2" s="3"/>
      <c r="M2" s="3"/>
      <c r="N2" s="3"/>
    </row>
    <row r="3" spans="1:14" ht="30" customHeight="1">
      <c r="G3" s="34" t="s">
        <v>49</v>
      </c>
      <c r="J3" s="4"/>
      <c r="K3" s="5"/>
      <c r="L3" s="5"/>
      <c r="M3" s="34" t="s">
        <v>50</v>
      </c>
      <c r="N3" s="5"/>
    </row>
    <row r="4" spans="1:14" ht="18.75" customHeight="1">
      <c r="A4" s="46" t="s">
        <v>17</v>
      </c>
      <c r="B4" s="49" t="s">
        <v>1</v>
      </c>
      <c r="C4" s="49" t="s">
        <v>2</v>
      </c>
      <c r="D4" s="49" t="s">
        <v>3</v>
      </c>
      <c r="E4" s="6"/>
      <c r="F4" s="6"/>
      <c r="G4" s="33"/>
      <c r="H4" s="52" t="s">
        <v>21</v>
      </c>
      <c r="I4" s="53"/>
      <c r="J4" s="52" t="s">
        <v>4</v>
      </c>
      <c r="K4" s="7"/>
      <c r="L4" s="13" t="s">
        <v>12</v>
      </c>
      <c r="M4" s="13" t="s">
        <v>8</v>
      </c>
      <c r="N4" s="43" t="s">
        <v>5</v>
      </c>
    </row>
    <row r="5" spans="1:14" ht="18.75" customHeight="1">
      <c r="A5" s="47"/>
      <c r="B5" s="50"/>
      <c r="C5" s="50"/>
      <c r="D5" s="50"/>
      <c r="E5" s="9" t="s">
        <v>6</v>
      </c>
      <c r="F5" s="9" t="s">
        <v>7</v>
      </c>
      <c r="G5" s="9" t="s">
        <v>8</v>
      </c>
      <c r="H5" s="54"/>
      <c r="I5" s="55"/>
      <c r="J5" s="56"/>
      <c r="K5" s="9" t="s">
        <v>9</v>
      </c>
      <c r="L5" s="14" t="s">
        <v>13</v>
      </c>
      <c r="M5" s="14" t="s">
        <v>53</v>
      </c>
      <c r="N5" s="44"/>
    </row>
    <row r="6" spans="1:14" ht="18.75" customHeight="1">
      <c r="A6" s="48"/>
      <c r="B6" s="51"/>
      <c r="C6" s="51"/>
      <c r="D6" s="51"/>
      <c r="E6" s="10" t="s">
        <v>18</v>
      </c>
      <c r="F6" s="10" t="s">
        <v>19</v>
      </c>
      <c r="G6" s="10" t="s">
        <v>20</v>
      </c>
      <c r="H6" s="32" t="s">
        <v>22</v>
      </c>
      <c r="I6" s="16" t="s">
        <v>23</v>
      </c>
      <c r="J6" s="11" t="s">
        <v>48</v>
      </c>
      <c r="K6" s="10"/>
      <c r="L6" s="15" t="s">
        <v>14</v>
      </c>
      <c r="M6" s="15" t="s">
        <v>52</v>
      </c>
      <c r="N6" s="45"/>
    </row>
    <row r="7" spans="1:14" ht="18" customHeight="1">
      <c r="A7" s="22"/>
      <c r="B7" s="12"/>
      <c r="C7" s="12"/>
      <c r="D7" s="12"/>
      <c r="E7" s="12" t="s">
        <v>10</v>
      </c>
      <c r="F7" s="12" t="s">
        <v>10</v>
      </c>
      <c r="G7" s="12" t="s">
        <v>10</v>
      </c>
      <c r="H7" s="12" t="s">
        <v>10</v>
      </c>
      <c r="I7" s="12" t="s">
        <v>10</v>
      </c>
      <c r="J7" s="12" t="s">
        <v>10</v>
      </c>
      <c r="K7" s="12" t="s">
        <v>11</v>
      </c>
      <c r="L7" s="12"/>
      <c r="M7" s="12"/>
      <c r="N7" s="8"/>
    </row>
    <row r="8" spans="1:14" ht="16.5" customHeight="1">
      <c r="A8" s="23"/>
      <c r="B8" s="17"/>
      <c r="C8" s="17"/>
      <c r="D8" s="17"/>
      <c r="E8" s="21"/>
      <c r="F8" s="17"/>
      <c r="G8" s="17"/>
      <c r="H8" s="17"/>
      <c r="I8" s="17"/>
      <c r="J8" s="17">
        <f>E8+F8+G8-I8</f>
        <v>0</v>
      </c>
      <c r="K8" s="17"/>
      <c r="L8" s="17"/>
      <c r="M8" s="17"/>
      <c r="N8" s="17"/>
    </row>
    <row r="9" spans="1:14" ht="16.5" customHeight="1">
      <c r="A9" s="24"/>
      <c r="B9" s="18"/>
      <c r="C9" s="18"/>
      <c r="D9" s="19"/>
      <c r="E9" s="17"/>
      <c r="F9" s="17"/>
      <c r="G9" s="17"/>
      <c r="H9" s="17"/>
      <c r="I9" s="17"/>
      <c r="J9" s="17">
        <f t="shared" ref="J9:J28" si="0">E9+F9+G9-I9</f>
        <v>0</v>
      </c>
      <c r="K9" s="18"/>
      <c r="L9" s="18"/>
      <c r="M9" s="18"/>
      <c r="N9" s="18"/>
    </row>
    <row r="10" spans="1:14" ht="16.5" customHeight="1">
      <c r="A10" s="24"/>
      <c r="B10" s="18"/>
      <c r="C10" s="18"/>
      <c r="D10" s="19"/>
      <c r="E10" s="17"/>
      <c r="F10" s="17"/>
      <c r="G10" s="17"/>
      <c r="H10" s="17"/>
      <c r="I10" s="17"/>
      <c r="J10" s="17">
        <f t="shared" si="0"/>
        <v>0</v>
      </c>
      <c r="K10" s="18"/>
      <c r="L10" s="18"/>
      <c r="M10" s="18"/>
      <c r="N10" s="18"/>
    </row>
    <row r="11" spans="1:14" ht="16.5" customHeight="1">
      <c r="A11" s="24"/>
      <c r="B11" s="18"/>
      <c r="C11" s="18"/>
      <c r="D11" s="19"/>
      <c r="E11" s="17"/>
      <c r="F11" s="17"/>
      <c r="G11" s="17"/>
      <c r="H11" s="17"/>
      <c r="I11" s="17"/>
      <c r="J11" s="17">
        <f t="shared" si="0"/>
        <v>0</v>
      </c>
      <c r="K11" s="18"/>
      <c r="L11" s="18"/>
      <c r="M11" s="18"/>
      <c r="N11" s="18"/>
    </row>
    <row r="12" spans="1:14" ht="16.5" customHeight="1">
      <c r="A12" s="24"/>
      <c r="B12" s="18"/>
      <c r="C12" s="18"/>
      <c r="D12" s="19"/>
      <c r="E12" s="17"/>
      <c r="F12" s="17"/>
      <c r="G12" s="17"/>
      <c r="H12" s="17"/>
      <c r="I12" s="17"/>
      <c r="J12" s="17">
        <f t="shared" si="0"/>
        <v>0</v>
      </c>
      <c r="K12" s="18"/>
      <c r="L12" s="18"/>
      <c r="M12" s="18"/>
      <c r="N12" s="18"/>
    </row>
    <row r="13" spans="1:14" ht="16.5" customHeight="1">
      <c r="A13" s="24"/>
      <c r="B13" s="18"/>
      <c r="C13" s="18"/>
      <c r="D13" s="19"/>
      <c r="E13" s="17"/>
      <c r="F13" s="17"/>
      <c r="G13" s="17"/>
      <c r="H13" s="17"/>
      <c r="I13" s="17"/>
      <c r="J13" s="17">
        <f t="shared" si="0"/>
        <v>0</v>
      </c>
      <c r="K13" s="18"/>
      <c r="L13" s="18"/>
      <c r="M13" s="18"/>
      <c r="N13" s="18"/>
    </row>
    <row r="14" spans="1:14" ht="16.5" customHeight="1">
      <c r="A14" s="24"/>
      <c r="B14" s="18"/>
      <c r="C14" s="18"/>
      <c r="D14" s="19"/>
      <c r="E14" s="17"/>
      <c r="F14" s="17"/>
      <c r="G14" s="17"/>
      <c r="H14" s="17"/>
      <c r="I14" s="17"/>
      <c r="J14" s="17">
        <f t="shared" si="0"/>
        <v>0</v>
      </c>
      <c r="K14" s="18"/>
      <c r="L14" s="18"/>
      <c r="M14" s="18"/>
      <c r="N14" s="18"/>
    </row>
    <row r="15" spans="1:14" ht="16.5" customHeight="1">
      <c r="A15" s="24"/>
      <c r="B15" s="18"/>
      <c r="C15" s="18"/>
      <c r="D15" s="19"/>
      <c r="E15" s="17"/>
      <c r="F15" s="17"/>
      <c r="G15" s="17"/>
      <c r="H15" s="17"/>
      <c r="I15" s="17"/>
      <c r="J15" s="17">
        <f t="shared" si="0"/>
        <v>0</v>
      </c>
      <c r="K15" s="18"/>
      <c r="L15" s="18"/>
      <c r="M15" s="18"/>
      <c r="N15" s="18"/>
    </row>
    <row r="16" spans="1:14" ht="16.5" customHeight="1">
      <c r="A16" s="24"/>
      <c r="B16" s="18"/>
      <c r="C16" s="18"/>
      <c r="D16" s="19"/>
      <c r="E16" s="19"/>
      <c r="F16" s="19"/>
      <c r="G16" s="18"/>
      <c r="H16" s="19"/>
      <c r="I16" s="19"/>
      <c r="J16" s="17">
        <f t="shared" si="0"/>
        <v>0</v>
      </c>
      <c r="K16" s="18"/>
      <c r="L16" s="18"/>
      <c r="M16" s="18"/>
      <c r="N16" s="18"/>
    </row>
    <row r="17" spans="1:14" ht="16.5" customHeight="1">
      <c r="A17" s="24"/>
      <c r="B17" s="18"/>
      <c r="C17" s="18"/>
      <c r="D17" s="19"/>
      <c r="E17" s="19"/>
      <c r="F17" s="19"/>
      <c r="G17" s="18"/>
      <c r="H17" s="19"/>
      <c r="I17" s="19"/>
      <c r="J17" s="17">
        <f t="shared" si="0"/>
        <v>0</v>
      </c>
      <c r="K17" s="18"/>
      <c r="L17" s="18"/>
      <c r="M17" s="18"/>
      <c r="N17" s="18"/>
    </row>
    <row r="18" spans="1:14" ht="16.5" customHeight="1">
      <c r="A18" s="24"/>
      <c r="B18" s="18"/>
      <c r="C18" s="18"/>
      <c r="D18" s="19"/>
      <c r="E18" s="19"/>
      <c r="F18" s="19"/>
      <c r="G18" s="18"/>
      <c r="H18" s="19"/>
      <c r="I18" s="19"/>
      <c r="J18" s="17">
        <f t="shared" si="0"/>
        <v>0</v>
      </c>
      <c r="K18" s="18"/>
      <c r="L18" s="18"/>
      <c r="M18" s="18"/>
      <c r="N18" s="18"/>
    </row>
    <row r="19" spans="1:14" ht="16.5" customHeight="1">
      <c r="A19" s="24"/>
      <c r="B19" s="18"/>
      <c r="C19" s="18"/>
      <c r="D19" s="19"/>
      <c r="E19" s="19"/>
      <c r="F19" s="19"/>
      <c r="G19" s="18"/>
      <c r="H19" s="19"/>
      <c r="I19" s="19"/>
      <c r="J19" s="17">
        <f t="shared" si="0"/>
        <v>0</v>
      </c>
      <c r="K19" s="18"/>
      <c r="L19" s="18"/>
      <c r="M19" s="18"/>
      <c r="N19" s="18"/>
    </row>
    <row r="20" spans="1:14" ht="16.5" customHeight="1">
      <c r="A20" s="24"/>
      <c r="B20" s="18"/>
      <c r="C20" s="18"/>
      <c r="D20" s="19"/>
      <c r="E20" s="19"/>
      <c r="F20" s="19"/>
      <c r="G20" s="18"/>
      <c r="H20" s="19"/>
      <c r="I20" s="19"/>
      <c r="J20" s="17">
        <f t="shared" si="0"/>
        <v>0</v>
      </c>
      <c r="K20" s="18"/>
      <c r="L20" s="18"/>
      <c r="M20" s="18"/>
      <c r="N20" s="18"/>
    </row>
    <row r="21" spans="1:14" ht="16.5" customHeight="1">
      <c r="A21" s="24"/>
      <c r="B21" s="18"/>
      <c r="C21" s="18"/>
      <c r="D21" s="19"/>
      <c r="E21" s="19"/>
      <c r="F21" s="19"/>
      <c r="G21" s="18"/>
      <c r="H21" s="19"/>
      <c r="I21" s="19"/>
      <c r="J21" s="17">
        <f t="shared" si="0"/>
        <v>0</v>
      </c>
      <c r="K21" s="18"/>
      <c r="L21" s="18"/>
      <c r="M21" s="18"/>
      <c r="N21" s="18"/>
    </row>
    <row r="22" spans="1:14" ht="16.5" customHeight="1">
      <c r="A22" s="24"/>
      <c r="B22" s="18"/>
      <c r="C22" s="18"/>
      <c r="D22" s="19"/>
      <c r="E22" s="19"/>
      <c r="F22" s="19"/>
      <c r="G22" s="18"/>
      <c r="H22" s="19"/>
      <c r="I22" s="19"/>
      <c r="J22" s="17">
        <f t="shared" si="0"/>
        <v>0</v>
      </c>
      <c r="K22" s="18"/>
      <c r="L22" s="18"/>
      <c r="M22" s="18"/>
      <c r="N22" s="18"/>
    </row>
    <row r="23" spans="1:14" ht="16.5" customHeight="1">
      <c r="A23" s="24"/>
      <c r="B23" s="18"/>
      <c r="C23" s="18"/>
      <c r="D23" s="19"/>
      <c r="E23" s="19"/>
      <c r="F23" s="19"/>
      <c r="G23" s="18"/>
      <c r="H23" s="19"/>
      <c r="I23" s="19"/>
      <c r="J23" s="17">
        <f t="shared" si="0"/>
        <v>0</v>
      </c>
      <c r="K23" s="18"/>
      <c r="L23" s="18"/>
      <c r="M23" s="18"/>
      <c r="N23" s="18"/>
    </row>
    <row r="24" spans="1:14" ht="16.5" customHeight="1">
      <c r="A24" s="24"/>
      <c r="B24" s="18"/>
      <c r="C24" s="18"/>
      <c r="D24" s="19"/>
      <c r="E24" s="19"/>
      <c r="F24" s="19"/>
      <c r="G24" s="18"/>
      <c r="H24" s="19"/>
      <c r="I24" s="19"/>
      <c r="J24" s="17">
        <f t="shared" si="0"/>
        <v>0</v>
      </c>
      <c r="K24" s="18"/>
      <c r="L24" s="18"/>
      <c r="M24" s="18"/>
      <c r="N24" s="18"/>
    </row>
    <row r="25" spans="1:14" ht="16.5" customHeight="1">
      <c r="A25" s="24"/>
      <c r="B25" s="18"/>
      <c r="C25" s="18"/>
      <c r="D25" s="19"/>
      <c r="E25" s="19"/>
      <c r="F25" s="19"/>
      <c r="G25" s="18"/>
      <c r="H25" s="19"/>
      <c r="I25" s="19"/>
      <c r="J25" s="17">
        <f t="shared" si="0"/>
        <v>0</v>
      </c>
      <c r="K25" s="18"/>
      <c r="L25" s="18"/>
      <c r="M25" s="18"/>
      <c r="N25" s="18"/>
    </row>
    <row r="26" spans="1:14" ht="16.5" customHeight="1">
      <c r="A26" s="24"/>
      <c r="B26" s="18"/>
      <c r="C26" s="18"/>
      <c r="D26" s="19"/>
      <c r="E26" s="19"/>
      <c r="F26" s="19"/>
      <c r="G26" s="18"/>
      <c r="H26" s="19"/>
      <c r="I26" s="19"/>
      <c r="J26" s="17">
        <f t="shared" si="0"/>
        <v>0</v>
      </c>
      <c r="K26" s="18"/>
      <c r="L26" s="18"/>
      <c r="M26" s="18"/>
      <c r="N26" s="18"/>
    </row>
    <row r="27" spans="1:14" ht="16.5" customHeight="1">
      <c r="A27" s="24"/>
      <c r="B27" s="18"/>
      <c r="C27" s="18"/>
      <c r="D27" s="19"/>
      <c r="E27" s="19"/>
      <c r="F27" s="19"/>
      <c r="G27" s="18"/>
      <c r="H27" s="19"/>
      <c r="I27" s="19"/>
      <c r="J27" s="17">
        <f t="shared" si="0"/>
        <v>0</v>
      </c>
      <c r="K27" s="18"/>
      <c r="L27" s="18"/>
      <c r="M27" s="18"/>
      <c r="N27" s="18"/>
    </row>
    <row r="28" spans="1:14" ht="16.5" customHeight="1">
      <c r="A28" s="24"/>
      <c r="B28" s="18"/>
      <c r="C28" s="18"/>
      <c r="D28" s="19"/>
      <c r="E28" s="19"/>
      <c r="F28" s="19"/>
      <c r="G28" s="18"/>
      <c r="H28" s="19"/>
      <c r="I28" s="19"/>
      <c r="J28" s="17">
        <f t="shared" si="0"/>
        <v>0</v>
      </c>
      <c r="K28" s="18"/>
      <c r="L28" s="18"/>
      <c r="M28" s="18"/>
      <c r="N28" s="18"/>
    </row>
    <row r="29" spans="1:14" ht="16.5" customHeight="1">
      <c r="A29" s="24"/>
      <c r="B29" s="20" t="s">
        <v>15</v>
      </c>
      <c r="C29" s="18"/>
      <c r="D29" s="19"/>
      <c r="E29" s="19">
        <f>SUM(E8:E28)</f>
        <v>0</v>
      </c>
      <c r="F29" s="19">
        <f t="shared" ref="F29:K29" si="1">SUM(F8:F28)</f>
        <v>0</v>
      </c>
      <c r="G29" s="19">
        <f t="shared" si="1"/>
        <v>0</v>
      </c>
      <c r="H29" s="19">
        <f t="shared" si="1"/>
        <v>0</v>
      </c>
      <c r="I29" s="19">
        <f t="shared" si="1"/>
        <v>0</v>
      </c>
      <c r="J29" s="19">
        <f t="shared" si="1"/>
        <v>0</v>
      </c>
      <c r="K29" s="19">
        <f t="shared" si="1"/>
        <v>0</v>
      </c>
      <c r="L29" s="18"/>
      <c r="M29" s="18"/>
      <c r="N29" s="18"/>
    </row>
    <row r="31" spans="1:14" ht="12.75" customHeight="1">
      <c r="A31" s="2" t="s">
        <v>51</v>
      </c>
      <c r="C31" s="31"/>
      <c r="D31" s="31"/>
      <c r="E31" s="31"/>
      <c r="F31" s="31"/>
      <c r="G31" s="31"/>
      <c r="H31" s="31"/>
      <c r="I31" s="31"/>
      <c r="J31" s="31"/>
      <c r="K31" s="31"/>
      <c r="L31" s="31"/>
      <c r="M31" s="31"/>
      <c r="N31" s="31"/>
    </row>
    <row r="32" spans="1:14">
      <c r="A32" s="2" t="s">
        <v>55</v>
      </c>
      <c r="B32" s="31"/>
      <c r="C32" s="31"/>
      <c r="D32" s="31"/>
      <c r="E32" s="31"/>
      <c r="F32" s="31"/>
      <c r="G32" s="31"/>
      <c r="H32" s="31"/>
      <c r="I32" s="31"/>
      <c r="J32" s="31"/>
      <c r="K32" s="31"/>
      <c r="L32" s="31"/>
      <c r="M32" s="31"/>
      <c r="N32" s="31"/>
    </row>
  </sheetData>
  <mergeCells count="7">
    <mergeCell ref="N4:N6"/>
    <mergeCell ref="A4:A6"/>
    <mergeCell ref="B4:B6"/>
    <mergeCell ref="C4:C6"/>
    <mergeCell ref="D4:D6"/>
    <mergeCell ref="H4:I5"/>
    <mergeCell ref="J4:J5"/>
  </mergeCells>
  <phoneticPr fontId="3"/>
  <dataValidations count="1">
    <dataValidation imeMode="off" allowBlank="1" showInputMessage="1" showErrorMessage="1" sqref="E8:M29"/>
  </dataValidations>
  <printOptions horizontalCentered="1"/>
  <pageMargins left="0.19685039370078741" right="0.2" top="0.43307086614173229" bottom="0.39370078740157483" header="0.35433070866141736" footer="0.27559055118110237"/>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35"/>
  <sheetViews>
    <sheetView showZeros="0" zoomScaleNormal="100" zoomScaleSheetLayoutView="100" workbookViewId="0">
      <selection activeCell="H19" sqref="H19"/>
    </sheetView>
  </sheetViews>
  <sheetFormatPr defaultColWidth="11.125" defaultRowHeight="12.75"/>
  <cols>
    <col min="1" max="1" width="2.875" style="2" customWidth="1"/>
    <col min="2" max="4" width="11" style="2" customWidth="1"/>
    <col min="5" max="7" width="12.125" style="2" customWidth="1"/>
    <col min="8" max="9" width="10.625" style="2" customWidth="1"/>
    <col min="10" max="10" width="12.125" style="2" customWidth="1"/>
    <col min="11" max="13" width="6.125" style="2" customWidth="1"/>
    <col min="14" max="14" width="11" style="2" customWidth="1"/>
    <col min="15" max="15" width="1.5" style="2" customWidth="1"/>
    <col min="16" max="16" width="11.125" style="2"/>
    <col min="17" max="17" width="17.125" style="2" bestFit="1" customWidth="1"/>
    <col min="18" max="16384" width="11.125" style="2"/>
  </cols>
  <sheetData>
    <row r="1" spans="1:14" s="1" customFormat="1" ht="30" customHeight="1">
      <c r="A1" s="1" t="s">
        <v>0</v>
      </c>
    </row>
    <row r="2" spans="1:14" ht="30" customHeight="1">
      <c r="J2" s="3" t="s">
        <v>66</v>
      </c>
      <c r="K2" s="3"/>
      <c r="L2" s="3"/>
      <c r="M2" s="3"/>
      <c r="N2" s="3" t="s">
        <v>24</v>
      </c>
    </row>
    <row r="3" spans="1:14" ht="30" customHeight="1">
      <c r="G3" s="34" t="s">
        <v>49</v>
      </c>
      <c r="J3" s="4"/>
      <c r="K3" s="5"/>
      <c r="L3" s="5"/>
      <c r="M3" s="34" t="s">
        <v>50</v>
      </c>
      <c r="N3" s="35"/>
    </row>
    <row r="4" spans="1:14" ht="18.75" customHeight="1">
      <c r="A4" s="46" t="s">
        <v>17</v>
      </c>
      <c r="B4" s="49" t="s">
        <v>1</v>
      </c>
      <c r="C4" s="49" t="s">
        <v>2</v>
      </c>
      <c r="D4" s="49" t="s">
        <v>3</v>
      </c>
      <c r="E4" s="6"/>
      <c r="F4" s="6"/>
      <c r="G4" s="33"/>
      <c r="H4" s="52" t="s">
        <v>21</v>
      </c>
      <c r="I4" s="53"/>
      <c r="J4" s="52" t="s">
        <v>4</v>
      </c>
      <c r="K4" s="7"/>
      <c r="L4" s="13" t="s">
        <v>12</v>
      </c>
      <c r="M4" s="13" t="s">
        <v>8</v>
      </c>
      <c r="N4" s="43" t="s">
        <v>5</v>
      </c>
    </row>
    <row r="5" spans="1:14" ht="18.75" customHeight="1">
      <c r="A5" s="47"/>
      <c r="B5" s="50"/>
      <c r="C5" s="50"/>
      <c r="D5" s="50"/>
      <c r="E5" s="9" t="s">
        <v>6</v>
      </c>
      <c r="F5" s="9" t="s">
        <v>7</v>
      </c>
      <c r="G5" s="9" t="s">
        <v>8</v>
      </c>
      <c r="H5" s="54"/>
      <c r="I5" s="55"/>
      <c r="J5" s="56"/>
      <c r="K5" s="9" t="s">
        <v>9</v>
      </c>
      <c r="L5" s="14" t="s">
        <v>13</v>
      </c>
      <c r="M5" s="14" t="s">
        <v>53</v>
      </c>
      <c r="N5" s="44"/>
    </row>
    <row r="6" spans="1:14" ht="18.75" customHeight="1">
      <c r="A6" s="48"/>
      <c r="B6" s="51"/>
      <c r="C6" s="51"/>
      <c r="D6" s="51"/>
      <c r="E6" s="10" t="s">
        <v>18</v>
      </c>
      <c r="F6" s="10" t="s">
        <v>19</v>
      </c>
      <c r="G6" s="10" t="s">
        <v>20</v>
      </c>
      <c r="H6" s="32" t="s">
        <v>22</v>
      </c>
      <c r="I6" s="16" t="s">
        <v>23</v>
      </c>
      <c r="J6" s="11" t="s">
        <v>48</v>
      </c>
      <c r="K6" s="10"/>
      <c r="L6" s="15" t="s">
        <v>14</v>
      </c>
      <c r="M6" s="15" t="s">
        <v>52</v>
      </c>
      <c r="N6" s="45"/>
    </row>
    <row r="7" spans="1:14" ht="18" customHeight="1">
      <c r="A7" s="22"/>
      <c r="B7" s="12"/>
      <c r="C7" s="12"/>
      <c r="D7" s="12"/>
      <c r="E7" s="12" t="s">
        <v>10</v>
      </c>
      <c r="F7" s="12" t="s">
        <v>10</v>
      </c>
      <c r="G7" s="12" t="s">
        <v>10</v>
      </c>
      <c r="H7" s="12" t="s">
        <v>10</v>
      </c>
      <c r="I7" s="12" t="s">
        <v>10</v>
      </c>
      <c r="J7" s="12" t="s">
        <v>10</v>
      </c>
      <c r="K7" s="12" t="s">
        <v>11</v>
      </c>
      <c r="L7" s="12"/>
      <c r="M7" s="12"/>
      <c r="N7" s="8"/>
    </row>
    <row r="8" spans="1:14" ht="16.5" customHeight="1">
      <c r="A8" s="23"/>
      <c r="B8" s="17"/>
      <c r="C8" s="17"/>
      <c r="D8" s="17"/>
      <c r="E8" s="21"/>
      <c r="F8" s="17"/>
      <c r="G8" s="17"/>
      <c r="H8" s="17"/>
      <c r="I8" s="17"/>
      <c r="J8" s="17">
        <f>E8+F8+G8-I8</f>
        <v>0</v>
      </c>
      <c r="K8" s="17"/>
      <c r="L8" s="17"/>
      <c r="M8" s="17"/>
      <c r="N8" s="17"/>
    </row>
    <row r="9" spans="1:14" ht="16.5" customHeight="1">
      <c r="A9" s="57" t="s">
        <v>45</v>
      </c>
      <c r="B9" s="18" t="s">
        <v>46</v>
      </c>
      <c r="C9" s="18" t="s">
        <v>46</v>
      </c>
      <c r="D9" s="19" t="s">
        <v>47</v>
      </c>
      <c r="E9" s="17">
        <v>250600480</v>
      </c>
      <c r="F9" s="17">
        <v>220890600</v>
      </c>
      <c r="G9" s="17">
        <v>0</v>
      </c>
      <c r="H9" s="17">
        <v>120600450</v>
      </c>
      <c r="I9" s="17">
        <v>380000</v>
      </c>
      <c r="J9" s="17">
        <f>E9+F9+G9-I9</f>
        <v>471111080</v>
      </c>
      <c r="K9" s="18">
        <v>40</v>
      </c>
      <c r="L9" s="18">
        <v>48</v>
      </c>
      <c r="M9" s="18"/>
      <c r="N9" s="18"/>
    </row>
    <row r="10" spans="1:14" ht="16.5" customHeight="1">
      <c r="A10" s="58"/>
      <c r="B10" s="18"/>
      <c r="C10" s="18"/>
      <c r="D10" s="25"/>
      <c r="E10" s="17"/>
      <c r="F10" s="17"/>
      <c r="G10" s="17"/>
      <c r="H10" s="17"/>
      <c r="I10" s="17"/>
      <c r="J10" s="17">
        <f>E10+F10+G10-I10</f>
        <v>0</v>
      </c>
      <c r="K10" s="18"/>
      <c r="L10" s="18"/>
      <c r="M10" s="18"/>
      <c r="N10" s="18"/>
    </row>
    <row r="11" spans="1:14" ht="16.5" customHeight="1">
      <c r="A11" s="59"/>
      <c r="B11" s="28" t="s">
        <v>30</v>
      </c>
      <c r="C11" s="28"/>
      <c r="D11" s="29"/>
      <c r="E11" s="30">
        <v>250600480</v>
      </c>
      <c r="F11" s="30">
        <v>220890600</v>
      </c>
      <c r="G11" s="30"/>
      <c r="H11" s="30">
        <v>120600450</v>
      </c>
      <c r="I11" s="30">
        <v>380000</v>
      </c>
      <c r="J11" s="30">
        <f>E11+F11+G11-I11</f>
        <v>471111080</v>
      </c>
      <c r="K11" s="28">
        <v>40</v>
      </c>
      <c r="L11" s="28"/>
      <c r="M11" s="28"/>
      <c r="N11" s="28"/>
    </row>
    <row r="12" spans="1:14" ht="16.5" customHeight="1">
      <c r="A12" s="24"/>
      <c r="B12" s="18"/>
      <c r="C12" s="18"/>
      <c r="D12" s="19"/>
      <c r="E12" s="17"/>
      <c r="F12" s="17"/>
      <c r="G12" s="17"/>
      <c r="H12" s="17"/>
      <c r="I12" s="17"/>
      <c r="J12" s="17">
        <f>E12+F12+G12-I12</f>
        <v>0</v>
      </c>
      <c r="K12" s="18"/>
      <c r="L12" s="18"/>
      <c r="M12" s="18"/>
      <c r="N12" s="18"/>
    </row>
    <row r="13" spans="1:14" ht="16.5" customHeight="1">
      <c r="A13" s="57" t="s">
        <v>25</v>
      </c>
      <c r="B13" s="18" t="s">
        <v>26</v>
      </c>
      <c r="C13" s="18" t="s">
        <v>27</v>
      </c>
      <c r="D13" s="19" t="s">
        <v>28</v>
      </c>
      <c r="E13" s="17">
        <v>60320450</v>
      </c>
      <c r="F13" s="17">
        <v>30320220</v>
      </c>
      <c r="G13" s="17">
        <v>120000</v>
      </c>
      <c r="H13" s="17"/>
      <c r="I13" s="17">
        <v>150000</v>
      </c>
      <c r="J13" s="17">
        <f t="shared" ref="J13:J31" si="0">E13+F13+G13-I13</f>
        <v>90610670</v>
      </c>
      <c r="K13" s="18">
        <v>12</v>
      </c>
      <c r="L13" s="18">
        <v>23</v>
      </c>
      <c r="M13" s="18">
        <v>1</v>
      </c>
      <c r="N13" s="18"/>
    </row>
    <row r="14" spans="1:14" ht="16.5" customHeight="1">
      <c r="A14" s="58"/>
      <c r="B14" s="18"/>
      <c r="C14" s="18"/>
      <c r="D14" s="25" t="s">
        <v>29</v>
      </c>
      <c r="E14" s="17"/>
      <c r="F14" s="17"/>
      <c r="G14" s="17"/>
      <c r="H14" s="17"/>
      <c r="I14" s="17"/>
      <c r="J14" s="17">
        <f t="shared" si="0"/>
        <v>0</v>
      </c>
      <c r="K14" s="18"/>
      <c r="L14" s="18"/>
      <c r="M14" s="18"/>
      <c r="N14" s="18"/>
    </row>
    <row r="15" spans="1:14" ht="16.5" customHeight="1">
      <c r="A15" s="59"/>
      <c r="B15" s="28" t="s">
        <v>30</v>
      </c>
      <c r="C15" s="28"/>
      <c r="D15" s="29"/>
      <c r="E15" s="30">
        <v>91400500</v>
      </c>
      <c r="F15" s="30">
        <v>52340100</v>
      </c>
      <c r="G15" s="30">
        <v>120000</v>
      </c>
      <c r="H15" s="30"/>
      <c r="I15" s="30">
        <v>150000</v>
      </c>
      <c r="J15" s="30">
        <f t="shared" si="0"/>
        <v>143710600</v>
      </c>
      <c r="K15" s="28">
        <v>18</v>
      </c>
      <c r="L15" s="28"/>
      <c r="M15" s="28"/>
      <c r="N15" s="28"/>
    </row>
    <row r="16" spans="1:14" ht="16.5" customHeight="1">
      <c r="A16" s="24"/>
      <c r="B16" s="18"/>
      <c r="C16" s="18"/>
      <c r="D16" s="19"/>
      <c r="E16" s="17"/>
      <c r="F16" s="17"/>
      <c r="G16" s="17"/>
      <c r="H16" s="17"/>
      <c r="I16" s="17"/>
      <c r="J16" s="17">
        <f t="shared" si="0"/>
        <v>0</v>
      </c>
      <c r="K16" s="18"/>
      <c r="L16" s="18"/>
      <c r="M16" s="18"/>
      <c r="N16" s="18"/>
    </row>
    <row r="17" spans="1:14" ht="16.5" customHeight="1">
      <c r="A17" s="57" t="s">
        <v>37</v>
      </c>
      <c r="B17" s="18" t="s">
        <v>38</v>
      </c>
      <c r="C17" s="18" t="s">
        <v>39</v>
      </c>
      <c r="D17" s="19" t="s">
        <v>40</v>
      </c>
      <c r="E17" s="17"/>
      <c r="F17" s="17"/>
      <c r="G17" s="18">
        <v>-463890</v>
      </c>
      <c r="H17" s="19"/>
      <c r="I17" s="19"/>
      <c r="J17" s="17">
        <f>E17+F17+G17-I17</f>
        <v>-463890</v>
      </c>
      <c r="K17" s="18">
        <v>3</v>
      </c>
      <c r="L17" s="18">
        <v>32</v>
      </c>
      <c r="M17" s="36" t="s">
        <v>56</v>
      </c>
      <c r="N17" s="18"/>
    </row>
    <row r="18" spans="1:14" ht="16.5" customHeight="1">
      <c r="A18" s="58"/>
      <c r="B18" s="18"/>
      <c r="C18" s="18"/>
      <c r="D18" s="25" t="s">
        <v>29</v>
      </c>
      <c r="E18" s="17"/>
      <c r="F18" s="17"/>
      <c r="G18" s="18"/>
      <c r="H18" s="19"/>
      <c r="I18" s="19"/>
      <c r="J18" s="17">
        <f>E18+F18+G18-I18</f>
        <v>0</v>
      </c>
      <c r="K18" s="18"/>
      <c r="L18" s="18"/>
      <c r="M18" s="18"/>
      <c r="N18" s="18"/>
    </row>
    <row r="19" spans="1:14" ht="16.5" customHeight="1">
      <c r="A19" s="59"/>
      <c r="B19" s="28" t="s">
        <v>30</v>
      </c>
      <c r="C19" s="28"/>
      <c r="D19" s="29"/>
      <c r="E19" s="30">
        <v>12000000</v>
      </c>
      <c r="F19" s="30">
        <v>840000</v>
      </c>
      <c r="G19" s="28">
        <v>-463890</v>
      </c>
      <c r="H19" s="29"/>
      <c r="I19" s="29"/>
      <c r="J19" s="30">
        <f>E19+F19+G19-I19</f>
        <v>12376110</v>
      </c>
      <c r="K19" s="28">
        <v>5</v>
      </c>
      <c r="L19" s="28"/>
      <c r="M19" s="28"/>
      <c r="N19" s="28"/>
    </row>
    <row r="20" spans="1:14" ht="16.5" customHeight="1">
      <c r="A20" s="24"/>
      <c r="B20" s="18"/>
      <c r="C20" s="18"/>
      <c r="D20" s="19"/>
      <c r="E20" s="17"/>
      <c r="F20" s="17"/>
      <c r="G20" s="17"/>
      <c r="H20" s="17"/>
      <c r="I20" s="17"/>
      <c r="J20" s="17">
        <f t="shared" si="0"/>
        <v>0</v>
      </c>
      <c r="K20" s="18"/>
      <c r="L20" s="18"/>
      <c r="M20" s="18"/>
      <c r="N20" s="18"/>
    </row>
    <row r="21" spans="1:14" ht="16.5" customHeight="1">
      <c r="A21" s="60" t="s">
        <v>31</v>
      </c>
      <c r="B21" s="18" t="s">
        <v>32</v>
      </c>
      <c r="C21" s="18" t="s">
        <v>33</v>
      </c>
      <c r="D21" s="19" t="s">
        <v>34</v>
      </c>
      <c r="E21" s="17">
        <v>123564120</v>
      </c>
      <c r="F21" s="17">
        <v>98400500</v>
      </c>
      <c r="G21" s="17"/>
      <c r="H21" s="17">
        <v>61205400</v>
      </c>
      <c r="I21" s="17">
        <v>330000</v>
      </c>
      <c r="J21" s="17">
        <f t="shared" si="0"/>
        <v>221634620</v>
      </c>
      <c r="K21" s="18">
        <v>20</v>
      </c>
      <c r="L21" s="18">
        <v>2</v>
      </c>
      <c r="M21" s="18"/>
      <c r="N21" s="18"/>
    </row>
    <row r="22" spans="1:14" ht="16.5" customHeight="1">
      <c r="A22" s="61"/>
      <c r="B22" s="18"/>
      <c r="C22" s="18"/>
      <c r="D22" s="19" t="s">
        <v>44</v>
      </c>
      <c r="E22" s="17">
        <v>75001800</v>
      </c>
      <c r="F22" s="17">
        <v>48594500</v>
      </c>
      <c r="G22" s="17"/>
      <c r="H22" s="17"/>
      <c r="I22" s="17"/>
      <c r="J22" s="17">
        <f>E22+F22+G22-I22</f>
        <v>123596300</v>
      </c>
      <c r="K22" s="18">
        <v>15</v>
      </c>
      <c r="L22" s="18">
        <v>4</v>
      </c>
      <c r="M22" s="18"/>
      <c r="N22" s="18"/>
    </row>
    <row r="23" spans="1:14" ht="16.5" customHeight="1">
      <c r="A23" s="61"/>
      <c r="B23" s="18"/>
      <c r="C23" s="18"/>
      <c r="D23" s="19"/>
      <c r="E23" s="17"/>
      <c r="F23" s="17"/>
      <c r="G23" s="17"/>
      <c r="H23" s="17"/>
      <c r="I23" s="17"/>
      <c r="J23" s="17"/>
      <c r="K23" s="18"/>
      <c r="L23" s="18"/>
      <c r="M23" s="18">
        <v>4</v>
      </c>
      <c r="N23" s="18"/>
    </row>
    <row r="24" spans="1:14" ht="16.5" customHeight="1">
      <c r="A24" s="61"/>
      <c r="B24" s="18"/>
      <c r="C24" s="18" t="s">
        <v>35</v>
      </c>
      <c r="D24" s="26" t="s">
        <v>36</v>
      </c>
      <c r="E24" s="17"/>
      <c r="F24" s="17">
        <v>215000</v>
      </c>
      <c r="G24" s="17"/>
      <c r="H24" s="17"/>
      <c r="I24" s="17"/>
      <c r="J24" s="17">
        <f t="shared" si="0"/>
        <v>215000</v>
      </c>
      <c r="K24" s="18"/>
      <c r="L24" s="18">
        <v>12</v>
      </c>
      <c r="M24" s="18"/>
      <c r="N24" s="18"/>
    </row>
    <row r="25" spans="1:14" ht="16.5" customHeight="1">
      <c r="A25" s="61"/>
      <c r="B25" s="18" t="s">
        <v>41</v>
      </c>
      <c r="C25" s="18" t="s">
        <v>42</v>
      </c>
      <c r="D25" s="19" t="s">
        <v>43</v>
      </c>
      <c r="E25" s="19">
        <v>32500400</v>
      </c>
      <c r="F25" s="19">
        <v>18300450</v>
      </c>
      <c r="G25" s="18"/>
      <c r="H25" s="19"/>
      <c r="I25" s="17">
        <v>80000</v>
      </c>
      <c r="J25" s="17">
        <f t="shared" si="0"/>
        <v>50720850</v>
      </c>
      <c r="K25" s="18">
        <v>6</v>
      </c>
      <c r="L25" s="18">
        <v>15</v>
      </c>
      <c r="M25" s="18">
        <v>5</v>
      </c>
      <c r="N25" s="27"/>
    </row>
    <row r="26" spans="1:14" ht="16.5" customHeight="1">
      <c r="A26" s="61"/>
      <c r="B26" s="18"/>
      <c r="C26" s="18"/>
      <c r="D26" s="25" t="s">
        <v>29</v>
      </c>
      <c r="E26" s="17"/>
      <c r="F26" s="17"/>
      <c r="G26" s="18"/>
      <c r="H26" s="19"/>
      <c r="I26" s="19"/>
      <c r="J26" s="17">
        <f t="shared" si="0"/>
        <v>0</v>
      </c>
      <c r="K26" s="18"/>
      <c r="L26" s="18"/>
      <c r="M26" s="18"/>
      <c r="N26" s="18"/>
    </row>
    <row r="27" spans="1:14" ht="16.5" customHeight="1">
      <c r="A27" s="62"/>
      <c r="B27" s="28" t="s">
        <v>30</v>
      </c>
      <c r="C27" s="28"/>
      <c r="D27" s="29"/>
      <c r="E27" s="30">
        <v>380900000</v>
      </c>
      <c r="F27" s="30">
        <v>260548950</v>
      </c>
      <c r="G27" s="28"/>
      <c r="H27" s="29">
        <v>61205400</v>
      </c>
      <c r="I27" s="29">
        <v>1280000</v>
      </c>
      <c r="J27" s="30">
        <f t="shared" si="0"/>
        <v>640168950</v>
      </c>
      <c r="K27" s="28">
        <v>60</v>
      </c>
      <c r="L27" s="28"/>
      <c r="M27" s="28"/>
      <c r="N27" s="28"/>
    </row>
    <row r="28" spans="1:14" ht="16.5" customHeight="1">
      <c r="A28" s="24"/>
      <c r="B28" s="18"/>
      <c r="C28" s="18"/>
      <c r="D28" s="19"/>
      <c r="E28" s="19"/>
      <c r="F28" s="19"/>
      <c r="G28" s="18"/>
      <c r="H28" s="19"/>
      <c r="I28" s="19"/>
      <c r="J28" s="17">
        <f t="shared" si="0"/>
        <v>0</v>
      </c>
      <c r="K28" s="18"/>
      <c r="L28" s="18"/>
      <c r="M28" s="18"/>
      <c r="N28" s="18"/>
    </row>
    <row r="29" spans="1:14" ht="16.5" customHeight="1">
      <c r="A29" s="24"/>
      <c r="B29" s="18"/>
      <c r="C29" s="18"/>
      <c r="D29" s="19"/>
      <c r="E29" s="19"/>
      <c r="F29" s="19"/>
      <c r="G29" s="18"/>
      <c r="H29" s="19"/>
      <c r="I29" s="19"/>
      <c r="J29" s="17">
        <f t="shared" si="0"/>
        <v>0</v>
      </c>
      <c r="K29" s="18"/>
      <c r="L29" s="18"/>
      <c r="M29" s="18"/>
      <c r="N29" s="18"/>
    </row>
    <row r="30" spans="1:14" ht="16.5" customHeight="1">
      <c r="A30" s="24"/>
      <c r="B30" s="18"/>
      <c r="C30" s="18"/>
      <c r="D30" s="19"/>
      <c r="E30" s="19"/>
      <c r="F30" s="19"/>
      <c r="G30" s="18"/>
      <c r="H30" s="19"/>
      <c r="I30" s="19"/>
      <c r="J30" s="17">
        <f t="shared" si="0"/>
        <v>0</v>
      </c>
      <c r="K30" s="18"/>
      <c r="L30" s="18"/>
      <c r="M30" s="18"/>
      <c r="N30" s="18"/>
    </row>
    <row r="31" spans="1:14" ht="16.5" customHeight="1">
      <c r="A31" s="24"/>
      <c r="B31" s="18"/>
      <c r="C31" s="18"/>
      <c r="D31" s="19"/>
      <c r="E31" s="19"/>
      <c r="F31" s="19"/>
      <c r="G31" s="18"/>
      <c r="H31" s="19"/>
      <c r="I31" s="19"/>
      <c r="J31" s="17">
        <f t="shared" si="0"/>
        <v>0</v>
      </c>
      <c r="K31" s="18"/>
      <c r="L31" s="18"/>
      <c r="M31" s="18"/>
      <c r="N31" s="18"/>
    </row>
    <row r="32" spans="1:14" ht="16.5" customHeight="1">
      <c r="A32" s="24"/>
      <c r="B32" s="20" t="s">
        <v>16</v>
      </c>
      <c r="C32" s="18"/>
      <c r="D32" s="19"/>
      <c r="E32" s="19">
        <f t="shared" ref="E32:K32" si="1">SUM(E11,E15,E19,E27)</f>
        <v>734900980</v>
      </c>
      <c r="F32" s="19">
        <f t="shared" si="1"/>
        <v>534619650</v>
      </c>
      <c r="G32" s="19">
        <f t="shared" si="1"/>
        <v>-343890</v>
      </c>
      <c r="H32" s="19">
        <f t="shared" si="1"/>
        <v>181805850</v>
      </c>
      <c r="I32" s="19">
        <f t="shared" si="1"/>
        <v>1810000</v>
      </c>
      <c r="J32" s="19">
        <f t="shared" si="1"/>
        <v>1267366740</v>
      </c>
      <c r="K32" s="19">
        <f t="shared" si="1"/>
        <v>123</v>
      </c>
      <c r="L32" s="18"/>
      <c r="M32" s="18"/>
      <c r="N32" s="18"/>
    </row>
    <row r="34" spans="1:14">
      <c r="A34" s="2" t="s">
        <v>51</v>
      </c>
      <c r="C34" s="31"/>
      <c r="D34" s="31"/>
      <c r="E34" s="31"/>
      <c r="F34" s="31"/>
      <c r="G34" s="31"/>
      <c r="H34" s="31"/>
      <c r="I34" s="31"/>
      <c r="J34" s="31"/>
      <c r="K34" s="31"/>
      <c r="L34" s="31"/>
      <c r="M34" s="31"/>
      <c r="N34" s="31"/>
    </row>
    <row r="35" spans="1:14">
      <c r="A35" s="2" t="s">
        <v>55</v>
      </c>
      <c r="B35" s="31"/>
      <c r="C35" s="31"/>
      <c r="D35" s="31"/>
      <c r="E35" s="31"/>
      <c r="F35" s="31"/>
      <c r="G35" s="31"/>
      <c r="H35" s="31"/>
      <c r="I35" s="31"/>
      <c r="J35" s="31"/>
      <c r="K35" s="31"/>
      <c r="L35" s="31"/>
      <c r="M35" s="31"/>
      <c r="N35" s="31"/>
    </row>
  </sheetData>
  <mergeCells count="11">
    <mergeCell ref="A17:A19"/>
    <mergeCell ref="A21:A27"/>
    <mergeCell ref="A9:A11"/>
    <mergeCell ref="A4:A6"/>
    <mergeCell ref="B4:B6"/>
    <mergeCell ref="D4:D6"/>
    <mergeCell ref="H4:I5"/>
    <mergeCell ref="J4:J5"/>
    <mergeCell ref="N4:N6"/>
    <mergeCell ref="A13:A15"/>
    <mergeCell ref="C4:C6"/>
  </mergeCells>
  <phoneticPr fontId="7"/>
  <dataValidations count="1">
    <dataValidation imeMode="off" allowBlank="1" showInputMessage="1" showErrorMessage="1" sqref="E8:M32"/>
  </dataValidations>
  <printOptions horizontalCentered="1" verticalCentered="1"/>
  <pageMargins left="0.19685039370078741" right="0.19685039370078741" top="0.43307086614173229" bottom="0.39370078740157483" header="0.35433070866141736" footer="0.27559055118110237"/>
  <pageSetup paperSize="9" scale="9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8"/>
  <sheetViews>
    <sheetView showZeros="0" zoomScaleNormal="100" workbookViewId="0">
      <selection activeCell="A4" sqref="A4:A29"/>
    </sheetView>
  </sheetViews>
  <sheetFormatPr defaultColWidth="11.125" defaultRowHeight="12.75"/>
  <cols>
    <col min="1" max="1" width="6.125" style="2" customWidth="1"/>
    <col min="2" max="2" width="19.625" style="2" customWidth="1"/>
    <col min="3" max="3" width="43.75" style="2" customWidth="1"/>
    <col min="4" max="4" width="17.5" style="2" customWidth="1"/>
    <col min="5" max="5" width="10.625" style="2" customWidth="1"/>
    <col min="6" max="6" width="12.125" style="2" customWidth="1"/>
    <col min="7" max="8" width="6.125" style="2" customWidth="1"/>
    <col min="9" max="9" width="11" style="2" customWidth="1"/>
    <col min="10" max="16384" width="11.125" style="2"/>
  </cols>
  <sheetData>
    <row r="1" spans="1:9" s="1" customFormat="1" ht="30" customHeight="1">
      <c r="A1" s="1" t="s">
        <v>54</v>
      </c>
    </row>
    <row r="2" spans="1:9" ht="30" customHeight="1">
      <c r="C2" s="34" t="s">
        <v>66</v>
      </c>
      <c r="D2" s="34">
        <f>総計!N2</f>
        <v>0</v>
      </c>
    </row>
    <row r="3" spans="1:9" ht="30" customHeight="1">
      <c r="A3" s="34"/>
      <c r="B3" s="34"/>
      <c r="C3" s="34"/>
      <c r="F3" s="4"/>
      <c r="G3" s="5"/>
      <c r="H3" s="5"/>
      <c r="I3" s="5"/>
    </row>
    <row r="4" spans="1:9" ht="18.75" customHeight="1">
      <c r="A4" s="63" t="s">
        <v>8</v>
      </c>
      <c r="B4" s="33"/>
      <c r="C4" s="33"/>
      <c r="D4" s="43" t="s">
        <v>5</v>
      </c>
    </row>
    <row r="5" spans="1:9" ht="18.75" customHeight="1">
      <c r="A5" s="64" t="s">
        <v>53</v>
      </c>
      <c r="B5" s="9" t="s">
        <v>57</v>
      </c>
      <c r="C5" s="9" t="s">
        <v>58</v>
      </c>
      <c r="D5" s="44"/>
    </row>
    <row r="6" spans="1:9" ht="18.75" customHeight="1">
      <c r="A6" s="65" t="s">
        <v>52</v>
      </c>
      <c r="B6" s="10" t="s">
        <v>20</v>
      </c>
      <c r="C6" s="10"/>
      <c r="D6" s="45"/>
    </row>
    <row r="7" spans="1:9" ht="18" customHeight="1">
      <c r="A7" s="33"/>
      <c r="B7" s="12" t="s">
        <v>10</v>
      </c>
      <c r="C7" s="12"/>
      <c r="D7" s="8"/>
    </row>
    <row r="8" spans="1:9" ht="27" customHeight="1">
      <c r="A8" s="66">
        <v>1</v>
      </c>
      <c r="B8" s="17"/>
      <c r="C8" s="17"/>
      <c r="D8" s="17"/>
    </row>
    <row r="9" spans="1:9" ht="27" customHeight="1">
      <c r="A9" s="66">
        <v>2</v>
      </c>
      <c r="B9" s="17"/>
      <c r="C9" s="17"/>
      <c r="D9" s="18"/>
      <c r="F9" s="1"/>
    </row>
    <row r="10" spans="1:9" ht="27" customHeight="1">
      <c r="A10" s="66">
        <v>3</v>
      </c>
      <c r="B10" s="17"/>
      <c r="C10" s="17"/>
      <c r="D10" s="18"/>
      <c r="F10" s="41"/>
    </row>
    <row r="11" spans="1:9" ht="27" customHeight="1">
      <c r="A11" s="66">
        <v>4</v>
      </c>
      <c r="B11" s="17"/>
      <c r="C11" s="17"/>
      <c r="D11" s="18"/>
      <c r="F11" s="41"/>
    </row>
    <row r="12" spans="1:9" ht="27" customHeight="1">
      <c r="A12" s="66">
        <v>5</v>
      </c>
      <c r="B12" s="17"/>
      <c r="C12" s="17"/>
      <c r="D12" s="18"/>
      <c r="F12" s="41"/>
    </row>
    <row r="13" spans="1:9" ht="27" customHeight="1">
      <c r="A13" s="66">
        <v>6</v>
      </c>
      <c r="B13" s="17"/>
      <c r="C13" s="17"/>
      <c r="D13" s="18"/>
      <c r="F13" s="42"/>
    </row>
    <row r="14" spans="1:9" ht="27" customHeight="1">
      <c r="A14" s="66">
        <v>7</v>
      </c>
      <c r="B14" s="17"/>
      <c r="C14" s="17"/>
      <c r="D14" s="18"/>
    </row>
    <row r="15" spans="1:9" ht="27" customHeight="1">
      <c r="A15" s="66">
        <v>8</v>
      </c>
      <c r="B15" s="17"/>
      <c r="C15" s="17"/>
      <c r="D15" s="18"/>
    </row>
    <row r="16" spans="1:9" ht="27" customHeight="1">
      <c r="A16" s="66">
        <v>9</v>
      </c>
      <c r="B16" s="18"/>
      <c r="C16" s="18"/>
      <c r="D16" s="18"/>
    </row>
    <row r="17" spans="1:9" ht="27" customHeight="1">
      <c r="A17" s="66">
        <v>10</v>
      </c>
      <c r="B17" s="18"/>
      <c r="C17" s="18"/>
      <c r="D17" s="18"/>
    </row>
    <row r="18" spans="1:9" ht="27" customHeight="1">
      <c r="A18" s="66">
        <v>11</v>
      </c>
      <c r="B18" s="18"/>
      <c r="C18" s="18"/>
      <c r="D18" s="18"/>
    </row>
    <row r="19" spans="1:9" ht="27" customHeight="1">
      <c r="A19" s="66">
        <v>12</v>
      </c>
      <c r="B19" s="18"/>
      <c r="C19" s="18"/>
      <c r="D19" s="18"/>
    </row>
    <row r="20" spans="1:9" ht="27" customHeight="1">
      <c r="A20" s="66">
        <v>13</v>
      </c>
      <c r="B20" s="18"/>
      <c r="C20" s="18"/>
      <c r="D20" s="18"/>
    </row>
    <row r="21" spans="1:9" ht="27" customHeight="1">
      <c r="A21" s="66">
        <v>14</v>
      </c>
      <c r="B21" s="18"/>
      <c r="C21" s="18"/>
      <c r="D21" s="18"/>
    </row>
    <row r="22" spans="1:9" ht="27" customHeight="1">
      <c r="A22" s="66">
        <v>15</v>
      </c>
      <c r="B22" s="18"/>
      <c r="C22" s="18"/>
      <c r="D22" s="18"/>
    </row>
    <row r="23" spans="1:9" ht="27" customHeight="1">
      <c r="A23" s="66">
        <v>16</v>
      </c>
      <c r="B23" s="18"/>
      <c r="C23" s="18"/>
      <c r="D23" s="18"/>
    </row>
    <row r="24" spans="1:9" ht="27" customHeight="1">
      <c r="A24" s="66">
        <v>17</v>
      </c>
      <c r="B24" s="18"/>
      <c r="C24" s="18"/>
      <c r="D24" s="18"/>
    </row>
    <row r="25" spans="1:9" ht="27" customHeight="1">
      <c r="A25" s="66">
        <v>18</v>
      </c>
      <c r="B25" s="18"/>
      <c r="C25" s="18"/>
      <c r="D25" s="18"/>
    </row>
    <row r="26" spans="1:9" ht="27" customHeight="1">
      <c r="A26" s="66">
        <v>19</v>
      </c>
      <c r="B26" s="18"/>
      <c r="C26" s="18"/>
      <c r="D26" s="18"/>
    </row>
    <row r="27" spans="1:9" ht="27" customHeight="1">
      <c r="A27" s="66">
        <v>20</v>
      </c>
      <c r="B27" s="18"/>
      <c r="C27" s="18"/>
      <c r="D27" s="18"/>
    </row>
    <row r="28" spans="1:9" ht="27" customHeight="1">
      <c r="A28" s="66"/>
      <c r="B28" s="18"/>
      <c r="C28" s="18"/>
      <c r="D28" s="18"/>
    </row>
    <row r="29" spans="1:9" ht="27" customHeight="1">
      <c r="A29" s="67" t="s">
        <v>16</v>
      </c>
      <c r="B29" s="19">
        <f>SUM(B8:B27)</f>
        <v>0</v>
      </c>
      <c r="C29" s="18"/>
      <c r="D29" s="18"/>
    </row>
    <row r="31" spans="1:9" ht="15.75" customHeight="1"/>
    <row r="32" spans="1:9" ht="15.75" customHeight="1">
      <c r="B32" s="39"/>
      <c r="C32" s="39"/>
      <c r="D32" s="39"/>
      <c r="E32" s="38"/>
      <c r="F32" s="38"/>
      <c r="G32" s="38"/>
      <c r="H32" s="38"/>
      <c r="I32" s="38"/>
    </row>
    <row r="33" spans="1:9" ht="15.75" customHeight="1">
      <c r="B33" s="39"/>
      <c r="C33" s="39"/>
      <c r="D33" s="39"/>
      <c r="E33" s="38"/>
      <c r="F33" s="38"/>
      <c r="G33" s="38"/>
      <c r="H33" s="38"/>
      <c r="I33" s="38"/>
    </row>
    <row r="34" spans="1:9" ht="15.75" customHeight="1">
      <c r="B34" s="39"/>
      <c r="C34" s="39"/>
      <c r="D34" s="39"/>
      <c r="E34" s="38"/>
      <c r="F34" s="38"/>
      <c r="G34" s="38"/>
      <c r="H34" s="38"/>
      <c r="I34" s="38"/>
    </row>
    <row r="35" spans="1:9" ht="12.75" customHeight="1">
      <c r="A35" s="38"/>
      <c r="B35" s="38"/>
      <c r="C35" s="38"/>
      <c r="D35" s="38"/>
      <c r="E35" s="38"/>
      <c r="F35" s="38"/>
      <c r="G35" s="38"/>
      <c r="H35" s="38"/>
      <c r="I35" s="38"/>
    </row>
    <row r="36" spans="1:9" ht="14.25" customHeight="1">
      <c r="C36" s="40"/>
      <c r="D36" s="40"/>
      <c r="E36" s="40"/>
      <c r="F36" s="40"/>
      <c r="G36" s="40"/>
      <c r="H36" s="40"/>
      <c r="I36" s="37"/>
    </row>
    <row r="37" spans="1:9">
      <c r="A37" s="37"/>
      <c r="B37" s="40"/>
      <c r="C37" s="40"/>
      <c r="D37" s="40"/>
      <c r="E37" s="40"/>
      <c r="F37" s="40"/>
      <c r="G37" s="40"/>
      <c r="H37" s="40"/>
      <c r="I37" s="37"/>
    </row>
    <row r="38" spans="1:9">
      <c r="A38" s="37"/>
      <c r="B38" s="40"/>
      <c r="C38" s="40"/>
      <c r="D38" s="40"/>
      <c r="E38" s="40"/>
      <c r="F38" s="40"/>
      <c r="G38" s="40"/>
      <c r="H38" s="40"/>
      <c r="I38" s="37"/>
    </row>
  </sheetData>
  <mergeCells count="1">
    <mergeCell ref="D4:D6"/>
  </mergeCells>
  <phoneticPr fontId="7"/>
  <dataValidations count="1">
    <dataValidation imeMode="off" allowBlank="1" showInputMessage="1" showErrorMessage="1" sqref="A8:C29"/>
  </dataValidations>
  <printOptions horizontalCentered="1"/>
  <pageMargins left="0.19685039370078741" right="0.2" top="0.43307086614173229" bottom="0.39370078740157483" header="0.35433070866141736" footer="0.2755905511811023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I37"/>
  <sheetViews>
    <sheetView showZeros="0" tabSelected="1" view="pageBreakPreview" zoomScaleNormal="100" zoomScaleSheetLayoutView="100" workbookViewId="0">
      <selection activeCell="A4" sqref="A4:A28"/>
    </sheetView>
  </sheetViews>
  <sheetFormatPr defaultColWidth="11.125" defaultRowHeight="12.75"/>
  <cols>
    <col min="1" max="1" width="6.125" style="2" customWidth="1"/>
    <col min="2" max="2" width="19.625" style="2" customWidth="1"/>
    <col min="3" max="3" width="43.75" style="2" customWidth="1"/>
    <col min="4" max="4" width="17.5" style="2" customWidth="1"/>
    <col min="5" max="5" width="10.625" style="2" customWidth="1"/>
    <col min="6" max="6" width="12.125" style="2" customWidth="1"/>
    <col min="7" max="8" width="6.125" style="2" customWidth="1"/>
    <col min="9" max="9" width="11" style="2" customWidth="1"/>
    <col min="10" max="16384" width="11.125" style="2"/>
  </cols>
  <sheetData>
    <row r="1" spans="1:9" s="1" customFormat="1" ht="30" customHeight="1">
      <c r="A1" s="1" t="s">
        <v>54</v>
      </c>
    </row>
    <row r="2" spans="1:9" ht="30" customHeight="1">
      <c r="C2" s="34" t="s">
        <v>66</v>
      </c>
      <c r="D2" s="3" t="str">
        <f>'総計（記載例）'!N2</f>
        <v>○○市</v>
      </c>
    </row>
    <row r="3" spans="1:9" ht="30" customHeight="1">
      <c r="A3" s="34"/>
      <c r="B3" s="34"/>
      <c r="C3" s="34"/>
      <c r="F3" s="4"/>
      <c r="G3" s="5"/>
      <c r="H3" s="5"/>
      <c r="I3" s="5"/>
    </row>
    <row r="4" spans="1:9" ht="18.75" customHeight="1">
      <c r="A4" s="63" t="s">
        <v>8</v>
      </c>
      <c r="B4" s="33"/>
      <c r="C4" s="33"/>
      <c r="D4" s="43" t="s">
        <v>5</v>
      </c>
    </row>
    <row r="5" spans="1:9" ht="18.75" customHeight="1">
      <c r="A5" s="64" t="s">
        <v>53</v>
      </c>
      <c r="B5" s="9" t="s">
        <v>57</v>
      </c>
      <c r="C5" s="9" t="s">
        <v>58</v>
      </c>
      <c r="D5" s="44"/>
    </row>
    <row r="6" spans="1:9" ht="18.75" customHeight="1">
      <c r="A6" s="65" t="s">
        <v>52</v>
      </c>
      <c r="B6" s="10" t="s">
        <v>20</v>
      </c>
      <c r="C6" s="10"/>
      <c r="D6" s="45"/>
    </row>
    <row r="7" spans="1:9" ht="18" customHeight="1">
      <c r="A7" s="33"/>
      <c r="B7" s="12" t="s">
        <v>10</v>
      </c>
      <c r="C7" s="12"/>
      <c r="D7" s="8"/>
    </row>
    <row r="8" spans="1:9" ht="27" customHeight="1">
      <c r="A8" s="66">
        <v>1</v>
      </c>
      <c r="B8" s="17">
        <v>120000</v>
      </c>
      <c r="C8" s="17" t="s">
        <v>59</v>
      </c>
      <c r="D8" s="17"/>
    </row>
    <row r="9" spans="1:9" ht="27" customHeight="1">
      <c r="A9" s="66">
        <v>2</v>
      </c>
      <c r="B9" s="17">
        <v>-456000</v>
      </c>
      <c r="C9" s="17" t="s">
        <v>70</v>
      </c>
      <c r="D9" s="18" t="s">
        <v>67</v>
      </c>
      <c r="F9" s="1" t="s">
        <v>63</v>
      </c>
    </row>
    <row r="10" spans="1:9" ht="27" customHeight="1">
      <c r="A10" s="66">
        <v>3</v>
      </c>
      <c r="B10" s="17">
        <v>-7890</v>
      </c>
      <c r="C10" s="17" t="s">
        <v>60</v>
      </c>
      <c r="D10" s="18" t="s">
        <v>67</v>
      </c>
      <c r="F10" s="41" t="s">
        <v>62</v>
      </c>
    </row>
    <row r="11" spans="1:9" ht="27" customHeight="1">
      <c r="A11" s="66">
        <v>4</v>
      </c>
      <c r="B11" s="17">
        <v>369000</v>
      </c>
      <c r="C11" s="17" t="s">
        <v>61</v>
      </c>
      <c r="D11" s="18" t="s">
        <v>68</v>
      </c>
      <c r="F11" s="42" t="s">
        <v>64</v>
      </c>
    </row>
    <row r="12" spans="1:9" ht="27" customHeight="1">
      <c r="A12" s="66">
        <v>5</v>
      </c>
      <c r="B12" s="17">
        <v>3200000</v>
      </c>
      <c r="C12" s="17" t="s">
        <v>70</v>
      </c>
      <c r="D12" s="18" t="s">
        <v>69</v>
      </c>
      <c r="F12" s="2" t="s">
        <v>65</v>
      </c>
    </row>
    <row r="13" spans="1:9" ht="27" customHeight="1">
      <c r="A13" s="66">
        <v>6</v>
      </c>
      <c r="B13" s="17"/>
      <c r="C13" s="17"/>
      <c r="D13" s="18"/>
      <c r="F13" s="41"/>
    </row>
    <row r="14" spans="1:9" ht="27" customHeight="1">
      <c r="A14" s="66">
        <v>7</v>
      </c>
      <c r="B14" s="17"/>
      <c r="C14" s="17"/>
      <c r="D14" s="18"/>
    </row>
    <row r="15" spans="1:9" ht="27" customHeight="1">
      <c r="A15" s="66">
        <v>8</v>
      </c>
      <c r="B15" s="17"/>
      <c r="C15" s="17"/>
      <c r="D15" s="18"/>
    </row>
    <row r="16" spans="1:9" ht="27" customHeight="1">
      <c r="A16" s="66">
        <v>9</v>
      </c>
      <c r="B16" s="18"/>
      <c r="C16" s="18"/>
      <c r="D16" s="18"/>
    </row>
    <row r="17" spans="1:9" ht="27" customHeight="1">
      <c r="A17" s="66">
        <v>10</v>
      </c>
      <c r="B17" s="18"/>
      <c r="C17" s="18"/>
      <c r="D17" s="18"/>
    </row>
    <row r="18" spans="1:9" ht="27" customHeight="1">
      <c r="A18" s="66">
        <v>11</v>
      </c>
      <c r="B18" s="18"/>
      <c r="C18" s="18"/>
      <c r="D18" s="18"/>
    </row>
    <row r="19" spans="1:9" ht="27" customHeight="1">
      <c r="A19" s="66">
        <v>12</v>
      </c>
      <c r="B19" s="18"/>
      <c r="C19" s="18"/>
      <c r="D19" s="18"/>
    </row>
    <row r="20" spans="1:9" ht="27" customHeight="1">
      <c r="A20" s="66">
        <v>13</v>
      </c>
      <c r="B20" s="18"/>
      <c r="C20" s="18"/>
      <c r="D20" s="18"/>
    </row>
    <row r="21" spans="1:9" ht="27" customHeight="1">
      <c r="A21" s="66">
        <v>14</v>
      </c>
      <c r="B21" s="18"/>
      <c r="C21" s="18"/>
      <c r="D21" s="18"/>
    </row>
    <row r="22" spans="1:9" ht="27" customHeight="1">
      <c r="A22" s="66">
        <v>15</v>
      </c>
      <c r="B22" s="18"/>
      <c r="C22" s="18"/>
      <c r="D22" s="18"/>
    </row>
    <row r="23" spans="1:9" ht="27" customHeight="1">
      <c r="A23" s="66">
        <v>16</v>
      </c>
      <c r="B23" s="18"/>
      <c r="C23" s="18"/>
      <c r="D23" s="18"/>
    </row>
    <row r="24" spans="1:9" ht="27" customHeight="1">
      <c r="A24" s="66">
        <v>17</v>
      </c>
      <c r="B24" s="18"/>
      <c r="C24" s="18"/>
      <c r="D24" s="18"/>
    </row>
    <row r="25" spans="1:9" ht="27" customHeight="1">
      <c r="A25" s="66">
        <v>18</v>
      </c>
      <c r="B25" s="18"/>
      <c r="C25" s="18"/>
      <c r="D25" s="18"/>
    </row>
    <row r="26" spans="1:9" ht="27" customHeight="1">
      <c r="A26" s="66">
        <v>19</v>
      </c>
      <c r="B26" s="18"/>
      <c r="C26" s="18"/>
      <c r="D26" s="18"/>
    </row>
    <row r="27" spans="1:9" ht="27" customHeight="1">
      <c r="A27" s="66">
        <v>20</v>
      </c>
      <c r="B27" s="18"/>
      <c r="C27" s="18"/>
      <c r="D27" s="18"/>
    </row>
    <row r="28" spans="1:9" ht="27" customHeight="1">
      <c r="A28" s="67" t="s">
        <v>16</v>
      </c>
      <c r="B28" s="19">
        <f>SUM(B8:B27)</f>
        <v>3225110</v>
      </c>
      <c r="C28" s="18"/>
      <c r="D28" s="18"/>
    </row>
    <row r="30" spans="1:9" ht="15.75" customHeight="1"/>
    <row r="31" spans="1:9" ht="15.75" customHeight="1">
      <c r="B31" s="39"/>
      <c r="C31" s="39"/>
      <c r="D31" s="39"/>
      <c r="E31" s="38"/>
      <c r="F31" s="38"/>
      <c r="G31" s="38"/>
      <c r="H31" s="38"/>
      <c r="I31" s="38"/>
    </row>
    <row r="32" spans="1:9" ht="15.75" customHeight="1">
      <c r="B32" s="39"/>
      <c r="C32" s="39"/>
      <c r="D32" s="39"/>
      <c r="E32" s="38"/>
      <c r="F32" s="38"/>
      <c r="G32" s="38"/>
      <c r="H32" s="38"/>
      <c r="I32" s="38"/>
    </row>
    <row r="33" spans="1:9" ht="15.75" customHeight="1">
      <c r="B33" s="39"/>
      <c r="C33" s="39"/>
      <c r="D33" s="39"/>
      <c r="E33" s="38"/>
      <c r="F33" s="38"/>
      <c r="G33" s="38"/>
      <c r="H33" s="38"/>
      <c r="I33" s="38"/>
    </row>
    <row r="34" spans="1:9" ht="12.75" customHeight="1">
      <c r="A34" s="38"/>
      <c r="B34" s="38"/>
      <c r="C34" s="38"/>
      <c r="D34" s="38"/>
      <c r="E34" s="38"/>
      <c r="F34" s="38"/>
      <c r="G34" s="38"/>
      <c r="H34" s="38"/>
      <c r="I34" s="38"/>
    </row>
    <row r="35" spans="1:9" ht="14.25" customHeight="1">
      <c r="C35" s="40"/>
      <c r="D35" s="40"/>
      <c r="E35" s="40"/>
      <c r="F35" s="40"/>
      <c r="G35" s="40"/>
      <c r="H35" s="40"/>
      <c r="I35" s="37"/>
    </row>
    <row r="36" spans="1:9">
      <c r="A36" s="37"/>
      <c r="B36" s="40"/>
      <c r="C36" s="40"/>
      <c r="D36" s="40"/>
      <c r="E36" s="40"/>
      <c r="F36" s="40"/>
      <c r="G36" s="40"/>
      <c r="H36" s="40"/>
      <c r="I36" s="37"/>
    </row>
    <row r="37" spans="1:9">
      <c r="A37" s="37"/>
      <c r="B37" s="40"/>
      <c r="C37" s="40"/>
      <c r="D37" s="40"/>
      <c r="E37" s="40"/>
      <c r="F37" s="40"/>
      <c r="G37" s="40"/>
      <c r="H37" s="40"/>
      <c r="I37" s="37"/>
    </row>
  </sheetData>
  <mergeCells count="1">
    <mergeCell ref="D4:D6"/>
  </mergeCells>
  <phoneticPr fontId="7"/>
  <dataValidations count="1">
    <dataValidation imeMode="off" allowBlank="1" showInputMessage="1" showErrorMessage="1" sqref="A8:C28"/>
  </dataValidations>
  <printOptions horizontalCentered="1"/>
  <pageMargins left="0.19685039370078741" right="0.2" top="0.43307086614173229" bottom="0.39370078740157483" header="0.35433070866141736" footer="0.27559055118110237"/>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総計</vt:lpstr>
      <vt:lpstr>総計（記載例）</vt:lpstr>
      <vt:lpstr>その他内訳 </vt:lpstr>
      <vt:lpstr>その他内訳（記載例）</vt:lpstr>
      <vt:lpstr>'その他内訳 '!Print_Area</vt:lpstr>
      <vt:lpstr>'その他内訳（記載例）'!Print_Area</vt:lpstr>
      <vt:lpstr>'総計（記載例）'!Print_Area</vt:lpstr>
    </vt:vector>
  </TitlesOfParts>
  <Company>地方公務員災害補償基金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地方公務員災害補償基金</dc:creator>
  <cp:lastModifiedBy>大津　裕馬</cp:lastModifiedBy>
  <cp:lastPrinted>2021-07-07T23:42:00Z</cp:lastPrinted>
  <dcterms:created xsi:type="dcterms:W3CDTF">2002-07-29T08:38:40Z</dcterms:created>
  <dcterms:modified xsi:type="dcterms:W3CDTF">2021-07-07T23:42:02Z</dcterms:modified>
</cp:coreProperties>
</file>