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8月\"/>
    </mc:Choice>
  </mc:AlternateContent>
  <xr:revisionPtr revIDLastSave="0" documentId="13_ncr:1_{E7E52EF8-F302-4487-AD08-F4CC11A576D3}" xr6:coauthVersionLast="36" xr6:coauthVersionMax="36" xr10:uidLastSave="{00000000-0000-0000-0000-000000000000}"/>
  <bookViews>
    <workbookView xWindow="0" yWindow="0" windowWidth="28800" windowHeight="11010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グループホーム!$B$5:$K$431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グループホーム!$A$1:$K$431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グループホーム!$C$3:$J$277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30" i="26" l="1"/>
  <c r="J429" i="26" l="1"/>
  <c r="I429" i="26"/>
  <c r="H429" i="26"/>
  <c r="G429" i="26"/>
  <c r="G427" i="26"/>
  <c r="G424" i="26"/>
  <c r="H426" i="26" l="1"/>
  <c r="H425" i="26"/>
  <c r="J424" i="26"/>
  <c r="I424" i="26"/>
  <c r="H424" i="26" l="1"/>
  <c r="H174" i="26"/>
  <c r="H68" i="26"/>
  <c r="H423" i="26" l="1"/>
  <c r="H422" i="26"/>
  <c r="J421" i="26"/>
  <c r="I421" i="26"/>
  <c r="G421" i="26"/>
  <c r="H421" i="26" l="1"/>
  <c r="I413" i="26"/>
  <c r="J413" i="26"/>
  <c r="G413" i="26"/>
  <c r="H414" i="26"/>
  <c r="G416" i="26" l="1"/>
  <c r="H420" i="26"/>
  <c r="H419" i="26"/>
  <c r="H418" i="26"/>
  <c r="H417" i="26"/>
  <c r="J416" i="26"/>
  <c r="I416" i="26"/>
  <c r="H416" i="26" l="1"/>
  <c r="H105" i="26"/>
  <c r="H104" i="26"/>
  <c r="H103" i="26"/>
  <c r="H125" i="26" l="1"/>
  <c r="H124" i="26"/>
  <c r="G287" i="26" l="1"/>
  <c r="H190" i="26" l="1"/>
  <c r="I178" i="26" l="1"/>
  <c r="J178" i="26"/>
  <c r="G178" i="26"/>
  <c r="H179" i="26"/>
  <c r="H26" i="26" l="1"/>
  <c r="I427" i="26" l="1"/>
  <c r="J427" i="26"/>
  <c r="H353" i="26" l="1"/>
  <c r="J142" i="26"/>
  <c r="I406" i="26" l="1"/>
  <c r="J406" i="26"/>
  <c r="G406" i="26"/>
  <c r="H407" i="26"/>
  <c r="H428" i="26" l="1"/>
  <c r="H415" i="26"/>
  <c r="H413" i="26" s="1"/>
  <c r="H427" i="26" l="1"/>
  <c r="I98" i="26"/>
  <c r="J98" i="26"/>
  <c r="G98" i="26"/>
  <c r="I90" i="26"/>
  <c r="J90" i="26"/>
  <c r="G90" i="26"/>
  <c r="H408" i="26" l="1"/>
  <c r="H406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7" i="26" l="1"/>
  <c r="G303" i="26"/>
  <c r="H96" i="26"/>
  <c r="H97" i="26"/>
  <c r="H107" i="26"/>
  <c r="I189" i="26" l="1"/>
  <c r="G185" i="26"/>
  <c r="I185" i="26"/>
  <c r="H394" i="26" l="1"/>
  <c r="H393" i="26" s="1"/>
  <c r="J393" i="26"/>
  <c r="I393" i="26"/>
  <c r="G393" i="26"/>
  <c r="H254" i="26"/>
  <c r="H253" i="26" s="1"/>
  <c r="J253" i="26"/>
  <c r="I253" i="26"/>
  <c r="G253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2" i="26"/>
  <c r="J238" i="26" l="1"/>
  <c r="I238" i="26"/>
  <c r="G238" i="26"/>
  <c r="J236" i="26"/>
  <c r="I236" i="26"/>
  <c r="G236" i="26"/>
  <c r="J234" i="26"/>
  <c r="I234" i="26"/>
  <c r="G234" i="26"/>
  <c r="J211" i="26"/>
  <c r="I211" i="26"/>
  <c r="G200" i="26"/>
  <c r="I200" i="26"/>
  <c r="G196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1" i="26"/>
  <c r="I411" i="26"/>
  <c r="G411" i="26"/>
  <c r="J409" i="26"/>
  <c r="I409" i="26"/>
  <c r="G409" i="26"/>
  <c r="J404" i="26"/>
  <c r="I404" i="26"/>
  <c r="G404" i="26"/>
  <c r="J400" i="26"/>
  <c r="I400" i="26"/>
  <c r="J398" i="26"/>
  <c r="I398" i="26"/>
  <c r="G398" i="26"/>
  <c r="J395" i="26"/>
  <c r="I395" i="26"/>
  <c r="J391" i="26"/>
  <c r="I391" i="26"/>
  <c r="G391" i="26"/>
  <c r="G395" i="26"/>
  <c r="J389" i="26"/>
  <c r="I389" i="26"/>
  <c r="G389" i="26"/>
  <c r="J387" i="26"/>
  <c r="I387" i="26"/>
  <c r="G387" i="26"/>
  <c r="J384" i="26"/>
  <c r="I384" i="26"/>
  <c r="J373" i="26"/>
  <c r="I373" i="26"/>
  <c r="G373" i="26"/>
  <c r="J363" i="26"/>
  <c r="I363" i="26"/>
  <c r="G363" i="26"/>
  <c r="J361" i="26"/>
  <c r="I361" i="26"/>
  <c r="G361" i="26"/>
  <c r="J355" i="26" l="1"/>
  <c r="I355" i="26"/>
  <c r="G355" i="26"/>
  <c r="J352" i="26"/>
  <c r="I352" i="26"/>
  <c r="G352" i="26"/>
  <c r="J338" i="26"/>
  <c r="I338" i="26"/>
  <c r="G338" i="26"/>
  <c r="G340" i="26"/>
  <c r="J336" i="26"/>
  <c r="I336" i="26"/>
  <c r="G336" i="26"/>
  <c r="J319" i="26"/>
  <c r="I319" i="26"/>
  <c r="G319" i="26"/>
  <c r="I317" i="26"/>
  <c r="J317" i="26"/>
  <c r="J315" i="26"/>
  <c r="I315" i="26"/>
  <c r="I297" i="26"/>
  <c r="G251" i="26"/>
  <c r="G249" i="26"/>
  <c r="G247" i="26"/>
  <c r="J381" i="26"/>
  <c r="I381" i="26"/>
  <c r="J375" i="26"/>
  <c r="I375" i="26"/>
  <c r="J370" i="26"/>
  <c r="I370" i="26"/>
  <c r="J365" i="26"/>
  <c r="I365" i="26"/>
  <c r="J357" i="26"/>
  <c r="J349" i="26"/>
  <c r="I349" i="26"/>
  <c r="J346" i="26"/>
  <c r="I346" i="26"/>
  <c r="I357" i="26"/>
  <c r="J202" i="26"/>
  <c r="J200" i="26"/>
  <c r="J155" i="26" l="1"/>
  <c r="I155" i="26"/>
  <c r="G155" i="26"/>
  <c r="H258" i="26"/>
  <c r="J261" i="26"/>
  <c r="I261" i="26"/>
  <c r="G261" i="26"/>
  <c r="H262" i="26"/>
  <c r="J267" i="26"/>
  <c r="I267" i="26"/>
  <c r="G267" i="26"/>
  <c r="H165" i="26"/>
  <c r="H164" i="26"/>
  <c r="H119" i="26" l="1"/>
  <c r="H138" i="26" l="1"/>
  <c r="H137" i="26"/>
  <c r="J297" i="26" l="1"/>
  <c r="H66" i="26"/>
  <c r="G315" i="26" l="1"/>
  <c r="H252" i="26"/>
  <c r="H251" i="26" s="1"/>
  <c r="J251" i="26"/>
  <c r="I251" i="26"/>
  <c r="H356" i="26"/>
  <c r="H355" i="26" s="1"/>
  <c r="H288" i="26" l="1"/>
  <c r="J287" i="26"/>
  <c r="I287" i="26"/>
  <c r="H11" i="26"/>
  <c r="J343" i="26" l="1"/>
  <c r="I343" i="26"/>
  <c r="H405" i="26" l="1"/>
  <c r="H404" i="26" s="1"/>
  <c r="H250" i="26"/>
  <c r="H249" i="26" s="1"/>
  <c r="H256" i="26"/>
  <c r="H302" i="26"/>
  <c r="H301" i="26"/>
  <c r="G297" i="26"/>
  <c r="H213" i="26"/>
  <c r="G211" i="26"/>
  <c r="J249" i="26"/>
  <c r="I249" i="26"/>
  <c r="H374" i="26" l="1"/>
  <c r="H373" i="26" s="1"/>
  <c r="G370" i="26"/>
  <c r="H371" i="26"/>
  <c r="H354" i="26"/>
  <c r="H352" i="26" s="1"/>
  <c r="H392" i="26"/>
  <c r="H391" i="26" s="1"/>
  <c r="H289" i="26"/>
  <c r="H287" i="26" s="1"/>
  <c r="J258" i="26" l="1"/>
  <c r="H225" i="26" l="1"/>
  <c r="J340" i="26" l="1"/>
  <c r="I340" i="26"/>
  <c r="H82" i="26" l="1"/>
  <c r="H397" i="26" l="1"/>
  <c r="H396" i="26"/>
  <c r="H395" i="26" l="1"/>
  <c r="H342" i="26"/>
  <c r="H341" i="26"/>
  <c r="G343" i="26"/>
  <c r="H340" i="26" l="1"/>
  <c r="I264" i="26"/>
  <c r="I255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6" i="26" l="1"/>
  <c r="J245" i="26" l="1"/>
  <c r="I245" i="26"/>
  <c r="G245" i="26"/>
  <c r="H245" i="26"/>
  <c r="J181" i="26" l="1"/>
  <c r="I181" i="26"/>
  <c r="H372" i="26" l="1"/>
  <c r="H345" i="26"/>
  <c r="H344" i="26"/>
  <c r="H300" i="26"/>
  <c r="H299" i="26"/>
  <c r="H298" i="26"/>
  <c r="H279" i="26"/>
  <c r="H182" i="26"/>
  <c r="H183" i="26"/>
  <c r="H184" i="26"/>
  <c r="H172" i="26"/>
  <c r="G181" i="26"/>
  <c r="G192" i="26"/>
  <c r="G222" i="26"/>
  <c r="H297" i="26" l="1"/>
  <c r="H343" i="26"/>
  <c r="H370" i="26"/>
  <c r="H181" i="26"/>
  <c r="J270" i="26"/>
  <c r="I270" i="26"/>
  <c r="G270" i="26"/>
  <c r="H272" i="26"/>
  <c r="H271" i="26"/>
  <c r="G321" i="26"/>
  <c r="H270" i="26" l="1"/>
  <c r="G209" i="26" l="1"/>
  <c r="H369" i="26"/>
  <c r="G365" i="26"/>
  <c r="H326" i="26"/>
  <c r="J247" i="26"/>
  <c r="I247" i="26"/>
  <c r="H173" i="26"/>
  <c r="H171" i="26" s="1"/>
  <c r="J71" i="26"/>
  <c r="I71" i="26"/>
  <c r="G71" i="26"/>
  <c r="H73" i="26"/>
  <c r="H74" i="26"/>
  <c r="G290" i="26" l="1"/>
  <c r="H248" i="26"/>
  <c r="H247" i="26" s="1"/>
  <c r="H269" i="26"/>
  <c r="H403" i="26"/>
  <c r="H305" i="26"/>
  <c r="H306" i="26"/>
  <c r="H304" i="26"/>
  <c r="H309" i="26"/>
  <c r="H410" i="26"/>
  <c r="H409" i="26" s="1"/>
  <c r="H368" i="26"/>
  <c r="H367" i="26"/>
  <c r="H366" i="26"/>
  <c r="J63" i="26"/>
  <c r="I63" i="26"/>
  <c r="G63" i="26"/>
  <c r="J80" i="26"/>
  <c r="H80" i="26" l="1"/>
  <c r="H365" i="26"/>
  <c r="G35" i="26" l="1"/>
  <c r="H268" i="26" l="1"/>
  <c r="H267" i="26" s="1"/>
  <c r="H303" i="26"/>
  <c r="I303" i="26"/>
  <c r="J303" i="26"/>
  <c r="I307" i="26"/>
  <c r="J307" i="26"/>
  <c r="G307" i="26"/>
  <c r="J332" i="26" l="1"/>
  <c r="J327" i="26"/>
  <c r="I202" i="26"/>
  <c r="J255" i="26" l="1"/>
  <c r="G255" i="26"/>
  <c r="G400" i="26"/>
  <c r="J323" i="26"/>
  <c r="I323" i="26"/>
  <c r="G323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1" i="26"/>
  <c r="H400" i="26" s="1"/>
  <c r="H75" i="26" l="1"/>
  <c r="H412" i="26"/>
  <c r="H411" i="26" s="1"/>
  <c r="H364" i="26" l="1"/>
  <c r="H363" i="26" s="1"/>
  <c r="I327" i="26" l="1"/>
  <c r="J53" i="26" l="1"/>
  <c r="I53" i="26"/>
  <c r="G53" i="26"/>
  <c r="H54" i="26"/>
  <c r="H324" i="26"/>
  <c r="H399" i="26" l="1"/>
  <c r="H398" i="26" s="1"/>
  <c r="H390" i="26"/>
  <c r="H389" i="26" s="1"/>
  <c r="H388" i="26"/>
  <c r="H387" i="26" s="1"/>
  <c r="H386" i="26"/>
  <c r="H385" i="26"/>
  <c r="H383" i="26"/>
  <c r="H382" i="26"/>
  <c r="H380" i="26"/>
  <c r="H379" i="26"/>
  <c r="H378" i="26"/>
  <c r="H377" i="26"/>
  <c r="H376" i="26"/>
  <c r="H362" i="26"/>
  <c r="H361" i="26" s="1"/>
  <c r="H360" i="26"/>
  <c r="H359" i="26"/>
  <c r="H358" i="26"/>
  <c r="H351" i="26"/>
  <c r="H350" i="26"/>
  <c r="H348" i="26"/>
  <c r="H347" i="26"/>
  <c r="H339" i="26"/>
  <c r="H338" i="26" s="1"/>
  <c r="H337" i="26"/>
  <c r="H336" i="26" s="1"/>
  <c r="H335" i="26"/>
  <c r="H334" i="26"/>
  <c r="H333" i="26"/>
  <c r="I332" i="26"/>
  <c r="H331" i="26"/>
  <c r="H330" i="26" s="1"/>
  <c r="H329" i="26"/>
  <c r="H328" i="26"/>
  <c r="H325" i="26"/>
  <c r="H323" i="26" s="1"/>
  <c r="H322" i="26"/>
  <c r="J321" i="26"/>
  <c r="I321" i="26"/>
  <c r="H320" i="26"/>
  <c r="H319" i="26" s="1"/>
  <c r="H318" i="26"/>
  <c r="H317" i="26" s="1"/>
  <c r="H316" i="26"/>
  <c r="H315" i="26" s="1"/>
  <c r="H314" i="26"/>
  <c r="H313" i="26"/>
  <c r="J312" i="26"/>
  <c r="I312" i="26"/>
  <c r="H311" i="26"/>
  <c r="H310" i="26"/>
  <c r="H308" i="26"/>
  <c r="H296" i="26"/>
  <c r="H295" i="26"/>
  <c r="H294" i="26"/>
  <c r="H293" i="26"/>
  <c r="H292" i="26"/>
  <c r="H291" i="26"/>
  <c r="J290" i="26"/>
  <c r="I290" i="26"/>
  <c r="H286" i="26"/>
  <c r="H285" i="26"/>
  <c r="H284" i="26"/>
  <c r="H283" i="26"/>
  <c r="H282" i="26"/>
  <c r="H281" i="26"/>
  <c r="H280" i="26"/>
  <c r="H278" i="26"/>
  <c r="H277" i="26"/>
  <c r="H276" i="26"/>
  <c r="H275" i="26"/>
  <c r="H274" i="26"/>
  <c r="J273" i="26"/>
  <c r="I273" i="26"/>
  <c r="H266" i="26"/>
  <c r="H265" i="26"/>
  <c r="J264" i="26"/>
  <c r="H263" i="26"/>
  <c r="H261" i="26" s="1"/>
  <c r="H260" i="26"/>
  <c r="H259" i="26"/>
  <c r="I258" i="26"/>
  <c r="H257" i="26"/>
  <c r="H244" i="26"/>
  <c r="H243" i="26" s="1"/>
  <c r="J243" i="26"/>
  <c r="I243" i="26"/>
  <c r="H242" i="26"/>
  <c r="H241" i="26"/>
  <c r="J240" i="26"/>
  <c r="I240" i="26"/>
  <c r="H239" i="26"/>
  <c r="H238" i="26" s="1"/>
  <c r="H237" i="26"/>
  <c r="H236" i="26" s="1"/>
  <c r="H235" i="26"/>
  <c r="H234" i="26" s="1"/>
  <c r="H233" i="26"/>
  <c r="H232" i="26"/>
  <c r="H231" i="26"/>
  <c r="H230" i="26"/>
  <c r="H229" i="26"/>
  <c r="H228" i="26"/>
  <c r="H227" i="26"/>
  <c r="H226" i="26"/>
  <c r="H224" i="26"/>
  <c r="H223" i="26"/>
  <c r="J222" i="26"/>
  <c r="I222" i="26"/>
  <c r="H221" i="26"/>
  <c r="H220" i="26"/>
  <c r="H219" i="26"/>
  <c r="H218" i="26"/>
  <c r="H217" i="26"/>
  <c r="H216" i="26"/>
  <c r="H215" i="26"/>
  <c r="J214" i="26"/>
  <c r="I214" i="26"/>
  <c r="H212" i="26"/>
  <c r="H211" i="26" s="1"/>
  <c r="H210" i="26"/>
  <c r="J209" i="26"/>
  <c r="I209" i="26"/>
  <c r="H208" i="26"/>
  <c r="H207" i="26"/>
  <c r="H206" i="26"/>
  <c r="J205" i="26"/>
  <c r="I205" i="26"/>
  <c r="H204" i="26"/>
  <c r="H203" i="26"/>
  <c r="H201" i="26"/>
  <c r="H200" i="26" s="1"/>
  <c r="H199" i="26"/>
  <c r="H198" i="26"/>
  <c r="H197" i="26"/>
  <c r="J196" i="26"/>
  <c r="I196" i="26"/>
  <c r="H195" i="26"/>
  <c r="H194" i="26"/>
  <c r="H193" i="26"/>
  <c r="J192" i="26"/>
  <c r="I192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I35" i="26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I431" i="26" l="1"/>
  <c r="J431" i="26"/>
  <c r="H90" i="26"/>
  <c r="H151" i="26"/>
  <c r="H192" i="26"/>
  <c r="H155" i="26"/>
  <c r="H63" i="26"/>
  <c r="H307" i="26"/>
  <c r="H255" i="26"/>
  <c r="H264" i="26"/>
  <c r="H327" i="26"/>
  <c r="H381" i="26"/>
  <c r="H321" i="26"/>
  <c r="H384" i="26"/>
  <c r="H349" i="26"/>
  <c r="H290" i="26"/>
  <c r="H139" i="26"/>
  <c r="H205" i="26"/>
  <c r="H209" i="26"/>
  <c r="H60" i="26"/>
  <c r="H202" i="26"/>
  <c r="H346" i="26"/>
  <c r="H357" i="26"/>
  <c r="H7" i="26"/>
  <c r="H35" i="26"/>
  <c r="H142" i="26"/>
  <c r="H222" i="26"/>
  <c r="H240" i="26"/>
  <c r="H312" i="26"/>
  <c r="H30" i="26"/>
  <c r="H112" i="26"/>
  <c r="H196" i="26"/>
  <c r="H214" i="26"/>
  <c r="H375" i="26"/>
  <c r="H431" i="26" s="1"/>
  <c r="H12" i="26"/>
  <c r="H25" i="26"/>
  <c r="H273" i="26"/>
  <c r="H332" i="26"/>
  <c r="G384" i="26" l="1"/>
  <c r="G381" i="26"/>
  <c r="G375" i="26"/>
  <c r="G357" i="26"/>
  <c r="G346" i="26"/>
  <c r="G332" i="26"/>
  <c r="G327" i="26"/>
  <c r="G312" i="26"/>
  <c r="G273" i="26"/>
  <c r="G264" i="26"/>
  <c r="G258" i="26"/>
  <c r="G243" i="26"/>
  <c r="G240" i="26"/>
  <c r="G214" i="26"/>
  <c r="G205" i="26"/>
  <c r="G202" i="26"/>
  <c r="G142" i="26"/>
  <c r="G139" i="26"/>
  <c r="G112" i="26"/>
  <c r="G69" i="26"/>
  <c r="G60" i="26"/>
  <c r="G30" i="26"/>
  <c r="G25" i="26"/>
  <c r="G12" i="26"/>
  <c r="G7" i="26"/>
  <c r="G431" i="26" l="1"/>
</calcChain>
</file>

<file path=xl/sharedStrings.xml><?xml version="1.0" encoding="utf-8"?>
<sst xmlns="http://schemas.openxmlformats.org/spreadsheetml/2006/main" count="1569" uniqueCount="725">
  <si>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</si>
  <si>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</si>
  <si>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</si>
  <si>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</si>
  <si>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</si>
  <si>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</si>
  <si>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</si>
  <si>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</si>
  <si>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</si>
  <si>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</si>
  <si>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</si>
  <si>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</si>
  <si>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</si>
  <si>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</si>
  <si>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</si>
  <si>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</si>
  <si>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</si>
  <si>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</si>
  <si>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</si>
  <si>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</si>
  <si>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</si>
  <si>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</si>
  <si>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</si>
  <si>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</si>
  <si>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</si>
  <si>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</si>
  <si>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</si>
  <si>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</si>
  <si>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</si>
  <si>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</si>
  <si>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</si>
  <si>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</si>
  <si>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</si>
  <si>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</si>
  <si>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</si>
  <si>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</si>
  <si>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</si>
  <si>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</si>
  <si>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</si>
  <si>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</si>
  <si>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</si>
  <si>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</si>
  <si>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</si>
  <si>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</si>
  <si>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</si>
  <si>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</si>
  <si>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</si>
  <si>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</si>
  <si>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</si>
  <si>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</si>
  <si>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</si>
  <si>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</si>
  <si>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</si>
  <si>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</si>
  <si>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</si>
  <si>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</si>
  <si>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</si>
  <si>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</si>
  <si>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</si>
  <si>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</si>
  <si>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</si>
  <si>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</si>
  <si>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</si>
  <si>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</si>
  <si>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</si>
  <si>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</si>
  <si>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</si>
  <si>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</si>
  <si>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</si>
  <si>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</si>
  <si>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</si>
  <si>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</si>
  <si>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</si>
  <si>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</si>
  <si>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</si>
  <si>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</si>
  <si>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</si>
  <si>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</si>
  <si>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</si>
  <si>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</si>
  <si>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</si>
  <si>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</si>
  <si>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</si>
  <si>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</si>
  <si>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</si>
  <si>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</si>
  <si>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</si>
  <si>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</si>
  <si>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</si>
  <si>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</si>
  <si>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</si>
  <si>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</si>
  <si>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</si>
  <si>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</si>
  <si>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</si>
  <si>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</si>
  <si>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</si>
  <si>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</si>
  <si>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</si>
  <si>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</si>
  <si>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</si>
  <si>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</si>
  <si>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</si>
  <si>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</si>
  <si>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</si>
  <si>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</si>
  <si>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</si>
  <si>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</si>
  <si>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</si>
  <si>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</si>
  <si>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</si>
  <si>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</si>
  <si>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</si>
  <si>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</si>
  <si>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</si>
  <si>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</si>
  <si>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</si>
  <si>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</si>
  <si>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</si>
  <si>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</si>
  <si>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</si>
  <si>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</si>
  <si>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</si>
  <si>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</si>
  <si>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</si>
  <si>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</si>
  <si>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</si>
  <si>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</si>
  <si>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</si>
  <si>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</si>
  <si>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</si>
  <si>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</si>
  <si>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</si>
  <si>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</si>
  <si>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</si>
  <si>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</si>
  <si>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</si>
  <si>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</si>
  <si>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</si>
  <si>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</si>
  <si>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</si>
  <si>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</si>
  <si>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</si>
  <si>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</si>
  <si>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</si>
  <si>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</si>
  <si>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</si>
  <si>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</si>
  <si>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</si>
  <si>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</si>
  <si>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</si>
  <si>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</si>
  <si>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</si>
  <si>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</si>
  <si>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</si>
  <si>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</si>
  <si>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</si>
  <si>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</si>
  <si>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</si>
  <si>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</si>
  <si>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</si>
  <si>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</si>
  <si>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</si>
  <si>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</si>
  <si>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</si>
  <si>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</si>
  <si>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</si>
  <si>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</si>
  <si>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</si>
  <si>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</si>
  <si>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</si>
  <si>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</si>
  <si>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</si>
  <si>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</si>
  <si>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</si>
  <si>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</si>
  <si>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</si>
  <si>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</si>
  <si>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</si>
  <si>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</si>
  <si>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</si>
  <si>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</si>
  <si>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</si>
  <si>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</si>
  <si>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</si>
  <si>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</si>
  <si>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</si>
  <si>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</si>
  <si>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</si>
  <si>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</si>
  <si>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</si>
  <si>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</si>
  <si>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</si>
  <si>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</si>
  <si>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</si>
  <si>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</si>
  <si>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</si>
  <si>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</si>
  <si>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</si>
  <si>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</si>
  <si>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</si>
  <si>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</si>
  <si>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</si>
  <si>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</si>
  <si>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</si>
  <si>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</si>
  <si>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</si>
  <si>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</si>
  <si>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</si>
  <si>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</si>
  <si>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</si>
  <si>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</si>
  <si>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</si>
  <si>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</si>
  <si>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</si>
  <si>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</si>
  <si>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</si>
  <si>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</si>
  <si>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</si>
  <si>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</si>
  <si>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</si>
  <si>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</si>
  <si>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</si>
  <si>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</si>
  <si>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</si>
  <si>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</si>
  <si>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</si>
  <si>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</si>
  <si>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</si>
  <si>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</si>
  <si>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</si>
  <si>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</si>
  <si>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</si>
  <si>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</si>
  <si>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</si>
  <si>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</si>
  <si>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</si>
  <si>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</si>
  <si>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</si>
  <si>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</si>
  <si>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</si>
  <si>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</si>
  <si>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</si>
  <si>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</si>
  <si>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</si>
  <si>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</si>
  <si>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</si>
  <si>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</si>
  <si>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</si>
  <si>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</si>
  <si>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</si>
  <si>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</si>
  <si>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</si>
  <si>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</si>
  <si>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</si>
  <si>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</si>
  <si>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</si>
  <si>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</si>
  <si>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</si>
  <si>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</si>
  <si>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</si>
  <si>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</si>
  <si>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</si>
  <si>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</si>
  <si>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</si>
  <si>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</si>
  <si>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</si>
  <si>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</si>
  <si>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</si>
  <si>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</si>
  <si>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</si>
  <si>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</si>
  <si>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</si>
  <si>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</si>
  <si>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</si>
  <si>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</si>
  <si>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</si>
  <si>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</si>
  <si>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</si>
  <si>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</si>
  <si>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</si>
  <si>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</si>
  <si>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</si>
  <si>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</si>
  <si>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</si>
  <si>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</si>
  <si>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</si>
  <si>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</si>
  <si>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</si>
  <si>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</si>
  <si>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</si>
  <si>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</si>
  <si>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</si>
  <si>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</si>
  <si>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</si>
  <si>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</si>
  <si>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</si>
  <si>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</si>
  <si>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</si>
  <si>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</si>
  <si>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</si>
  <si>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</si>
  <si>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</si>
  <si>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</si>
  <si>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</si>
  <si>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</si>
  <si>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</si>
  <si>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</si>
  <si>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</si>
  <si>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</si>
  <si>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</si>
  <si>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</si>
  <si>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</si>
  <si>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</si>
  <si>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</si>
  <si>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</si>
  <si>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</si>
  <si>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</si>
  <si>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</si>
  <si>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</si>
  <si>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</si>
  <si>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</si>
  <si>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</si>
  <si>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</si>
  <si>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</si>
  <si>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</si>
  <si>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</si>
  <si>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</si>
  <si>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</si>
  <si>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</si>
  <si>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</si>
  <si>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</si>
  <si>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</si>
  <si>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</si>
  <si>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</si>
  <si>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</si>
  <si>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</si>
  <si>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</si>
  <si>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</si>
  <si>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</si>
  <si>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</si>
  <si>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</si>
  <si>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</si>
  <si>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</si>
  <si>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</si>
  <si>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</si>
  <si>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</si>
  <si>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</si>
  <si>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</si>
  <si>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</si>
  <si>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</si>
  <si>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</si>
  <si>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</si>
  <si>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</si>
  <si>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</si>
  <si>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</si>
  <si>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</si>
  <si>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</si>
  <si>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</si>
  <si>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</si>
  <si>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</si>
  <si>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</si>
  <si>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</si>
  <si>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</si>
  <si>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</si>
  <si>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</si>
  <si>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</si>
  <si>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</si>
  <si>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</si>
  <si>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</si>
  <si>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</si>
  <si>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</si>
  <si>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</si>
  <si>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</si>
  <si>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</si>
  <si>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</si>
  <si>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</si>
  <si>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</si>
  <si>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</si>
  <si>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</si>
  <si>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</si>
  <si>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</si>
  <si>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</si>
  <si>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</si>
  <si>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</si>
  <si>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</si>
  <si>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</si>
  <si>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</si>
  <si>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</si>
  <si>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</si>
  <si>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</si>
  <si>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</si>
  <si>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</si>
  <si>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</si>
  <si>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</si>
  <si>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</si>
  <si>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</si>
  <si>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</si>
  <si>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</si>
  <si>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</si>
  <si>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</si>
  <si>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</si>
  <si>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</si>
  <si>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</si>
  <si>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</si>
  <si>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</si>
  <si>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</si>
  <si>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</si>
  <si>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</si>
  <si>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</si>
  <si>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</si>
  <si>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</si>
  <si>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</si>
  <si>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</si>
  <si>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</si>
  <si>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</si>
  <si>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</si>
  <si>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</si>
  <si>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</si>
  <si>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</si>
  <si>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</si>
  <si>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</si>
  <si>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</si>
  <si>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</si>
  <si>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</si>
  <si>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</si>
  <si>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</si>
  <si>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</si>
  <si>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</si>
  <si>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</si>
  <si>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</si>
  <si>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</si>
  <si>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</si>
  <si>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</si>
  <si>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</si>
  <si>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</si>
  <si>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</si>
  <si>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</si>
  <si>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</si>
  <si>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</si>
  <si>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</si>
  <si>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</si>
  <si>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</si>
  <si>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</si>
  <si>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</si>
  <si>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</si>
  <si>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</si>
  <si>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</si>
  <si>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</si>
  <si>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</si>
  <si>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</si>
  <si>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</si>
  <si>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</si>
  <si>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</si>
  <si>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</si>
  <si>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</si>
  <si>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</si>
  <si>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</si>
  <si>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</si>
  <si>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</si>
  <si>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</si>
  <si>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</si>
  <si>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</si>
  <si>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</si>
  <si>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</si>
  <si>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</si>
  <si>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</si>
  <si>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</si>
  <si>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</si>
  <si>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</si>
  <si>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</si>
  <si>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</si>
  <si>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</si>
  <si>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</si>
  <si>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</si>
  <si>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</si>
  <si>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</si>
  <si>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</si>
  <si>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</si>
  <si>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</si>
  <si>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</si>
  <si>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</si>
  <si>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</si>
  <si>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</si>
  <si>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</si>
  <si>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</si>
  <si>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</si>
  <si>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</si>
  <si>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</si>
  <si>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</si>
  <si>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</si>
  <si>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</si>
  <si>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</si>
  <si>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</si>
  <si>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</si>
  <si>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</si>
  <si>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</si>
  <si>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</si>
  <si>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</si>
  <si>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</si>
  <si>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</si>
  <si>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</si>
  <si>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</si>
  <si>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</si>
  <si>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</si>
  <si>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</si>
  <si>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</si>
  <si>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</si>
  <si>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</si>
  <si>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</si>
  <si>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</si>
  <si>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</si>
  <si>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</si>
  <si>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</si>
  <si>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</si>
  <si>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</si>
  <si>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</si>
  <si>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</si>
  <si>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</si>
  <si>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</si>
  <si>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</si>
  <si>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</si>
  <si>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</si>
  <si>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</si>
  <si>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</si>
  <si>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</si>
  <si>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</si>
  <si>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</si>
  <si>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</si>
  <si>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</si>
  <si>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</si>
  <si>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</si>
  <si>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</si>
  <si>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</si>
  <si>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</si>
  <si>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</si>
  <si>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</si>
  <si>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</si>
  <si>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</si>
  <si>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</si>
  <si>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</si>
  <si>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</si>
  <si>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</si>
  <si>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</si>
  <si>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</si>
  <si>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</si>
  <si>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</si>
  <si>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</si>
  <si>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</si>
  <si>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</si>
  <si>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</si>
  <si>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</si>
  <si>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</si>
  <si>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</si>
  <si>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</si>
  <si>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</si>
  <si>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</si>
  <si>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</si>
  <si>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</si>
  <si>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</si>
  <si>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</si>
  <si>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</si>
  <si>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</si>
  <si>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</si>
  <si>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</si>
  <si>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</si>
  <si>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</si>
  <si>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</si>
  <si>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</si>
  <si>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</si>
  <si>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</si>
  <si>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</si>
  <si>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</si>
  <si>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</si>
  <si>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</si>
  <si>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</si>
  <si>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</si>
  <si>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</si>
  <si>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</si>
  <si>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</si>
  <si>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</si>
  <si>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</si>
  <si>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</si>
  <si>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</si>
  <si>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</si>
  <si>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</si>
  <si>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</si>
  <si>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</si>
  <si>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</si>
  <si>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</si>
  <si>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</si>
  <si>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</si>
  <si>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</si>
  <si>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</si>
  <si>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</si>
  <si>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</si>
  <si>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</si>
  <si>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</si>
  <si>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</si>
  <si>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</si>
  <si>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</si>
  <si>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</si>
  <si>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</si>
  <si>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</si>
  <si>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</si>
  <si>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</si>
  <si>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</si>
  <si>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</si>
  <si>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</si>
  <si>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</si>
  <si>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</si>
  <si>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</si>
  <si>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</si>
  <si>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</si>
  <si>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</si>
  <si>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</si>
  <si>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</si>
  <si>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</si>
  <si>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</si>
  <si>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</si>
  <si>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</si>
  <si>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</si>
  <si>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</si>
  <si>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</si>
  <si>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</si>
  <si>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</si>
  <si>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</si>
  <si>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</si>
  <si>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</si>
  <si>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</si>
  <si>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</si>
  <si>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</si>
  <si>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</si>
  <si>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</si>
  <si>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</si>
  <si>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</si>
  <si>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</si>
  <si>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</si>
  <si>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</si>
  <si>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</si>
  <si>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</si>
  <si>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</si>
  <si>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</si>
  <si>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</si>
  <si>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</si>
  <si>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</si>
  <si>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</si>
  <si>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</si>
  <si>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</si>
  <si>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</si>
  <si>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</si>
  <si>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</si>
  <si>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</si>
  <si>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</si>
  <si>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</si>
  <si>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</si>
  <si>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</si>
  <si>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</si>
  <si>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</si>
  <si>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</si>
  <si>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</si>
  <si>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</si>
  <si>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</si>
  <si>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</si>
  <si>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</si>
  <si>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</si>
  <si>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</si>
  <si>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</si>
  <si>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</si>
  <si>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</si>
  <si>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</si>
  <si>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</si>
  <si>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</si>
  <si>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</si>
  <si>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</si>
  <si>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</si>
  <si>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</si>
  <si>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</si>
  <si>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</si>
  <si>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</si>
  <si>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</si>
  <si>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</si>
  <si>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</si>
  <si>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</si>
  <si>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</si>
  <si>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</si>
  <si>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</si>
  <si>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</si>
  <si>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</si>
  <si>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</si>
  <si>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</si>
  <si>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</si>
  <si>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</si>
  <si>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</si>
  <si>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</si>
  <si>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</si>
  <si>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</si>
  <si>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</si>
  <si>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</si>
  <si>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</si>
  <si>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</si>
  <si>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</si>
  <si>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</si>
  <si>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</si>
  <si>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</si>
  <si>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</si>
  <si>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</si>
  <si>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</si>
  <si>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グループホームハピネス</t>
    <phoneticPr fontId="3"/>
  </si>
  <si>
    <t>山口市</t>
    <rPh sb="0" eb="3">
      <t>ヤマグチシ</t>
    </rPh>
    <phoneticPr fontId="3"/>
  </si>
  <si>
    <t>ハピネスホーム</t>
    <phoneticPr fontId="3"/>
  </si>
  <si>
    <t>アットホーム鳴滝園</t>
    <phoneticPr fontId="3"/>
  </si>
  <si>
    <t>せせらぎホーム</t>
  </si>
  <si>
    <t>そよかぜホーム</t>
  </si>
  <si>
    <t>フレンズホーム</t>
  </si>
  <si>
    <t>わかくさホーム</t>
  </si>
  <si>
    <t>チャレンジホーム</t>
  </si>
  <si>
    <t>キララホーム</t>
  </si>
  <si>
    <t>やすらぎホーム</t>
  </si>
  <si>
    <t>メルシーホーム</t>
  </si>
  <si>
    <t>ツイン男子ホーム</t>
    <rPh sb="3" eb="5">
      <t>ダンシ</t>
    </rPh>
    <phoneticPr fontId="1"/>
  </si>
  <si>
    <t>ツイン女子ホーム</t>
    <rPh sb="3" eb="5">
      <t>ジョシ</t>
    </rPh>
    <phoneticPr fontId="1"/>
  </si>
  <si>
    <t>にじの滝ホーム</t>
    <rPh sb="3" eb="4">
      <t>タキ</t>
    </rPh>
    <phoneticPr fontId="1"/>
  </si>
  <si>
    <t>安岡第一ホーム</t>
    <phoneticPr fontId="3"/>
  </si>
  <si>
    <t>(2025.8.1時点）</t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</si>
</sst>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vertical="center" wrapText="1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E593"/>
      <color rgb="FFFFDB69"/>
      <color rgb="FFFFFF99"/>
      <color rgb="FF9DE8F5"/>
      <color rgb="FFEAA8D7"/>
      <color rgb="FF99FF99"/>
      <color rgb="FF66FF66"/>
      <color rgb="FF99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1"/>
  <sheetViews>
    <sheetView showGridLines="0" tabSelected="1" view="pageBreakPreview" zoomScaleNormal="100" zoomScaleSheetLayoutView="100" workbookViewId="0">
      <pane ySplit="6" topLeftCell="A7" activePane="bottomLeft" state="frozen"/>
      <selection activeCell="D19" sqref="D19"/>
      <selection pane="bottomLeft" activeCell="K15" sqref="K15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724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437</v>
      </c>
      <c r="C5" s="190" t="s">
        <v>1</v>
      </c>
      <c r="D5" s="192" t="s">
        <v>2</v>
      </c>
      <c r="E5" s="188" t="s">
        <v>3</v>
      </c>
      <c r="F5" s="188" t="s">
        <v>4</v>
      </c>
      <c r="G5" s="187" t="s">
        <v>5</v>
      </c>
      <c r="H5" s="187" t="s">
        <v>6</v>
      </c>
      <c r="I5" s="187"/>
      <c r="J5" s="187"/>
      <c r="K5" s="188" t="s">
        <v>7</v>
      </c>
    </row>
    <row r="6" spans="1:13" ht="19.5" customHeight="1" x14ac:dyDescent="0.15">
      <c r="A6" s="10"/>
      <c r="B6" s="69"/>
      <c r="C6" s="191"/>
      <c r="D6" s="191"/>
      <c r="E6" s="189"/>
      <c r="F6" s="189"/>
      <c r="G6" s="187"/>
      <c r="H6" s="74" t="s">
        <v>8</v>
      </c>
      <c r="I6" s="29" t="s">
        <v>9</v>
      </c>
      <c r="J6" s="29" t="s">
        <v>10</v>
      </c>
      <c r="K6" s="189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6" t="s">
        <v>436</v>
      </c>
      <c r="C8" s="29" t="s">
        <v>11</v>
      </c>
      <c r="D8" s="13" t="s">
        <v>559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6"/>
      <c r="C9" s="79" t="s">
        <v>11</v>
      </c>
      <c r="D9" s="13" t="s">
        <v>560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6"/>
      <c r="C10" s="29" t="s">
        <v>11</v>
      </c>
      <c r="D10" s="13" t="s">
        <v>561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6"/>
      <c r="C11" s="29" t="s">
        <v>11</v>
      </c>
      <c r="D11" s="13" t="s">
        <v>562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691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6" t="s">
        <v>436</v>
      </c>
      <c r="C13" s="182" t="s">
        <v>17</v>
      </c>
      <c r="D13" s="13" t="s">
        <v>723</v>
      </c>
      <c r="E13" s="14" t="s">
        <v>16</v>
      </c>
      <c r="F13" s="15"/>
      <c r="G13" s="16">
        <v>6</v>
      </c>
      <c r="H13" s="11">
        <f>SUM(I13:J13)</f>
        <v>6</v>
      </c>
      <c r="I13" s="17">
        <v>6</v>
      </c>
      <c r="J13" s="17">
        <v>0</v>
      </c>
      <c r="K13" s="18"/>
    </row>
    <row r="14" spans="1:13" ht="21" customHeight="1" outlineLevel="1" x14ac:dyDescent="0.15">
      <c r="A14" s="10"/>
      <c r="B14" s="186"/>
      <c r="C14" s="182" t="s">
        <v>17</v>
      </c>
      <c r="D14" s="13" t="s">
        <v>692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17">
        <v>0</v>
      </c>
      <c r="J14" s="17">
        <v>4</v>
      </c>
      <c r="K14" s="18"/>
    </row>
    <row r="15" spans="1:13" ht="21" customHeight="1" outlineLevel="1" x14ac:dyDescent="0.15">
      <c r="A15" s="10"/>
      <c r="B15" s="186"/>
      <c r="C15" s="182" t="s">
        <v>17</v>
      </c>
      <c r="D15" s="13" t="s">
        <v>693</v>
      </c>
      <c r="E15" s="14" t="s">
        <v>16</v>
      </c>
      <c r="F15" s="15"/>
      <c r="G15" s="16">
        <v>5</v>
      </c>
      <c r="H15" s="11">
        <v>5</v>
      </c>
      <c r="I15" s="17">
        <v>5</v>
      </c>
      <c r="J15" s="17">
        <v>0</v>
      </c>
      <c r="K15" s="18"/>
    </row>
    <row r="16" spans="1:13" ht="21" customHeight="1" outlineLevel="1" x14ac:dyDescent="0.15">
      <c r="A16" s="10"/>
      <c r="B16" s="186"/>
      <c r="C16" s="182" t="s">
        <v>17</v>
      </c>
      <c r="D16" s="13" t="s">
        <v>694</v>
      </c>
      <c r="E16" s="14" t="s">
        <v>16</v>
      </c>
      <c r="F16" s="15"/>
      <c r="G16" s="16">
        <v>6</v>
      </c>
      <c r="H16" s="11">
        <f t="shared" si="0"/>
        <v>6</v>
      </c>
      <c r="I16" s="17">
        <v>6</v>
      </c>
      <c r="J16" s="17">
        <v>0</v>
      </c>
      <c r="K16" s="18"/>
    </row>
    <row r="17" spans="1:11" ht="21" customHeight="1" outlineLevel="1" x14ac:dyDescent="0.15">
      <c r="A17" s="10"/>
      <c r="B17" s="186"/>
      <c r="C17" s="182" t="s">
        <v>17</v>
      </c>
      <c r="D17" s="13" t="s">
        <v>695</v>
      </c>
      <c r="E17" s="14" t="s">
        <v>16</v>
      </c>
      <c r="F17" s="15"/>
      <c r="G17" s="16">
        <v>7</v>
      </c>
      <c r="H17" s="11">
        <f t="shared" si="0"/>
        <v>6</v>
      </c>
      <c r="I17" s="17">
        <v>6</v>
      </c>
      <c r="J17" s="17">
        <v>0</v>
      </c>
      <c r="K17" s="18"/>
    </row>
    <row r="18" spans="1:11" ht="21" customHeight="1" outlineLevel="1" x14ac:dyDescent="0.15">
      <c r="A18" s="10"/>
      <c r="B18" s="186"/>
      <c r="C18" s="182" t="s">
        <v>17</v>
      </c>
      <c r="D18" s="13" t="s">
        <v>696</v>
      </c>
      <c r="E18" s="14" t="s">
        <v>16</v>
      </c>
      <c r="F18" s="15"/>
      <c r="G18" s="16">
        <v>4</v>
      </c>
      <c r="H18" s="11">
        <f t="shared" si="0"/>
        <v>4</v>
      </c>
      <c r="I18" s="17">
        <v>0</v>
      </c>
      <c r="J18" s="17">
        <v>4</v>
      </c>
      <c r="K18" s="18"/>
    </row>
    <row r="19" spans="1:11" ht="21" customHeight="1" outlineLevel="1" x14ac:dyDescent="0.15">
      <c r="A19" s="10"/>
      <c r="B19" s="186"/>
      <c r="C19" s="182" t="s">
        <v>17</v>
      </c>
      <c r="D19" s="13" t="s">
        <v>697</v>
      </c>
      <c r="E19" s="14" t="s">
        <v>16</v>
      </c>
      <c r="F19" s="15"/>
      <c r="G19" s="16">
        <v>6</v>
      </c>
      <c r="H19" s="11">
        <f>SUM(I19:J19)</f>
        <v>5</v>
      </c>
      <c r="I19" s="17">
        <v>5</v>
      </c>
      <c r="J19" s="17">
        <v>0</v>
      </c>
      <c r="K19" s="18"/>
    </row>
    <row r="20" spans="1:11" ht="21" customHeight="1" outlineLevel="1" x14ac:dyDescent="0.15">
      <c r="A20" s="10"/>
      <c r="B20" s="186"/>
      <c r="C20" s="182" t="s">
        <v>17</v>
      </c>
      <c r="D20" s="13" t="s">
        <v>698</v>
      </c>
      <c r="E20" s="14" t="s">
        <v>16</v>
      </c>
      <c r="F20" s="15"/>
      <c r="G20" s="16">
        <v>4</v>
      </c>
      <c r="H20" s="11">
        <f t="shared" si="0"/>
        <v>4</v>
      </c>
      <c r="I20" s="17">
        <v>0</v>
      </c>
      <c r="J20" s="17">
        <v>4</v>
      </c>
      <c r="K20" s="18"/>
    </row>
    <row r="21" spans="1:11" ht="21" customHeight="1" outlineLevel="1" x14ac:dyDescent="0.15">
      <c r="A21" s="10"/>
      <c r="B21" s="186"/>
      <c r="C21" s="182" t="s">
        <v>17</v>
      </c>
      <c r="D21" s="13" t="s">
        <v>699</v>
      </c>
      <c r="E21" s="14" t="s">
        <v>16</v>
      </c>
      <c r="F21" s="15"/>
      <c r="G21" s="16">
        <v>5</v>
      </c>
      <c r="H21" s="11">
        <f t="shared" si="0"/>
        <v>4</v>
      </c>
      <c r="I21" s="17">
        <v>4</v>
      </c>
      <c r="J21" s="17">
        <v>0</v>
      </c>
      <c r="K21" s="18"/>
    </row>
    <row r="22" spans="1:11" ht="21" customHeight="1" outlineLevel="1" x14ac:dyDescent="0.15">
      <c r="A22" s="10"/>
      <c r="B22" s="186"/>
      <c r="C22" s="182" t="s">
        <v>17</v>
      </c>
      <c r="D22" s="13" t="s">
        <v>700</v>
      </c>
      <c r="E22" s="14" t="s">
        <v>16</v>
      </c>
      <c r="F22" s="15"/>
      <c r="G22" s="16">
        <v>4</v>
      </c>
      <c r="H22" s="11">
        <f t="shared" si="0"/>
        <v>4</v>
      </c>
      <c r="I22" s="17">
        <v>4</v>
      </c>
      <c r="J22" s="17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682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436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6" t="s">
        <v>436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6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6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6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6" t="s">
        <v>436</v>
      </c>
      <c r="C31" s="29" t="s">
        <v>17</v>
      </c>
      <c r="D31" s="13" t="s">
        <v>596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6"/>
      <c r="C32" s="29" t="s">
        <v>17</v>
      </c>
      <c r="D32" s="13" t="s">
        <v>597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6"/>
      <c r="C33" s="29" t="s">
        <v>17</v>
      </c>
      <c r="D33" s="13" t="s">
        <v>598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6"/>
      <c r="C34" s="29" t="s">
        <v>17</v>
      </c>
      <c r="D34" s="13" t="s">
        <v>599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91</v>
      </c>
      <c r="I35" s="145">
        <f>SUM(I36:I50)</f>
        <v>52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6" t="s">
        <v>436</v>
      </c>
      <c r="C36" s="29" t="s">
        <v>17</v>
      </c>
      <c r="D36" s="13" t="s">
        <v>649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6"/>
      <c r="C37" s="29" t="s">
        <v>17</v>
      </c>
      <c r="D37" s="13" t="s">
        <v>650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6"/>
      <c r="C38" s="29" t="s">
        <v>17</v>
      </c>
      <c r="D38" s="13" t="s">
        <v>651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6"/>
      <c r="C39" s="29" t="s">
        <v>17</v>
      </c>
      <c r="D39" s="13" t="s">
        <v>652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6"/>
      <c r="C40" s="29" t="s">
        <v>17</v>
      </c>
      <c r="D40" s="13" t="s">
        <v>653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6"/>
      <c r="C41" s="29" t="s">
        <v>17</v>
      </c>
      <c r="D41" s="13" t="s">
        <v>654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6"/>
      <c r="C42" s="29" t="s">
        <v>17</v>
      </c>
      <c r="D42" s="13" t="s">
        <v>655</v>
      </c>
      <c r="E42" s="14" t="s">
        <v>16</v>
      </c>
      <c r="F42" s="15"/>
      <c r="G42" s="16">
        <v>4</v>
      </c>
      <c r="H42" s="75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6"/>
      <c r="C43" s="29" t="s">
        <v>17</v>
      </c>
      <c r="D43" s="13" t="s">
        <v>656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6"/>
      <c r="C44" s="29" t="s">
        <v>17</v>
      </c>
      <c r="D44" s="13" t="s">
        <v>657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6"/>
      <c r="C45" s="29" t="s">
        <v>17</v>
      </c>
      <c r="D45" s="13" t="s">
        <v>658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6"/>
      <c r="C46" s="29" t="s">
        <v>17</v>
      </c>
      <c r="D46" s="13" t="s">
        <v>659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6"/>
      <c r="C47" s="29" t="s">
        <v>17</v>
      </c>
      <c r="D47" s="13" t="s">
        <v>660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6"/>
      <c r="C48" s="29" t="s">
        <v>17</v>
      </c>
      <c r="D48" s="13" t="s">
        <v>661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6"/>
      <c r="C49" s="29" t="s">
        <v>17</v>
      </c>
      <c r="D49" s="13" t="s">
        <v>662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6"/>
      <c r="C50" s="29" t="s">
        <v>17</v>
      </c>
      <c r="D50" s="13" t="s">
        <v>663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436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6" t="s">
        <v>436</v>
      </c>
      <c r="C54" s="37" t="s">
        <v>17</v>
      </c>
      <c r="D54" s="13" t="s">
        <v>573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6"/>
      <c r="C55" s="31" t="s">
        <v>17</v>
      </c>
      <c r="D55" s="13" t="s">
        <v>572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664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436</v>
      </c>
      <c r="C57" s="31" t="s">
        <v>17</v>
      </c>
      <c r="D57" s="13" t="s">
        <v>665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341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436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6" t="s">
        <v>436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6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704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63</v>
      </c>
      <c r="I63" s="145">
        <f>SUM(I64:I68)</f>
        <v>38</v>
      </c>
      <c r="J63" s="145">
        <f>SUM(J64:J68)</f>
        <v>25</v>
      </c>
      <c r="K63" s="140" t="s">
        <v>281</v>
      </c>
    </row>
    <row r="64" spans="1:11" ht="21" customHeight="1" outlineLevel="1" x14ac:dyDescent="0.15">
      <c r="A64" s="10"/>
      <c r="B64" s="186" t="s">
        <v>436</v>
      </c>
      <c r="C64" s="31" t="s">
        <v>17</v>
      </c>
      <c r="D64" s="13" t="s">
        <v>672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6"/>
      <c r="C65" s="31" t="s">
        <v>17</v>
      </c>
      <c r="D65" s="13" t="s">
        <v>673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6"/>
      <c r="C66" s="31" t="s">
        <v>17</v>
      </c>
      <c r="D66" s="13" t="s">
        <v>705</v>
      </c>
      <c r="E66" s="14" t="s">
        <v>489</v>
      </c>
      <c r="F66" s="15" t="s">
        <v>300</v>
      </c>
      <c r="G66" s="16">
        <v>20</v>
      </c>
      <c r="H66" s="75">
        <f t="shared" si="6"/>
        <v>18</v>
      </c>
      <c r="I66" s="17">
        <v>12</v>
      </c>
      <c r="J66" s="17">
        <v>6</v>
      </c>
      <c r="K66" s="18"/>
    </row>
    <row r="67" spans="1:11" ht="21" customHeight="1" outlineLevel="1" x14ac:dyDescent="0.15">
      <c r="A67" s="10"/>
      <c r="B67" s="186"/>
      <c r="C67" s="117" t="s">
        <v>17</v>
      </c>
      <c r="D67" s="13" t="s">
        <v>706</v>
      </c>
      <c r="E67" s="14" t="s">
        <v>490</v>
      </c>
      <c r="F67" s="15" t="s">
        <v>300</v>
      </c>
      <c r="G67" s="16">
        <v>20</v>
      </c>
      <c r="H67" s="75">
        <f t="shared" ref="H67" si="7">SUM(I67:J67)</f>
        <v>13</v>
      </c>
      <c r="I67" s="17">
        <v>4</v>
      </c>
      <c r="J67" s="17">
        <v>9</v>
      </c>
      <c r="K67" s="18"/>
    </row>
    <row r="68" spans="1:11" ht="21" customHeight="1" outlineLevel="1" x14ac:dyDescent="0.15">
      <c r="A68" s="10"/>
      <c r="B68" s="186"/>
      <c r="C68" s="118" t="s">
        <v>17</v>
      </c>
      <c r="D68" s="13" t="s">
        <v>674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436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531</v>
      </c>
      <c r="G71" s="145">
        <f>SUM(G72:G74)</f>
        <v>8</v>
      </c>
      <c r="H71" s="145">
        <f>SUM(H72:H74)</f>
        <v>6</v>
      </c>
      <c r="I71" s="145">
        <f>SUM(I72:I74)</f>
        <v>5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6" t="s">
        <v>436</v>
      </c>
      <c r="C72" s="31" t="s">
        <v>17</v>
      </c>
      <c r="D72" s="13" t="s">
        <v>297</v>
      </c>
      <c r="E72" s="14" t="s">
        <v>16</v>
      </c>
      <c r="F72" s="45"/>
      <c r="G72" s="16"/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6"/>
      <c r="C73" s="53" t="s">
        <v>17</v>
      </c>
      <c r="D73" s="13" t="s">
        <v>402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6"/>
      <c r="C74" s="53" t="s">
        <v>17</v>
      </c>
      <c r="D74" s="13" t="s">
        <v>403</v>
      </c>
      <c r="E74" s="14" t="s">
        <v>16</v>
      </c>
      <c r="F74" s="54"/>
      <c r="G74" s="16">
        <v>4</v>
      </c>
      <c r="H74" s="75">
        <f t="shared" si="8"/>
        <v>3</v>
      </c>
      <c r="I74" s="17">
        <v>3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6" t="s">
        <v>436</v>
      </c>
      <c r="C76" s="42" t="s">
        <v>17</v>
      </c>
      <c r="D76" s="13" t="s">
        <v>668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6"/>
      <c r="C77" s="42" t="s">
        <v>17</v>
      </c>
      <c r="D77" s="13" t="s">
        <v>669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6"/>
      <c r="C78" s="65" t="s">
        <v>17</v>
      </c>
      <c r="D78" s="13" t="s">
        <v>670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6"/>
      <c r="C79" s="42" t="s">
        <v>17</v>
      </c>
      <c r="D79" s="58" t="s">
        <v>671</v>
      </c>
      <c r="E79" s="58" t="s">
        <v>431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707</v>
      </c>
      <c r="E80" s="143" t="s">
        <v>378</v>
      </c>
      <c r="F80" s="144" t="s">
        <v>394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6" t="s">
        <v>436</v>
      </c>
      <c r="C81" s="50" t="s">
        <v>17</v>
      </c>
      <c r="D81" s="13" t="s">
        <v>376</v>
      </c>
      <c r="E81" s="14" t="s">
        <v>375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6"/>
      <c r="C82" s="50" t="s">
        <v>17</v>
      </c>
      <c r="D82" s="13" t="s">
        <v>377</v>
      </c>
      <c r="E82" s="14" t="s">
        <v>375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429</v>
      </c>
      <c r="E83" s="151" t="s">
        <v>491</v>
      </c>
      <c r="F83" s="146" t="s">
        <v>430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6" t="s">
        <v>436</v>
      </c>
      <c r="C84" s="63" t="s">
        <v>17</v>
      </c>
      <c r="D84" s="87" t="s">
        <v>426</v>
      </c>
      <c r="E84" s="20" t="s">
        <v>492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6"/>
      <c r="C85" s="63" t="s">
        <v>17</v>
      </c>
      <c r="D85" s="87" t="s">
        <v>427</v>
      </c>
      <c r="E85" s="20" t="s">
        <v>493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6"/>
      <c r="C86" s="63" t="s">
        <v>17</v>
      </c>
      <c r="D86" s="87" t="s">
        <v>428</v>
      </c>
      <c r="E86" s="20" t="s">
        <v>494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432</v>
      </c>
      <c r="E87" s="153" t="s">
        <v>495</v>
      </c>
      <c r="F87" s="153" t="s">
        <v>435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436</v>
      </c>
      <c r="C88" s="115" t="s">
        <v>17</v>
      </c>
      <c r="D88" s="67" t="s">
        <v>433</v>
      </c>
      <c r="E88" s="67" t="s">
        <v>434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436</v>
      </c>
      <c r="C89" s="66" t="s">
        <v>17</v>
      </c>
      <c r="D89" s="67" t="s">
        <v>544</v>
      </c>
      <c r="E89" s="67" t="s">
        <v>434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6" t="s">
        <v>436</v>
      </c>
      <c r="C91" s="31" t="s">
        <v>522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6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6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6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6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6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6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681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54</v>
      </c>
      <c r="I98" s="145">
        <f t="shared" si="14"/>
        <v>40</v>
      </c>
      <c r="J98" s="145">
        <f t="shared" si="14"/>
        <v>14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526</v>
      </c>
      <c r="E99" s="14" t="s">
        <v>67</v>
      </c>
      <c r="F99" s="15" t="s">
        <v>548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527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528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529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530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678</v>
      </c>
      <c r="E104" s="14" t="s">
        <v>67</v>
      </c>
      <c r="F104" s="15"/>
      <c r="G104" s="16">
        <v>12</v>
      </c>
      <c r="H104" s="75">
        <f t="shared" si="15"/>
        <v>11</v>
      </c>
      <c r="I104" s="17">
        <v>11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679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680</v>
      </c>
      <c r="E106" s="14" t="s">
        <v>67</v>
      </c>
      <c r="F106" s="15"/>
      <c r="G106" s="16">
        <v>9</v>
      </c>
      <c r="H106" s="75">
        <f t="shared" si="1"/>
        <v>9</v>
      </c>
      <c r="I106" s="17">
        <v>0</v>
      </c>
      <c r="J106" s="17">
        <v>9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508</v>
      </c>
      <c r="E107" s="14" t="s">
        <v>67</v>
      </c>
      <c r="F107" s="15" t="s">
        <v>549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436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443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436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6"/>
      <c r="C113" s="31" t="s">
        <v>17</v>
      </c>
      <c r="D113" s="13" t="s">
        <v>623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6"/>
      <c r="C114" s="31" t="s">
        <v>17</v>
      </c>
      <c r="D114" s="44" t="s">
        <v>624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6"/>
      <c r="C115" s="31" t="s">
        <v>17</v>
      </c>
      <c r="D115" s="13" t="s">
        <v>625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6"/>
      <c r="C116" s="116" t="s">
        <v>17</v>
      </c>
      <c r="D116" s="44" t="s">
        <v>626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6"/>
      <c r="C117" s="31" t="s">
        <v>17</v>
      </c>
      <c r="D117" s="13" t="s">
        <v>627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6"/>
      <c r="C118" s="31" t="s">
        <v>17</v>
      </c>
      <c r="D118" s="13" t="s">
        <v>648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6"/>
      <c r="C119" s="92" t="s">
        <v>17</v>
      </c>
      <c r="D119" s="44" t="s">
        <v>628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6"/>
      <c r="C120" s="31" t="s">
        <v>17</v>
      </c>
      <c r="D120" s="13" t="s">
        <v>629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6"/>
      <c r="C121" s="36" t="s">
        <v>17</v>
      </c>
      <c r="D121" s="13" t="s">
        <v>630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6"/>
      <c r="C122" s="36" t="s">
        <v>17</v>
      </c>
      <c r="D122" s="13" t="s">
        <v>631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6"/>
      <c r="C123" s="36" t="s">
        <v>496</v>
      </c>
      <c r="D123" s="13" t="s">
        <v>632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6"/>
      <c r="C124" s="133" t="s">
        <v>17</v>
      </c>
      <c r="D124" s="13" t="s">
        <v>633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6"/>
      <c r="C125" s="133" t="s">
        <v>359</v>
      </c>
      <c r="D125" s="13" t="s">
        <v>634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6"/>
      <c r="C126" s="36" t="s">
        <v>17</v>
      </c>
      <c r="D126" s="13" t="s">
        <v>635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6"/>
      <c r="C127" s="36" t="s">
        <v>17</v>
      </c>
      <c r="D127" s="13" t="s">
        <v>636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6"/>
      <c r="C128" s="36" t="s">
        <v>17</v>
      </c>
      <c r="D128" s="13" t="s">
        <v>637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6"/>
      <c r="C129" s="36" t="s">
        <v>17</v>
      </c>
      <c r="D129" s="13" t="s">
        <v>638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6"/>
      <c r="C130" s="31" t="s">
        <v>17</v>
      </c>
      <c r="D130" s="13" t="s">
        <v>639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6"/>
      <c r="C131" s="31" t="s">
        <v>17</v>
      </c>
      <c r="D131" s="13" t="s">
        <v>640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6"/>
      <c r="C132" s="31" t="s">
        <v>17</v>
      </c>
      <c r="D132" s="13" t="s">
        <v>641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6"/>
      <c r="C133" s="31" t="s">
        <v>17</v>
      </c>
      <c r="D133" s="13" t="s">
        <v>642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6"/>
      <c r="C134" s="31" t="s">
        <v>17</v>
      </c>
      <c r="D134" s="13" t="s">
        <v>643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6"/>
      <c r="C135" s="31" t="s">
        <v>17</v>
      </c>
      <c r="D135" s="13" t="s">
        <v>644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6"/>
      <c r="C136" s="31" t="s">
        <v>17</v>
      </c>
      <c r="D136" s="13" t="s">
        <v>645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6"/>
      <c r="C137" s="91" t="s">
        <v>17</v>
      </c>
      <c r="D137" s="13" t="s">
        <v>646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6"/>
      <c r="C138" s="31" t="s">
        <v>17</v>
      </c>
      <c r="D138" s="13" t="s">
        <v>647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532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6" t="s">
        <v>436</v>
      </c>
      <c r="C140" s="31" t="s">
        <v>11</v>
      </c>
      <c r="D140" s="13" t="s">
        <v>563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6"/>
      <c r="C141" s="31" t="s">
        <v>11</v>
      </c>
      <c r="D141" s="13" t="s">
        <v>564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6" t="s">
        <v>436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6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6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6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6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6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6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6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6" t="s">
        <v>436</v>
      </c>
      <c r="C152" s="31" t="s">
        <v>11</v>
      </c>
      <c r="D152" s="13" t="s">
        <v>404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6"/>
      <c r="C153" s="31" t="s">
        <v>11</v>
      </c>
      <c r="D153" s="13" t="s">
        <v>405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525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400</v>
      </c>
      <c r="E155" s="143" t="s">
        <v>102</v>
      </c>
      <c r="F155" s="144" t="s">
        <v>497</v>
      </c>
      <c r="G155" s="145">
        <f>SUM(G156:G165)</f>
        <v>100</v>
      </c>
      <c r="H155" s="145">
        <f>SUM(H156:H165)</f>
        <v>91</v>
      </c>
      <c r="I155" s="145">
        <f>SUM(I156:I165)</f>
        <v>64</v>
      </c>
      <c r="J155" s="145">
        <f>SUM(J156:J165)</f>
        <v>27</v>
      </c>
      <c r="K155" s="140" t="s">
        <v>103</v>
      </c>
    </row>
    <row r="156" spans="1:11" ht="21" customHeight="1" outlineLevel="1" x14ac:dyDescent="0.15">
      <c r="A156" s="10"/>
      <c r="B156" s="186" t="s">
        <v>436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9</v>
      </c>
      <c r="I156" s="17">
        <v>9</v>
      </c>
      <c r="J156" s="17">
        <v>0</v>
      </c>
      <c r="K156" s="18"/>
    </row>
    <row r="157" spans="1:11" ht="21" customHeight="1" outlineLevel="1" x14ac:dyDescent="0.15">
      <c r="A157" s="10"/>
      <c r="B157" s="186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9</v>
      </c>
      <c r="I157" s="17">
        <v>9</v>
      </c>
      <c r="J157" s="17">
        <v>0</v>
      </c>
      <c r="K157" s="18"/>
    </row>
    <row r="158" spans="1:11" ht="21" customHeight="1" outlineLevel="1" x14ac:dyDescent="0.15">
      <c r="A158" s="10"/>
      <c r="B158" s="186"/>
      <c r="C158" s="31" t="s">
        <v>17</v>
      </c>
      <c r="D158" s="13" t="s">
        <v>545</v>
      </c>
      <c r="E158" s="14" t="s">
        <v>67</v>
      </c>
      <c r="F158" s="15"/>
      <c r="G158" s="16">
        <v>10</v>
      </c>
      <c r="H158" s="75">
        <f t="shared" si="23"/>
        <v>9</v>
      </c>
      <c r="I158" s="17">
        <v>9</v>
      </c>
      <c r="J158" s="17">
        <v>0</v>
      </c>
      <c r="K158" s="18"/>
    </row>
    <row r="159" spans="1:11" ht="21" customHeight="1" outlineLevel="1" x14ac:dyDescent="0.15">
      <c r="A159" s="10"/>
      <c r="B159" s="186"/>
      <c r="C159" s="31" t="s">
        <v>17</v>
      </c>
      <c r="D159" s="13" t="s">
        <v>546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6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6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10</v>
      </c>
      <c r="I161" s="17">
        <v>10</v>
      </c>
      <c r="J161" s="17">
        <v>0</v>
      </c>
      <c r="K161" s="18"/>
    </row>
    <row r="162" spans="1:11" ht="21" customHeight="1" outlineLevel="1" x14ac:dyDescent="0.15">
      <c r="A162" s="10"/>
      <c r="B162" s="186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8</v>
      </c>
      <c r="I162" s="17">
        <v>0</v>
      </c>
      <c r="J162" s="17">
        <v>8</v>
      </c>
      <c r="K162" s="18"/>
    </row>
    <row r="163" spans="1:11" ht="21" customHeight="1" outlineLevel="1" x14ac:dyDescent="0.15">
      <c r="A163" s="10"/>
      <c r="B163" s="186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10</v>
      </c>
      <c r="I163" s="17">
        <v>0</v>
      </c>
      <c r="J163" s="17">
        <v>10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8</v>
      </c>
      <c r="I165" s="17">
        <v>3</v>
      </c>
      <c r="J165" s="17">
        <v>5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436</v>
      </c>
      <c r="C167" s="31" t="s">
        <v>11</v>
      </c>
      <c r="D167" s="13" t="s">
        <v>506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436</v>
      </c>
      <c r="C168" s="120" t="s">
        <v>11</v>
      </c>
      <c r="D168" s="13" t="s">
        <v>507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550</v>
      </c>
      <c r="E169" s="143" t="s">
        <v>322</v>
      </c>
      <c r="F169" s="144" t="s">
        <v>533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436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5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475</v>
      </c>
      <c r="F171" s="156" t="s">
        <v>534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6" t="s">
        <v>436</v>
      </c>
      <c r="C172" s="38" t="s">
        <v>11</v>
      </c>
      <c r="D172" s="13" t="s">
        <v>406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6"/>
      <c r="C173" s="50" t="s">
        <v>11</v>
      </c>
      <c r="D173" s="13" t="s">
        <v>379</v>
      </c>
      <c r="E173" s="14" t="s">
        <v>380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508</v>
      </c>
      <c r="E174" s="14" t="s">
        <v>380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449</v>
      </c>
      <c r="D175" s="142" t="s">
        <v>503</v>
      </c>
      <c r="E175" s="143" t="s">
        <v>345</v>
      </c>
      <c r="F175" s="157" t="s">
        <v>535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6" t="s">
        <v>436</v>
      </c>
      <c r="C176" s="83" t="s">
        <v>449</v>
      </c>
      <c r="D176" s="13" t="s">
        <v>343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6"/>
      <c r="C177" s="83" t="s">
        <v>449</v>
      </c>
      <c r="D177" s="13" t="s">
        <v>344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381</v>
      </c>
      <c r="E178" s="143" t="s">
        <v>382</v>
      </c>
      <c r="F178" s="144" t="s">
        <v>535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436</v>
      </c>
      <c r="C179" s="130" t="s">
        <v>11</v>
      </c>
      <c r="D179" s="13" t="s">
        <v>569</v>
      </c>
      <c r="E179" s="14" t="s">
        <v>380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436</v>
      </c>
      <c r="C180" s="50" t="s">
        <v>11</v>
      </c>
      <c r="D180" s="13" t="s">
        <v>570</v>
      </c>
      <c r="E180" s="14" t="s">
        <v>383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412</v>
      </c>
      <c r="E181" s="158" t="s">
        <v>474</v>
      </c>
      <c r="F181" s="158" t="s">
        <v>414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6" t="s">
        <v>436</v>
      </c>
      <c r="C182" s="56" t="s">
        <v>11</v>
      </c>
      <c r="D182" s="13" t="s">
        <v>569</v>
      </c>
      <c r="E182" s="57" t="s">
        <v>413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6"/>
      <c r="C183" s="56" t="s">
        <v>11</v>
      </c>
      <c r="D183" s="13" t="s">
        <v>570</v>
      </c>
      <c r="E183" s="57" t="s">
        <v>413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6"/>
      <c r="C184" s="56" t="s">
        <v>11</v>
      </c>
      <c r="D184" s="13" t="s">
        <v>571</v>
      </c>
      <c r="E184" s="57" t="s">
        <v>413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509</v>
      </c>
      <c r="E185" s="143" t="s">
        <v>510</v>
      </c>
      <c r="F185" s="144" t="s">
        <v>511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553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554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555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512</v>
      </c>
      <c r="E189" s="143" t="s">
        <v>513</v>
      </c>
      <c r="F189" s="144" t="s">
        <v>514</v>
      </c>
      <c r="G189" s="145">
        <f>SUM(G191:G191)</f>
        <v>5</v>
      </c>
      <c r="H189" s="145">
        <f>SUM(H191:H191)</f>
        <v>4</v>
      </c>
      <c r="I189" s="145">
        <f>SUM(I191:I191)</f>
        <v>4</v>
      </c>
      <c r="J189" s="145">
        <f>SUM(J191:J191)</f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512</v>
      </c>
      <c r="E190" s="14" t="s">
        <v>380</v>
      </c>
      <c r="F190" s="15"/>
      <c r="G190" s="16">
        <v>6</v>
      </c>
      <c r="H190" s="75">
        <f>SUM(I190:J190)</f>
        <v>5</v>
      </c>
      <c r="I190" s="17">
        <v>5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601</v>
      </c>
      <c r="E191" s="14" t="s">
        <v>380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70">
        <v>36</v>
      </c>
      <c r="C192" s="141" t="s">
        <v>11</v>
      </c>
      <c r="D192" s="142" t="s">
        <v>582</v>
      </c>
      <c r="E192" s="143" t="s">
        <v>113</v>
      </c>
      <c r="F192" s="144" t="s">
        <v>318</v>
      </c>
      <c r="G192" s="145">
        <f>SUM(G193:G195)</f>
        <v>21</v>
      </c>
      <c r="H192" s="145">
        <f t="shared" ref="H192:J192" si="28">SUM(H193:H195)</f>
        <v>17</v>
      </c>
      <c r="I192" s="145">
        <f t="shared" si="28"/>
        <v>13</v>
      </c>
      <c r="J192" s="145">
        <f t="shared" si="28"/>
        <v>4</v>
      </c>
      <c r="K192" s="140" t="s">
        <v>114</v>
      </c>
    </row>
    <row r="193" spans="1:11" ht="21" customHeight="1" outlineLevel="1" x14ac:dyDescent="0.15">
      <c r="A193" s="10"/>
      <c r="B193" s="186" t="s">
        <v>436</v>
      </c>
      <c r="C193" s="31" t="s">
        <v>11</v>
      </c>
      <c r="D193" s="13" t="s">
        <v>583</v>
      </c>
      <c r="E193" s="14" t="s">
        <v>115</v>
      </c>
      <c r="F193" s="15"/>
      <c r="G193" s="16">
        <v>6</v>
      </c>
      <c r="H193" s="75">
        <f t="shared" si="24"/>
        <v>5</v>
      </c>
      <c r="I193" s="17">
        <v>4</v>
      </c>
      <c r="J193" s="17">
        <v>1</v>
      </c>
      <c r="K193" s="18"/>
    </row>
    <row r="194" spans="1:11" ht="21" customHeight="1" outlineLevel="1" x14ac:dyDescent="0.15">
      <c r="A194" s="10"/>
      <c r="B194" s="186"/>
      <c r="C194" s="31" t="s">
        <v>11</v>
      </c>
      <c r="D194" s="13" t="s">
        <v>584</v>
      </c>
      <c r="E194" s="14" t="s">
        <v>115</v>
      </c>
      <c r="F194" s="15"/>
      <c r="G194" s="16">
        <v>5</v>
      </c>
      <c r="H194" s="75">
        <f t="shared" si="24"/>
        <v>3</v>
      </c>
      <c r="I194" s="17">
        <v>1</v>
      </c>
      <c r="J194" s="17">
        <v>2</v>
      </c>
      <c r="K194" s="18"/>
    </row>
    <row r="195" spans="1:11" ht="21" customHeight="1" outlineLevel="1" x14ac:dyDescent="0.15">
      <c r="A195" s="10"/>
      <c r="B195" s="186"/>
      <c r="C195" s="31" t="s">
        <v>11</v>
      </c>
      <c r="D195" s="13" t="s">
        <v>585</v>
      </c>
      <c r="E195" s="14" t="s">
        <v>115</v>
      </c>
      <c r="F195" s="15"/>
      <c r="G195" s="16">
        <v>10</v>
      </c>
      <c r="H195" s="75">
        <f t="shared" si="24"/>
        <v>9</v>
      </c>
      <c r="I195" s="17">
        <v>8</v>
      </c>
      <c r="J195" s="17">
        <v>1</v>
      </c>
      <c r="K195" s="18"/>
    </row>
    <row r="196" spans="1:11" ht="21" customHeight="1" x14ac:dyDescent="0.15">
      <c r="A196" s="10"/>
      <c r="B196" s="70">
        <v>37</v>
      </c>
      <c r="C196" s="141" t="s">
        <v>17</v>
      </c>
      <c r="D196" s="142" t="s">
        <v>116</v>
      </c>
      <c r="E196" s="143" t="s">
        <v>117</v>
      </c>
      <c r="F196" s="144" t="s">
        <v>118</v>
      </c>
      <c r="G196" s="145">
        <f>SUM(G197:G199)</f>
        <v>9</v>
      </c>
      <c r="H196" s="145">
        <f>SUM(H197:H199)</f>
        <v>9</v>
      </c>
      <c r="I196" s="145">
        <f>SUM(I197:I199)</f>
        <v>3</v>
      </c>
      <c r="J196" s="145">
        <f>SUM(J197:J199)</f>
        <v>6</v>
      </c>
      <c r="K196" s="148" t="s">
        <v>28</v>
      </c>
    </row>
    <row r="197" spans="1:11" ht="21" customHeight="1" outlineLevel="1" x14ac:dyDescent="0.15">
      <c r="A197" s="10"/>
      <c r="B197" s="186" t="s">
        <v>436</v>
      </c>
      <c r="C197" s="31" t="s">
        <v>17</v>
      </c>
      <c r="D197" s="13" t="s">
        <v>119</v>
      </c>
      <c r="E197" s="14" t="s">
        <v>115</v>
      </c>
      <c r="F197" s="15"/>
      <c r="G197" s="16">
        <v>3</v>
      </c>
      <c r="H197" s="75">
        <f>SUM(I197:J197)</f>
        <v>3</v>
      </c>
      <c r="I197" s="17">
        <v>0</v>
      </c>
      <c r="J197" s="17">
        <v>3</v>
      </c>
      <c r="K197" s="18"/>
    </row>
    <row r="198" spans="1:11" ht="21" customHeight="1" outlineLevel="1" x14ac:dyDescent="0.15">
      <c r="A198" s="10"/>
      <c r="B198" s="186"/>
      <c r="C198" s="31" t="s">
        <v>17</v>
      </c>
      <c r="D198" s="13" t="s">
        <v>120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3</v>
      </c>
      <c r="J198" s="17">
        <v>0</v>
      </c>
      <c r="K198" s="18"/>
    </row>
    <row r="199" spans="1:11" ht="21" customHeight="1" outlineLevel="1" x14ac:dyDescent="0.15">
      <c r="A199" s="10"/>
      <c r="B199" s="186"/>
      <c r="C199" s="31" t="s">
        <v>17</v>
      </c>
      <c r="D199" s="13" t="s">
        <v>283</v>
      </c>
      <c r="E199" s="14" t="s">
        <v>284</v>
      </c>
      <c r="F199" s="15"/>
      <c r="G199" s="16">
        <v>3</v>
      </c>
      <c r="H199" s="75">
        <f>SUM(I199,J199)</f>
        <v>3</v>
      </c>
      <c r="I199" s="17">
        <v>0</v>
      </c>
      <c r="J199" s="17">
        <v>3</v>
      </c>
      <c r="K199" s="18"/>
    </row>
    <row r="200" spans="1:11" ht="21" customHeight="1" x14ac:dyDescent="0.15">
      <c r="A200" s="10"/>
      <c r="B200" s="70">
        <v>38</v>
      </c>
      <c r="C200" s="141" t="s">
        <v>17</v>
      </c>
      <c r="D200" s="142" t="s">
        <v>121</v>
      </c>
      <c r="E200" s="143" t="s">
        <v>122</v>
      </c>
      <c r="F200" s="144" t="s">
        <v>123</v>
      </c>
      <c r="G200" s="145">
        <f>SUM(G201:G201)</f>
        <v>20</v>
      </c>
      <c r="H200" s="145">
        <f>SUM(H201:H201)</f>
        <v>20</v>
      </c>
      <c r="I200" s="145">
        <f>SUM(I201:I201)</f>
        <v>11</v>
      </c>
      <c r="J200" s="145">
        <f>SUM(J201:J201)</f>
        <v>9</v>
      </c>
      <c r="K200" s="140" t="s">
        <v>124</v>
      </c>
    </row>
    <row r="201" spans="1:11" ht="21" customHeight="1" outlineLevel="1" x14ac:dyDescent="0.15">
      <c r="A201" s="10"/>
      <c r="B201" s="70" t="s">
        <v>436</v>
      </c>
      <c r="C201" s="31" t="s">
        <v>17</v>
      </c>
      <c r="D201" s="13" t="s">
        <v>121</v>
      </c>
      <c r="E201" s="14" t="s">
        <v>115</v>
      </c>
      <c r="F201" s="15"/>
      <c r="G201" s="16">
        <v>20</v>
      </c>
      <c r="H201" s="75">
        <f>SUM(I201:J201)</f>
        <v>20</v>
      </c>
      <c r="I201" s="17">
        <v>11</v>
      </c>
      <c r="J201" s="17">
        <v>9</v>
      </c>
      <c r="K201" s="18"/>
    </row>
    <row r="202" spans="1:11" ht="21" customHeight="1" x14ac:dyDescent="0.15">
      <c r="A202" s="10"/>
      <c r="B202" s="70">
        <v>39</v>
      </c>
      <c r="C202" s="141" t="s">
        <v>11</v>
      </c>
      <c r="D202" s="142" t="s">
        <v>125</v>
      </c>
      <c r="E202" s="143" t="s">
        <v>126</v>
      </c>
      <c r="F202" s="144" t="s">
        <v>127</v>
      </c>
      <c r="G202" s="145">
        <f>SUM(G203:G204)</f>
        <v>22</v>
      </c>
      <c r="H202" s="145">
        <f>SUM(H203:H204)</f>
        <v>22</v>
      </c>
      <c r="I202" s="145">
        <f t="shared" ref="I202" si="29">SUM(I203:I204)</f>
        <v>16</v>
      </c>
      <c r="J202" s="145">
        <f>SUM(J203:J204)</f>
        <v>6</v>
      </c>
      <c r="K202" s="140" t="s">
        <v>128</v>
      </c>
    </row>
    <row r="203" spans="1:11" ht="21" customHeight="1" outlineLevel="1" x14ac:dyDescent="0.15">
      <c r="A203" s="10"/>
      <c r="B203" s="186" t="s">
        <v>436</v>
      </c>
      <c r="C203" s="31" t="s">
        <v>11</v>
      </c>
      <c r="D203" s="13" t="s">
        <v>129</v>
      </c>
      <c r="E203" s="14" t="s">
        <v>115</v>
      </c>
      <c r="F203" s="15"/>
      <c r="G203" s="16">
        <v>12</v>
      </c>
      <c r="H203" s="75">
        <f>SUM(I203:J203)</f>
        <v>12</v>
      </c>
      <c r="I203" s="17">
        <v>6</v>
      </c>
      <c r="J203" s="17">
        <v>6</v>
      </c>
      <c r="K203" s="18"/>
    </row>
    <row r="204" spans="1:11" ht="21" customHeight="1" outlineLevel="1" x14ac:dyDescent="0.15">
      <c r="A204" s="10"/>
      <c r="B204" s="186"/>
      <c r="C204" s="31" t="s">
        <v>11</v>
      </c>
      <c r="D204" s="13" t="s">
        <v>130</v>
      </c>
      <c r="E204" s="14" t="s">
        <v>115</v>
      </c>
      <c r="F204" s="15"/>
      <c r="G204" s="16">
        <v>10</v>
      </c>
      <c r="H204" s="75">
        <f>SUM(I204:J204)</f>
        <v>10</v>
      </c>
      <c r="I204" s="17">
        <v>10</v>
      </c>
      <c r="J204" s="17">
        <v>0</v>
      </c>
      <c r="K204" s="18"/>
    </row>
    <row r="205" spans="1:11" ht="21" customHeight="1" x14ac:dyDescent="0.15">
      <c r="A205" s="10"/>
      <c r="B205" s="70">
        <v>40</v>
      </c>
      <c r="C205" s="141" t="s">
        <v>17</v>
      </c>
      <c r="D205" s="142" t="s">
        <v>131</v>
      </c>
      <c r="E205" s="143" t="s">
        <v>132</v>
      </c>
      <c r="F205" s="144" t="s">
        <v>133</v>
      </c>
      <c r="G205" s="145">
        <f>SUM(G206:G208)</f>
        <v>24</v>
      </c>
      <c r="H205" s="145">
        <f>SUM(H206:H208)</f>
        <v>24</v>
      </c>
      <c r="I205" s="145">
        <f t="shared" ref="I205:J205" si="30">SUM(I206:I208)</f>
        <v>24</v>
      </c>
      <c r="J205" s="145">
        <f t="shared" si="30"/>
        <v>0</v>
      </c>
      <c r="K205" s="148" t="s">
        <v>28</v>
      </c>
    </row>
    <row r="206" spans="1:11" ht="21" customHeight="1" outlineLevel="1" x14ac:dyDescent="0.15">
      <c r="A206" s="10"/>
      <c r="B206" s="186" t="s">
        <v>436</v>
      </c>
      <c r="C206" s="31" t="s">
        <v>17</v>
      </c>
      <c r="D206" s="13" t="s">
        <v>618</v>
      </c>
      <c r="E206" s="14" t="s">
        <v>115</v>
      </c>
      <c r="F206" s="15"/>
      <c r="G206" s="16">
        <v>7</v>
      </c>
      <c r="H206" s="75">
        <f>SUM(I206:J206)</f>
        <v>7</v>
      </c>
      <c r="I206" s="17">
        <v>7</v>
      </c>
      <c r="J206" s="17">
        <v>0</v>
      </c>
      <c r="K206" s="18"/>
    </row>
    <row r="207" spans="1:11" ht="21" customHeight="1" outlineLevel="1" x14ac:dyDescent="0.15">
      <c r="A207" s="10"/>
      <c r="B207" s="186"/>
      <c r="C207" s="31" t="s">
        <v>17</v>
      </c>
      <c r="D207" s="13" t="s">
        <v>619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6"/>
      <c r="C208" s="31" t="s">
        <v>17</v>
      </c>
      <c r="D208" s="13" t="s">
        <v>620</v>
      </c>
      <c r="E208" s="14" t="s">
        <v>115</v>
      </c>
      <c r="F208" s="15"/>
      <c r="G208" s="16">
        <v>10</v>
      </c>
      <c r="H208" s="75">
        <f>SUM(I208:J208)</f>
        <v>10</v>
      </c>
      <c r="I208" s="17">
        <v>10</v>
      </c>
      <c r="J208" s="17">
        <v>0</v>
      </c>
      <c r="K208" s="18"/>
    </row>
    <row r="209" spans="1:11" ht="21" customHeight="1" x14ac:dyDescent="0.15">
      <c r="A209" s="10"/>
      <c r="B209" s="70">
        <v>41</v>
      </c>
      <c r="C209" s="141" t="s">
        <v>17</v>
      </c>
      <c r="D209" s="142" t="s">
        <v>134</v>
      </c>
      <c r="E209" s="143" t="s">
        <v>135</v>
      </c>
      <c r="F209" s="144" t="s">
        <v>136</v>
      </c>
      <c r="G209" s="145">
        <f>SUM(G210:G210)</f>
        <v>4</v>
      </c>
      <c r="H209" s="145">
        <f>SUM(H210:H210)</f>
        <v>2</v>
      </c>
      <c r="I209" s="145">
        <f>SUM(I210:I210)</f>
        <v>2</v>
      </c>
      <c r="J209" s="145">
        <f>SUM(J210:J210)</f>
        <v>0</v>
      </c>
      <c r="K209" s="148" t="s">
        <v>28</v>
      </c>
    </row>
    <row r="210" spans="1:11" ht="21" customHeight="1" outlineLevel="1" x14ac:dyDescent="0.15">
      <c r="A210" s="10"/>
      <c r="B210" s="70" t="s">
        <v>436</v>
      </c>
      <c r="C210" s="31" t="s">
        <v>17</v>
      </c>
      <c r="D210" s="13" t="s">
        <v>134</v>
      </c>
      <c r="E210" s="14" t="s">
        <v>115</v>
      </c>
      <c r="F210" s="15"/>
      <c r="G210" s="16">
        <v>4</v>
      </c>
      <c r="H210" s="75">
        <f>SUM(I210:J210)</f>
        <v>2</v>
      </c>
      <c r="I210" s="17">
        <v>2</v>
      </c>
      <c r="J210" s="17">
        <v>0</v>
      </c>
      <c r="K210" s="18"/>
    </row>
    <row r="211" spans="1:11" ht="21" customHeight="1" x14ac:dyDescent="0.15">
      <c r="A211" s="10"/>
      <c r="B211" s="70">
        <v>42</v>
      </c>
      <c r="C211" s="141" t="s">
        <v>11</v>
      </c>
      <c r="D211" s="142" t="s">
        <v>305</v>
      </c>
      <c r="E211" s="143" t="s">
        <v>306</v>
      </c>
      <c r="F211" s="144" t="s">
        <v>137</v>
      </c>
      <c r="G211" s="152">
        <f>SUM(G212:G213)</f>
        <v>7</v>
      </c>
      <c r="H211" s="145">
        <f>SUM(H212:H213)</f>
        <v>4</v>
      </c>
      <c r="I211" s="145">
        <f>SUM(I212:I213)</f>
        <v>4</v>
      </c>
      <c r="J211" s="145">
        <f>SUM(J212:J213)</f>
        <v>0</v>
      </c>
      <c r="K211" s="148" t="s">
        <v>28</v>
      </c>
    </row>
    <row r="212" spans="1:11" ht="21" customHeight="1" outlineLevel="1" x14ac:dyDescent="0.15">
      <c r="A212" s="10"/>
      <c r="B212" s="70" t="s">
        <v>436</v>
      </c>
      <c r="C212" s="29" t="s">
        <v>11</v>
      </c>
      <c r="D212" s="13" t="s">
        <v>407</v>
      </c>
      <c r="E212" s="14" t="s">
        <v>115</v>
      </c>
      <c r="F212" s="15"/>
      <c r="G212" s="16">
        <v>5</v>
      </c>
      <c r="H212" s="75">
        <f>SUM(I212:J212)</f>
        <v>4</v>
      </c>
      <c r="I212" s="17">
        <v>4</v>
      </c>
      <c r="J212" s="17">
        <v>0</v>
      </c>
      <c r="K212" s="18"/>
    </row>
    <row r="213" spans="1:11" ht="21" customHeight="1" outlineLevel="1" x14ac:dyDescent="0.15">
      <c r="A213" s="10"/>
      <c r="B213" s="85"/>
      <c r="C213" s="84" t="s">
        <v>11</v>
      </c>
      <c r="D213" s="13" t="s">
        <v>469</v>
      </c>
      <c r="E213" s="14" t="s">
        <v>467</v>
      </c>
      <c r="F213" s="15"/>
      <c r="G213" s="16">
        <v>2</v>
      </c>
      <c r="H213" s="75">
        <f>SUM(I213:J213)</f>
        <v>0</v>
      </c>
      <c r="I213" s="17">
        <v>0</v>
      </c>
      <c r="J213" s="17">
        <v>0</v>
      </c>
      <c r="K213" s="18"/>
    </row>
    <row r="214" spans="1:11" ht="21" customHeight="1" x14ac:dyDescent="0.15">
      <c r="A214" s="10"/>
      <c r="B214" s="70">
        <v>43</v>
      </c>
      <c r="C214" s="141" t="s">
        <v>17</v>
      </c>
      <c r="D214" s="142" t="s">
        <v>374</v>
      </c>
      <c r="E214" s="143" t="s">
        <v>138</v>
      </c>
      <c r="F214" s="144" t="s">
        <v>442</v>
      </c>
      <c r="G214" s="145">
        <f>SUM(G215:G221)</f>
        <v>39</v>
      </c>
      <c r="H214" s="145">
        <f>SUM(H215:H221)</f>
        <v>33</v>
      </c>
      <c r="I214" s="145">
        <f t="shared" ref="I214:J214" si="31">SUM(I215:I221)</f>
        <v>32</v>
      </c>
      <c r="J214" s="145">
        <f t="shared" si="31"/>
        <v>1</v>
      </c>
      <c r="K214" s="140" t="s">
        <v>139</v>
      </c>
    </row>
    <row r="215" spans="1:11" ht="21" customHeight="1" outlineLevel="1" x14ac:dyDescent="0.15">
      <c r="A215" s="10"/>
      <c r="B215" s="186" t="s">
        <v>436</v>
      </c>
      <c r="C215" s="31" t="s">
        <v>17</v>
      </c>
      <c r="D215" s="13" t="s">
        <v>140</v>
      </c>
      <c r="E215" s="14" t="s">
        <v>115</v>
      </c>
      <c r="F215" s="15"/>
      <c r="G215" s="16">
        <v>5</v>
      </c>
      <c r="H215" s="75">
        <f t="shared" ref="H215:H221" si="32">SUM(I215:J215)</f>
        <v>4</v>
      </c>
      <c r="I215" s="17">
        <v>4</v>
      </c>
      <c r="J215" s="17">
        <v>0</v>
      </c>
      <c r="K215" s="18"/>
    </row>
    <row r="216" spans="1:11" ht="21" customHeight="1" outlineLevel="1" x14ac:dyDescent="0.15">
      <c r="A216" s="10"/>
      <c r="B216" s="186"/>
      <c r="C216" s="31" t="s">
        <v>17</v>
      </c>
      <c r="D216" s="13" t="s">
        <v>141</v>
      </c>
      <c r="E216" s="14" t="s">
        <v>115</v>
      </c>
      <c r="F216" s="15"/>
      <c r="G216" s="16">
        <v>4</v>
      </c>
      <c r="H216" s="75">
        <f t="shared" si="32"/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6"/>
      <c r="C217" s="31" t="s">
        <v>17</v>
      </c>
      <c r="D217" s="13" t="s">
        <v>142</v>
      </c>
      <c r="E217" s="14" t="s">
        <v>115</v>
      </c>
      <c r="F217" s="15"/>
      <c r="G217" s="16">
        <v>6</v>
      </c>
      <c r="H217" s="75">
        <f t="shared" si="32"/>
        <v>6</v>
      </c>
      <c r="I217" s="17">
        <v>6</v>
      </c>
      <c r="J217" s="17">
        <v>0</v>
      </c>
      <c r="K217" s="18"/>
    </row>
    <row r="218" spans="1:11" ht="21" customHeight="1" outlineLevel="1" x14ac:dyDescent="0.15">
      <c r="A218" s="10"/>
      <c r="B218" s="186"/>
      <c r="C218" s="31" t="s">
        <v>17</v>
      </c>
      <c r="D218" s="13" t="s">
        <v>143</v>
      </c>
      <c r="E218" s="14" t="s">
        <v>115</v>
      </c>
      <c r="F218" s="15"/>
      <c r="G218" s="16">
        <v>6</v>
      </c>
      <c r="H218" s="75">
        <f t="shared" si="32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6"/>
      <c r="C219" s="31" t="s">
        <v>17</v>
      </c>
      <c r="D219" s="13" t="s">
        <v>144</v>
      </c>
      <c r="E219" s="14" t="s">
        <v>115</v>
      </c>
      <c r="F219" s="15"/>
      <c r="G219" s="16">
        <v>6</v>
      </c>
      <c r="H219" s="75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6"/>
      <c r="C220" s="31" t="s">
        <v>17</v>
      </c>
      <c r="D220" s="13" t="s">
        <v>145</v>
      </c>
      <c r="E220" s="14" t="s">
        <v>115</v>
      </c>
      <c r="F220" s="15"/>
      <c r="G220" s="16">
        <v>6</v>
      </c>
      <c r="H220" s="75">
        <f t="shared" si="32"/>
        <v>1</v>
      </c>
      <c r="I220" s="17">
        <v>0</v>
      </c>
      <c r="J220" s="17">
        <v>1</v>
      </c>
      <c r="K220" s="18"/>
    </row>
    <row r="221" spans="1:11" ht="21" customHeight="1" outlineLevel="1" x14ac:dyDescent="0.15">
      <c r="A221" s="10"/>
      <c r="B221" s="186"/>
      <c r="C221" s="31" t="s">
        <v>17</v>
      </c>
      <c r="D221" s="13" t="s">
        <v>146</v>
      </c>
      <c r="E221" s="14" t="s">
        <v>115</v>
      </c>
      <c r="F221" s="15"/>
      <c r="G221" s="16">
        <v>6</v>
      </c>
      <c r="H221" s="75">
        <f t="shared" si="32"/>
        <v>6</v>
      </c>
      <c r="I221" s="17">
        <v>6</v>
      </c>
      <c r="J221" s="17">
        <v>0</v>
      </c>
      <c r="K221" s="18"/>
    </row>
    <row r="222" spans="1:11" ht="21" customHeight="1" x14ac:dyDescent="0.15">
      <c r="A222" s="10"/>
      <c r="B222" s="70">
        <v>44</v>
      </c>
      <c r="C222" s="141" t="s">
        <v>17</v>
      </c>
      <c r="D222" s="142" t="s">
        <v>711</v>
      </c>
      <c r="E222" s="143" t="s">
        <v>147</v>
      </c>
      <c r="F222" s="144" t="s">
        <v>148</v>
      </c>
      <c r="G222" s="145">
        <f>SUM(G223:G233)</f>
        <v>57</v>
      </c>
      <c r="H222" s="145">
        <f>SUM(H223:H233)</f>
        <v>47</v>
      </c>
      <c r="I222" s="145">
        <f t="shared" ref="I222:J222" si="33">SUM(I223:I233)</f>
        <v>32</v>
      </c>
      <c r="J222" s="145">
        <f t="shared" si="33"/>
        <v>15</v>
      </c>
      <c r="K222" s="140" t="s">
        <v>149</v>
      </c>
    </row>
    <row r="223" spans="1:11" ht="21" customHeight="1" outlineLevel="1" x14ac:dyDescent="0.15">
      <c r="A223" s="10"/>
      <c r="B223" s="186" t="s">
        <v>436</v>
      </c>
      <c r="C223" s="31" t="s">
        <v>17</v>
      </c>
      <c r="D223" s="13" t="s">
        <v>712</v>
      </c>
      <c r="E223" s="14" t="s">
        <v>115</v>
      </c>
      <c r="F223" s="15"/>
      <c r="G223" s="16">
        <v>5</v>
      </c>
      <c r="H223" s="75">
        <f t="shared" ref="H223:H233" si="34">SUM(I223:J223)</f>
        <v>4</v>
      </c>
      <c r="I223" s="17">
        <v>4</v>
      </c>
      <c r="J223" s="17">
        <v>0</v>
      </c>
      <c r="K223" s="18"/>
    </row>
    <row r="224" spans="1:11" ht="21" customHeight="1" outlineLevel="1" x14ac:dyDescent="0.15">
      <c r="A224" s="10"/>
      <c r="B224" s="186"/>
      <c r="C224" s="31" t="s">
        <v>17</v>
      </c>
      <c r="D224" s="13" t="s">
        <v>713</v>
      </c>
      <c r="E224" s="14" t="s">
        <v>115</v>
      </c>
      <c r="F224" s="15"/>
      <c r="G224" s="16">
        <v>6</v>
      </c>
      <c r="H224" s="76">
        <f t="shared" si="34"/>
        <v>6</v>
      </c>
      <c r="I224" s="17">
        <v>6</v>
      </c>
      <c r="J224" s="17">
        <v>0</v>
      </c>
      <c r="K224" s="18"/>
    </row>
    <row r="225" spans="1:11" ht="21" customHeight="1" outlineLevel="1" x14ac:dyDescent="0.15">
      <c r="A225" s="10"/>
      <c r="B225" s="186"/>
      <c r="C225" s="31" t="s">
        <v>17</v>
      </c>
      <c r="D225" s="13" t="s">
        <v>714</v>
      </c>
      <c r="E225" s="14" t="s">
        <v>115</v>
      </c>
      <c r="F225" s="15"/>
      <c r="G225" s="16">
        <v>5</v>
      </c>
      <c r="H225" s="76">
        <f>SUM(I225:J225)</f>
        <v>4</v>
      </c>
      <c r="I225" s="17">
        <v>4</v>
      </c>
      <c r="J225" s="17">
        <v>0</v>
      </c>
      <c r="K225" s="18"/>
    </row>
    <row r="226" spans="1:11" ht="21" customHeight="1" outlineLevel="1" x14ac:dyDescent="0.15">
      <c r="A226" s="10"/>
      <c r="B226" s="186"/>
      <c r="C226" s="31" t="s">
        <v>17</v>
      </c>
      <c r="D226" s="13" t="s">
        <v>715</v>
      </c>
      <c r="E226" s="14" t="s">
        <v>115</v>
      </c>
      <c r="F226" s="15"/>
      <c r="G226" s="16">
        <v>5</v>
      </c>
      <c r="H226" s="75">
        <f t="shared" si="34"/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6"/>
      <c r="C227" s="31" t="s">
        <v>17</v>
      </c>
      <c r="D227" s="13" t="s">
        <v>716</v>
      </c>
      <c r="E227" s="14" t="s">
        <v>115</v>
      </c>
      <c r="F227" s="15"/>
      <c r="G227" s="16">
        <v>5</v>
      </c>
      <c r="H227" s="75">
        <f t="shared" si="34"/>
        <v>4</v>
      </c>
      <c r="I227" s="17">
        <v>4</v>
      </c>
      <c r="J227" s="17">
        <v>0</v>
      </c>
      <c r="K227" s="18"/>
    </row>
    <row r="228" spans="1:11" ht="21" customHeight="1" outlineLevel="1" x14ac:dyDescent="0.15">
      <c r="A228" s="10"/>
      <c r="B228" s="186"/>
      <c r="C228" s="31" t="s">
        <v>17</v>
      </c>
      <c r="D228" s="13" t="s">
        <v>717</v>
      </c>
      <c r="E228" s="14" t="s">
        <v>115</v>
      </c>
      <c r="F228" s="15"/>
      <c r="G228" s="16">
        <v>5</v>
      </c>
      <c r="H228" s="75">
        <f t="shared" si="34"/>
        <v>3</v>
      </c>
      <c r="I228" s="17">
        <v>0</v>
      </c>
      <c r="J228" s="17">
        <v>3</v>
      </c>
      <c r="K228" s="18"/>
    </row>
    <row r="229" spans="1:11" ht="21" customHeight="1" outlineLevel="1" x14ac:dyDescent="0.15">
      <c r="A229" s="10"/>
      <c r="B229" s="186"/>
      <c r="C229" s="31" t="s">
        <v>17</v>
      </c>
      <c r="D229" s="13" t="s">
        <v>718</v>
      </c>
      <c r="E229" s="14" t="s">
        <v>115</v>
      </c>
      <c r="F229" s="15"/>
      <c r="G229" s="16">
        <v>5</v>
      </c>
      <c r="H229" s="75">
        <f t="shared" si="34"/>
        <v>4</v>
      </c>
      <c r="I229" s="17">
        <v>0</v>
      </c>
      <c r="J229" s="17">
        <v>4</v>
      </c>
      <c r="K229" s="18"/>
    </row>
    <row r="230" spans="1:11" ht="21" customHeight="1" outlineLevel="1" x14ac:dyDescent="0.15">
      <c r="A230" s="10"/>
      <c r="B230" s="186"/>
      <c r="C230" s="31" t="s">
        <v>17</v>
      </c>
      <c r="D230" s="13" t="s">
        <v>719</v>
      </c>
      <c r="E230" s="14" t="s">
        <v>115</v>
      </c>
      <c r="F230" s="15"/>
      <c r="G230" s="16">
        <v>5</v>
      </c>
      <c r="H230" s="75">
        <f t="shared" si="34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6"/>
      <c r="C231" s="31" t="s">
        <v>17</v>
      </c>
      <c r="D231" s="13" t="s">
        <v>720</v>
      </c>
      <c r="E231" s="14" t="s">
        <v>115</v>
      </c>
      <c r="F231" s="15"/>
      <c r="G231" s="16">
        <v>6</v>
      </c>
      <c r="H231" s="75">
        <f t="shared" si="34"/>
        <v>5</v>
      </c>
      <c r="I231" s="17">
        <v>5</v>
      </c>
      <c r="J231" s="17">
        <v>0</v>
      </c>
      <c r="K231" s="18"/>
    </row>
    <row r="232" spans="1:11" ht="21" customHeight="1" outlineLevel="1" x14ac:dyDescent="0.15">
      <c r="A232" s="10"/>
      <c r="B232" s="186"/>
      <c r="C232" s="31" t="s">
        <v>17</v>
      </c>
      <c r="D232" s="13" t="s">
        <v>721</v>
      </c>
      <c r="E232" s="14" t="s">
        <v>115</v>
      </c>
      <c r="F232" s="15"/>
      <c r="G232" s="16">
        <v>5</v>
      </c>
      <c r="H232" s="75">
        <f>SUM(I232:J232)</f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86"/>
      <c r="C233" s="31" t="s">
        <v>17</v>
      </c>
      <c r="D233" s="13" t="s">
        <v>722</v>
      </c>
      <c r="E233" s="14" t="s">
        <v>115</v>
      </c>
      <c r="F233" s="15"/>
      <c r="G233" s="16">
        <v>5</v>
      </c>
      <c r="H233" s="75">
        <f t="shared" si="34"/>
        <v>5</v>
      </c>
      <c r="I233" s="17">
        <v>5</v>
      </c>
      <c r="J233" s="17">
        <v>0</v>
      </c>
      <c r="K233" s="18"/>
    </row>
    <row r="234" spans="1:11" ht="21" customHeight="1" x14ac:dyDescent="0.15">
      <c r="A234" s="10"/>
      <c r="B234" s="70">
        <v>45</v>
      </c>
      <c r="C234" s="141" t="s">
        <v>17</v>
      </c>
      <c r="D234" s="142" t="s">
        <v>552</v>
      </c>
      <c r="E234" s="143" t="s">
        <v>150</v>
      </c>
      <c r="F234" s="144" t="s">
        <v>151</v>
      </c>
      <c r="G234" s="145">
        <f>SUM(G235:G235)</f>
        <v>12</v>
      </c>
      <c r="H234" s="145">
        <f>SUM(H235:H235)</f>
        <v>12</v>
      </c>
      <c r="I234" s="145">
        <f>SUM(I235:I235)</f>
        <v>12</v>
      </c>
      <c r="J234" s="145">
        <f>SUM(J235:J235)</f>
        <v>0</v>
      </c>
      <c r="K234" s="140" t="s">
        <v>152</v>
      </c>
    </row>
    <row r="235" spans="1:11" ht="21" customHeight="1" outlineLevel="1" x14ac:dyDescent="0.15">
      <c r="A235" s="10"/>
      <c r="B235" s="70" t="s">
        <v>436</v>
      </c>
      <c r="C235" s="31" t="s">
        <v>17</v>
      </c>
      <c r="D235" s="13" t="s">
        <v>327</v>
      </c>
      <c r="E235" s="14" t="s">
        <v>115</v>
      </c>
      <c r="F235" s="15"/>
      <c r="G235" s="16">
        <v>12</v>
      </c>
      <c r="H235" s="75">
        <f>SUM(I235:J235)</f>
        <v>12</v>
      </c>
      <c r="I235" s="17">
        <v>12</v>
      </c>
      <c r="J235" s="17">
        <v>0</v>
      </c>
      <c r="K235" s="18"/>
    </row>
    <row r="236" spans="1:11" ht="21" customHeight="1" x14ac:dyDescent="0.15">
      <c r="A236" s="10"/>
      <c r="B236" s="70">
        <v>46</v>
      </c>
      <c r="C236" s="141" t="s">
        <v>17</v>
      </c>
      <c r="D236" s="142" t="s">
        <v>153</v>
      </c>
      <c r="E236" s="143" t="s">
        <v>154</v>
      </c>
      <c r="F236" s="144" t="s">
        <v>155</v>
      </c>
      <c r="G236" s="145">
        <f>SUM(G237:G237)</f>
        <v>6</v>
      </c>
      <c r="H236" s="145">
        <f>SUM(H237:H237)</f>
        <v>6</v>
      </c>
      <c r="I236" s="145">
        <f>SUM(I237:I237)</f>
        <v>3</v>
      </c>
      <c r="J236" s="145">
        <f>SUM(J237:J237)</f>
        <v>3</v>
      </c>
      <c r="K236" s="148" t="s">
        <v>28</v>
      </c>
    </row>
    <row r="237" spans="1:11" ht="21" customHeight="1" outlineLevel="1" x14ac:dyDescent="0.15">
      <c r="A237" s="10"/>
      <c r="B237" s="70" t="s">
        <v>436</v>
      </c>
      <c r="C237" s="31" t="s">
        <v>17</v>
      </c>
      <c r="D237" s="13" t="s">
        <v>153</v>
      </c>
      <c r="E237" s="14" t="s">
        <v>115</v>
      </c>
      <c r="F237" s="15"/>
      <c r="G237" s="16">
        <v>6</v>
      </c>
      <c r="H237" s="75">
        <f>SUM(I237:J237)</f>
        <v>6</v>
      </c>
      <c r="I237" s="17">
        <v>3</v>
      </c>
      <c r="J237" s="17">
        <v>3</v>
      </c>
      <c r="K237" s="18"/>
    </row>
    <row r="238" spans="1:11" ht="21" customHeight="1" x14ac:dyDescent="0.15">
      <c r="A238" s="10"/>
      <c r="B238" s="78">
        <v>47</v>
      </c>
      <c r="C238" s="141" t="s">
        <v>11</v>
      </c>
      <c r="D238" s="142" t="s">
        <v>346</v>
      </c>
      <c r="E238" s="143" t="s">
        <v>156</v>
      </c>
      <c r="F238" s="144" t="s">
        <v>157</v>
      </c>
      <c r="G238" s="145">
        <f>SUM(G239:G239)</f>
        <v>5</v>
      </c>
      <c r="H238" s="145">
        <f>SUM(H239:H239)</f>
        <v>5</v>
      </c>
      <c r="I238" s="145">
        <f>SUM(I239:I239)</f>
        <v>5</v>
      </c>
      <c r="J238" s="145">
        <f>SUM(J239:J239)</f>
        <v>0</v>
      </c>
      <c r="K238" s="148" t="s">
        <v>28</v>
      </c>
    </row>
    <row r="239" spans="1:11" ht="21" customHeight="1" outlineLevel="1" x14ac:dyDescent="0.15">
      <c r="A239" s="10"/>
      <c r="B239" s="70" t="s">
        <v>436</v>
      </c>
      <c r="C239" s="29" t="s">
        <v>11</v>
      </c>
      <c r="D239" s="185" t="s">
        <v>158</v>
      </c>
      <c r="E239" s="14" t="s">
        <v>115</v>
      </c>
      <c r="F239" s="15"/>
      <c r="G239" s="16">
        <v>5</v>
      </c>
      <c r="H239" s="75">
        <f>SUM(I239:J239)</f>
        <v>5</v>
      </c>
      <c r="I239" s="17">
        <v>5</v>
      </c>
      <c r="J239" s="17">
        <v>0</v>
      </c>
      <c r="K239" s="18"/>
    </row>
    <row r="240" spans="1:11" ht="21" customHeight="1" x14ac:dyDescent="0.15">
      <c r="A240" s="10"/>
      <c r="B240" s="70">
        <v>48</v>
      </c>
      <c r="C240" s="141" t="s">
        <v>17</v>
      </c>
      <c r="D240" s="142" t="s">
        <v>159</v>
      </c>
      <c r="E240" s="143" t="s">
        <v>160</v>
      </c>
      <c r="F240" s="144" t="s">
        <v>161</v>
      </c>
      <c r="G240" s="145">
        <f>SUM(G241:G242)</f>
        <v>14</v>
      </c>
      <c r="H240" s="145">
        <f>SUM(H241:H242)</f>
        <v>11</v>
      </c>
      <c r="I240" s="145">
        <f t="shared" ref="I240:J240" si="35">SUM(I241:I242)</f>
        <v>11</v>
      </c>
      <c r="J240" s="145">
        <f t="shared" si="35"/>
        <v>0</v>
      </c>
      <c r="K240" s="148" t="s">
        <v>28</v>
      </c>
    </row>
    <row r="241" spans="1:11" ht="21" customHeight="1" outlineLevel="1" x14ac:dyDescent="0.15">
      <c r="A241" s="10"/>
      <c r="B241" s="186" t="s">
        <v>436</v>
      </c>
      <c r="C241" s="31" t="s">
        <v>17</v>
      </c>
      <c r="D241" s="13" t="s">
        <v>162</v>
      </c>
      <c r="E241" s="14" t="s">
        <v>115</v>
      </c>
      <c r="F241" s="15"/>
      <c r="G241" s="16">
        <v>7</v>
      </c>
      <c r="H241" s="75">
        <f>SUM(I241:J241)</f>
        <v>6</v>
      </c>
      <c r="I241" s="17">
        <v>6</v>
      </c>
      <c r="J241" s="17">
        <v>0</v>
      </c>
      <c r="K241" s="18"/>
    </row>
    <row r="242" spans="1:11" ht="21" customHeight="1" outlineLevel="1" x14ac:dyDescent="0.15">
      <c r="A242" s="10"/>
      <c r="B242" s="186"/>
      <c r="C242" s="31" t="s">
        <v>17</v>
      </c>
      <c r="D242" s="13" t="s">
        <v>163</v>
      </c>
      <c r="E242" s="14" t="s">
        <v>115</v>
      </c>
      <c r="F242" s="15"/>
      <c r="G242" s="16">
        <v>7</v>
      </c>
      <c r="H242" s="75">
        <f>SUM(I242:J242)</f>
        <v>5</v>
      </c>
      <c r="I242" s="17">
        <v>5</v>
      </c>
      <c r="J242" s="17">
        <v>0</v>
      </c>
      <c r="K242" s="18"/>
    </row>
    <row r="243" spans="1:11" ht="21" customHeight="1" x14ac:dyDescent="0.15">
      <c r="A243" s="10"/>
      <c r="B243" s="70">
        <v>49</v>
      </c>
      <c r="C243" s="141" t="s">
        <v>17</v>
      </c>
      <c r="D243" s="142" t="s">
        <v>603</v>
      </c>
      <c r="E243" s="143" t="s">
        <v>280</v>
      </c>
      <c r="F243" s="144" t="s">
        <v>536</v>
      </c>
      <c r="G243" s="145">
        <f>SUM(G244:G244)</f>
        <v>4</v>
      </c>
      <c r="H243" s="145">
        <f>SUM(H244:H244)</f>
        <v>2</v>
      </c>
      <c r="I243" s="145">
        <f t="shared" ref="I243:J243" si="36">SUM(I244:I244)</f>
        <v>2</v>
      </c>
      <c r="J243" s="145">
        <f t="shared" si="36"/>
        <v>0</v>
      </c>
      <c r="K243" s="148" t="s">
        <v>28</v>
      </c>
    </row>
    <row r="244" spans="1:11" s="88" customFormat="1" ht="21" customHeight="1" outlineLevel="1" x14ac:dyDescent="0.15">
      <c r="A244" s="10"/>
      <c r="B244" s="111" t="s">
        <v>436</v>
      </c>
      <c r="C244" s="113" t="s">
        <v>17</v>
      </c>
      <c r="D244" s="103" t="s">
        <v>279</v>
      </c>
      <c r="E244" s="14" t="s">
        <v>115</v>
      </c>
      <c r="F244" s="15"/>
      <c r="G244" s="16">
        <v>4</v>
      </c>
      <c r="H244" s="11">
        <f>SUM(I244:J244)</f>
        <v>2</v>
      </c>
      <c r="I244" s="17">
        <v>2</v>
      </c>
      <c r="J244" s="17">
        <v>0</v>
      </c>
      <c r="K244" s="18"/>
    </row>
    <row r="245" spans="1:11" s="73" customFormat="1" ht="21" customHeight="1" x14ac:dyDescent="0.15">
      <c r="A245" s="80"/>
      <c r="B245" s="81">
        <v>50</v>
      </c>
      <c r="C245" s="141" t="s">
        <v>17</v>
      </c>
      <c r="D245" s="142" t="s">
        <v>354</v>
      </c>
      <c r="E245" s="143" t="s">
        <v>356</v>
      </c>
      <c r="F245" s="147" t="s">
        <v>355</v>
      </c>
      <c r="G245" s="145">
        <f>SUM(G246:G246)</f>
        <v>8</v>
      </c>
      <c r="H245" s="145">
        <f>SUM(H246:H246)</f>
        <v>8</v>
      </c>
      <c r="I245" s="145">
        <f>SUM(I246:I246)</f>
        <v>4</v>
      </c>
      <c r="J245" s="145">
        <f>SUM(J246:J246)</f>
        <v>4</v>
      </c>
      <c r="K245" s="148" t="s">
        <v>28</v>
      </c>
    </row>
    <row r="246" spans="1:11" s="88" customFormat="1" ht="21" customHeight="1" outlineLevel="1" x14ac:dyDescent="0.15">
      <c r="A246" s="10"/>
      <c r="B246" s="111"/>
      <c r="C246" s="113" t="s">
        <v>17</v>
      </c>
      <c r="D246" s="13" t="s">
        <v>401</v>
      </c>
      <c r="E246" s="14" t="s">
        <v>357</v>
      </c>
      <c r="F246" s="15"/>
      <c r="G246" s="16">
        <v>8</v>
      </c>
      <c r="H246" s="16">
        <f>SUM(I246:J246)</f>
        <v>8</v>
      </c>
      <c r="I246" s="61">
        <v>4</v>
      </c>
      <c r="J246" s="61">
        <v>4</v>
      </c>
      <c r="K246" s="18"/>
    </row>
    <row r="247" spans="1:11" ht="21" customHeight="1" x14ac:dyDescent="0.15">
      <c r="A247" s="10"/>
      <c r="B247" s="70">
        <v>51</v>
      </c>
      <c r="C247" s="141" t="s">
        <v>11</v>
      </c>
      <c r="D247" s="142" t="s">
        <v>351</v>
      </c>
      <c r="E247" s="143" t="s">
        <v>466</v>
      </c>
      <c r="F247" s="144" t="s">
        <v>353</v>
      </c>
      <c r="G247" s="145">
        <f>SUM(G248:G248)</f>
        <v>7</v>
      </c>
      <c r="H247" s="145">
        <f>SUM(H248:H248)</f>
        <v>7</v>
      </c>
      <c r="I247" s="145">
        <f>SUM(I248:I248)</f>
        <v>0</v>
      </c>
      <c r="J247" s="145">
        <f>SUM(J248:J248)</f>
        <v>7</v>
      </c>
      <c r="K247" s="148" t="s">
        <v>28</v>
      </c>
    </row>
    <row r="248" spans="1:11" ht="21" customHeight="1" outlineLevel="1" x14ac:dyDescent="0.15">
      <c r="A248" s="10"/>
      <c r="B248" s="70"/>
      <c r="C248" s="46" t="s">
        <v>11</v>
      </c>
      <c r="D248" s="13" t="s">
        <v>352</v>
      </c>
      <c r="E248" s="14" t="s">
        <v>115</v>
      </c>
      <c r="F248" s="15"/>
      <c r="G248" s="16">
        <v>7</v>
      </c>
      <c r="H248" s="60">
        <f>SUM(I248:J248)</f>
        <v>7</v>
      </c>
      <c r="I248" s="61">
        <v>0</v>
      </c>
      <c r="J248" s="61">
        <v>7</v>
      </c>
      <c r="K248" s="18" t="s">
        <v>28</v>
      </c>
    </row>
    <row r="249" spans="1:11" ht="21" customHeight="1" x14ac:dyDescent="0.15">
      <c r="A249" s="10"/>
      <c r="B249" s="85">
        <v>52</v>
      </c>
      <c r="C249" s="146" t="s">
        <v>11</v>
      </c>
      <c r="D249" s="159" t="s">
        <v>464</v>
      </c>
      <c r="E249" s="160" t="s">
        <v>465</v>
      </c>
      <c r="F249" s="161" t="s">
        <v>468</v>
      </c>
      <c r="G249" s="152">
        <f>SUM(G250:G250)</f>
        <v>6</v>
      </c>
      <c r="H249" s="152">
        <f>SUM(H250:H250)</f>
        <v>0</v>
      </c>
      <c r="I249" s="152">
        <f>SUM(I250:I250)</f>
        <v>0</v>
      </c>
      <c r="J249" s="152">
        <f>SUM(J250:J250)</f>
        <v>0</v>
      </c>
      <c r="K249" s="148" t="s">
        <v>28</v>
      </c>
    </row>
    <row r="250" spans="1:11" ht="21" customHeight="1" outlineLevel="1" x14ac:dyDescent="0.15">
      <c r="A250" s="10"/>
      <c r="B250" s="85"/>
      <c r="C250" s="100" t="s">
        <v>11</v>
      </c>
      <c r="D250" s="103" t="s">
        <v>464</v>
      </c>
      <c r="E250" s="22" t="s">
        <v>467</v>
      </c>
      <c r="F250" s="23"/>
      <c r="G250" s="21">
        <v>6</v>
      </c>
      <c r="H250" s="76">
        <f>SUM(I250:J250)</f>
        <v>0</v>
      </c>
      <c r="I250" s="104">
        <v>0</v>
      </c>
      <c r="J250" s="104">
        <v>0</v>
      </c>
      <c r="K250" s="18" t="s">
        <v>28</v>
      </c>
    </row>
    <row r="251" spans="1:11" ht="21" customHeight="1" x14ac:dyDescent="0.15">
      <c r="A251" s="10"/>
      <c r="B251" s="89">
        <v>53</v>
      </c>
      <c r="C251" s="146" t="s">
        <v>17</v>
      </c>
      <c r="D251" s="159" t="s">
        <v>487</v>
      </c>
      <c r="E251" s="151" t="s">
        <v>488</v>
      </c>
      <c r="F251" s="162" t="s">
        <v>537</v>
      </c>
      <c r="G251" s="152">
        <f>SUM(G252:G252)</f>
        <v>10</v>
      </c>
      <c r="H251" s="152">
        <f>SUM(H252:H252)</f>
        <v>6</v>
      </c>
      <c r="I251" s="152">
        <f>SUM(I252:I252)</f>
        <v>3</v>
      </c>
      <c r="J251" s="152">
        <f>SUM(J252:J252)</f>
        <v>3</v>
      </c>
      <c r="K251" s="148" t="s">
        <v>28</v>
      </c>
    </row>
    <row r="252" spans="1:11" ht="21" customHeight="1" outlineLevel="1" x14ac:dyDescent="0.15">
      <c r="A252" s="10"/>
      <c r="B252" s="89"/>
      <c r="C252" s="90" t="s">
        <v>17</v>
      </c>
      <c r="D252" s="13" t="s">
        <v>487</v>
      </c>
      <c r="E252" s="14" t="s">
        <v>357</v>
      </c>
      <c r="F252" s="15"/>
      <c r="G252" s="16">
        <v>10</v>
      </c>
      <c r="H252" s="75">
        <f>SUM(I252:J252)</f>
        <v>6</v>
      </c>
      <c r="I252" s="61">
        <v>3</v>
      </c>
      <c r="J252" s="61">
        <v>3</v>
      </c>
      <c r="K252" s="18" t="s">
        <v>28</v>
      </c>
    </row>
    <row r="253" spans="1:11" ht="21" customHeight="1" x14ac:dyDescent="0.15">
      <c r="A253" s="10"/>
      <c r="B253" s="101">
        <v>54</v>
      </c>
      <c r="C253" s="146" t="s">
        <v>17</v>
      </c>
      <c r="D253" s="163" t="s">
        <v>515</v>
      </c>
      <c r="E253" s="151" t="s">
        <v>516</v>
      </c>
      <c r="F253" s="162" t="s">
        <v>517</v>
      </c>
      <c r="G253" s="152">
        <f>SUM(G254:G254)</f>
        <v>6</v>
      </c>
      <c r="H253" s="152">
        <f>SUM(H254:H254)</f>
        <v>4</v>
      </c>
      <c r="I253" s="152">
        <f>SUM(I254:I254)</f>
        <v>0</v>
      </c>
      <c r="J253" s="152">
        <f>SUM(J254:J254)</f>
        <v>4</v>
      </c>
      <c r="K253" s="148" t="s">
        <v>28</v>
      </c>
    </row>
    <row r="254" spans="1:11" ht="21" customHeight="1" outlineLevel="1" x14ac:dyDescent="0.15">
      <c r="A254" s="10"/>
      <c r="B254" s="101"/>
      <c r="C254" s="99" t="s">
        <v>17</v>
      </c>
      <c r="D254" s="13" t="s">
        <v>515</v>
      </c>
      <c r="E254" s="14" t="s">
        <v>357</v>
      </c>
      <c r="F254" s="15"/>
      <c r="G254" s="16">
        <v>6</v>
      </c>
      <c r="H254" s="75">
        <f>SUM(I254:J254)</f>
        <v>4</v>
      </c>
      <c r="I254" s="61">
        <v>0</v>
      </c>
      <c r="J254" s="61">
        <v>4</v>
      </c>
      <c r="K254" s="18" t="s">
        <v>28</v>
      </c>
    </row>
    <row r="255" spans="1:11" ht="21" customHeight="1" x14ac:dyDescent="0.15">
      <c r="A255" s="10"/>
      <c r="B255" s="101">
        <v>55</v>
      </c>
      <c r="C255" s="141" t="s">
        <v>17</v>
      </c>
      <c r="D255" s="142" t="s">
        <v>317</v>
      </c>
      <c r="E255" s="143" t="s">
        <v>164</v>
      </c>
      <c r="F255" s="144" t="s">
        <v>165</v>
      </c>
      <c r="G255" s="145">
        <f>SUM(G256:G257)</f>
        <v>11</v>
      </c>
      <c r="H255" s="145">
        <f>SUM(H256:H257)</f>
        <v>11</v>
      </c>
      <c r="I255" s="145">
        <f t="shared" ref="I255:J255" si="37">SUM(I256:I257)</f>
        <v>6</v>
      </c>
      <c r="J255" s="145">
        <f t="shared" si="37"/>
        <v>5</v>
      </c>
      <c r="K255" s="148" t="s">
        <v>28</v>
      </c>
    </row>
    <row r="256" spans="1:11" ht="21" customHeight="1" outlineLevel="1" x14ac:dyDescent="0.15">
      <c r="A256" s="10"/>
      <c r="B256" s="186"/>
      <c r="C256" s="122" t="s">
        <v>17</v>
      </c>
      <c r="D256" s="13" t="s">
        <v>310</v>
      </c>
      <c r="E256" s="14" t="s">
        <v>166</v>
      </c>
      <c r="F256" s="15"/>
      <c r="G256" s="16">
        <v>6</v>
      </c>
      <c r="H256" s="75">
        <f>SUM(I256:J256)</f>
        <v>6</v>
      </c>
      <c r="I256" s="17">
        <v>6</v>
      </c>
      <c r="J256" s="17">
        <v>0</v>
      </c>
      <c r="K256" s="18"/>
    </row>
    <row r="257" spans="1:11" ht="21" customHeight="1" outlineLevel="1" x14ac:dyDescent="0.15">
      <c r="A257" s="10"/>
      <c r="B257" s="186"/>
      <c r="C257" s="122" t="s">
        <v>17</v>
      </c>
      <c r="D257" s="13" t="s">
        <v>311</v>
      </c>
      <c r="E257" s="14" t="s">
        <v>166</v>
      </c>
      <c r="F257" s="15"/>
      <c r="G257" s="16">
        <v>5</v>
      </c>
      <c r="H257" s="75">
        <f t="shared" ref="H257:H260" si="38">SUM(I257:J257)</f>
        <v>5</v>
      </c>
      <c r="I257" s="17">
        <v>0</v>
      </c>
      <c r="J257" s="17">
        <v>5</v>
      </c>
      <c r="K257" s="18"/>
    </row>
    <row r="258" spans="1:11" ht="21" customHeight="1" x14ac:dyDescent="0.15">
      <c r="A258" s="10"/>
      <c r="B258" s="101">
        <v>56</v>
      </c>
      <c r="C258" s="141" t="s">
        <v>17</v>
      </c>
      <c r="D258" s="142" t="s">
        <v>309</v>
      </c>
      <c r="E258" s="143" t="s">
        <v>314</v>
      </c>
      <c r="F258" s="144" t="s">
        <v>315</v>
      </c>
      <c r="G258" s="145">
        <f>SUM(G259:G260)</f>
        <v>11</v>
      </c>
      <c r="H258" s="139">
        <f>SUM(I259:J260)</f>
        <v>10</v>
      </c>
      <c r="I258" s="145">
        <f>SUM(I259:I260)</f>
        <v>6</v>
      </c>
      <c r="J258" s="145">
        <f>SUM(J259:J260)</f>
        <v>4</v>
      </c>
      <c r="K258" s="148" t="s">
        <v>28</v>
      </c>
    </row>
    <row r="259" spans="1:11" ht="21" customHeight="1" outlineLevel="1" x14ac:dyDescent="0.15">
      <c r="A259" s="10"/>
      <c r="B259" s="186"/>
      <c r="C259" s="35" t="s">
        <v>17</v>
      </c>
      <c r="D259" s="13" t="s">
        <v>312</v>
      </c>
      <c r="E259" s="14" t="s">
        <v>166</v>
      </c>
      <c r="F259" s="15"/>
      <c r="G259" s="16">
        <v>4</v>
      </c>
      <c r="H259" s="75">
        <f t="shared" si="38"/>
        <v>4</v>
      </c>
      <c r="I259" s="17">
        <v>0</v>
      </c>
      <c r="J259" s="17">
        <v>4</v>
      </c>
      <c r="K259" s="18"/>
    </row>
    <row r="260" spans="1:11" ht="21" customHeight="1" outlineLevel="1" x14ac:dyDescent="0.15">
      <c r="A260" s="10"/>
      <c r="B260" s="186"/>
      <c r="C260" s="35" t="s">
        <v>17</v>
      </c>
      <c r="D260" s="13" t="s">
        <v>313</v>
      </c>
      <c r="E260" s="14" t="s">
        <v>166</v>
      </c>
      <c r="F260" s="15"/>
      <c r="G260" s="16">
        <v>7</v>
      </c>
      <c r="H260" s="75">
        <f t="shared" si="38"/>
        <v>6</v>
      </c>
      <c r="I260" s="17">
        <v>6</v>
      </c>
      <c r="J260" s="17">
        <v>0</v>
      </c>
      <c r="K260" s="58"/>
    </row>
    <row r="261" spans="1:11" s="93" customFormat="1" ht="21" customHeight="1" x14ac:dyDescent="0.15">
      <c r="A261" s="10"/>
      <c r="B261" s="101">
        <v>57</v>
      </c>
      <c r="C261" s="141" t="s">
        <v>17</v>
      </c>
      <c r="D261" s="142" t="s">
        <v>498</v>
      </c>
      <c r="E261" s="143" t="s">
        <v>499</v>
      </c>
      <c r="F261" s="144" t="s">
        <v>501</v>
      </c>
      <c r="G261" s="145">
        <f>SUM(G262:G263)</f>
        <v>10</v>
      </c>
      <c r="H261" s="145">
        <f>SUM(H262:H263)</f>
        <v>9</v>
      </c>
      <c r="I261" s="145">
        <f>SUM(I262:I263)</f>
        <v>5</v>
      </c>
      <c r="J261" s="145">
        <f>SUM(J262:J263)</f>
        <v>4</v>
      </c>
      <c r="K261" s="148" t="s">
        <v>28</v>
      </c>
    </row>
    <row r="262" spans="1:11" ht="21" customHeight="1" outlineLevel="1" x14ac:dyDescent="0.15">
      <c r="A262" s="10"/>
      <c r="B262" s="101"/>
      <c r="C262" s="94" t="s">
        <v>17</v>
      </c>
      <c r="D262" s="13" t="s">
        <v>502</v>
      </c>
      <c r="E262" s="14" t="s">
        <v>166</v>
      </c>
      <c r="F262" s="15"/>
      <c r="G262" s="16">
        <v>5</v>
      </c>
      <c r="H262" s="11">
        <f t="shared" ref="H262" si="39">SUM(I262:J262)</f>
        <v>4</v>
      </c>
      <c r="I262" s="95">
        <v>3</v>
      </c>
      <c r="J262" s="95">
        <v>1</v>
      </c>
      <c r="K262" s="18"/>
    </row>
    <row r="263" spans="1:11" s="93" customFormat="1" ht="21" customHeight="1" outlineLevel="1" x14ac:dyDescent="0.15">
      <c r="A263" s="10"/>
      <c r="B263" s="101"/>
      <c r="C263" s="94" t="s">
        <v>17</v>
      </c>
      <c r="D263" s="13" t="s">
        <v>500</v>
      </c>
      <c r="E263" s="14" t="s">
        <v>166</v>
      </c>
      <c r="F263" s="15"/>
      <c r="G263" s="16">
        <v>5</v>
      </c>
      <c r="H263" s="11">
        <f>SUM(I263:J263)</f>
        <v>5</v>
      </c>
      <c r="I263" s="95">
        <v>2</v>
      </c>
      <c r="J263" s="95">
        <v>3</v>
      </c>
      <c r="K263" s="18"/>
    </row>
    <row r="264" spans="1:11" ht="21" customHeight="1" x14ac:dyDescent="0.15">
      <c r="A264" s="10"/>
      <c r="B264" s="101">
        <v>58</v>
      </c>
      <c r="C264" s="141" t="s">
        <v>11</v>
      </c>
      <c r="D264" s="142" t="s">
        <v>169</v>
      </c>
      <c r="E264" s="143" t="s">
        <v>170</v>
      </c>
      <c r="F264" s="144" t="s">
        <v>171</v>
      </c>
      <c r="G264" s="145">
        <f>SUM(G265:G266)</f>
        <v>11</v>
      </c>
      <c r="H264" s="145">
        <f>SUM(H265:H266)</f>
        <v>10</v>
      </c>
      <c r="I264" s="145">
        <f t="shared" ref="I264:J264" si="40">SUM(I265:I266)</f>
        <v>8</v>
      </c>
      <c r="J264" s="145">
        <f t="shared" si="40"/>
        <v>2</v>
      </c>
      <c r="K264" s="140" t="s">
        <v>15</v>
      </c>
    </row>
    <row r="265" spans="1:11" ht="21" customHeight="1" outlineLevel="1" x14ac:dyDescent="0.15">
      <c r="A265" s="10"/>
      <c r="B265" s="186"/>
      <c r="C265" s="31" t="s">
        <v>11</v>
      </c>
      <c r="D265" s="13" t="s">
        <v>578</v>
      </c>
      <c r="E265" s="14" t="s">
        <v>166</v>
      </c>
      <c r="F265" s="15"/>
      <c r="G265" s="16">
        <v>8</v>
      </c>
      <c r="H265" s="75">
        <f>SUM(I265:J265)</f>
        <v>8</v>
      </c>
      <c r="I265" s="17">
        <v>8</v>
      </c>
      <c r="J265" s="17">
        <v>0</v>
      </c>
      <c r="K265" s="18"/>
    </row>
    <row r="266" spans="1:11" ht="21" customHeight="1" outlineLevel="1" x14ac:dyDescent="0.15">
      <c r="A266" s="10"/>
      <c r="B266" s="186"/>
      <c r="C266" s="31" t="s">
        <v>11</v>
      </c>
      <c r="D266" s="13" t="s">
        <v>579</v>
      </c>
      <c r="E266" s="14" t="s">
        <v>166</v>
      </c>
      <c r="F266" s="15"/>
      <c r="G266" s="16">
        <v>3</v>
      </c>
      <c r="H266" s="75">
        <f>SUM(I266:J266)</f>
        <v>2</v>
      </c>
      <c r="I266" s="17">
        <v>0</v>
      </c>
      <c r="J266" s="17">
        <v>2</v>
      </c>
      <c r="K266" s="18"/>
    </row>
    <row r="267" spans="1:11" ht="21" customHeight="1" x14ac:dyDescent="0.15">
      <c r="A267" s="10"/>
      <c r="B267" s="101">
        <v>59</v>
      </c>
      <c r="C267" s="141" t="s">
        <v>17</v>
      </c>
      <c r="D267" s="142" t="s">
        <v>173</v>
      </c>
      <c r="E267" s="143" t="s">
        <v>172</v>
      </c>
      <c r="F267" s="144" t="s">
        <v>167</v>
      </c>
      <c r="G267" s="145">
        <f>SUM(G268:G269)</f>
        <v>10</v>
      </c>
      <c r="H267" s="145">
        <f>SUM(H268:H269)</f>
        <v>4</v>
      </c>
      <c r="I267" s="145">
        <f>SUM(I268:I269)</f>
        <v>2</v>
      </c>
      <c r="J267" s="145">
        <f>SUM(J268:J269)</f>
        <v>2</v>
      </c>
      <c r="K267" s="140" t="s">
        <v>168</v>
      </c>
    </row>
    <row r="268" spans="1:11" ht="21" customHeight="1" outlineLevel="1" x14ac:dyDescent="0.15">
      <c r="A268" s="10"/>
      <c r="B268" s="186"/>
      <c r="C268" s="47" t="s">
        <v>17</v>
      </c>
      <c r="D268" s="13" t="s">
        <v>173</v>
      </c>
      <c r="E268" s="14" t="s">
        <v>166</v>
      </c>
      <c r="F268" s="15"/>
      <c r="G268" s="16">
        <v>5</v>
      </c>
      <c r="H268" s="75">
        <f>SUM(I268:J268)</f>
        <v>2</v>
      </c>
      <c r="I268" s="17">
        <v>2</v>
      </c>
      <c r="J268" s="17">
        <v>0</v>
      </c>
      <c r="K268" s="12"/>
    </row>
    <row r="269" spans="1:11" ht="21" customHeight="1" outlineLevel="1" x14ac:dyDescent="0.15">
      <c r="A269" s="10"/>
      <c r="B269" s="186"/>
      <c r="C269" s="31" t="s">
        <v>17</v>
      </c>
      <c r="D269" s="13" t="s">
        <v>372</v>
      </c>
      <c r="E269" s="14" t="s">
        <v>166</v>
      </c>
      <c r="F269" s="15"/>
      <c r="G269" s="16">
        <v>5</v>
      </c>
      <c r="H269" s="75">
        <f>SUM(I269:J269)</f>
        <v>2</v>
      </c>
      <c r="I269" s="17">
        <v>0</v>
      </c>
      <c r="J269" s="17">
        <v>2</v>
      </c>
      <c r="K269" s="18"/>
    </row>
    <row r="270" spans="1:11" ht="21" customHeight="1" x14ac:dyDescent="0.15">
      <c r="A270" s="10"/>
      <c r="B270" s="101">
        <v>60</v>
      </c>
      <c r="C270" s="141" t="s">
        <v>17</v>
      </c>
      <c r="D270" s="142" t="s">
        <v>292</v>
      </c>
      <c r="E270" s="143" t="s">
        <v>293</v>
      </c>
      <c r="F270" s="144" t="s">
        <v>294</v>
      </c>
      <c r="G270" s="145">
        <f>SUM(G271:G272)</f>
        <v>12</v>
      </c>
      <c r="H270" s="145">
        <f>SUM(H271:H272)</f>
        <v>12</v>
      </c>
      <c r="I270" s="145">
        <f>SUM(I271:I272)</f>
        <v>6</v>
      </c>
      <c r="J270" s="145">
        <f>SUM(J271:J272)</f>
        <v>6</v>
      </c>
      <c r="K270" s="148" t="s">
        <v>28</v>
      </c>
    </row>
    <row r="271" spans="1:11" ht="21" customHeight="1" outlineLevel="1" x14ac:dyDescent="0.15">
      <c r="A271" s="10"/>
      <c r="B271" s="186"/>
      <c r="C271" s="32" t="s">
        <v>17</v>
      </c>
      <c r="D271" s="13" t="s">
        <v>410</v>
      </c>
      <c r="E271" s="14" t="s">
        <v>166</v>
      </c>
      <c r="F271" s="15"/>
      <c r="G271" s="16">
        <v>6</v>
      </c>
      <c r="H271" s="75">
        <f t="shared" ref="H271:H272" si="41">SUM(I271:J271)</f>
        <v>6</v>
      </c>
      <c r="I271" s="17">
        <v>0</v>
      </c>
      <c r="J271" s="17">
        <v>6</v>
      </c>
      <c r="K271" s="18"/>
    </row>
    <row r="272" spans="1:11" ht="21" customHeight="1" outlineLevel="1" x14ac:dyDescent="0.15">
      <c r="A272" s="10"/>
      <c r="B272" s="186"/>
      <c r="C272" s="55" t="s">
        <v>17</v>
      </c>
      <c r="D272" s="13" t="s">
        <v>411</v>
      </c>
      <c r="E272" s="14" t="s">
        <v>166</v>
      </c>
      <c r="F272" s="15"/>
      <c r="G272" s="16">
        <v>6</v>
      </c>
      <c r="H272" s="75">
        <f t="shared" si="41"/>
        <v>6</v>
      </c>
      <c r="I272" s="17">
        <v>6</v>
      </c>
      <c r="J272" s="17">
        <v>0</v>
      </c>
      <c r="K272" s="18"/>
    </row>
    <row r="273" spans="1:11" ht="21" customHeight="1" x14ac:dyDescent="0.15">
      <c r="A273" s="10"/>
      <c r="B273" s="101">
        <v>61</v>
      </c>
      <c r="C273" s="141" t="s">
        <v>17</v>
      </c>
      <c r="D273" s="142" t="s">
        <v>174</v>
      </c>
      <c r="E273" s="143" t="s">
        <v>175</v>
      </c>
      <c r="F273" s="144" t="s">
        <v>176</v>
      </c>
      <c r="G273" s="145">
        <f>SUM(G274:G286)</f>
        <v>59</v>
      </c>
      <c r="H273" s="145">
        <f>SUM(H274:H286)</f>
        <v>59</v>
      </c>
      <c r="I273" s="145">
        <f t="shared" ref="I273:J273" si="42">SUM(I274:I286)</f>
        <v>39</v>
      </c>
      <c r="J273" s="145">
        <f t="shared" si="42"/>
        <v>20</v>
      </c>
      <c r="K273" s="140" t="s">
        <v>177</v>
      </c>
    </row>
    <row r="274" spans="1:11" ht="21" customHeight="1" outlineLevel="1" x14ac:dyDescent="0.15">
      <c r="A274" s="10"/>
      <c r="B274" s="186"/>
      <c r="C274" s="31" t="s">
        <v>17</v>
      </c>
      <c r="D274" s="13" t="s">
        <v>178</v>
      </c>
      <c r="E274" s="14" t="s">
        <v>166</v>
      </c>
      <c r="F274" s="15"/>
      <c r="G274" s="16">
        <v>2</v>
      </c>
      <c r="H274" s="75">
        <f t="shared" ref="H274:H286" si="43">SUM(I274:J274)</f>
        <v>2</v>
      </c>
      <c r="I274" s="17">
        <v>2</v>
      </c>
      <c r="J274" s="17">
        <v>0</v>
      </c>
      <c r="K274" s="18"/>
    </row>
    <row r="275" spans="1:11" ht="21" customHeight="1" outlineLevel="1" x14ac:dyDescent="0.15">
      <c r="A275" s="10"/>
      <c r="B275" s="186"/>
      <c r="C275" s="31" t="s">
        <v>17</v>
      </c>
      <c r="D275" s="13" t="s">
        <v>179</v>
      </c>
      <c r="E275" s="14" t="s">
        <v>166</v>
      </c>
      <c r="F275" s="15"/>
      <c r="G275" s="16">
        <v>2</v>
      </c>
      <c r="H275" s="75">
        <f t="shared" si="43"/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6"/>
      <c r="C276" s="31" t="s">
        <v>17</v>
      </c>
      <c r="D276" s="13" t="s">
        <v>180</v>
      </c>
      <c r="E276" s="14" t="s">
        <v>166</v>
      </c>
      <c r="F276" s="15"/>
      <c r="G276" s="16">
        <v>3</v>
      </c>
      <c r="H276" s="75">
        <f t="shared" si="43"/>
        <v>3</v>
      </c>
      <c r="I276" s="17">
        <v>3</v>
      </c>
      <c r="J276" s="17">
        <v>0</v>
      </c>
      <c r="K276" s="18"/>
    </row>
    <row r="277" spans="1:11" ht="21" customHeight="1" outlineLevel="1" x14ac:dyDescent="0.15">
      <c r="A277" s="10"/>
      <c r="B277" s="186"/>
      <c r="C277" s="31" t="s">
        <v>17</v>
      </c>
      <c r="D277" s="13" t="s">
        <v>181</v>
      </c>
      <c r="E277" s="14" t="s">
        <v>166</v>
      </c>
      <c r="F277" s="15"/>
      <c r="G277" s="16">
        <v>3</v>
      </c>
      <c r="H277" s="75">
        <f t="shared" si="43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6"/>
      <c r="C278" s="31" t="s">
        <v>17</v>
      </c>
      <c r="D278" s="13" t="s">
        <v>182</v>
      </c>
      <c r="E278" s="14" t="s">
        <v>166</v>
      </c>
      <c r="F278" s="15"/>
      <c r="G278" s="16">
        <v>3</v>
      </c>
      <c r="H278" s="75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6"/>
      <c r="C279" s="56" t="s">
        <v>17</v>
      </c>
      <c r="D279" s="58" t="s">
        <v>416</v>
      </c>
      <c r="E279" s="58" t="s">
        <v>415</v>
      </c>
      <c r="F279" s="18"/>
      <c r="G279" s="16">
        <v>2</v>
      </c>
      <c r="H279" s="75">
        <f>SUM(I279:J279)</f>
        <v>2</v>
      </c>
      <c r="I279" s="17">
        <v>0</v>
      </c>
      <c r="J279" s="17">
        <v>2</v>
      </c>
      <c r="K279" s="18"/>
    </row>
    <row r="280" spans="1:11" ht="21" customHeight="1" outlineLevel="1" x14ac:dyDescent="0.15">
      <c r="A280" s="10"/>
      <c r="B280" s="186"/>
      <c r="C280" s="31" t="s">
        <v>17</v>
      </c>
      <c r="D280" s="13" t="s">
        <v>183</v>
      </c>
      <c r="E280" s="14" t="s">
        <v>166</v>
      </c>
      <c r="F280" s="15"/>
      <c r="G280" s="16">
        <v>5</v>
      </c>
      <c r="H280" s="75">
        <f t="shared" si="43"/>
        <v>5</v>
      </c>
      <c r="I280" s="17">
        <v>0</v>
      </c>
      <c r="J280" s="17">
        <v>5</v>
      </c>
      <c r="K280" s="18"/>
    </row>
    <row r="281" spans="1:11" ht="21" customHeight="1" outlineLevel="1" x14ac:dyDescent="0.15">
      <c r="A281" s="10"/>
      <c r="B281" s="186"/>
      <c r="C281" s="31" t="s">
        <v>17</v>
      </c>
      <c r="D281" s="13" t="s">
        <v>184</v>
      </c>
      <c r="E281" s="14" t="s">
        <v>166</v>
      </c>
      <c r="F281" s="15"/>
      <c r="G281" s="16">
        <v>6</v>
      </c>
      <c r="H281" s="75">
        <f t="shared" si="43"/>
        <v>6</v>
      </c>
      <c r="I281" s="17">
        <v>5</v>
      </c>
      <c r="J281" s="17">
        <v>1</v>
      </c>
      <c r="K281" s="18"/>
    </row>
    <row r="282" spans="1:11" ht="21" customHeight="1" outlineLevel="1" x14ac:dyDescent="0.15">
      <c r="A282" s="10"/>
      <c r="B282" s="186"/>
      <c r="C282" s="31" t="s">
        <v>17</v>
      </c>
      <c r="D282" s="13" t="s">
        <v>185</v>
      </c>
      <c r="E282" s="14" t="s">
        <v>166</v>
      </c>
      <c r="F282" s="15"/>
      <c r="G282" s="16">
        <v>6</v>
      </c>
      <c r="H282" s="75">
        <f t="shared" si="43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6"/>
      <c r="C283" s="31" t="s">
        <v>17</v>
      </c>
      <c r="D283" s="13" t="s">
        <v>186</v>
      </c>
      <c r="E283" s="14" t="s">
        <v>166</v>
      </c>
      <c r="F283" s="15"/>
      <c r="G283" s="16">
        <v>7</v>
      </c>
      <c r="H283" s="75">
        <f t="shared" si="43"/>
        <v>7</v>
      </c>
      <c r="I283" s="17">
        <v>6</v>
      </c>
      <c r="J283" s="17">
        <v>1</v>
      </c>
      <c r="K283" s="18"/>
    </row>
    <row r="284" spans="1:11" ht="21" customHeight="1" outlineLevel="1" x14ac:dyDescent="0.15">
      <c r="A284" s="10"/>
      <c r="B284" s="186"/>
      <c r="C284" s="31" t="s">
        <v>17</v>
      </c>
      <c r="D284" s="13" t="s">
        <v>282</v>
      </c>
      <c r="E284" s="14" t="s">
        <v>166</v>
      </c>
      <c r="F284" s="15"/>
      <c r="G284" s="16">
        <v>6</v>
      </c>
      <c r="H284" s="75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6"/>
      <c r="C285" s="31" t="s">
        <v>17</v>
      </c>
      <c r="D285" s="13" t="s">
        <v>277</v>
      </c>
      <c r="E285" s="14" t="s">
        <v>166</v>
      </c>
      <c r="F285" s="15"/>
      <c r="G285" s="16">
        <v>7</v>
      </c>
      <c r="H285" s="75">
        <f t="shared" si="43"/>
        <v>7</v>
      </c>
      <c r="I285" s="17">
        <v>0</v>
      </c>
      <c r="J285" s="17">
        <v>7</v>
      </c>
      <c r="K285" s="18"/>
    </row>
    <row r="286" spans="1:11" ht="21" customHeight="1" outlineLevel="1" x14ac:dyDescent="0.15">
      <c r="A286" s="10"/>
      <c r="B286" s="186"/>
      <c r="C286" s="31" t="s">
        <v>17</v>
      </c>
      <c r="D286" s="13" t="s">
        <v>278</v>
      </c>
      <c r="E286" s="14" t="s">
        <v>166</v>
      </c>
      <c r="F286" s="15"/>
      <c r="G286" s="16">
        <v>7</v>
      </c>
      <c r="H286" s="75">
        <f t="shared" si="43"/>
        <v>7</v>
      </c>
      <c r="I286" s="17">
        <v>5</v>
      </c>
      <c r="J286" s="17">
        <v>2</v>
      </c>
      <c r="K286" s="18"/>
    </row>
    <row r="287" spans="1:11" ht="21" customHeight="1" x14ac:dyDescent="0.15">
      <c r="A287" s="10"/>
      <c r="B287" s="101">
        <v>62</v>
      </c>
      <c r="C287" s="141" t="s">
        <v>11</v>
      </c>
      <c r="D287" s="142" t="s">
        <v>604</v>
      </c>
      <c r="E287" s="143" t="s">
        <v>187</v>
      </c>
      <c r="F287" s="144" t="s">
        <v>188</v>
      </c>
      <c r="G287" s="145">
        <f>SUM(G288:G289)</f>
        <v>17</v>
      </c>
      <c r="H287" s="145">
        <f>SUM(H288:H289)</f>
        <v>16</v>
      </c>
      <c r="I287" s="145">
        <f>SUM(I288:I289)</f>
        <v>10</v>
      </c>
      <c r="J287" s="145">
        <f>SUM(J288:J289)</f>
        <v>6</v>
      </c>
      <c r="K287" s="140" t="s">
        <v>189</v>
      </c>
    </row>
    <row r="288" spans="1:11" ht="21" customHeight="1" outlineLevel="1" x14ac:dyDescent="0.15">
      <c r="A288" s="10"/>
      <c r="B288" s="101"/>
      <c r="C288" s="31" t="s">
        <v>11</v>
      </c>
      <c r="D288" s="13" t="s">
        <v>605</v>
      </c>
      <c r="E288" s="14" t="s">
        <v>190</v>
      </c>
      <c r="F288" s="15"/>
      <c r="G288" s="16">
        <v>12</v>
      </c>
      <c r="H288" s="75">
        <f t="shared" ref="H288" si="44">SUM(I288:J288)</f>
        <v>11</v>
      </c>
      <c r="I288" s="17">
        <v>7</v>
      </c>
      <c r="J288" s="17">
        <v>4</v>
      </c>
      <c r="K288" s="18"/>
    </row>
    <row r="289" spans="1:11" ht="21" customHeight="1" outlineLevel="1" x14ac:dyDescent="0.15">
      <c r="A289" s="10"/>
      <c r="B289" s="101"/>
      <c r="C289" s="112" t="s">
        <v>11</v>
      </c>
      <c r="D289" s="13" t="s">
        <v>606</v>
      </c>
      <c r="E289" s="14" t="s">
        <v>190</v>
      </c>
      <c r="F289" s="15"/>
      <c r="G289" s="16">
        <v>5</v>
      </c>
      <c r="H289" s="75">
        <f>SUM(I289:J289)</f>
        <v>5</v>
      </c>
      <c r="I289" s="17">
        <v>3</v>
      </c>
      <c r="J289" s="17">
        <v>2</v>
      </c>
      <c r="K289" s="18"/>
    </row>
    <row r="290" spans="1:11" ht="21" customHeight="1" x14ac:dyDescent="0.15">
      <c r="A290" s="10"/>
      <c r="B290" s="101">
        <v>63</v>
      </c>
      <c r="C290" s="141" t="s">
        <v>17</v>
      </c>
      <c r="D290" s="142" t="s">
        <v>191</v>
      </c>
      <c r="E290" s="143" t="s">
        <v>392</v>
      </c>
      <c r="F290" s="144" t="s">
        <v>192</v>
      </c>
      <c r="G290" s="145">
        <f>SUM(G291:G296)</f>
        <v>29</v>
      </c>
      <c r="H290" s="145">
        <f>SUM(H291:H296)</f>
        <v>29</v>
      </c>
      <c r="I290" s="145">
        <f>SUM(I291:I296)</f>
        <v>19</v>
      </c>
      <c r="J290" s="145">
        <f>SUM(J291:J296)</f>
        <v>10</v>
      </c>
      <c r="K290" s="148" t="s">
        <v>28</v>
      </c>
    </row>
    <row r="291" spans="1:11" ht="21" customHeight="1" outlineLevel="1" x14ac:dyDescent="0.15">
      <c r="A291" s="10"/>
      <c r="B291" s="186"/>
      <c r="C291" s="31" t="s">
        <v>17</v>
      </c>
      <c r="D291" s="13" t="s">
        <v>393</v>
      </c>
      <c r="E291" s="14" t="s">
        <v>190</v>
      </c>
      <c r="F291" s="15"/>
      <c r="G291" s="16">
        <v>7</v>
      </c>
      <c r="H291" s="75">
        <f t="shared" ref="H291:H296" si="45">SUM(I291:J291)</f>
        <v>7</v>
      </c>
      <c r="I291" s="17">
        <v>7</v>
      </c>
      <c r="J291" s="17">
        <v>0</v>
      </c>
      <c r="K291" s="18"/>
    </row>
    <row r="292" spans="1:11" ht="21" customHeight="1" outlineLevel="1" x14ac:dyDescent="0.15">
      <c r="A292" s="10"/>
      <c r="B292" s="186"/>
      <c r="C292" s="31" t="s">
        <v>17</v>
      </c>
      <c r="D292" s="13" t="s">
        <v>193</v>
      </c>
      <c r="E292" s="14" t="s">
        <v>190</v>
      </c>
      <c r="F292" s="15"/>
      <c r="G292" s="16">
        <v>4</v>
      </c>
      <c r="H292" s="75">
        <f t="shared" si="45"/>
        <v>4</v>
      </c>
      <c r="I292" s="17">
        <v>4</v>
      </c>
      <c r="J292" s="17">
        <v>0</v>
      </c>
      <c r="K292" s="18"/>
    </row>
    <row r="293" spans="1:11" ht="21" customHeight="1" outlineLevel="1" x14ac:dyDescent="0.15">
      <c r="A293" s="10"/>
      <c r="B293" s="186"/>
      <c r="C293" s="31" t="s">
        <v>17</v>
      </c>
      <c r="D293" s="13" t="s">
        <v>194</v>
      </c>
      <c r="E293" s="14" t="s">
        <v>190</v>
      </c>
      <c r="F293" s="15"/>
      <c r="G293" s="16">
        <v>5</v>
      </c>
      <c r="H293" s="75">
        <f t="shared" si="45"/>
        <v>5</v>
      </c>
      <c r="I293" s="17">
        <v>5</v>
      </c>
      <c r="J293" s="17">
        <v>0</v>
      </c>
      <c r="K293" s="18"/>
    </row>
    <row r="294" spans="1:11" ht="21" customHeight="1" outlineLevel="1" x14ac:dyDescent="0.15">
      <c r="A294" s="10"/>
      <c r="B294" s="186"/>
      <c r="C294" s="31" t="s">
        <v>17</v>
      </c>
      <c r="D294" s="13" t="s">
        <v>195</v>
      </c>
      <c r="E294" s="14" t="s">
        <v>190</v>
      </c>
      <c r="F294" s="15"/>
      <c r="G294" s="16">
        <v>3</v>
      </c>
      <c r="H294" s="75">
        <f t="shared" si="45"/>
        <v>3</v>
      </c>
      <c r="I294" s="17">
        <v>3</v>
      </c>
      <c r="J294" s="17">
        <v>0</v>
      </c>
      <c r="K294" s="18"/>
    </row>
    <row r="295" spans="1:11" ht="21" customHeight="1" outlineLevel="1" x14ac:dyDescent="0.15">
      <c r="A295" s="10"/>
      <c r="B295" s="186"/>
      <c r="C295" s="33" t="s">
        <v>17</v>
      </c>
      <c r="D295" s="13" t="s">
        <v>197</v>
      </c>
      <c r="E295" s="14" t="s">
        <v>190</v>
      </c>
      <c r="F295" s="15"/>
      <c r="G295" s="16">
        <v>5</v>
      </c>
      <c r="H295" s="75">
        <f t="shared" si="45"/>
        <v>5</v>
      </c>
      <c r="I295" s="17">
        <v>0</v>
      </c>
      <c r="J295" s="17">
        <v>5</v>
      </c>
      <c r="K295" s="18"/>
    </row>
    <row r="296" spans="1:11" ht="21" customHeight="1" outlineLevel="1" x14ac:dyDescent="0.15">
      <c r="A296" s="10"/>
      <c r="B296" s="186"/>
      <c r="C296" s="31" t="s">
        <v>17</v>
      </c>
      <c r="D296" s="13" t="s">
        <v>196</v>
      </c>
      <c r="E296" s="14" t="s">
        <v>190</v>
      </c>
      <c r="F296" s="15"/>
      <c r="G296" s="16">
        <v>5</v>
      </c>
      <c r="H296" s="75">
        <f t="shared" si="45"/>
        <v>5</v>
      </c>
      <c r="I296" s="17">
        <v>0</v>
      </c>
      <c r="J296" s="17">
        <v>5</v>
      </c>
      <c r="K296" s="18"/>
    </row>
    <row r="297" spans="1:11" ht="21" customHeight="1" x14ac:dyDescent="0.15">
      <c r="A297" s="10"/>
      <c r="B297" s="101">
        <v>64</v>
      </c>
      <c r="C297" s="141" t="s">
        <v>17</v>
      </c>
      <c r="D297" s="164" t="s">
        <v>363</v>
      </c>
      <c r="E297" s="143" t="s">
        <v>360</v>
      </c>
      <c r="F297" s="144" t="s">
        <v>362</v>
      </c>
      <c r="G297" s="152">
        <f>SUM(G298:G302)</f>
        <v>13</v>
      </c>
      <c r="H297" s="145">
        <f>SUM(H298:H302)</f>
        <v>11</v>
      </c>
      <c r="I297" s="145">
        <f>SUM(I298:I302)</f>
        <v>7</v>
      </c>
      <c r="J297" s="145">
        <f>SUM(J298:J302)</f>
        <v>4</v>
      </c>
      <c r="K297" s="148" t="s">
        <v>28</v>
      </c>
    </row>
    <row r="298" spans="1:11" ht="21" customHeight="1" outlineLevel="1" x14ac:dyDescent="0.15">
      <c r="A298" s="10"/>
      <c r="B298" s="186"/>
      <c r="C298" s="47" t="s">
        <v>17</v>
      </c>
      <c r="D298" s="13" t="s">
        <v>364</v>
      </c>
      <c r="E298" s="14" t="s">
        <v>361</v>
      </c>
      <c r="F298" s="15"/>
      <c r="G298" s="16">
        <v>3</v>
      </c>
      <c r="H298" s="75">
        <f>SUM(I298:J298)</f>
        <v>2</v>
      </c>
      <c r="I298" s="61">
        <v>0</v>
      </c>
      <c r="J298" s="61">
        <v>2</v>
      </c>
      <c r="K298" s="12"/>
    </row>
    <row r="299" spans="1:11" ht="21" customHeight="1" outlineLevel="1" x14ac:dyDescent="0.15">
      <c r="A299" s="10"/>
      <c r="B299" s="186"/>
      <c r="C299" s="47" t="s">
        <v>17</v>
      </c>
      <c r="D299" s="13" t="s">
        <v>365</v>
      </c>
      <c r="E299" s="14" t="s">
        <v>361</v>
      </c>
      <c r="F299" s="15"/>
      <c r="G299" s="16">
        <v>2</v>
      </c>
      <c r="H299" s="75">
        <f>SUM(I299:J299)</f>
        <v>2</v>
      </c>
      <c r="I299" s="61">
        <v>2</v>
      </c>
      <c r="J299" s="61">
        <v>0</v>
      </c>
      <c r="K299" s="12"/>
    </row>
    <row r="300" spans="1:11" ht="21" customHeight="1" outlineLevel="1" x14ac:dyDescent="0.15">
      <c r="A300" s="10"/>
      <c r="B300" s="186"/>
      <c r="C300" s="47" t="s">
        <v>17</v>
      </c>
      <c r="D300" s="13" t="s">
        <v>366</v>
      </c>
      <c r="E300" s="14" t="s">
        <v>361</v>
      </c>
      <c r="F300" s="15"/>
      <c r="G300" s="16">
        <v>3</v>
      </c>
      <c r="H300" s="75">
        <f>SUM(I300:J300)</f>
        <v>3</v>
      </c>
      <c r="I300" s="61">
        <v>3</v>
      </c>
      <c r="J300" s="61">
        <v>0</v>
      </c>
      <c r="K300" s="12"/>
    </row>
    <row r="301" spans="1:11" ht="21" customHeight="1" outlineLevel="1" x14ac:dyDescent="0.15">
      <c r="A301" s="10"/>
      <c r="B301" s="186"/>
      <c r="C301" s="56" t="s">
        <v>17</v>
      </c>
      <c r="D301" s="59" t="s">
        <v>418</v>
      </c>
      <c r="E301" s="59" t="s">
        <v>417</v>
      </c>
      <c r="F301" s="12"/>
      <c r="G301" s="16">
        <v>2</v>
      </c>
      <c r="H301" s="75">
        <f>SUM(I301:J301)</f>
        <v>2</v>
      </c>
      <c r="I301" s="61">
        <v>2</v>
      </c>
      <c r="J301" s="61">
        <v>0</v>
      </c>
      <c r="K301" s="12"/>
    </row>
    <row r="302" spans="1:11" ht="21" customHeight="1" outlineLevel="1" x14ac:dyDescent="0.15">
      <c r="A302" s="10"/>
      <c r="B302" s="101"/>
      <c r="C302" s="86" t="s">
        <v>17</v>
      </c>
      <c r="D302" s="106" t="s">
        <v>477</v>
      </c>
      <c r="E302" s="59" t="s">
        <v>190</v>
      </c>
      <c r="F302" s="12"/>
      <c r="G302" s="16">
        <v>3</v>
      </c>
      <c r="H302" s="75">
        <f>SUM(I302:J302)</f>
        <v>2</v>
      </c>
      <c r="I302" s="61">
        <v>0</v>
      </c>
      <c r="J302" s="61">
        <v>2</v>
      </c>
      <c r="K302" s="12"/>
    </row>
    <row r="303" spans="1:11" ht="21" customHeight="1" x14ac:dyDescent="0.15">
      <c r="A303" s="10"/>
      <c r="B303" s="101">
        <v>65</v>
      </c>
      <c r="C303" s="141" t="s">
        <v>359</v>
      </c>
      <c r="D303" s="142" t="s">
        <v>369</v>
      </c>
      <c r="E303" s="143" t="s">
        <v>367</v>
      </c>
      <c r="F303" s="144" t="s">
        <v>368</v>
      </c>
      <c r="G303" s="145">
        <f>SUM(G304:G306)</f>
        <v>12</v>
      </c>
      <c r="H303" s="145">
        <f>SUM(H304:H306)</f>
        <v>11</v>
      </c>
      <c r="I303" s="145">
        <f t="shared" ref="I303:J303" si="46">SUM(I304:I306)</f>
        <v>8</v>
      </c>
      <c r="J303" s="145">
        <f t="shared" si="46"/>
        <v>3</v>
      </c>
      <c r="K303" s="148" t="s">
        <v>28</v>
      </c>
    </row>
    <row r="304" spans="1:11" ht="21" customHeight="1" outlineLevel="1" x14ac:dyDescent="0.15">
      <c r="A304" s="10"/>
      <c r="B304" s="186"/>
      <c r="C304" s="47" t="s">
        <v>17</v>
      </c>
      <c r="D304" s="13" t="s">
        <v>358</v>
      </c>
      <c r="E304" s="14" t="s">
        <v>361</v>
      </c>
      <c r="F304" s="15"/>
      <c r="G304" s="16">
        <v>5</v>
      </c>
      <c r="H304" s="75">
        <f t="shared" ref="H304:H306" si="47">SUM(I304:J304)</f>
        <v>5</v>
      </c>
      <c r="I304" s="61">
        <v>2</v>
      </c>
      <c r="J304" s="61">
        <v>3</v>
      </c>
      <c r="K304" s="12"/>
    </row>
    <row r="305" spans="1:11" ht="21" customHeight="1" outlineLevel="1" x14ac:dyDescent="0.15">
      <c r="A305" s="10"/>
      <c r="B305" s="186"/>
      <c r="C305" s="47" t="s">
        <v>17</v>
      </c>
      <c r="D305" s="13" t="s">
        <v>523</v>
      </c>
      <c r="E305" s="14" t="s">
        <v>361</v>
      </c>
      <c r="F305" s="15"/>
      <c r="G305" s="16">
        <v>6</v>
      </c>
      <c r="H305" s="75">
        <f t="shared" si="47"/>
        <v>6</v>
      </c>
      <c r="I305" s="61">
        <v>6</v>
      </c>
      <c r="J305" s="61">
        <v>0</v>
      </c>
      <c r="K305" s="12"/>
    </row>
    <row r="306" spans="1:11" ht="21" customHeight="1" outlineLevel="1" x14ac:dyDescent="0.15">
      <c r="A306" s="10"/>
      <c r="B306" s="186"/>
      <c r="C306" s="47" t="s">
        <v>17</v>
      </c>
      <c r="D306" s="13" t="s">
        <v>524</v>
      </c>
      <c r="E306" s="14" t="s">
        <v>361</v>
      </c>
      <c r="F306" s="15"/>
      <c r="G306" s="16">
        <v>1</v>
      </c>
      <c r="H306" s="75">
        <f t="shared" si="47"/>
        <v>0</v>
      </c>
      <c r="I306" s="61">
        <v>0</v>
      </c>
      <c r="J306" s="61">
        <v>0</v>
      </c>
      <c r="K306" s="12"/>
    </row>
    <row r="307" spans="1:11" ht="21" customHeight="1" x14ac:dyDescent="0.15">
      <c r="A307" s="10"/>
      <c r="B307" s="101">
        <v>66</v>
      </c>
      <c r="C307" s="141" t="s">
        <v>17</v>
      </c>
      <c r="D307" s="142" t="s">
        <v>198</v>
      </c>
      <c r="E307" s="143" t="s">
        <v>199</v>
      </c>
      <c r="F307" s="144" t="s">
        <v>200</v>
      </c>
      <c r="G307" s="145">
        <f>SUM(G308:G311)</f>
        <v>20</v>
      </c>
      <c r="H307" s="145">
        <f t="shared" ref="H307:J307" si="48">SUM(H308:H311)</f>
        <v>20</v>
      </c>
      <c r="I307" s="145">
        <f t="shared" si="48"/>
        <v>13</v>
      </c>
      <c r="J307" s="145">
        <f t="shared" si="48"/>
        <v>7</v>
      </c>
      <c r="K307" s="140" t="s">
        <v>201</v>
      </c>
    </row>
    <row r="308" spans="1:11" ht="21" customHeight="1" outlineLevel="1" x14ac:dyDescent="0.15">
      <c r="A308" s="10"/>
      <c r="B308" s="186"/>
      <c r="C308" s="31" t="s">
        <v>17</v>
      </c>
      <c r="D308" s="13" t="s">
        <v>574</v>
      </c>
      <c r="E308" s="14" t="s">
        <v>202</v>
      </c>
      <c r="F308" s="15"/>
      <c r="G308" s="16">
        <v>4</v>
      </c>
      <c r="H308" s="75">
        <f>SUM(I308:J308)</f>
        <v>4</v>
      </c>
      <c r="I308" s="17">
        <v>0</v>
      </c>
      <c r="J308" s="17">
        <v>4</v>
      </c>
      <c r="K308" s="18"/>
    </row>
    <row r="309" spans="1:11" ht="21" customHeight="1" outlineLevel="1" x14ac:dyDescent="0.15">
      <c r="A309" s="10"/>
      <c r="B309" s="186"/>
      <c r="C309" s="31" t="s">
        <v>17</v>
      </c>
      <c r="D309" s="13" t="s">
        <v>575</v>
      </c>
      <c r="E309" s="14" t="s">
        <v>202</v>
      </c>
      <c r="F309" s="15"/>
      <c r="G309" s="16">
        <v>10</v>
      </c>
      <c r="H309" s="75">
        <f>SUM(I309:J309)</f>
        <v>10</v>
      </c>
      <c r="I309" s="17">
        <v>10</v>
      </c>
      <c r="J309" s="17">
        <v>0</v>
      </c>
      <c r="K309" s="18"/>
    </row>
    <row r="310" spans="1:11" ht="21" customHeight="1" outlineLevel="1" x14ac:dyDescent="0.15">
      <c r="A310" s="10"/>
      <c r="B310" s="186"/>
      <c r="C310" s="31" t="s">
        <v>17</v>
      </c>
      <c r="D310" s="13" t="s">
        <v>576</v>
      </c>
      <c r="E310" s="14" t="s">
        <v>202</v>
      </c>
      <c r="F310" s="15"/>
      <c r="G310" s="16">
        <v>3</v>
      </c>
      <c r="H310" s="75">
        <f>SUM(I310:J310)</f>
        <v>3</v>
      </c>
      <c r="I310" s="17">
        <v>0</v>
      </c>
      <c r="J310" s="17">
        <v>3</v>
      </c>
      <c r="K310" s="18"/>
    </row>
    <row r="311" spans="1:11" ht="21" customHeight="1" outlineLevel="1" x14ac:dyDescent="0.15">
      <c r="A311" s="10"/>
      <c r="B311" s="186"/>
      <c r="C311" s="31" t="s">
        <v>17</v>
      </c>
      <c r="D311" s="13" t="s">
        <v>577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3</v>
      </c>
      <c r="J311" s="17">
        <v>0</v>
      </c>
      <c r="K311" s="18"/>
    </row>
    <row r="312" spans="1:11" ht="21" customHeight="1" x14ac:dyDescent="0.15">
      <c r="A312" s="10"/>
      <c r="B312" s="101">
        <v>67</v>
      </c>
      <c r="C312" s="141" t="s">
        <v>17</v>
      </c>
      <c r="D312" s="142" t="s">
        <v>593</v>
      </c>
      <c r="E312" s="143" t="s">
        <v>203</v>
      </c>
      <c r="F312" s="144" t="s">
        <v>204</v>
      </c>
      <c r="G312" s="145">
        <f>SUM(G313:G314)</f>
        <v>8</v>
      </c>
      <c r="H312" s="145">
        <f>SUM(H313:H314)</f>
        <v>7</v>
      </c>
      <c r="I312" s="145">
        <f t="shared" ref="I312:J312" si="49">SUM(I313:I314)</f>
        <v>4</v>
      </c>
      <c r="J312" s="145">
        <f t="shared" si="49"/>
        <v>3</v>
      </c>
      <c r="K312" s="148" t="s">
        <v>28</v>
      </c>
    </row>
    <row r="313" spans="1:11" ht="21" customHeight="1" outlineLevel="1" x14ac:dyDescent="0.15">
      <c r="A313" s="10"/>
      <c r="B313" s="186"/>
      <c r="C313" s="31" t="s">
        <v>17</v>
      </c>
      <c r="D313" s="13" t="s">
        <v>566</v>
      </c>
      <c r="E313" s="14" t="s">
        <v>205</v>
      </c>
      <c r="F313" s="15"/>
      <c r="G313" s="16">
        <v>4</v>
      </c>
      <c r="H313" s="75">
        <f>SUM(I313:J313)</f>
        <v>4</v>
      </c>
      <c r="I313" s="17">
        <v>4</v>
      </c>
      <c r="J313" s="17">
        <v>0</v>
      </c>
      <c r="K313" s="18"/>
    </row>
    <row r="314" spans="1:11" ht="21" customHeight="1" outlineLevel="1" x14ac:dyDescent="0.15">
      <c r="A314" s="10"/>
      <c r="B314" s="186"/>
      <c r="C314" s="31" t="s">
        <v>17</v>
      </c>
      <c r="D314" s="13" t="s">
        <v>206</v>
      </c>
      <c r="E314" s="14" t="s">
        <v>205</v>
      </c>
      <c r="F314" s="15"/>
      <c r="G314" s="16">
        <v>4</v>
      </c>
      <c r="H314" s="75">
        <f>SUM(I314:J314)</f>
        <v>3</v>
      </c>
      <c r="I314" s="17">
        <v>0</v>
      </c>
      <c r="J314" s="17">
        <v>3</v>
      </c>
      <c r="K314" s="18"/>
    </row>
    <row r="315" spans="1:11" ht="21" customHeight="1" x14ac:dyDescent="0.15">
      <c r="A315" s="10"/>
      <c r="B315" s="101">
        <v>68</v>
      </c>
      <c r="C315" s="141" t="s">
        <v>17</v>
      </c>
      <c r="D315" s="142" t="s">
        <v>518</v>
      </c>
      <c r="E315" s="143" t="s">
        <v>207</v>
      </c>
      <c r="F315" s="144" t="s">
        <v>208</v>
      </c>
      <c r="G315" s="145">
        <f>SUM(G316:G316)</f>
        <v>6</v>
      </c>
      <c r="H315" s="145">
        <f>SUM(H316:H316)</f>
        <v>6</v>
      </c>
      <c r="I315" s="145">
        <f>SUM(I316:I316)</f>
        <v>3</v>
      </c>
      <c r="J315" s="145">
        <f>SUM(J316:J316)</f>
        <v>3</v>
      </c>
      <c r="K315" s="148" t="s">
        <v>28</v>
      </c>
    </row>
    <row r="316" spans="1:11" ht="21" customHeight="1" outlineLevel="1" x14ac:dyDescent="0.15">
      <c r="A316" s="10"/>
      <c r="B316" s="101"/>
      <c r="C316" s="31" t="s">
        <v>17</v>
      </c>
      <c r="D316" s="13" t="s">
        <v>409</v>
      </c>
      <c r="E316" s="14" t="s">
        <v>205</v>
      </c>
      <c r="F316" s="15"/>
      <c r="G316" s="16">
        <v>6</v>
      </c>
      <c r="H316" s="75">
        <f>SUM(I316:J316)</f>
        <v>6</v>
      </c>
      <c r="I316" s="17">
        <v>3</v>
      </c>
      <c r="J316" s="17">
        <v>3</v>
      </c>
      <c r="K316" s="18"/>
    </row>
    <row r="317" spans="1:11" ht="21" customHeight="1" x14ac:dyDescent="0.15">
      <c r="A317" s="10"/>
      <c r="B317" s="101">
        <v>69</v>
      </c>
      <c r="C317" s="141" t="s">
        <v>11</v>
      </c>
      <c r="D317" s="142" t="s">
        <v>209</v>
      </c>
      <c r="E317" s="142" t="s">
        <v>210</v>
      </c>
      <c r="F317" s="144" t="s">
        <v>538</v>
      </c>
      <c r="G317" s="145">
        <f>SUM(G318:G318)</f>
        <v>4</v>
      </c>
      <c r="H317" s="145">
        <f>SUM(H318:H318)</f>
        <v>4</v>
      </c>
      <c r="I317" s="145">
        <f>SUM(I318:I318)</f>
        <v>0</v>
      </c>
      <c r="J317" s="145">
        <f>SUM(J318:J318)</f>
        <v>4</v>
      </c>
      <c r="K317" s="140" t="s">
        <v>211</v>
      </c>
    </row>
    <row r="318" spans="1:11" ht="21" customHeight="1" outlineLevel="1" x14ac:dyDescent="0.15">
      <c r="A318" s="10"/>
      <c r="B318" s="101"/>
      <c r="C318" s="31" t="s">
        <v>11</v>
      </c>
      <c r="D318" s="13" t="s">
        <v>209</v>
      </c>
      <c r="E318" s="14" t="s">
        <v>205</v>
      </c>
      <c r="F318" s="15"/>
      <c r="G318" s="16">
        <v>4</v>
      </c>
      <c r="H318" s="75">
        <f>SUM(I318:J318)</f>
        <v>4</v>
      </c>
      <c r="I318" s="17">
        <v>0</v>
      </c>
      <c r="J318" s="17">
        <v>4</v>
      </c>
      <c r="K318" s="18"/>
    </row>
    <row r="319" spans="1:11" ht="21" customHeight="1" x14ac:dyDescent="0.15">
      <c r="A319" s="10"/>
      <c r="B319" s="101">
        <v>70</v>
      </c>
      <c r="C319" s="135" t="s">
        <v>17</v>
      </c>
      <c r="D319" s="142" t="s">
        <v>621</v>
      </c>
      <c r="E319" s="143" t="s">
        <v>212</v>
      </c>
      <c r="F319" s="144" t="s">
        <v>213</v>
      </c>
      <c r="G319" s="145">
        <f>SUM(G320:G320)</f>
        <v>7</v>
      </c>
      <c r="H319" s="145">
        <f>SUM(H320:H320)</f>
        <v>7</v>
      </c>
      <c r="I319" s="145">
        <f>SUM(I320:I320)</f>
        <v>7</v>
      </c>
      <c r="J319" s="145">
        <f>SUM(J320:J320)</f>
        <v>0</v>
      </c>
      <c r="K319" s="148" t="s">
        <v>28</v>
      </c>
    </row>
    <row r="320" spans="1:11" ht="21" customHeight="1" outlineLevel="1" x14ac:dyDescent="0.15">
      <c r="A320" s="10"/>
      <c r="B320" s="101"/>
      <c r="C320" s="30" t="s">
        <v>17</v>
      </c>
      <c r="D320" s="13" t="s">
        <v>622</v>
      </c>
      <c r="E320" s="14" t="s">
        <v>205</v>
      </c>
      <c r="F320" s="15"/>
      <c r="G320" s="16">
        <v>7</v>
      </c>
      <c r="H320" s="75">
        <f>SUM(I320:J320)</f>
        <v>7</v>
      </c>
      <c r="I320" s="17">
        <v>7</v>
      </c>
      <c r="J320" s="17">
        <v>0</v>
      </c>
      <c r="K320" s="18"/>
    </row>
    <row r="321" spans="1:11" ht="21" customHeight="1" x14ac:dyDescent="0.15">
      <c r="A321" s="10"/>
      <c r="B321" s="101">
        <v>71</v>
      </c>
      <c r="C321" s="135" t="s">
        <v>17</v>
      </c>
      <c r="D321" s="142" t="s">
        <v>214</v>
      </c>
      <c r="E321" s="143" t="s">
        <v>215</v>
      </c>
      <c r="F321" s="144" t="s">
        <v>539</v>
      </c>
      <c r="G321" s="145">
        <f>SUM(G322:G322)</f>
        <v>20</v>
      </c>
      <c r="H321" s="145">
        <f>SUM(H322:H322)</f>
        <v>19</v>
      </c>
      <c r="I321" s="145">
        <f>SUM(I322:I322)</f>
        <v>14</v>
      </c>
      <c r="J321" s="145">
        <f>SUM(J322:J322)</f>
        <v>5</v>
      </c>
      <c r="K321" s="140" t="s">
        <v>216</v>
      </c>
    </row>
    <row r="322" spans="1:11" ht="21" customHeight="1" outlineLevel="1" x14ac:dyDescent="0.15">
      <c r="A322" s="10"/>
      <c r="B322" s="101"/>
      <c r="C322" s="30" t="s">
        <v>17</v>
      </c>
      <c r="D322" s="13" t="s">
        <v>217</v>
      </c>
      <c r="E322" s="14" t="s">
        <v>205</v>
      </c>
      <c r="F322" s="15"/>
      <c r="G322" s="16">
        <v>20</v>
      </c>
      <c r="H322" s="75">
        <f>SUM(I322:J322)</f>
        <v>19</v>
      </c>
      <c r="I322" s="17">
        <v>14</v>
      </c>
      <c r="J322" s="17">
        <v>5</v>
      </c>
      <c r="K322" s="18"/>
    </row>
    <row r="323" spans="1:11" ht="21" customHeight="1" x14ac:dyDescent="0.15">
      <c r="A323" s="10"/>
      <c r="B323" s="101">
        <v>72</v>
      </c>
      <c r="C323" s="141" t="s">
        <v>17</v>
      </c>
      <c r="D323" s="142" t="s">
        <v>342</v>
      </c>
      <c r="E323" s="143" t="s">
        <v>476</v>
      </c>
      <c r="F323" s="144" t="s">
        <v>218</v>
      </c>
      <c r="G323" s="145">
        <f>SUM(G324:G326)</f>
        <v>40</v>
      </c>
      <c r="H323" s="145">
        <f>SUM(H324:H326)</f>
        <v>38</v>
      </c>
      <c r="I323" s="145">
        <f>SUM(I324:I326)</f>
        <v>21</v>
      </c>
      <c r="J323" s="145">
        <f>SUM(J324:J326)</f>
        <v>17</v>
      </c>
      <c r="K323" s="140" t="s">
        <v>219</v>
      </c>
    </row>
    <row r="324" spans="1:11" ht="21" customHeight="1" outlineLevel="1" x14ac:dyDescent="0.15">
      <c r="A324" s="10"/>
      <c r="B324" s="186"/>
      <c r="C324" s="37" t="s">
        <v>17</v>
      </c>
      <c r="D324" s="13" t="s">
        <v>220</v>
      </c>
      <c r="E324" s="14" t="s">
        <v>205</v>
      </c>
      <c r="F324" s="15"/>
      <c r="G324" s="16">
        <v>20</v>
      </c>
      <c r="H324" s="75">
        <f>SUM(I324:J324)</f>
        <v>20</v>
      </c>
      <c r="I324" s="17">
        <v>12</v>
      </c>
      <c r="J324" s="17">
        <v>8</v>
      </c>
      <c r="K324" s="18"/>
    </row>
    <row r="325" spans="1:11" ht="21" customHeight="1" outlineLevel="1" x14ac:dyDescent="0.15">
      <c r="A325" s="10"/>
      <c r="B325" s="186"/>
      <c r="C325" s="31" t="s">
        <v>17</v>
      </c>
      <c r="D325" s="13" t="s">
        <v>320</v>
      </c>
      <c r="E325" s="14" t="s">
        <v>205</v>
      </c>
      <c r="F325" s="15"/>
      <c r="G325" s="16">
        <v>10</v>
      </c>
      <c r="H325" s="75">
        <f>SUM(I325:J325)</f>
        <v>9</v>
      </c>
      <c r="I325" s="17">
        <v>0</v>
      </c>
      <c r="J325" s="17">
        <v>9</v>
      </c>
      <c r="K325" s="18"/>
    </row>
    <row r="326" spans="1:11" ht="21" customHeight="1" outlineLevel="1" x14ac:dyDescent="0.15">
      <c r="A326" s="10"/>
      <c r="B326" s="186"/>
      <c r="C326" s="46" t="s">
        <v>17</v>
      </c>
      <c r="D326" s="13" t="s">
        <v>350</v>
      </c>
      <c r="E326" s="14" t="s">
        <v>349</v>
      </c>
      <c r="F326" s="15"/>
      <c r="G326" s="16">
        <v>10</v>
      </c>
      <c r="H326" s="75">
        <f>SUM(I326:J326)</f>
        <v>9</v>
      </c>
      <c r="I326" s="17">
        <v>9</v>
      </c>
      <c r="J326" s="17">
        <v>0</v>
      </c>
      <c r="K326" s="18"/>
    </row>
    <row r="327" spans="1:11" ht="21" customHeight="1" x14ac:dyDescent="0.15">
      <c r="A327" s="10"/>
      <c r="B327" s="101">
        <v>73</v>
      </c>
      <c r="C327" s="141" t="s">
        <v>17</v>
      </c>
      <c r="D327" s="142" t="s">
        <v>602</v>
      </c>
      <c r="E327" s="143" t="s">
        <v>221</v>
      </c>
      <c r="F327" s="144" t="s">
        <v>222</v>
      </c>
      <c r="G327" s="145">
        <f>SUM(G328:G329)</f>
        <v>8</v>
      </c>
      <c r="H327" s="145">
        <f>SUM(H328:H329)</f>
        <v>8</v>
      </c>
      <c r="I327" s="145">
        <f>SUM(I328:I329)</f>
        <v>4</v>
      </c>
      <c r="J327" s="145">
        <f>SUM(J328:J329)</f>
        <v>4</v>
      </c>
      <c r="K327" s="148" t="s">
        <v>28</v>
      </c>
    </row>
    <row r="328" spans="1:11" ht="21" customHeight="1" outlineLevel="1" x14ac:dyDescent="0.15">
      <c r="A328" s="10"/>
      <c r="B328" s="186"/>
      <c r="C328" s="34" t="s">
        <v>17</v>
      </c>
      <c r="D328" s="13" t="s">
        <v>307</v>
      </c>
      <c r="E328" s="14" t="s">
        <v>205</v>
      </c>
      <c r="F328" s="15"/>
      <c r="G328" s="16">
        <v>4</v>
      </c>
      <c r="H328" s="75">
        <f>SUM(I328:J328)</f>
        <v>4</v>
      </c>
      <c r="I328" s="17">
        <v>0</v>
      </c>
      <c r="J328" s="17">
        <v>4</v>
      </c>
      <c r="K328" s="18"/>
    </row>
    <row r="329" spans="1:11" ht="21" customHeight="1" outlineLevel="1" x14ac:dyDescent="0.15">
      <c r="A329" s="10"/>
      <c r="B329" s="186"/>
      <c r="C329" s="31" t="s">
        <v>17</v>
      </c>
      <c r="D329" s="13" t="s">
        <v>308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4</v>
      </c>
      <c r="J329" s="17">
        <v>0</v>
      </c>
      <c r="K329" s="18"/>
    </row>
    <row r="330" spans="1:11" ht="21" customHeight="1" x14ac:dyDescent="0.15">
      <c r="A330" s="10"/>
      <c r="B330" s="101">
        <v>74</v>
      </c>
      <c r="C330" s="141" t="s">
        <v>17</v>
      </c>
      <c r="D330" s="142" t="s">
        <v>223</v>
      </c>
      <c r="E330" s="143" t="s">
        <v>224</v>
      </c>
      <c r="F330" s="144" t="s">
        <v>225</v>
      </c>
      <c r="G330" s="145">
        <v>6</v>
      </c>
      <c r="H330" s="145">
        <f>SUM(H331:H331)</f>
        <v>6</v>
      </c>
      <c r="I330" s="145">
        <v>4</v>
      </c>
      <c r="J330" s="145">
        <v>2</v>
      </c>
      <c r="K330" s="148" t="s">
        <v>28</v>
      </c>
    </row>
    <row r="331" spans="1:11" ht="21" customHeight="1" outlineLevel="1" x14ac:dyDescent="0.15">
      <c r="A331" s="10"/>
      <c r="B331" s="101"/>
      <c r="C331" s="31" t="s">
        <v>17</v>
      </c>
      <c r="D331" s="13" t="s">
        <v>223</v>
      </c>
      <c r="E331" s="14" t="s">
        <v>205</v>
      </c>
      <c r="F331" s="15"/>
      <c r="G331" s="16">
        <v>6</v>
      </c>
      <c r="H331" s="75">
        <f>SUM(I331:J331)</f>
        <v>6</v>
      </c>
      <c r="I331" s="17">
        <v>4</v>
      </c>
      <c r="J331" s="17">
        <v>2</v>
      </c>
      <c r="K331" s="18"/>
    </row>
    <row r="332" spans="1:11" ht="21" customHeight="1" x14ac:dyDescent="0.15">
      <c r="A332" s="10"/>
      <c r="B332" s="101">
        <v>75</v>
      </c>
      <c r="C332" s="146" t="s">
        <v>17</v>
      </c>
      <c r="D332" s="142" t="s">
        <v>226</v>
      </c>
      <c r="E332" s="143" t="s">
        <v>227</v>
      </c>
      <c r="F332" s="161" t="s">
        <v>547</v>
      </c>
      <c r="G332" s="145">
        <f>SUM(G333:G335)</f>
        <v>10</v>
      </c>
      <c r="H332" s="145">
        <f>SUM(H333:H335)</f>
        <v>9</v>
      </c>
      <c r="I332" s="145">
        <f>SUM(I333:I335)</f>
        <v>3</v>
      </c>
      <c r="J332" s="145">
        <f>SUM(J333:J335)</f>
        <v>6</v>
      </c>
      <c r="K332" s="148" t="s">
        <v>28</v>
      </c>
    </row>
    <row r="333" spans="1:11" ht="21" customHeight="1" outlineLevel="1" x14ac:dyDescent="0.15">
      <c r="A333" s="10"/>
      <c r="B333" s="186"/>
      <c r="C333" s="31" t="s">
        <v>17</v>
      </c>
      <c r="D333" s="13" t="s">
        <v>228</v>
      </c>
      <c r="E333" s="14" t="s">
        <v>205</v>
      </c>
      <c r="F333" s="15"/>
      <c r="G333" s="16">
        <v>3</v>
      </c>
      <c r="H333" s="75">
        <f>SUM(I333:J333)</f>
        <v>3</v>
      </c>
      <c r="I333" s="17">
        <v>3</v>
      </c>
      <c r="J333" s="17">
        <v>0</v>
      </c>
      <c r="K333" s="18"/>
    </row>
    <row r="334" spans="1:11" ht="21" customHeight="1" outlineLevel="1" x14ac:dyDescent="0.15">
      <c r="A334" s="10"/>
      <c r="B334" s="186"/>
      <c r="C334" s="31" t="s">
        <v>17</v>
      </c>
      <c r="D334" s="13" t="s">
        <v>229</v>
      </c>
      <c r="E334" s="14" t="s">
        <v>205</v>
      </c>
      <c r="F334" s="15"/>
      <c r="G334" s="16">
        <v>3</v>
      </c>
      <c r="H334" s="75">
        <f>SUM(I334:J334)</f>
        <v>2</v>
      </c>
      <c r="I334" s="17">
        <v>0</v>
      </c>
      <c r="J334" s="17">
        <v>2</v>
      </c>
      <c r="K334" s="18"/>
    </row>
    <row r="335" spans="1:11" ht="21" customHeight="1" outlineLevel="1" x14ac:dyDescent="0.15">
      <c r="A335" s="10"/>
      <c r="B335" s="186"/>
      <c r="C335" s="31" t="s">
        <v>17</v>
      </c>
      <c r="D335" s="13" t="s">
        <v>504</v>
      </c>
      <c r="E335" s="14" t="s">
        <v>205</v>
      </c>
      <c r="F335" s="15"/>
      <c r="G335" s="16">
        <v>4</v>
      </c>
      <c r="H335" s="75">
        <f>SUM(I335:J335)</f>
        <v>4</v>
      </c>
      <c r="I335" s="17">
        <v>0</v>
      </c>
      <c r="J335" s="17">
        <v>4</v>
      </c>
      <c r="K335" s="18"/>
    </row>
    <row r="336" spans="1:11" ht="21" customHeight="1" x14ac:dyDescent="0.15">
      <c r="A336" s="10"/>
      <c r="B336" s="101">
        <v>76</v>
      </c>
      <c r="C336" s="141" t="s">
        <v>17</v>
      </c>
      <c r="D336" s="142" t="s">
        <v>271</v>
      </c>
      <c r="E336" s="143" t="s">
        <v>272</v>
      </c>
      <c r="F336" s="144" t="s">
        <v>273</v>
      </c>
      <c r="G336" s="145">
        <f>SUM(G337:G337)</f>
        <v>8</v>
      </c>
      <c r="H336" s="145">
        <f>SUM(H337:H337)</f>
        <v>8</v>
      </c>
      <c r="I336" s="145">
        <f>SUM(I337:I337)</f>
        <v>4</v>
      </c>
      <c r="J336" s="145">
        <f>SUM(J337:J337)</f>
        <v>4</v>
      </c>
      <c r="K336" s="148" t="s">
        <v>28</v>
      </c>
    </row>
    <row r="337" spans="1:11" ht="21" customHeight="1" outlineLevel="1" x14ac:dyDescent="0.15">
      <c r="A337" s="10"/>
      <c r="B337" s="101"/>
      <c r="C337" s="31" t="s">
        <v>17</v>
      </c>
      <c r="D337" s="13" t="s">
        <v>271</v>
      </c>
      <c r="E337" s="14" t="s">
        <v>205</v>
      </c>
      <c r="F337" s="15"/>
      <c r="G337" s="16">
        <v>8</v>
      </c>
      <c r="H337" s="75">
        <f>SUM(I337:J337)</f>
        <v>8</v>
      </c>
      <c r="I337" s="17">
        <v>4</v>
      </c>
      <c r="J337" s="17">
        <v>4</v>
      </c>
      <c r="K337" s="18"/>
    </row>
    <row r="338" spans="1:11" ht="21" customHeight="1" x14ac:dyDescent="0.15">
      <c r="A338" s="10"/>
      <c r="B338" s="101">
        <v>77</v>
      </c>
      <c r="C338" s="141" t="s">
        <v>17</v>
      </c>
      <c r="D338" s="142" t="s">
        <v>600</v>
      </c>
      <c r="E338" s="143" t="s">
        <v>275</v>
      </c>
      <c r="F338" s="144" t="s">
        <v>276</v>
      </c>
      <c r="G338" s="145">
        <f>SUM(G339:G339)</f>
        <v>6</v>
      </c>
      <c r="H338" s="145">
        <f>SUM(H339:H339)</f>
        <v>6</v>
      </c>
      <c r="I338" s="145">
        <f>SUM(I339:I339)</f>
        <v>5</v>
      </c>
      <c r="J338" s="145">
        <f>SUM(J339:J339)</f>
        <v>1</v>
      </c>
      <c r="K338" s="148" t="s">
        <v>28</v>
      </c>
    </row>
    <row r="339" spans="1:11" ht="21" customHeight="1" outlineLevel="1" x14ac:dyDescent="0.15">
      <c r="A339" s="10"/>
      <c r="B339" s="101"/>
      <c r="C339" s="122" t="s">
        <v>17</v>
      </c>
      <c r="D339" s="13" t="s">
        <v>274</v>
      </c>
      <c r="E339" s="14" t="s">
        <v>205</v>
      </c>
      <c r="F339" s="15"/>
      <c r="G339" s="16">
        <v>6</v>
      </c>
      <c r="H339" s="75">
        <f>SUM(I339:J339)</f>
        <v>6</v>
      </c>
      <c r="I339" s="17">
        <v>5</v>
      </c>
      <c r="J339" s="17">
        <v>1</v>
      </c>
      <c r="K339" s="18"/>
    </row>
    <row r="340" spans="1:11" ht="21" customHeight="1" x14ac:dyDescent="0.15">
      <c r="A340" s="10"/>
      <c r="B340" s="101">
        <v>78</v>
      </c>
      <c r="C340" s="141" t="s">
        <v>17</v>
      </c>
      <c r="D340" s="142" t="s">
        <v>396</v>
      </c>
      <c r="E340" s="143" t="s">
        <v>397</v>
      </c>
      <c r="F340" s="144" t="s">
        <v>540</v>
      </c>
      <c r="G340" s="145">
        <f>SUM(G341:G342)</f>
        <v>13</v>
      </c>
      <c r="H340" s="145">
        <f>SUM(H341:H342)</f>
        <v>11</v>
      </c>
      <c r="I340" s="145">
        <f>SUM(I341:I342)</f>
        <v>10</v>
      </c>
      <c r="J340" s="145">
        <f>SUM(J341:J342)</f>
        <v>1</v>
      </c>
      <c r="K340" s="148" t="s">
        <v>398</v>
      </c>
    </row>
    <row r="341" spans="1:11" ht="21" customHeight="1" outlineLevel="1" x14ac:dyDescent="0.15">
      <c r="A341" s="10"/>
      <c r="B341" s="101"/>
      <c r="C341" s="71" t="s">
        <v>17</v>
      </c>
      <c r="D341" s="13" t="s">
        <v>399</v>
      </c>
      <c r="E341" s="14" t="s">
        <v>205</v>
      </c>
      <c r="F341" s="15"/>
      <c r="G341" s="16">
        <v>6</v>
      </c>
      <c r="H341" s="75">
        <f>SUM(I341:J341)</f>
        <v>5</v>
      </c>
      <c r="I341" s="17">
        <v>4</v>
      </c>
      <c r="J341" s="17">
        <v>1</v>
      </c>
      <c r="K341" s="18"/>
    </row>
    <row r="342" spans="1:11" ht="21" customHeight="1" outlineLevel="1" x14ac:dyDescent="0.15">
      <c r="A342" s="10"/>
      <c r="B342" s="101"/>
      <c r="C342" s="51" t="s">
        <v>17</v>
      </c>
      <c r="D342" s="58" t="s">
        <v>439</v>
      </c>
      <c r="E342" s="67" t="s">
        <v>438</v>
      </c>
      <c r="F342" s="18"/>
      <c r="G342" s="16">
        <v>7</v>
      </c>
      <c r="H342" s="75">
        <f>SUM(I342:J342)</f>
        <v>6</v>
      </c>
      <c r="I342" s="17">
        <v>6</v>
      </c>
      <c r="J342" s="17">
        <v>0</v>
      </c>
      <c r="K342" s="18"/>
    </row>
    <row r="343" spans="1:11" ht="21" customHeight="1" x14ac:dyDescent="0.15">
      <c r="A343" s="10"/>
      <c r="B343" s="101">
        <v>79</v>
      </c>
      <c r="C343" s="141" t="s">
        <v>11</v>
      </c>
      <c r="D343" s="153" t="s">
        <v>419</v>
      </c>
      <c r="E343" s="153" t="s">
        <v>473</v>
      </c>
      <c r="F343" s="165" t="s">
        <v>421</v>
      </c>
      <c r="G343" s="145">
        <f>SUM(G344:G345)</f>
        <v>7</v>
      </c>
      <c r="H343" s="145">
        <f>SUM(H344:H345)</f>
        <v>6</v>
      </c>
      <c r="I343" s="145">
        <f>SUM(I344:I345)</f>
        <v>3</v>
      </c>
      <c r="J343" s="145">
        <f>SUM(J344:J345)</f>
        <v>3</v>
      </c>
      <c r="K343" s="140" t="s">
        <v>478</v>
      </c>
    </row>
    <row r="344" spans="1:11" ht="21" customHeight="1" outlineLevel="1" x14ac:dyDescent="0.15">
      <c r="A344" s="10"/>
      <c r="B344" s="186"/>
      <c r="C344" s="56" t="s">
        <v>11</v>
      </c>
      <c r="D344" s="87" t="s">
        <v>422</v>
      </c>
      <c r="E344" s="58" t="s">
        <v>420</v>
      </c>
      <c r="F344" s="18"/>
      <c r="G344" s="16">
        <v>3</v>
      </c>
      <c r="H344" s="75">
        <f>SUM(I344:J344)</f>
        <v>3</v>
      </c>
      <c r="I344" s="17">
        <v>0</v>
      </c>
      <c r="J344" s="17">
        <v>3</v>
      </c>
      <c r="K344" s="18"/>
    </row>
    <row r="345" spans="1:11" ht="21" customHeight="1" outlineLevel="1" x14ac:dyDescent="0.15">
      <c r="A345" s="10"/>
      <c r="B345" s="186"/>
      <c r="C345" s="56" t="s">
        <v>11</v>
      </c>
      <c r="D345" s="134" t="s">
        <v>423</v>
      </c>
      <c r="E345" s="58" t="s">
        <v>420</v>
      </c>
      <c r="F345" s="18"/>
      <c r="G345" s="16">
        <v>4</v>
      </c>
      <c r="H345" s="75">
        <f>SUM(I345:J345)</f>
        <v>3</v>
      </c>
      <c r="I345" s="17">
        <v>3</v>
      </c>
      <c r="J345" s="17">
        <v>0</v>
      </c>
      <c r="K345" s="18"/>
    </row>
    <row r="346" spans="1:11" ht="21" customHeight="1" x14ac:dyDescent="0.15">
      <c r="A346" s="10"/>
      <c r="B346" s="101">
        <v>80</v>
      </c>
      <c r="C346" s="141" t="s">
        <v>17</v>
      </c>
      <c r="D346" s="142" t="s">
        <v>230</v>
      </c>
      <c r="E346" s="143" t="s">
        <v>231</v>
      </c>
      <c r="F346" s="144" t="s">
        <v>232</v>
      </c>
      <c r="G346" s="145">
        <f>SUM(G347:G348)</f>
        <v>14</v>
      </c>
      <c r="H346" s="145">
        <f>SUM(H347:H348)</f>
        <v>9</v>
      </c>
      <c r="I346" s="145">
        <f>SUM(I347:I348)</f>
        <v>8</v>
      </c>
      <c r="J346" s="145">
        <f>SUM(J347:J348)</f>
        <v>1</v>
      </c>
      <c r="K346" s="148" t="s">
        <v>28</v>
      </c>
    </row>
    <row r="347" spans="1:11" ht="21" customHeight="1" outlineLevel="1" x14ac:dyDescent="0.15">
      <c r="A347" s="10"/>
      <c r="B347" s="186"/>
      <c r="C347" s="31" t="s">
        <v>17</v>
      </c>
      <c r="D347" s="13" t="s">
        <v>233</v>
      </c>
      <c r="E347" s="14" t="s">
        <v>234</v>
      </c>
      <c r="F347" s="15"/>
      <c r="G347" s="16">
        <v>7</v>
      </c>
      <c r="H347" s="75">
        <f>SUM(I347:J347)</f>
        <v>3</v>
      </c>
      <c r="I347" s="17">
        <v>2</v>
      </c>
      <c r="J347" s="17">
        <v>1</v>
      </c>
      <c r="K347" s="18"/>
    </row>
    <row r="348" spans="1:11" ht="21" customHeight="1" outlineLevel="1" x14ac:dyDescent="0.15">
      <c r="A348" s="10"/>
      <c r="B348" s="186"/>
      <c r="C348" s="31" t="s">
        <v>17</v>
      </c>
      <c r="D348" s="13" t="s">
        <v>235</v>
      </c>
      <c r="E348" s="14" t="s">
        <v>234</v>
      </c>
      <c r="F348" s="15"/>
      <c r="G348" s="16">
        <v>7</v>
      </c>
      <c r="H348" s="75">
        <f>SUM(I348:J348)</f>
        <v>6</v>
      </c>
      <c r="I348" s="17">
        <v>6</v>
      </c>
      <c r="J348" s="17">
        <v>0</v>
      </c>
      <c r="K348" s="18"/>
    </row>
    <row r="349" spans="1:11" ht="21" customHeight="1" x14ac:dyDescent="0.15">
      <c r="A349" s="10"/>
      <c r="B349" s="101">
        <v>81</v>
      </c>
      <c r="C349" s="141" t="s">
        <v>384</v>
      </c>
      <c r="D349" s="142" t="s">
        <v>285</v>
      </c>
      <c r="E349" s="143" t="s">
        <v>286</v>
      </c>
      <c r="F349" s="144" t="s">
        <v>288</v>
      </c>
      <c r="G349" s="145">
        <v>7</v>
      </c>
      <c r="H349" s="145">
        <f>SUM(H350:H351)</f>
        <v>17</v>
      </c>
      <c r="I349" s="145">
        <f>SUM(I350:I351)</f>
        <v>10</v>
      </c>
      <c r="J349" s="145">
        <f>SUM(J350:J351)</f>
        <v>7</v>
      </c>
      <c r="K349" s="148" t="s">
        <v>28</v>
      </c>
    </row>
    <row r="350" spans="1:11" ht="21" customHeight="1" outlineLevel="1" x14ac:dyDescent="0.15">
      <c r="A350" s="10"/>
      <c r="B350" s="186"/>
      <c r="C350" s="31" t="s">
        <v>17</v>
      </c>
      <c r="D350" s="13" t="s">
        <v>666</v>
      </c>
      <c r="E350" s="14" t="s">
        <v>287</v>
      </c>
      <c r="F350" s="15"/>
      <c r="G350" s="16">
        <v>10</v>
      </c>
      <c r="H350" s="75">
        <f>SUM(I350:J350)</f>
        <v>10</v>
      </c>
      <c r="I350" s="17">
        <v>10</v>
      </c>
      <c r="J350" s="17">
        <v>0</v>
      </c>
      <c r="K350" s="18"/>
    </row>
    <row r="351" spans="1:11" ht="21" customHeight="1" outlineLevel="1" x14ac:dyDescent="0.15">
      <c r="A351" s="10"/>
      <c r="B351" s="186"/>
      <c r="C351" s="31" t="s">
        <v>17</v>
      </c>
      <c r="D351" s="13" t="s">
        <v>667</v>
      </c>
      <c r="E351" s="14" t="s">
        <v>287</v>
      </c>
      <c r="F351" s="15"/>
      <c r="G351" s="16">
        <v>10</v>
      </c>
      <c r="H351" s="75">
        <f>SUM(I351:J351)</f>
        <v>7</v>
      </c>
      <c r="I351" s="17">
        <v>0</v>
      </c>
      <c r="J351" s="17">
        <v>7</v>
      </c>
      <c r="K351" s="18"/>
    </row>
    <row r="352" spans="1:11" ht="21" customHeight="1" x14ac:dyDescent="0.15">
      <c r="A352" s="10"/>
      <c r="B352" s="101">
        <v>82</v>
      </c>
      <c r="C352" s="146" t="s">
        <v>449</v>
      </c>
      <c r="D352" s="166" t="s">
        <v>450</v>
      </c>
      <c r="E352" s="160" t="s">
        <v>451</v>
      </c>
      <c r="F352" s="161" t="s">
        <v>453</v>
      </c>
      <c r="G352" s="152">
        <f>SUM(G354:G354)</f>
        <v>10</v>
      </c>
      <c r="H352" s="152">
        <f>SUM(H354:H354)</f>
        <v>10</v>
      </c>
      <c r="I352" s="152">
        <f>SUM(I354:I354)</f>
        <v>10</v>
      </c>
      <c r="J352" s="152">
        <f>SUM(J354:J354)</f>
        <v>0</v>
      </c>
      <c r="K352" s="167" t="s">
        <v>459</v>
      </c>
    </row>
    <row r="353" spans="1:11" ht="21" customHeight="1" outlineLevel="1" x14ac:dyDescent="0.15">
      <c r="A353" s="10"/>
      <c r="B353" s="125"/>
      <c r="C353" s="128" t="s">
        <v>449</v>
      </c>
      <c r="D353" s="13" t="s">
        <v>567</v>
      </c>
      <c r="E353" s="14" t="s">
        <v>287</v>
      </c>
      <c r="F353" s="15"/>
      <c r="G353" s="16">
        <v>10</v>
      </c>
      <c r="H353" s="75">
        <f>SUM(I353:J353)</f>
        <v>10</v>
      </c>
      <c r="I353" s="17">
        <v>10</v>
      </c>
      <c r="J353" s="17">
        <v>0</v>
      </c>
      <c r="K353" s="18"/>
    </row>
    <row r="354" spans="1:11" ht="21" customHeight="1" outlineLevel="1" x14ac:dyDescent="0.15">
      <c r="A354" s="10"/>
      <c r="B354" s="101"/>
      <c r="C354" s="112" t="s">
        <v>449</v>
      </c>
      <c r="D354" s="13" t="s">
        <v>568</v>
      </c>
      <c r="E354" s="14" t="s">
        <v>452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x14ac:dyDescent="0.15">
      <c r="A355" s="10"/>
      <c r="B355" s="101">
        <v>83</v>
      </c>
      <c r="C355" s="146" t="s">
        <v>486</v>
      </c>
      <c r="D355" s="159" t="s">
        <v>483</v>
      </c>
      <c r="E355" s="160" t="s">
        <v>484</v>
      </c>
      <c r="F355" s="161" t="s">
        <v>485</v>
      </c>
      <c r="G355" s="152">
        <f>SUM(G356:G356)</f>
        <v>5</v>
      </c>
      <c r="H355" s="152">
        <f>SUM(H356:H356)</f>
        <v>5</v>
      </c>
      <c r="I355" s="152">
        <f>SUM(I356:I356)</f>
        <v>4</v>
      </c>
      <c r="J355" s="152">
        <f>SUM(J356:J356)</f>
        <v>1</v>
      </c>
      <c r="K355" s="148" t="s">
        <v>28</v>
      </c>
    </row>
    <row r="356" spans="1:11" ht="21" customHeight="1" outlineLevel="1" x14ac:dyDescent="0.15">
      <c r="A356" s="10"/>
      <c r="B356" s="101"/>
      <c r="C356" s="90" t="s">
        <v>17</v>
      </c>
      <c r="D356" s="13" t="s">
        <v>483</v>
      </c>
      <c r="E356" s="14" t="s">
        <v>234</v>
      </c>
      <c r="F356" s="15"/>
      <c r="G356" s="16">
        <v>5</v>
      </c>
      <c r="H356" s="75">
        <f>SUM(I356:J356)</f>
        <v>5</v>
      </c>
      <c r="I356" s="17">
        <v>4</v>
      </c>
      <c r="J356" s="17">
        <v>1</v>
      </c>
      <c r="K356" s="18"/>
    </row>
    <row r="357" spans="1:11" ht="21" customHeight="1" x14ac:dyDescent="0.15">
      <c r="A357" s="10"/>
      <c r="B357" s="101">
        <v>84</v>
      </c>
      <c r="C357" s="141" t="s">
        <v>11</v>
      </c>
      <c r="D357" s="142" t="s">
        <v>612</v>
      </c>
      <c r="E357" s="143" t="s">
        <v>236</v>
      </c>
      <c r="F357" s="144" t="s">
        <v>237</v>
      </c>
      <c r="G357" s="145">
        <f>SUM(G358:G360)</f>
        <v>30</v>
      </c>
      <c r="H357" s="145">
        <f>SUM(H358:H360)</f>
        <v>26</v>
      </c>
      <c r="I357" s="145">
        <f>SUM(I358:I360)</f>
        <v>17</v>
      </c>
      <c r="J357" s="145">
        <f>SUM(J358:J360)</f>
        <v>9</v>
      </c>
      <c r="K357" s="148" t="s">
        <v>28</v>
      </c>
    </row>
    <row r="358" spans="1:11" ht="21" customHeight="1" outlineLevel="1" x14ac:dyDescent="0.15">
      <c r="A358" s="10"/>
      <c r="B358" s="186"/>
      <c r="C358" s="31" t="s">
        <v>11</v>
      </c>
      <c r="D358" s="13" t="s">
        <v>613</v>
      </c>
      <c r="E358" s="14" t="s">
        <v>238</v>
      </c>
      <c r="F358" s="15"/>
      <c r="G358" s="16">
        <v>10</v>
      </c>
      <c r="H358" s="75">
        <f>SUM(I358:J358)</f>
        <v>9</v>
      </c>
      <c r="I358" s="17">
        <v>9</v>
      </c>
      <c r="J358" s="17">
        <v>0</v>
      </c>
      <c r="K358" s="18"/>
    </row>
    <row r="359" spans="1:11" ht="21" customHeight="1" outlineLevel="1" x14ac:dyDescent="0.15">
      <c r="A359" s="10"/>
      <c r="B359" s="186"/>
      <c r="C359" s="31" t="s">
        <v>11</v>
      </c>
      <c r="D359" s="13" t="s">
        <v>614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6"/>
      <c r="C360" s="31" t="s">
        <v>11</v>
      </c>
      <c r="D360" s="13" t="s">
        <v>615</v>
      </c>
      <c r="E360" s="14" t="s">
        <v>238</v>
      </c>
      <c r="F360" s="15"/>
      <c r="G360" s="16">
        <v>10</v>
      </c>
      <c r="H360" s="75">
        <f>SUM(I360:J360)</f>
        <v>9</v>
      </c>
      <c r="I360" s="17">
        <v>0</v>
      </c>
      <c r="J360" s="17">
        <v>9</v>
      </c>
      <c r="K360" s="18"/>
    </row>
    <row r="361" spans="1:11" ht="21" customHeight="1" x14ac:dyDescent="0.15">
      <c r="A361" s="10"/>
      <c r="B361" s="101">
        <v>85</v>
      </c>
      <c r="C361" s="141" t="s">
        <v>11</v>
      </c>
      <c r="D361" s="142" t="s">
        <v>580</v>
      </c>
      <c r="E361" s="143" t="s">
        <v>239</v>
      </c>
      <c r="F361" s="144" t="s">
        <v>541</v>
      </c>
      <c r="G361" s="145">
        <f>SUM(G362:G362)</f>
        <v>6</v>
      </c>
      <c r="H361" s="145">
        <f>SUM(H362:H362)</f>
        <v>4</v>
      </c>
      <c r="I361" s="145">
        <f>SUM(I362:I362)</f>
        <v>0</v>
      </c>
      <c r="J361" s="145">
        <f>SUM(J362:J362)</f>
        <v>4</v>
      </c>
      <c r="K361" s="140" t="s">
        <v>240</v>
      </c>
    </row>
    <row r="362" spans="1:11" ht="21" customHeight="1" outlineLevel="1" x14ac:dyDescent="0.15">
      <c r="A362" s="10"/>
      <c r="B362" s="101"/>
      <c r="C362" s="31" t="s">
        <v>11</v>
      </c>
      <c r="D362" s="13" t="s">
        <v>581</v>
      </c>
      <c r="E362" s="14" t="s">
        <v>238</v>
      </c>
      <c r="F362" s="15"/>
      <c r="G362" s="16">
        <v>6</v>
      </c>
      <c r="H362" s="75">
        <f>SUM(I362:J362)</f>
        <v>4</v>
      </c>
      <c r="I362" s="17">
        <v>0</v>
      </c>
      <c r="J362" s="17">
        <v>4</v>
      </c>
      <c r="K362" s="18"/>
    </row>
    <row r="363" spans="1:11" ht="21" customHeight="1" x14ac:dyDescent="0.15">
      <c r="A363" s="10"/>
      <c r="B363" s="101">
        <v>86</v>
      </c>
      <c r="C363" s="141" t="s">
        <v>449</v>
      </c>
      <c r="D363" s="142" t="s">
        <v>323</v>
      </c>
      <c r="E363" s="168" t="s">
        <v>470</v>
      </c>
      <c r="F363" s="156" t="s">
        <v>324</v>
      </c>
      <c r="G363" s="145">
        <f>SUM(G364:G364)</f>
        <v>5</v>
      </c>
      <c r="H363" s="145">
        <f>SUM(H364:H364)</f>
        <v>5</v>
      </c>
      <c r="I363" s="145">
        <f>SUM(I364:I364)</f>
        <v>2</v>
      </c>
      <c r="J363" s="145">
        <f>SUM(J364:J364)</f>
        <v>3</v>
      </c>
      <c r="K363" s="148" t="s">
        <v>28</v>
      </c>
    </row>
    <row r="364" spans="1:11" ht="21" customHeight="1" outlineLevel="1" x14ac:dyDescent="0.15">
      <c r="A364" s="10"/>
      <c r="B364" s="101"/>
      <c r="C364" s="83" t="s">
        <v>449</v>
      </c>
      <c r="D364" s="13" t="s">
        <v>323</v>
      </c>
      <c r="E364" s="39" t="s">
        <v>325</v>
      </c>
      <c r="F364" s="40"/>
      <c r="G364" s="16">
        <v>5</v>
      </c>
      <c r="H364" s="75">
        <f>SUM(I364:J364)</f>
        <v>5</v>
      </c>
      <c r="I364" s="17">
        <v>2</v>
      </c>
      <c r="J364" s="17">
        <v>3</v>
      </c>
      <c r="K364" s="18"/>
    </row>
    <row r="365" spans="1:11" ht="21" customHeight="1" x14ac:dyDescent="0.15">
      <c r="A365" s="10"/>
      <c r="B365" s="101">
        <v>87</v>
      </c>
      <c r="C365" s="141" t="s">
        <v>385</v>
      </c>
      <c r="D365" s="142" t="s">
        <v>391</v>
      </c>
      <c r="E365" s="143" t="s">
        <v>471</v>
      </c>
      <c r="F365" s="144" t="s">
        <v>395</v>
      </c>
      <c r="G365" s="145">
        <f>SUM(G366:G369)</f>
        <v>20</v>
      </c>
      <c r="H365" s="145">
        <f>SUM(H366:H369)</f>
        <v>20</v>
      </c>
      <c r="I365" s="145">
        <f>SUM(I366:I369)</f>
        <v>15</v>
      </c>
      <c r="J365" s="145">
        <f>SUM(J366:J369)</f>
        <v>5</v>
      </c>
      <c r="K365" s="148"/>
    </row>
    <row r="366" spans="1:11" ht="21" customHeight="1" outlineLevel="1" x14ac:dyDescent="0.15">
      <c r="A366" s="10"/>
      <c r="B366" s="186"/>
      <c r="C366" s="50" t="s">
        <v>385</v>
      </c>
      <c r="D366" s="13" t="s">
        <v>386</v>
      </c>
      <c r="E366" s="14" t="s">
        <v>389</v>
      </c>
      <c r="F366" s="15"/>
      <c r="G366" s="16">
        <v>5</v>
      </c>
      <c r="H366" s="75">
        <f>SUM(I366:J366)</f>
        <v>5</v>
      </c>
      <c r="I366" s="17">
        <v>5</v>
      </c>
      <c r="J366" s="17">
        <v>0</v>
      </c>
      <c r="K366" s="18"/>
    </row>
    <row r="367" spans="1:11" ht="21" customHeight="1" outlineLevel="1" x14ac:dyDescent="0.15">
      <c r="A367" s="10"/>
      <c r="B367" s="186"/>
      <c r="C367" s="50" t="s">
        <v>385</v>
      </c>
      <c r="D367" s="13" t="s">
        <v>387</v>
      </c>
      <c r="E367" s="14" t="s">
        <v>390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6"/>
      <c r="C368" s="50" t="s">
        <v>385</v>
      </c>
      <c r="D368" s="13" t="s">
        <v>388</v>
      </c>
      <c r="E368" s="14" t="s">
        <v>389</v>
      </c>
      <c r="F368" s="15"/>
      <c r="G368" s="16">
        <v>5</v>
      </c>
      <c r="H368" s="75">
        <f>SUM(I368:J368)</f>
        <v>5</v>
      </c>
      <c r="I368" s="17">
        <v>0</v>
      </c>
      <c r="J368" s="17">
        <v>5</v>
      </c>
      <c r="K368" s="18"/>
    </row>
    <row r="369" spans="1:11" ht="21" customHeight="1" outlineLevel="1" x14ac:dyDescent="0.15">
      <c r="A369" s="10"/>
      <c r="B369" s="186"/>
      <c r="C369" s="53" t="s">
        <v>17</v>
      </c>
      <c r="D369" s="13" t="s">
        <v>408</v>
      </c>
      <c r="E369" s="14" t="s">
        <v>389</v>
      </c>
      <c r="F369" s="15"/>
      <c r="G369" s="16">
        <v>5</v>
      </c>
      <c r="H369" s="75">
        <f>SUM(I369:J369)</f>
        <v>5</v>
      </c>
      <c r="I369" s="17">
        <v>5</v>
      </c>
      <c r="J369" s="17">
        <v>0</v>
      </c>
      <c r="K369" s="18"/>
    </row>
    <row r="370" spans="1:11" ht="21" customHeight="1" x14ac:dyDescent="0.15">
      <c r="A370" s="10"/>
      <c r="B370" s="101">
        <v>88</v>
      </c>
      <c r="C370" s="141" t="s">
        <v>17</v>
      </c>
      <c r="D370" s="153" t="s">
        <v>424</v>
      </c>
      <c r="E370" s="153" t="s">
        <v>472</v>
      </c>
      <c r="F370" s="165" t="s">
        <v>425</v>
      </c>
      <c r="G370" s="145">
        <f>SUM(G371:G372)</f>
        <v>4</v>
      </c>
      <c r="H370" s="139">
        <f>SUM(H371:H372)</f>
        <v>3</v>
      </c>
      <c r="I370" s="169">
        <f>SUM(I371:I372)</f>
        <v>3</v>
      </c>
      <c r="J370" s="169">
        <f>SUM(J371:J372)</f>
        <v>0</v>
      </c>
      <c r="K370" s="148" t="s">
        <v>28</v>
      </c>
    </row>
    <row r="371" spans="1:11" ht="21" customHeight="1" outlineLevel="1" x14ac:dyDescent="0.15">
      <c r="A371" s="10"/>
      <c r="B371" s="186"/>
      <c r="C371" s="56" t="s">
        <v>17</v>
      </c>
      <c r="D371" s="67" t="s">
        <v>594</v>
      </c>
      <c r="E371" s="58" t="s">
        <v>389</v>
      </c>
      <c r="F371" s="18"/>
      <c r="G371" s="16">
        <v>2</v>
      </c>
      <c r="H371" s="75">
        <f>SUM(I371:J371)</f>
        <v>2</v>
      </c>
      <c r="I371" s="17">
        <v>2</v>
      </c>
      <c r="J371" s="17">
        <v>0</v>
      </c>
      <c r="K371" s="18"/>
    </row>
    <row r="372" spans="1:11" ht="21" customHeight="1" outlineLevel="1" x14ac:dyDescent="0.15">
      <c r="A372" s="10"/>
      <c r="B372" s="186"/>
      <c r="C372" s="56" t="s">
        <v>17</v>
      </c>
      <c r="D372" s="67" t="s">
        <v>595</v>
      </c>
      <c r="E372" s="58" t="s">
        <v>389</v>
      </c>
      <c r="F372" s="18"/>
      <c r="G372" s="16">
        <v>2</v>
      </c>
      <c r="H372" s="75">
        <f>SUM(I372:J372)</f>
        <v>1</v>
      </c>
      <c r="I372" s="17">
        <v>1</v>
      </c>
      <c r="J372" s="17">
        <v>0</v>
      </c>
      <c r="K372" s="18"/>
    </row>
    <row r="373" spans="1:11" ht="21" customHeight="1" x14ac:dyDescent="0.15">
      <c r="A373" s="10"/>
      <c r="B373" s="101">
        <v>89</v>
      </c>
      <c r="C373" s="146" t="s">
        <v>449</v>
      </c>
      <c r="D373" s="159" t="s">
        <v>454</v>
      </c>
      <c r="E373" s="160" t="s">
        <v>456</v>
      </c>
      <c r="F373" s="161" t="s">
        <v>457</v>
      </c>
      <c r="G373" s="152">
        <f>SUM(G374:G374)</f>
        <v>10</v>
      </c>
      <c r="H373" s="152">
        <f>SUM(H374:H374)</f>
        <v>9</v>
      </c>
      <c r="I373" s="152">
        <f>SUM(I374:I374)</f>
        <v>9</v>
      </c>
      <c r="J373" s="152">
        <f>SUM(J374:J374)</f>
        <v>0</v>
      </c>
      <c r="K373" s="167" t="s">
        <v>458</v>
      </c>
    </row>
    <row r="374" spans="1:11" ht="21" customHeight="1" outlineLevel="1" x14ac:dyDescent="0.15">
      <c r="A374" s="10"/>
      <c r="B374" s="101"/>
      <c r="C374" s="120" t="s">
        <v>449</v>
      </c>
      <c r="D374" s="13" t="s">
        <v>455</v>
      </c>
      <c r="E374" s="14" t="s">
        <v>389</v>
      </c>
      <c r="F374" s="15" t="s">
        <v>551</v>
      </c>
      <c r="G374" s="16">
        <v>10</v>
      </c>
      <c r="H374" s="75">
        <f>SUM(I374:J374)</f>
        <v>9</v>
      </c>
      <c r="I374" s="17">
        <v>9</v>
      </c>
      <c r="J374" s="17">
        <v>0</v>
      </c>
      <c r="K374" s="18"/>
    </row>
    <row r="375" spans="1:11" ht="21" customHeight="1" x14ac:dyDescent="0.15">
      <c r="A375" s="10"/>
      <c r="B375" s="101">
        <v>90</v>
      </c>
      <c r="C375" s="141" t="s">
        <v>384</v>
      </c>
      <c r="D375" s="142" t="s">
        <v>701</v>
      </c>
      <c r="E375" s="143" t="s">
        <v>241</v>
      </c>
      <c r="F375" s="144" t="s">
        <v>242</v>
      </c>
      <c r="G375" s="145">
        <f>SUM(G376:G380)</f>
        <v>30</v>
      </c>
      <c r="H375" s="145">
        <f>SUM(H376:H380)</f>
        <v>28</v>
      </c>
      <c r="I375" s="145">
        <f>SUM(I376:I380)</f>
        <v>14</v>
      </c>
      <c r="J375" s="145">
        <f>SUM(J376:J380)</f>
        <v>14</v>
      </c>
      <c r="K375" s="140" t="s">
        <v>243</v>
      </c>
    </row>
    <row r="376" spans="1:11" ht="21" customHeight="1" outlineLevel="1" x14ac:dyDescent="0.15">
      <c r="A376" s="10"/>
      <c r="B376" s="186"/>
      <c r="C376" s="31" t="s">
        <v>17</v>
      </c>
      <c r="D376" s="13" t="s">
        <v>588</v>
      </c>
      <c r="E376" s="14" t="s">
        <v>244</v>
      </c>
      <c r="F376" s="15"/>
      <c r="G376" s="16">
        <v>6</v>
      </c>
      <c r="H376" s="75">
        <f t="shared" ref="H376:H380" si="50">SUM(I376:J376)</f>
        <v>5</v>
      </c>
      <c r="I376" s="17">
        <v>5</v>
      </c>
      <c r="J376" s="17">
        <v>0</v>
      </c>
      <c r="K376" s="18"/>
    </row>
    <row r="377" spans="1:11" ht="21" customHeight="1" outlineLevel="1" x14ac:dyDescent="0.15">
      <c r="A377" s="10"/>
      <c r="B377" s="186"/>
      <c r="C377" s="31" t="s">
        <v>17</v>
      </c>
      <c r="D377" s="13" t="s">
        <v>589</v>
      </c>
      <c r="E377" s="14" t="s">
        <v>244</v>
      </c>
      <c r="F377" s="15"/>
      <c r="G377" s="16">
        <v>6</v>
      </c>
      <c r="H377" s="75">
        <f t="shared" si="50"/>
        <v>5</v>
      </c>
      <c r="I377" s="17">
        <v>5</v>
      </c>
      <c r="J377" s="17">
        <v>0</v>
      </c>
      <c r="K377" s="18"/>
    </row>
    <row r="378" spans="1:11" ht="21" customHeight="1" outlineLevel="1" x14ac:dyDescent="0.15">
      <c r="A378" s="10"/>
      <c r="B378" s="186"/>
      <c r="C378" s="31" t="s">
        <v>17</v>
      </c>
      <c r="D378" s="13" t="s">
        <v>590</v>
      </c>
      <c r="E378" s="14" t="s">
        <v>244</v>
      </c>
      <c r="F378" s="15"/>
      <c r="G378" s="16">
        <v>4</v>
      </c>
      <c r="H378" s="75">
        <f t="shared" si="50"/>
        <v>4</v>
      </c>
      <c r="I378" s="17">
        <v>4</v>
      </c>
      <c r="J378" s="17">
        <v>0</v>
      </c>
      <c r="K378" s="18"/>
    </row>
    <row r="379" spans="1:11" ht="21" customHeight="1" outlineLevel="1" x14ac:dyDescent="0.15">
      <c r="A379" s="10"/>
      <c r="B379" s="186"/>
      <c r="C379" s="34" t="s">
        <v>17</v>
      </c>
      <c r="D379" s="13" t="s">
        <v>591</v>
      </c>
      <c r="E379" s="14" t="s">
        <v>244</v>
      </c>
      <c r="F379" s="15"/>
      <c r="G379" s="16">
        <v>7</v>
      </c>
      <c r="H379" s="75">
        <f t="shared" si="50"/>
        <v>7</v>
      </c>
      <c r="I379" s="17">
        <v>0</v>
      </c>
      <c r="J379" s="17">
        <v>7</v>
      </c>
      <c r="K379" s="18"/>
    </row>
    <row r="380" spans="1:11" ht="21" customHeight="1" outlineLevel="1" x14ac:dyDescent="0.15">
      <c r="A380" s="10"/>
      <c r="B380" s="186"/>
      <c r="C380" s="34" t="s">
        <v>17</v>
      </c>
      <c r="D380" s="13" t="s">
        <v>592</v>
      </c>
      <c r="E380" s="14" t="s">
        <v>244</v>
      </c>
      <c r="F380" s="15"/>
      <c r="G380" s="16">
        <v>7</v>
      </c>
      <c r="H380" s="75">
        <f t="shared" si="50"/>
        <v>7</v>
      </c>
      <c r="I380" s="17">
        <v>0</v>
      </c>
      <c r="J380" s="17">
        <v>7</v>
      </c>
      <c r="K380" s="18"/>
    </row>
    <row r="381" spans="1:11" ht="21" customHeight="1" x14ac:dyDescent="0.15">
      <c r="A381" s="10"/>
      <c r="B381" s="101">
        <v>91</v>
      </c>
      <c r="C381" s="141" t="s">
        <v>17</v>
      </c>
      <c r="D381" s="142" t="s">
        <v>289</v>
      </c>
      <c r="E381" s="143" t="s">
        <v>290</v>
      </c>
      <c r="F381" s="144" t="s">
        <v>291</v>
      </c>
      <c r="G381" s="145">
        <f>SUM(G382:G383)</f>
        <v>20</v>
      </c>
      <c r="H381" s="145">
        <f>SUM(H382:H383)</f>
        <v>16</v>
      </c>
      <c r="I381" s="145">
        <f>SUM(I382:I383)</f>
        <v>6</v>
      </c>
      <c r="J381" s="145">
        <f>SUM(J382:J383)</f>
        <v>10</v>
      </c>
      <c r="K381" s="148" t="s">
        <v>28</v>
      </c>
    </row>
    <row r="382" spans="1:11" ht="21" customHeight="1" outlineLevel="1" x14ac:dyDescent="0.15">
      <c r="A382" s="10"/>
      <c r="B382" s="186"/>
      <c r="C382" s="31" t="s">
        <v>11</v>
      </c>
      <c r="D382" s="13" t="s">
        <v>370</v>
      </c>
      <c r="E382" s="14" t="s">
        <v>244</v>
      </c>
      <c r="F382" s="15"/>
      <c r="G382" s="16">
        <v>10</v>
      </c>
      <c r="H382" s="75">
        <f>SUM(I382:J382)</f>
        <v>6</v>
      </c>
      <c r="I382" s="17">
        <v>6</v>
      </c>
      <c r="J382" s="17">
        <v>0</v>
      </c>
      <c r="K382" s="18"/>
    </row>
    <row r="383" spans="1:11" ht="21" customHeight="1" outlineLevel="1" x14ac:dyDescent="0.15">
      <c r="A383" s="10"/>
      <c r="B383" s="186"/>
      <c r="C383" s="31" t="s">
        <v>11</v>
      </c>
      <c r="D383" s="13" t="s">
        <v>371</v>
      </c>
      <c r="E383" s="14" t="s">
        <v>244</v>
      </c>
      <c r="F383" s="15"/>
      <c r="G383" s="16">
        <v>10</v>
      </c>
      <c r="H383" s="75">
        <f>SUM(I383:J383)</f>
        <v>10</v>
      </c>
      <c r="I383" s="17">
        <v>0</v>
      </c>
      <c r="J383" s="17">
        <v>10</v>
      </c>
      <c r="K383" s="18"/>
    </row>
    <row r="384" spans="1:11" ht="21" customHeight="1" x14ac:dyDescent="0.15">
      <c r="A384" s="10"/>
      <c r="B384" s="101">
        <v>92</v>
      </c>
      <c r="C384" s="141" t="s">
        <v>17</v>
      </c>
      <c r="D384" s="142" t="s">
        <v>245</v>
      </c>
      <c r="E384" s="143" t="s">
        <v>246</v>
      </c>
      <c r="F384" s="144" t="s">
        <v>247</v>
      </c>
      <c r="G384" s="145">
        <f>SUM(G385:G386)</f>
        <v>14</v>
      </c>
      <c r="H384" s="145">
        <f>SUM(H385:H386)</f>
        <v>13</v>
      </c>
      <c r="I384" s="145">
        <f>SUM(I385:I386)</f>
        <v>6</v>
      </c>
      <c r="J384" s="145">
        <f>SUM(J385:J386)</f>
        <v>7</v>
      </c>
      <c r="K384" s="148" t="s">
        <v>28</v>
      </c>
    </row>
    <row r="385" spans="1:11" ht="21" customHeight="1" outlineLevel="1" x14ac:dyDescent="0.15">
      <c r="A385" s="10"/>
      <c r="B385" s="186"/>
      <c r="C385" s="31" t="s">
        <v>17</v>
      </c>
      <c r="D385" s="13" t="s">
        <v>616</v>
      </c>
      <c r="E385" s="14" t="s">
        <v>248</v>
      </c>
      <c r="F385" s="15"/>
      <c r="G385" s="16">
        <v>7</v>
      </c>
      <c r="H385" s="75">
        <f>SUM(I385:J385)</f>
        <v>7</v>
      </c>
      <c r="I385" s="17">
        <v>0</v>
      </c>
      <c r="J385" s="17">
        <v>7</v>
      </c>
      <c r="K385" s="18"/>
    </row>
    <row r="386" spans="1:11" ht="21" customHeight="1" outlineLevel="1" x14ac:dyDescent="0.15">
      <c r="A386" s="10"/>
      <c r="B386" s="186"/>
      <c r="C386" s="31" t="s">
        <v>17</v>
      </c>
      <c r="D386" s="13" t="s">
        <v>617</v>
      </c>
      <c r="E386" s="14" t="s">
        <v>248</v>
      </c>
      <c r="F386" s="15"/>
      <c r="G386" s="16">
        <v>7</v>
      </c>
      <c r="H386" s="75">
        <f>SUM(I386:J386)</f>
        <v>6</v>
      </c>
      <c r="I386" s="17">
        <v>6</v>
      </c>
      <c r="J386" s="17">
        <v>0</v>
      </c>
      <c r="K386" s="18"/>
    </row>
    <row r="387" spans="1:11" ht="21" customHeight="1" x14ac:dyDescent="0.15">
      <c r="A387" s="10"/>
      <c r="B387" s="101">
        <v>93</v>
      </c>
      <c r="C387" s="141" t="s">
        <v>17</v>
      </c>
      <c r="D387" s="142" t="s">
        <v>249</v>
      </c>
      <c r="E387" s="143" t="s">
        <v>250</v>
      </c>
      <c r="F387" s="144" t="s">
        <v>251</v>
      </c>
      <c r="G387" s="145">
        <f>SUM(G388:G388)</f>
        <v>18</v>
      </c>
      <c r="H387" s="145">
        <f>SUM(H388:H388)</f>
        <v>18</v>
      </c>
      <c r="I387" s="145">
        <f>SUM(I388:I388)</f>
        <v>11</v>
      </c>
      <c r="J387" s="145">
        <f>SUM(J388:J388)</f>
        <v>7</v>
      </c>
      <c r="K387" s="140" t="s">
        <v>252</v>
      </c>
    </row>
    <row r="388" spans="1:11" ht="21" customHeight="1" outlineLevel="1" x14ac:dyDescent="0.15">
      <c r="A388" s="10"/>
      <c r="B388" s="101"/>
      <c r="C388" s="31" t="s">
        <v>17</v>
      </c>
      <c r="D388" s="13" t="s">
        <v>253</v>
      </c>
      <c r="E388" s="14" t="s">
        <v>248</v>
      </c>
      <c r="F388" s="15"/>
      <c r="G388" s="16">
        <v>18</v>
      </c>
      <c r="H388" s="75">
        <f>SUM(I388:J388)</f>
        <v>18</v>
      </c>
      <c r="I388" s="17">
        <v>11</v>
      </c>
      <c r="J388" s="17">
        <v>7</v>
      </c>
      <c r="K388" s="18"/>
    </row>
    <row r="389" spans="1:11" ht="21" customHeight="1" x14ac:dyDescent="0.15">
      <c r="A389" s="10"/>
      <c r="B389" s="101">
        <v>94</v>
      </c>
      <c r="C389" s="141" t="s">
        <v>17</v>
      </c>
      <c r="D389" s="142" t="s">
        <v>254</v>
      </c>
      <c r="E389" s="143" t="s">
        <v>255</v>
      </c>
      <c r="F389" s="144" t="s">
        <v>256</v>
      </c>
      <c r="G389" s="145">
        <f>SUM(G390:G390)</f>
        <v>8</v>
      </c>
      <c r="H389" s="145">
        <f>SUM(H390:H390)</f>
        <v>8</v>
      </c>
      <c r="I389" s="145">
        <f>SUM(I390:I390)</f>
        <v>6</v>
      </c>
      <c r="J389" s="145">
        <f>SUM(J390:J390)</f>
        <v>2</v>
      </c>
      <c r="K389" s="148" t="s">
        <v>28</v>
      </c>
    </row>
    <row r="390" spans="1:11" ht="21" customHeight="1" outlineLevel="1" x14ac:dyDescent="0.15">
      <c r="A390" s="10"/>
      <c r="B390" s="101"/>
      <c r="C390" s="31" t="s">
        <v>17</v>
      </c>
      <c r="D390" s="13" t="s">
        <v>373</v>
      </c>
      <c r="E390" s="14" t="s">
        <v>248</v>
      </c>
      <c r="F390" s="15"/>
      <c r="G390" s="16">
        <v>8</v>
      </c>
      <c r="H390" s="75">
        <f>SUM(I390:J390)</f>
        <v>8</v>
      </c>
      <c r="I390" s="17">
        <v>6</v>
      </c>
      <c r="J390" s="17">
        <v>2</v>
      </c>
      <c r="K390" s="18"/>
    </row>
    <row r="391" spans="1:11" ht="21" customHeight="1" x14ac:dyDescent="0.15">
      <c r="A391" s="10"/>
      <c r="B391" s="101">
        <v>95</v>
      </c>
      <c r="C391" s="146" t="s">
        <v>17</v>
      </c>
      <c r="D391" s="159" t="s">
        <v>444</v>
      </c>
      <c r="E391" s="160" t="s">
        <v>447</v>
      </c>
      <c r="F391" s="161" t="s">
        <v>448</v>
      </c>
      <c r="G391" s="152">
        <f>SUM(G392:G392)</f>
        <v>10</v>
      </c>
      <c r="H391" s="152">
        <f>SUM(H392:H392)</f>
        <v>7</v>
      </c>
      <c r="I391" s="152">
        <f>SUM(I392:I392)</f>
        <v>5</v>
      </c>
      <c r="J391" s="152">
        <f>SUM(J392:J392)</f>
        <v>2</v>
      </c>
      <c r="K391" s="165" t="s">
        <v>28</v>
      </c>
    </row>
    <row r="392" spans="1:11" ht="21" customHeight="1" outlineLevel="1" x14ac:dyDescent="0.15">
      <c r="A392" s="10"/>
      <c r="B392" s="101"/>
      <c r="C392" s="83" t="s">
        <v>17</v>
      </c>
      <c r="D392" s="13" t="s">
        <v>445</v>
      </c>
      <c r="E392" s="14" t="s">
        <v>446</v>
      </c>
      <c r="F392" s="15"/>
      <c r="G392" s="16">
        <v>10</v>
      </c>
      <c r="H392" s="75">
        <f>SUM(I392:J392)</f>
        <v>7</v>
      </c>
      <c r="I392" s="17">
        <v>5</v>
      </c>
      <c r="J392" s="17">
        <v>2</v>
      </c>
      <c r="K392" s="18"/>
    </row>
    <row r="393" spans="1:11" ht="21" customHeight="1" x14ac:dyDescent="0.15">
      <c r="A393" s="10"/>
      <c r="B393" s="101">
        <v>96</v>
      </c>
      <c r="C393" s="146" t="s">
        <v>17</v>
      </c>
      <c r="D393" s="166" t="s">
        <v>519</v>
      </c>
      <c r="E393" s="151" t="s">
        <v>520</v>
      </c>
      <c r="F393" s="162" t="s">
        <v>521</v>
      </c>
      <c r="G393" s="152">
        <f>SUM(G394:G394)</f>
        <v>6</v>
      </c>
      <c r="H393" s="152">
        <f>SUM(H394:H394)</f>
        <v>6</v>
      </c>
      <c r="I393" s="152">
        <f>SUM(I394:I394)</f>
        <v>0</v>
      </c>
      <c r="J393" s="152">
        <f>SUM(J394:J394)</f>
        <v>6</v>
      </c>
      <c r="K393" s="165" t="s">
        <v>28</v>
      </c>
    </row>
    <row r="394" spans="1:11" ht="21" customHeight="1" outlineLevel="1" x14ac:dyDescent="0.15">
      <c r="A394" s="10"/>
      <c r="B394" s="98"/>
      <c r="C394" s="99" t="s">
        <v>17</v>
      </c>
      <c r="D394" s="13" t="s">
        <v>519</v>
      </c>
      <c r="E394" s="14" t="s">
        <v>446</v>
      </c>
      <c r="F394" s="15"/>
      <c r="G394" s="16">
        <v>6</v>
      </c>
      <c r="H394" s="75">
        <f>SUM(I394:J394)</f>
        <v>6</v>
      </c>
      <c r="I394" s="17">
        <v>0</v>
      </c>
      <c r="J394" s="17">
        <v>6</v>
      </c>
      <c r="K394" s="18"/>
    </row>
    <row r="395" spans="1:11" ht="21" customHeight="1" x14ac:dyDescent="0.15">
      <c r="A395" s="10"/>
      <c r="B395" s="85">
        <v>97</v>
      </c>
      <c r="C395" s="141" t="s">
        <v>11</v>
      </c>
      <c r="D395" s="142" t="s">
        <v>261</v>
      </c>
      <c r="E395" s="143" t="s">
        <v>262</v>
      </c>
      <c r="F395" s="144" t="s">
        <v>263</v>
      </c>
      <c r="G395" s="145">
        <f>SUM(G396:G397)</f>
        <v>10</v>
      </c>
      <c r="H395" s="145">
        <f>SUM(H396:H397)</f>
        <v>7</v>
      </c>
      <c r="I395" s="145">
        <f>SUM(I396:I397)</f>
        <v>6</v>
      </c>
      <c r="J395" s="145">
        <f>SUM(J396:J397)</f>
        <v>1</v>
      </c>
      <c r="K395" s="148" t="s">
        <v>28</v>
      </c>
    </row>
    <row r="396" spans="1:11" ht="21" customHeight="1" outlineLevel="1" x14ac:dyDescent="0.15">
      <c r="A396" s="10"/>
      <c r="B396" s="186"/>
      <c r="C396" s="32" t="s">
        <v>11</v>
      </c>
      <c r="D396" s="13" t="s">
        <v>264</v>
      </c>
      <c r="E396" s="14" t="s">
        <v>260</v>
      </c>
      <c r="F396" s="15"/>
      <c r="G396" s="16">
        <v>6</v>
      </c>
      <c r="H396" s="75">
        <f>SUM(I396:J396)</f>
        <v>5</v>
      </c>
      <c r="I396" s="17">
        <v>4</v>
      </c>
      <c r="J396" s="17">
        <v>1</v>
      </c>
      <c r="K396" s="18"/>
    </row>
    <row r="397" spans="1:11" ht="21" customHeight="1" outlineLevel="1" x14ac:dyDescent="0.15">
      <c r="A397" s="10"/>
      <c r="B397" s="186"/>
      <c r="C397" s="72" t="s">
        <v>11</v>
      </c>
      <c r="D397" s="57" t="s">
        <v>441</v>
      </c>
      <c r="E397" s="57" t="s">
        <v>440</v>
      </c>
      <c r="F397" s="16"/>
      <c r="G397" s="16">
        <v>4</v>
      </c>
      <c r="H397" s="75">
        <f>SUM(I397:J397)</f>
        <v>2</v>
      </c>
      <c r="I397" s="17">
        <v>2</v>
      </c>
      <c r="J397" s="17">
        <v>0</v>
      </c>
      <c r="K397" s="18"/>
    </row>
    <row r="398" spans="1:11" ht="21" customHeight="1" x14ac:dyDescent="0.15">
      <c r="A398" s="10"/>
      <c r="B398" s="85">
        <v>98</v>
      </c>
      <c r="C398" s="141" t="s">
        <v>11</v>
      </c>
      <c r="D398" s="142" t="s">
        <v>257</v>
      </c>
      <c r="E398" s="143" t="s">
        <v>258</v>
      </c>
      <c r="F398" s="144" t="s">
        <v>259</v>
      </c>
      <c r="G398" s="145">
        <f>SUM(G399:G399)</f>
        <v>4</v>
      </c>
      <c r="H398" s="145">
        <f>SUM(H399:H399)</f>
        <v>4</v>
      </c>
      <c r="I398" s="145">
        <f>SUM(I399:I399)</f>
        <v>3</v>
      </c>
      <c r="J398" s="145">
        <f>SUM(J399:J399)</f>
        <v>1</v>
      </c>
      <c r="K398" s="148" t="s">
        <v>28</v>
      </c>
    </row>
    <row r="399" spans="1:11" ht="21" customHeight="1" outlineLevel="1" x14ac:dyDescent="0.15">
      <c r="A399" s="10"/>
      <c r="B399" s="85"/>
      <c r="C399" s="31" t="s">
        <v>11</v>
      </c>
      <c r="D399" s="13" t="s">
        <v>557</v>
      </c>
      <c r="E399" s="14" t="s">
        <v>260</v>
      </c>
      <c r="F399" s="15"/>
      <c r="G399" s="16">
        <v>4</v>
      </c>
      <c r="H399" s="75">
        <f>SUM(I399:J399)</f>
        <v>4</v>
      </c>
      <c r="I399" s="17">
        <v>3</v>
      </c>
      <c r="J399" s="17">
        <v>1</v>
      </c>
      <c r="K399" s="18"/>
    </row>
    <row r="400" spans="1:11" ht="21" customHeight="1" x14ac:dyDescent="0.15">
      <c r="A400" s="10"/>
      <c r="B400" s="85">
        <v>99</v>
      </c>
      <c r="C400" s="141" t="s">
        <v>17</v>
      </c>
      <c r="D400" s="149" t="s">
        <v>334</v>
      </c>
      <c r="E400" s="170" t="s">
        <v>335</v>
      </c>
      <c r="F400" s="157" t="s">
        <v>337</v>
      </c>
      <c r="G400" s="145">
        <f>SUM(G401:G403)</f>
        <v>15</v>
      </c>
      <c r="H400" s="145">
        <f>SUM(H401:H403)</f>
        <v>12</v>
      </c>
      <c r="I400" s="145">
        <f>SUM(I401:I403)</f>
        <v>7</v>
      </c>
      <c r="J400" s="145">
        <f>SUM(J401:J403)</f>
        <v>5</v>
      </c>
      <c r="K400" s="148" t="s">
        <v>28</v>
      </c>
    </row>
    <row r="401" spans="1:11" ht="21" customHeight="1" outlineLevel="1" x14ac:dyDescent="0.15">
      <c r="A401" s="10"/>
      <c r="B401" s="186"/>
      <c r="C401" s="42" t="s">
        <v>17</v>
      </c>
      <c r="D401" s="43" t="s">
        <v>334</v>
      </c>
      <c r="E401" s="43" t="s">
        <v>336</v>
      </c>
      <c r="F401" s="49"/>
      <c r="G401" s="60">
        <v>5</v>
      </c>
      <c r="H401" s="60">
        <f>SUM(I401:J401)</f>
        <v>4</v>
      </c>
      <c r="I401" s="62">
        <v>4</v>
      </c>
      <c r="J401" s="62">
        <v>0</v>
      </c>
      <c r="K401" s="18"/>
    </row>
    <row r="402" spans="1:11" ht="21" customHeight="1" outlineLevel="1" x14ac:dyDescent="0.15">
      <c r="A402" s="10"/>
      <c r="B402" s="186"/>
      <c r="C402" s="96" t="s">
        <v>17</v>
      </c>
      <c r="D402" s="43" t="s">
        <v>348</v>
      </c>
      <c r="E402" s="43" t="s">
        <v>67</v>
      </c>
      <c r="F402" s="97"/>
      <c r="G402" s="60">
        <v>5</v>
      </c>
      <c r="H402" s="60">
        <f>SUM(I402:J402)</f>
        <v>5</v>
      </c>
      <c r="I402" s="62">
        <v>0</v>
      </c>
      <c r="J402" s="62">
        <v>5</v>
      </c>
      <c r="K402" s="18"/>
    </row>
    <row r="403" spans="1:11" ht="21" customHeight="1" outlineLevel="1" x14ac:dyDescent="0.15">
      <c r="A403" s="10"/>
      <c r="B403" s="186"/>
      <c r="C403" s="46" t="s">
        <v>17</v>
      </c>
      <c r="D403" s="43" t="s">
        <v>505</v>
      </c>
      <c r="E403" s="43" t="s">
        <v>347</v>
      </c>
      <c r="F403" s="49"/>
      <c r="G403" s="60">
        <v>5</v>
      </c>
      <c r="H403" s="60">
        <f>SUM(I403:J403)</f>
        <v>3</v>
      </c>
      <c r="I403" s="62">
        <v>3</v>
      </c>
      <c r="J403" s="62">
        <v>0</v>
      </c>
      <c r="K403" s="18"/>
    </row>
    <row r="404" spans="1:11" ht="21" customHeight="1" x14ac:dyDescent="0.15">
      <c r="A404" s="10"/>
      <c r="B404" s="85">
        <v>100</v>
      </c>
      <c r="C404" s="146" t="s">
        <v>11</v>
      </c>
      <c r="D404" s="166" t="s">
        <v>463</v>
      </c>
      <c r="E404" s="171" t="s">
        <v>460</v>
      </c>
      <c r="F404" s="161" t="s">
        <v>462</v>
      </c>
      <c r="G404" s="152">
        <f>SUM(G405:G405)</f>
        <v>15</v>
      </c>
      <c r="H404" s="152">
        <f>SUM(H405:H405)</f>
        <v>15</v>
      </c>
      <c r="I404" s="152">
        <f>SUM(I405:I405)</f>
        <v>0</v>
      </c>
      <c r="J404" s="152">
        <f>SUM(J405:J408)</f>
        <v>51</v>
      </c>
      <c r="K404" s="148" t="s">
        <v>28</v>
      </c>
    </row>
    <row r="405" spans="1:11" ht="21" customHeight="1" outlineLevel="1" x14ac:dyDescent="0.15">
      <c r="A405" s="10"/>
      <c r="B405" s="82"/>
      <c r="C405" s="126" t="s">
        <v>11</v>
      </c>
      <c r="D405" s="44" t="s">
        <v>463</v>
      </c>
      <c r="E405" s="107" t="s">
        <v>461</v>
      </c>
      <c r="F405" s="127" t="s">
        <v>565</v>
      </c>
      <c r="G405" s="77">
        <v>15</v>
      </c>
      <c r="H405" s="77">
        <f>SUM(I405:J405)</f>
        <v>15</v>
      </c>
      <c r="I405" s="104">
        <v>0</v>
      </c>
      <c r="J405" s="104">
        <v>15</v>
      </c>
      <c r="K405" s="58"/>
    </row>
    <row r="406" spans="1:11" ht="21" customHeight="1" x14ac:dyDescent="0.15">
      <c r="A406" s="10"/>
      <c r="B406" s="89">
        <v>101</v>
      </c>
      <c r="C406" s="146" t="s">
        <v>449</v>
      </c>
      <c r="D406" s="159" t="s">
        <v>479</v>
      </c>
      <c r="E406" s="160" t="s">
        <v>481</v>
      </c>
      <c r="F406" s="161" t="s">
        <v>482</v>
      </c>
      <c r="G406" s="152">
        <f>SUM(G407:G408)</f>
        <v>30</v>
      </c>
      <c r="H406" s="152">
        <f t="shared" ref="H406:J406" si="51">SUM(H407:H408)</f>
        <v>38</v>
      </c>
      <c r="I406" s="152">
        <f t="shared" si="51"/>
        <v>20</v>
      </c>
      <c r="J406" s="152">
        <f t="shared" si="51"/>
        <v>18</v>
      </c>
      <c r="K406" s="148" t="s">
        <v>28</v>
      </c>
    </row>
    <row r="407" spans="1:11" ht="21" customHeight="1" outlineLevel="1" x14ac:dyDescent="0.15">
      <c r="A407" s="10"/>
      <c r="B407" s="123"/>
      <c r="C407" s="124" t="s">
        <v>449</v>
      </c>
      <c r="D407" s="13" t="s">
        <v>479</v>
      </c>
      <c r="E407" s="14" t="s">
        <v>480</v>
      </c>
      <c r="F407" s="15"/>
      <c r="G407" s="16">
        <v>10</v>
      </c>
      <c r="H407" s="77">
        <f>SUM(I407:J407)</f>
        <v>19</v>
      </c>
      <c r="I407" s="17">
        <v>10</v>
      </c>
      <c r="J407" s="17">
        <v>9</v>
      </c>
      <c r="K407" s="18"/>
    </row>
    <row r="408" spans="1:11" ht="21" customHeight="1" outlineLevel="1" x14ac:dyDescent="0.15">
      <c r="A408" s="10"/>
      <c r="B408" s="89"/>
      <c r="C408" s="90" t="s">
        <v>449</v>
      </c>
      <c r="D408" s="13" t="s">
        <v>558</v>
      </c>
      <c r="E408" s="14" t="s">
        <v>190</v>
      </c>
      <c r="F408" s="15"/>
      <c r="G408" s="16">
        <v>20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x14ac:dyDescent="0.15">
      <c r="A409" s="10"/>
      <c r="B409" s="70">
        <v>102</v>
      </c>
      <c r="C409" s="141" t="s">
        <v>17</v>
      </c>
      <c r="D409" s="166" t="s">
        <v>556</v>
      </c>
      <c r="E409" s="151" t="s">
        <v>330</v>
      </c>
      <c r="F409" s="162" t="s">
        <v>543</v>
      </c>
      <c r="G409" s="145">
        <f>SUM(G410:G410)</f>
        <v>5</v>
      </c>
      <c r="H409" s="145">
        <f>SUM(H410:H410)</f>
        <v>0</v>
      </c>
      <c r="I409" s="145">
        <f>SUM(I410:I410)</f>
        <v>0</v>
      </c>
      <c r="J409" s="145">
        <f>SUM(J410:J410)</f>
        <v>0</v>
      </c>
      <c r="K409" s="148" t="s">
        <v>28</v>
      </c>
    </row>
    <row r="410" spans="1:11" ht="21" customHeight="1" outlineLevel="1" x14ac:dyDescent="0.15">
      <c r="A410" s="10"/>
      <c r="B410" s="70"/>
      <c r="C410" s="41" t="s">
        <v>17</v>
      </c>
      <c r="D410" s="13" t="s">
        <v>328</v>
      </c>
      <c r="E410" s="14" t="s">
        <v>329</v>
      </c>
      <c r="F410" s="15" t="s">
        <v>542</v>
      </c>
      <c r="G410" s="16">
        <v>5</v>
      </c>
      <c r="H410" s="60">
        <f>SUM(I410:J410)</f>
        <v>0</v>
      </c>
      <c r="I410" s="61">
        <v>0</v>
      </c>
      <c r="J410" s="61">
        <v>0</v>
      </c>
      <c r="K410" s="18"/>
    </row>
    <row r="411" spans="1:11" ht="21" customHeight="1" x14ac:dyDescent="0.15">
      <c r="A411" s="10"/>
      <c r="B411" s="70">
        <v>103</v>
      </c>
      <c r="C411" s="141" t="s">
        <v>17</v>
      </c>
      <c r="D411" s="142" t="s">
        <v>586</v>
      </c>
      <c r="E411" s="143" t="s">
        <v>331</v>
      </c>
      <c r="F411" s="144" t="s">
        <v>332</v>
      </c>
      <c r="G411" s="145">
        <f>SUM(G412:G412)</f>
        <v>4</v>
      </c>
      <c r="H411" s="145">
        <f>SUM(H412:H412)</f>
        <v>4</v>
      </c>
      <c r="I411" s="145">
        <f>SUM(I412:I412)</f>
        <v>0</v>
      </c>
      <c r="J411" s="145">
        <f>SUM(J412:J412)</f>
        <v>4</v>
      </c>
      <c r="K411" s="148" t="s">
        <v>398</v>
      </c>
    </row>
    <row r="412" spans="1:11" ht="21" customHeight="1" outlineLevel="1" x14ac:dyDescent="0.15">
      <c r="A412" s="10"/>
      <c r="B412" s="70"/>
      <c r="C412" s="41" t="s">
        <v>17</v>
      </c>
      <c r="D412" s="13" t="s">
        <v>587</v>
      </c>
      <c r="E412" s="14" t="s">
        <v>329</v>
      </c>
      <c r="F412" s="15"/>
      <c r="G412" s="16">
        <v>4</v>
      </c>
      <c r="H412" s="60">
        <f>SUM(I412:J412)</f>
        <v>4</v>
      </c>
      <c r="I412" s="61">
        <v>0</v>
      </c>
      <c r="J412" s="61">
        <v>4</v>
      </c>
      <c r="K412" s="18"/>
    </row>
    <row r="413" spans="1:11" ht="21.75" customHeight="1" x14ac:dyDescent="0.15">
      <c r="A413" s="10"/>
      <c r="B413" s="121">
        <v>104</v>
      </c>
      <c r="C413" s="141" t="s">
        <v>11</v>
      </c>
      <c r="D413" s="166" t="s">
        <v>675</v>
      </c>
      <c r="E413" s="151" t="s">
        <v>265</v>
      </c>
      <c r="F413" s="162" t="s">
        <v>266</v>
      </c>
      <c r="G413" s="152">
        <f>SUM(G414:G415)</f>
        <v>4</v>
      </c>
      <c r="H413" s="152">
        <f t="shared" ref="H413:J413" si="52">SUM(H414:H415)</f>
        <v>2</v>
      </c>
      <c r="I413" s="152">
        <f t="shared" si="52"/>
        <v>2</v>
      </c>
      <c r="J413" s="152">
        <f t="shared" si="52"/>
        <v>0</v>
      </c>
      <c r="K413" s="148" t="s">
        <v>28</v>
      </c>
    </row>
    <row r="414" spans="1:11" ht="21" customHeight="1" outlineLevel="1" x14ac:dyDescent="0.15">
      <c r="A414" s="10"/>
      <c r="B414" s="176" t="s">
        <v>436</v>
      </c>
      <c r="C414" s="177" t="s">
        <v>11</v>
      </c>
      <c r="D414" s="44" t="s">
        <v>676</v>
      </c>
      <c r="E414" s="22" t="s">
        <v>267</v>
      </c>
      <c r="F414" s="23"/>
      <c r="G414" s="21">
        <v>3</v>
      </c>
      <c r="H414" s="75">
        <f>SUM(I414:J414)</f>
        <v>2</v>
      </c>
      <c r="I414" s="17">
        <v>2</v>
      </c>
      <c r="J414" s="17">
        <v>0</v>
      </c>
      <c r="K414" s="24"/>
    </row>
    <row r="415" spans="1:11" ht="21" customHeight="1" outlineLevel="1" x14ac:dyDescent="0.15">
      <c r="A415" s="10"/>
      <c r="B415" s="121" t="s">
        <v>436</v>
      </c>
      <c r="C415" s="122" t="s">
        <v>11</v>
      </c>
      <c r="D415" s="44" t="s">
        <v>677</v>
      </c>
      <c r="E415" s="20" t="s">
        <v>267</v>
      </c>
      <c r="F415" s="23"/>
      <c r="G415" s="21">
        <v>1</v>
      </c>
      <c r="H415" s="75">
        <f>SUM(I415:J415)</f>
        <v>0</v>
      </c>
      <c r="I415" s="17">
        <v>0</v>
      </c>
      <c r="J415" s="17">
        <v>0</v>
      </c>
      <c r="K415" s="24"/>
    </row>
    <row r="416" spans="1:11" ht="21.75" customHeight="1" x14ac:dyDescent="0.15">
      <c r="A416" s="10"/>
      <c r="B416" s="174">
        <v>105</v>
      </c>
      <c r="C416" s="141" t="s">
        <v>11</v>
      </c>
      <c r="D416" s="166" t="s">
        <v>607</v>
      </c>
      <c r="E416" s="151"/>
      <c r="F416" s="162"/>
      <c r="G416" s="152">
        <f>SUM(G417:G420)</f>
        <v>17</v>
      </c>
      <c r="H416" s="152">
        <f t="shared" ref="H416:J416" si="53">SUM(H417:H420)</f>
        <v>15</v>
      </c>
      <c r="I416" s="152">
        <f t="shared" si="53"/>
        <v>11</v>
      </c>
      <c r="J416" s="152">
        <f t="shared" si="53"/>
        <v>4</v>
      </c>
      <c r="K416" s="148" t="s">
        <v>28</v>
      </c>
    </row>
    <row r="417" spans="1:11" ht="21" customHeight="1" outlineLevel="1" x14ac:dyDescent="0.15">
      <c r="A417" s="10"/>
      <c r="B417" s="174" t="s">
        <v>436</v>
      </c>
      <c r="C417" s="175" t="s">
        <v>11</v>
      </c>
      <c r="D417" s="44" t="s">
        <v>608</v>
      </c>
      <c r="E417" s="20" t="s">
        <v>16</v>
      </c>
      <c r="F417" s="23"/>
      <c r="G417" s="21">
        <v>5</v>
      </c>
      <c r="H417" s="75">
        <f>SUM(I417:J417)</f>
        <v>5</v>
      </c>
      <c r="I417" s="17">
        <v>4</v>
      </c>
      <c r="J417" s="17">
        <v>1</v>
      </c>
      <c r="K417" s="24"/>
    </row>
    <row r="418" spans="1:11" ht="21" customHeight="1" outlineLevel="1" x14ac:dyDescent="0.15">
      <c r="A418" s="10"/>
      <c r="B418" s="174" t="s">
        <v>436</v>
      </c>
      <c r="C418" s="175" t="s">
        <v>11</v>
      </c>
      <c r="D418" s="44" t="s">
        <v>609</v>
      </c>
      <c r="E418" s="20" t="s">
        <v>16</v>
      </c>
      <c r="F418" s="23"/>
      <c r="G418" s="21">
        <v>3</v>
      </c>
      <c r="H418" s="75">
        <f>SUM(I418:J418)</f>
        <v>3</v>
      </c>
      <c r="I418" s="17">
        <v>3</v>
      </c>
      <c r="J418" s="17">
        <v>0</v>
      </c>
      <c r="K418" s="24"/>
    </row>
    <row r="419" spans="1:11" ht="21" customHeight="1" outlineLevel="1" x14ac:dyDescent="0.15">
      <c r="A419" s="10"/>
      <c r="B419" s="174" t="s">
        <v>436</v>
      </c>
      <c r="C419" s="175" t="s">
        <v>11</v>
      </c>
      <c r="D419" s="44" t="s">
        <v>610</v>
      </c>
      <c r="E419" s="20" t="s">
        <v>16</v>
      </c>
      <c r="F419" s="23"/>
      <c r="G419" s="21">
        <v>3</v>
      </c>
      <c r="H419" s="75">
        <f>SUM(I419:J419)</f>
        <v>1</v>
      </c>
      <c r="I419" s="17">
        <v>0</v>
      </c>
      <c r="J419" s="17">
        <v>1</v>
      </c>
      <c r="K419" s="24"/>
    </row>
    <row r="420" spans="1:11" ht="21" customHeight="1" outlineLevel="1" x14ac:dyDescent="0.15">
      <c r="A420" s="10"/>
      <c r="B420" s="174" t="s">
        <v>436</v>
      </c>
      <c r="C420" s="175" t="s">
        <v>11</v>
      </c>
      <c r="D420" s="44" t="s">
        <v>611</v>
      </c>
      <c r="E420" s="20" t="s">
        <v>16</v>
      </c>
      <c r="F420" s="23"/>
      <c r="G420" s="21">
        <v>6</v>
      </c>
      <c r="H420" s="75">
        <f>SUM(I420:J420)</f>
        <v>6</v>
      </c>
      <c r="I420" s="17">
        <v>4</v>
      </c>
      <c r="J420" s="17">
        <v>2</v>
      </c>
      <c r="K420" s="24"/>
    </row>
    <row r="421" spans="1:11" ht="21.75" customHeight="1" x14ac:dyDescent="0.15">
      <c r="A421" s="10"/>
      <c r="B421" s="178">
        <v>106</v>
      </c>
      <c r="C421" s="141" t="s">
        <v>449</v>
      </c>
      <c r="D421" s="166" t="s">
        <v>683</v>
      </c>
      <c r="E421" s="151"/>
      <c r="F421" s="162"/>
      <c r="G421" s="152">
        <f>SUM(G422:G423)</f>
        <v>20</v>
      </c>
      <c r="H421" s="152">
        <f>SUM(H422:H423)</f>
        <v>20</v>
      </c>
      <c r="I421" s="152">
        <f>SUM(I422:I423)</f>
        <v>10</v>
      </c>
      <c r="J421" s="152">
        <f>SUM(J422:J423)</f>
        <v>10</v>
      </c>
      <c r="K421" s="148" t="s">
        <v>28</v>
      </c>
    </row>
    <row r="422" spans="1:11" ht="21" customHeight="1" outlineLevel="1" x14ac:dyDescent="0.15">
      <c r="A422" s="10"/>
      <c r="B422" s="178" t="s">
        <v>436</v>
      </c>
      <c r="C422" s="179" t="s">
        <v>449</v>
      </c>
      <c r="D422" s="44" t="s">
        <v>684</v>
      </c>
      <c r="E422" s="20" t="s">
        <v>480</v>
      </c>
      <c r="F422" s="23"/>
      <c r="G422" s="21">
        <v>10</v>
      </c>
      <c r="H422" s="75">
        <f>SUM(I422:J422)</f>
        <v>10</v>
      </c>
      <c r="I422" s="17">
        <v>10</v>
      </c>
      <c r="J422" s="17">
        <v>0</v>
      </c>
      <c r="K422" s="24"/>
    </row>
    <row r="423" spans="1:11" ht="21" customHeight="1" outlineLevel="1" x14ac:dyDescent="0.15">
      <c r="A423" s="10"/>
      <c r="B423" s="178" t="s">
        <v>436</v>
      </c>
      <c r="C423" s="179" t="s">
        <v>449</v>
      </c>
      <c r="D423" s="44" t="s">
        <v>685</v>
      </c>
      <c r="E423" s="20" t="s">
        <v>480</v>
      </c>
      <c r="F423" s="23"/>
      <c r="G423" s="21">
        <v>10</v>
      </c>
      <c r="H423" s="75">
        <f>SUM(I423:J423)</f>
        <v>10</v>
      </c>
      <c r="I423" s="17">
        <v>0</v>
      </c>
      <c r="J423" s="17">
        <v>10</v>
      </c>
      <c r="K423" s="24"/>
    </row>
    <row r="424" spans="1:11" ht="21.75" customHeight="1" x14ac:dyDescent="0.15">
      <c r="A424" s="10"/>
      <c r="B424" s="180">
        <v>107</v>
      </c>
      <c r="C424" s="141" t="s">
        <v>359</v>
      </c>
      <c r="D424" s="166" t="s">
        <v>686</v>
      </c>
      <c r="E424" s="151"/>
      <c r="F424" s="162"/>
      <c r="G424" s="152">
        <f>SUM(G425:G426)</f>
        <v>20</v>
      </c>
      <c r="H424" s="152">
        <f>SUM(H425:H426)</f>
        <v>11</v>
      </c>
      <c r="I424" s="152">
        <f>SUM(I425:I426)</f>
        <v>3</v>
      </c>
      <c r="J424" s="152">
        <f>SUM(J425:J426)</f>
        <v>8</v>
      </c>
      <c r="K424" s="148" t="s">
        <v>28</v>
      </c>
    </row>
    <row r="425" spans="1:11" ht="21" customHeight="1" outlineLevel="1" x14ac:dyDescent="0.15">
      <c r="A425" s="10"/>
      <c r="B425" s="180" t="s">
        <v>436</v>
      </c>
      <c r="C425" s="181" t="s">
        <v>359</v>
      </c>
      <c r="D425" s="44" t="s">
        <v>687</v>
      </c>
      <c r="E425" s="20" t="s">
        <v>690</v>
      </c>
      <c r="F425" s="23"/>
      <c r="G425" s="21">
        <v>10</v>
      </c>
      <c r="H425" s="75">
        <f>SUM(I425:J425)</f>
        <v>8</v>
      </c>
      <c r="I425" s="17">
        <v>0</v>
      </c>
      <c r="J425" s="17">
        <v>8</v>
      </c>
      <c r="K425" s="24"/>
    </row>
    <row r="426" spans="1:11" ht="21" customHeight="1" outlineLevel="1" x14ac:dyDescent="0.15">
      <c r="A426" s="10"/>
      <c r="B426" s="180" t="s">
        <v>436</v>
      </c>
      <c r="C426" s="181" t="s">
        <v>359</v>
      </c>
      <c r="D426" s="44" t="s">
        <v>688</v>
      </c>
      <c r="E426" s="20" t="s">
        <v>690</v>
      </c>
      <c r="F426" s="23"/>
      <c r="G426" s="21">
        <v>10</v>
      </c>
      <c r="H426" s="75">
        <f>SUM(I426:J426)</f>
        <v>3</v>
      </c>
      <c r="I426" s="17">
        <v>3</v>
      </c>
      <c r="J426" s="17">
        <v>0</v>
      </c>
      <c r="K426" s="24"/>
    </row>
    <row r="427" spans="1:11" ht="21.75" customHeight="1" x14ac:dyDescent="0.15">
      <c r="A427" s="10"/>
      <c r="B427" s="70">
        <v>108</v>
      </c>
      <c r="C427" s="141" t="s">
        <v>689</v>
      </c>
      <c r="D427" s="166" t="s">
        <v>702</v>
      </c>
      <c r="E427" s="151"/>
      <c r="F427" s="162"/>
      <c r="G427" s="152">
        <f>SUM(G428:G428)</f>
        <v>10</v>
      </c>
      <c r="H427" s="152">
        <f>SUM(H428:H428)</f>
        <v>9</v>
      </c>
      <c r="I427" s="152">
        <f>SUM(I428:I428)</f>
        <v>9</v>
      </c>
      <c r="J427" s="152">
        <f>SUM(J428:J428)</f>
        <v>0</v>
      </c>
      <c r="K427" s="148" t="s">
        <v>28</v>
      </c>
    </row>
    <row r="428" spans="1:11" ht="21" customHeight="1" outlineLevel="1" x14ac:dyDescent="0.15">
      <c r="A428" s="10"/>
      <c r="B428" s="121" t="s">
        <v>436</v>
      </c>
      <c r="C428" s="122" t="s">
        <v>689</v>
      </c>
      <c r="D428" s="44" t="s">
        <v>703</v>
      </c>
      <c r="E428" s="20" t="s">
        <v>234</v>
      </c>
      <c r="F428" s="23"/>
      <c r="G428" s="21">
        <v>10</v>
      </c>
      <c r="H428" s="75">
        <f>SUM(I428:J428)</f>
        <v>9</v>
      </c>
      <c r="I428" s="17">
        <v>9</v>
      </c>
      <c r="J428" s="17">
        <v>0</v>
      </c>
      <c r="K428" s="24"/>
    </row>
    <row r="429" spans="1:11" ht="21" customHeight="1" outlineLevel="1" x14ac:dyDescent="0.15">
      <c r="A429" s="10"/>
      <c r="B429" s="183">
        <v>109</v>
      </c>
      <c r="C429" s="141" t="s">
        <v>449</v>
      </c>
      <c r="D429" s="166" t="s">
        <v>708</v>
      </c>
      <c r="E429" s="151" t="s">
        <v>709</v>
      </c>
      <c r="F429" s="161"/>
      <c r="G429" s="152">
        <f>SUM(G430:G430)</f>
        <v>8</v>
      </c>
      <c r="H429" s="152">
        <f>SUM(H430:H430)</f>
        <v>8</v>
      </c>
      <c r="I429" s="152">
        <f>SUM(I430:I430)</f>
        <v>3</v>
      </c>
      <c r="J429" s="152">
        <f>SUM(J430:J430)</f>
        <v>5</v>
      </c>
      <c r="K429" s="148" t="s">
        <v>28</v>
      </c>
    </row>
    <row r="430" spans="1:11" ht="21" customHeight="1" outlineLevel="1" x14ac:dyDescent="0.15">
      <c r="A430" s="10"/>
      <c r="B430" s="183"/>
      <c r="C430" s="184" t="s">
        <v>449</v>
      </c>
      <c r="D430" s="44" t="s">
        <v>710</v>
      </c>
      <c r="E430" s="20"/>
      <c r="F430" s="23"/>
      <c r="G430" s="21">
        <v>8</v>
      </c>
      <c r="H430" s="75">
        <f>SUM(I430:J430)</f>
        <v>8</v>
      </c>
      <c r="I430" s="17">
        <v>3</v>
      </c>
      <c r="J430" s="17">
        <v>5</v>
      </c>
      <c r="K430" s="24"/>
    </row>
    <row r="431" spans="1:11" ht="21" customHeight="1" x14ac:dyDescent="0.15">
      <c r="A431" s="25" t="s">
        <v>268</v>
      </c>
      <c r="B431" s="26"/>
      <c r="C431" s="31" t="s">
        <v>269</v>
      </c>
      <c r="D431" s="29"/>
      <c r="E431" s="29"/>
      <c r="F431" s="29"/>
      <c r="G431" s="21">
        <f>SUM(G12,G7,G23,G25,G30,G35,G51,G53,G56,G58,G60,G63,G69,G71,G75,G80,G87,G83,G108,G110,G112,G139,G142,G151,G155,G166,G169,G171,G175,G178,G181,G185,G189,G192,G196,G200,G202,G205,G209,G211,G214,G222,G234,G236,G238,G240,G243,G245,G247,G249,G251,G253,G255,G258,G261,G264,G267,G270,G273,G287,G290,G297,G303,G307,G312,G315,G317,G319,G321,G323,G327,G330,G332,G336,G338,G340,G343,G346,G355,G349,G352,G357,G361,G363,G365,G370,G373,G375,G381,G384,G387,G389,G391,G393,G395,G398,G400,G404,G406,G409,G411,G427,G413,G416,G421,G429)</f>
        <v>1757</v>
      </c>
      <c r="H431" s="21">
        <f>SUM(H12,H7,H23,H25,H30,H35,H51,H53,H56,H58,H60,H63,H69,H71,H75,H80,H87,H83,H108,H110,H112,H139,H142,H151,H155,H166,H169,H171,H175,H178,H181,H185,H189,H192,H196,H200,H202,H205,H209,H211,H214,H222,H234,H236,H238,H240,H243,H245,H247,H249,H251,H253,H255,H258,H261,H264,H267,H270,H273,H287,H290,H297,H303,H307,H312,H315,H317,H319,H321,H323,H327,H330,H332,H336,H338,H340,H343,H346,H355,H349,H352,H357,H361,H363,H365,H370,H373,H375,H381,H384,H387,H389,H391,H393,H395,H398,H400,H404,H406,H409,H411,H427,H413,H416,H421,H429)</f>
        <v>1581</v>
      </c>
      <c r="I431" s="21">
        <f>SUM(I12,I7,I23,I25,I30,I35,I51,I53,I56,I58,I60,I63,I69,I71,I75,I80,I87,I83,I108,I110,I112,I139,I142,I151,I155,I166,I169,I171,I175,I178,I181,I185,I189,I192,I196,I200,I202,I205,I209,I211,I214,I222,I234,I236,I238,I240,I243,I245,I247,I249,I251,I253,I255,I258,I261,I264,I267,I270,I273,I287,I290,I297,I303,I307,I312,I315,I317,I319,I321,I323,I327,I330,I332,I336,I338,I340,I343,I346,I355,I349,I352,I357,I361,I363,I365,I370,I373,I375,I381,I384,I387,I389,I391,I393,I395,I398,I400,I404,I406,I409,I411,I427,I413,I416,I421,I429)</f>
        <v>1014</v>
      </c>
      <c r="J431" s="21">
        <f>SUM(J12,J7,J23,J25,J30,J35,J51,J53,J56,J58,J60,J63,J69,J71,J75,J80,J87,J83,J108,J110,J112,J139,J142,J151,J155,J166,J169,J171,J175,J178,J181,J185,J189,J192,J196,J200,J202,J205,J209,J211,J214,J222,J234,J236,J238,J240,J243,J245,J247,J249,J251,J253,J255,J258,J261,J264,J267,J270,J273,J287,J290,J297,J303,J307,J312,J315,J317,J319,J321,J323,J327,J330,J332,J336,J338,J340,J343,J346,J355,J349,J352,J357,J361,J363,J365,J370,J373,J375,J381,J384,J387,J389,J391,J393,J395,J398,J400,J404,J406,J409,J411,J427,J413,J416,J421,J429)</f>
        <v>603</v>
      </c>
      <c r="K431" s="27"/>
    </row>
  </sheetData>
  <autoFilter ref="B5:K431" xr:uid="{3B9E170E-B2FC-4FF6-A516-31A5F0BBA0F9}">
    <filterColumn colId="6" showButton="0"/>
    <filterColumn colId="7" showButton="0"/>
  </autoFilter>
  <dataConsolidate/>
  <mergeCells count="60">
    <mergeCell ref="B401:B403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3:B195"/>
    <mergeCell ref="B13:B22"/>
    <mergeCell ref="B72:B74"/>
    <mergeCell ref="B84:B86"/>
    <mergeCell ref="B182:B184"/>
    <mergeCell ref="B271:B272"/>
    <mergeCell ref="H5:J5"/>
    <mergeCell ref="K5:K6"/>
    <mergeCell ref="F5:F6"/>
    <mergeCell ref="G5:G6"/>
    <mergeCell ref="B328:B329"/>
    <mergeCell ref="B274:B286"/>
    <mergeCell ref="B291:B296"/>
    <mergeCell ref="B259:B260"/>
    <mergeCell ref="E5:E6"/>
    <mergeCell ref="B26:B29"/>
    <mergeCell ref="B31:B34"/>
    <mergeCell ref="B54:B55"/>
    <mergeCell ref="B64:B68"/>
    <mergeCell ref="B76:B79"/>
    <mergeCell ref="B8:B11"/>
    <mergeCell ref="B61:B62"/>
    <mergeCell ref="B81:B82"/>
    <mergeCell ref="B172:B173"/>
    <mergeCell ref="B197:B199"/>
    <mergeCell ref="B215:B221"/>
    <mergeCell ref="B268:B269"/>
    <mergeCell ref="B176:B177"/>
    <mergeCell ref="B203:B204"/>
    <mergeCell ref="B206:B208"/>
    <mergeCell ref="B223:B233"/>
    <mergeCell ref="B241:B242"/>
    <mergeCell ref="B256:B257"/>
    <mergeCell ref="B265:B266"/>
    <mergeCell ref="B396:B397"/>
    <mergeCell ref="B298:B301"/>
    <mergeCell ref="B344:B345"/>
    <mergeCell ref="B366:B369"/>
    <mergeCell ref="B371:B372"/>
    <mergeCell ref="B304:B306"/>
    <mergeCell ref="B308:B311"/>
    <mergeCell ref="B376:B380"/>
    <mergeCell ref="B382:B383"/>
    <mergeCell ref="B385:B386"/>
    <mergeCell ref="B313:B314"/>
    <mergeCell ref="B333:B335"/>
    <mergeCell ref="B347:B348"/>
    <mergeCell ref="B350:B351"/>
    <mergeCell ref="B358:B360"/>
    <mergeCell ref="B324:B326"/>
  </mergeCells>
  <phoneticPr fontId="3"/>
  <conditionalFormatting sqref="D8:E11 E61:F62 E64 E66 D13:F14 F63:F65 E346:E348 E256:F257 E16:F23 E297:E300 E296:F296 E308:F323 E244:F246 E273:E278 E261:F261 E24 E241:E243 E381:F383 E280:E295 E379:E380 E258:E260 E324:E335 E306:E307 E80:F80 E81:E82 E373:F378 E137:E138 E262 E139:F170 E185:F189 E247:E255 E384:E396 E349:F369 E57:F57 E337:E341 D17 D59:F59 D91:F97 D26:F50 D54:F55 D80:D82 D76:F78 D19:D24 D52:F52 E263:F272 D303:E303 D327:D341 D373:D396 D406:F408 D346:D369 D175:F180 D280:D300 D184:D189 D149:D170 D398:F399 D306:D325 D126:D146 E126:F136 D99:F102 D106:F123 D413 D415:F415 D191:D278 E191:F240 D427:F430">
    <cfRule type="expression" dxfId="483" priority="2017" stopIfTrue="1">
      <formula>ISBLANK($I8)</formula>
    </cfRule>
    <cfRule type="expression" dxfId="482" priority="2018" stopIfTrue="1">
      <formula>ISBLANK($J8)</formula>
    </cfRule>
  </conditionalFormatting>
  <conditionalFormatting sqref="F8:F11 F335 F346:F348 F297:F300 F384:F392 F286:F294 F329:F333 F325:F327 F306 F273:F278 F280:F283">
    <cfRule type="expression" dxfId="481" priority="2009" stopIfTrue="1">
      <formula>ISBLANK($I8)</formula>
    </cfRule>
    <cfRule type="expression" dxfId="480" priority="2010" stopIfTrue="1">
      <formula>ISBLANK($J8)</formula>
    </cfRule>
  </conditionalFormatting>
  <conditionalFormatting sqref="F138">
    <cfRule type="expression" dxfId="479" priority="2007" stopIfTrue="1">
      <formula>ISBLANK($I138)</formula>
    </cfRule>
    <cfRule type="expression" dxfId="478" priority="2008" stopIfTrue="1">
      <formula>ISBLANK($J138)</formula>
    </cfRule>
  </conditionalFormatting>
  <conditionalFormatting sqref="F241:F242 F248:F250">
    <cfRule type="expression" dxfId="477" priority="2005" stopIfTrue="1">
      <formula>ISBLANK($I241)</formula>
    </cfRule>
    <cfRule type="expression" dxfId="476" priority="2006" stopIfTrue="1">
      <formula>ISBLANK($J241)</formula>
    </cfRule>
  </conditionalFormatting>
  <conditionalFormatting sqref="F24">
    <cfRule type="expression" dxfId="475" priority="2001" stopIfTrue="1">
      <formula>ISBLANK($I24)</formula>
    </cfRule>
    <cfRule type="expression" dxfId="474" priority="2002" stopIfTrue="1">
      <formula>ISBLANK($J24)</formula>
    </cfRule>
  </conditionalFormatting>
  <conditionalFormatting sqref="F334">
    <cfRule type="expression" dxfId="473" priority="1830" stopIfTrue="1">
      <formula>ISBLANK($I334)</formula>
    </cfRule>
    <cfRule type="expression" dxfId="472" priority="1831" stopIfTrue="1">
      <formula>ISBLANK($J334)</formula>
    </cfRule>
  </conditionalFormatting>
  <conditionalFormatting sqref="E336">
    <cfRule type="expression" dxfId="471" priority="1817" stopIfTrue="1">
      <formula>ISBLANK($I336)</formula>
    </cfRule>
    <cfRule type="expression" dxfId="470" priority="1818" stopIfTrue="1">
      <formula>ISBLANK($J336)</formula>
    </cfRule>
  </conditionalFormatting>
  <conditionalFormatting sqref="F336:F337">
    <cfRule type="expression" dxfId="469" priority="1815" stopIfTrue="1">
      <formula>ISBLANK($I336)</formula>
    </cfRule>
    <cfRule type="expression" dxfId="468" priority="1816" stopIfTrue="1">
      <formula>ISBLANK($J336)</formula>
    </cfRule>
  </conditionalFormatting>
  <conditionalFormatting sqref="F338:F339">
    <cfRule type="expression" dxfId="467" priority="1808" stopIfTrue="1">
      <formula>ISBLANK($I338)</formula>
    </cfRule>
    <cfRule type="expression" dxfId="466" priority="1809" stopIfTrue="1">
      <formula>ISBLANK($J338)</formula>
    </cfRule>
  </conditionalFormatting>
  <conditionalFormatting sqref="F285">
    <cfRule type="expression" dxfId="465" priority="1799" stopIfTrue="1">
      <formula>ISBLANK($I285)</formula>
    </cfRule>
    <cfRule type="expression" dxfId="464" priority="1800" stopIfTrue="1">
      <formula>ISBLANK($J285)</formula>
    </cfRule>
  </conditionalFormatting>
  <conditionalFormatting sqref="F284">
    <cfRule type="expression" dxfId="463" priority="1792" stopIfTrue="1">
      <formula>ISBLANK($I284)</formula>
    </cfRule>
    <cfRule type="expression" dxfId="462" priority="1793" stopIfTrue="1">
      <formula>ISBLANK($J284)</formula>
    </cfRule>
  </conditionalFormatting>
  <conditionalFormatting sqref="F243">
    <cfRule type="expression" dxfId="461" priority="1779" stopIfTrue="1">
      <formula>ISBLANK($I243)</formula>
    </cfRule>
    <cfRule type="expression" dxfId="460" priority="1780" stopIfTrue="1">
      <formula>ISBLANK($J243)</formula>
    </cfRule>
  </conditionalFormatting>
  <conditionalFormatting sqref="D18">
    <cfRule type="expression" dxfId="459" priority="1777" stopIfTrue="1">
      <formula>ISBLANK($I16)</formula>
    </cfRule>
    <cfRule type="expression" dxfId="458" priority="1778" stopIfTrue="1">
      <formula>ISBLANK($J16)</formula>
    </cfRule>
  </conditionalFormatting>
  <conditionalFormatting sqref="F66">
    <cfRule type="expression" dxfId="457" priority="1768" stopIfTrue="1">
      <formula>ISBLANK($I66)</formula>
    </cfRule>
    <cfRule type="expression" dxfId="456" priority="1769" stopIfTrue="1">
      <formula>ISBLANK($J66)</formula>
    </cfRule>
  </conditionalFormatting>
  <conditionalFormatting sqref="E65">
    <cfRule type="expression" dxfId="455" priority="1744" stopIfTrue="1">
      <formula>ISBLANK($I65)</formula>
    </cfRule>
    <cfRule type="expression" dxfId="454" priority="1745" stopIfTrue="1">
      <formula>ISBLANK($J65)</formula>
    </cfRule>
  </conditionalFormatting>
  <conditionalFormatting sqref="D57">
    <cfRule type="expression" dxfId="453" priority="1741" stopIfTrue="1">
      <formula>ISBLANK($I57)</formula>
    </cfRule>
    <cfRule type="expression" dxfId="452" priority="1742" stopIfTrue="1">
      <formula>ISBLANK($J57)</formula>
    </cfRule>
  </conditionalFormatting>
  <conditionalFormatting sqref="F72:F74">
    <cfRule type="expression" dxfId="451" priority="1724" stopIfTrue="1">
      <formula>ISBLANK($I72)</formula>
    </cfRule>
    <cfRule type="expression" dxfId="450" priority="1725" stopIfTrue="1">
      <formula>ISBLANK($J72)</formula>
    </cfRule>
  </conditionalFormatting>
  <conditionalFormatting sqref="F70">
    <cfRule type="expression" dxfId="449" priority="1716" stopIfTrue="1">
      <formula>ISBLANK($I70)</formula>
    </cfRule>
    <cfRule type="expression" dxfId="448" priority="1717" stopIfTrue="1">
      <formula>ISBLANK($J70)</formula>
    </cfRule>
  </conditionalFormatting>
  <conditionalFormatting sqref="F395:F396">
    <cfRule type="expression" dxfId="447" priority="1704" stopIfTrue="1">
      <formula>ISBLANK($I395)</formula>
    </cfRule>
    <cfRule type="expression" dxfId="446" priority="1705" stopIfTrue="1">
      <formula>ISBLANK($J395)</formula>
    </cfRule>
  </conditionalFormatting>
  <conditionalFormatting sqref="F295">
    <cfRule type="expression" dxfId="445" priority="1689" stopIfTrue="1">
      <formula>ISBLANK($I295)</formula>
    </cfRule>
    <cfRule type="expression" dxfId="444" priority="1690" stopIfTrue="1">
      <formula>ISBLANK($J295)</formula>
    </cfRule>
  </conditionalFormatting>
  <conditionalFormatting sqref="F328">
    <cfRule type="expression" dxfId="443" priority="1682" stopIfTrue="1">
      <formula>ISBLANK($I328)</formula>
    </cfRule>
    <cfRule type="expression" dxfId="442" priority="1683" stopIfTrue="1">
      <formula>ISBLANK($J328)</formula>
    </cfRule>
  </conditionalFormatting>
  <conditionalFormatting sqref="F379">
    <cfRule type="expression" dxfId="441" priority="1675" stopIfTrue="1">
      <formula>ISBLANK($I379)</formula>
    </cfRule>
    <cfRule type="expression" dxfId="440" priority="1676" stopIfTrue="1">
      <formula>ISBLANK($J379)</formula>
    </cfRule>
  </conditionalFormatting>
  <conditionalFormatting sqref="F380">
    <cfRule type="expression" dxfId="439" priority="1668" stopIfTrue="1">
      <formula>ISBLANK($I380)</formula>
    </cfRule>
    <cfRule type="expression" dxfId="438" priority="1669" stopIfTrue="1">
      <formula>ISBLANK($J380)</formula>
    </cfRule>
  </conditionalFormatting>
  <conditionalFormatting sqref="F258:F259">
    <cfRule type="expression" dxfId="437" priority="1658" stopIfTrue="1">
      <formula>ISBLANK($I258)</formula>
    </cfRule>
    <cfRule type="expression" dxfId="436" priority="1659" stopIfTrue="1">
      <formula>ISBLANK($J258)</formula>
    </cfRule>
  </conditionalFormatting>
  <conditionalFormatting sqref="F260">
    <cfRule type="expression" dxfId="435" priority="1650" stopIfTrue="1">
      <formula>ISBLANK($I260)</formula>
    </cfRule>
    <cfRule type="expression" dxfId="434" priority="1651" stopIfTrue="1">
      <formula>ISBLANK($J260)</formula>
    </cfRule>
  </conditionalFormatting>
  <conditionalFormatting sqref="H59 H61:H62 H64 H244 H350:H351 H256:H257 H129 H135:H136 H132:H133 H111 H380 H170 H13:H22 H176:H177 H68 H36:H50 H296 H322 H210 H180 H182:H184 H271:H272 H8:H11 H263 H186:H188 H113:H118 H120 H415 H172:H174">
    <cfRule type="expression" dxfId="433" priority="707" stopIfTrue="1">
      <formula>$H8&gt;$G8</formula>
    </cfRule>
  </conditionalFormatting>
  <conditionalFormatting sqref="H24">
    <cfRule type="expression" dxfId="432" priority="706" stopIfTrue="1">
      <formula>$H24&gt;$G24</formula>
    </cfRule>
  </conditionalFormatting>
  <conditionalFormatting sqref="H27:H29">
    <cfRule type="expression" dxfId="431" priority="705" stopIfTrue="1">
      <formula>$H27&gt;$G27</formula>
    </cfRule>
  </conditionalFormatting>
  <conditionalFormatting sqref="H32 H34">
    <cfRule type="expression" dxfId="430" priority="704" stopIfTrue="1">
      <formula>$H32&gt;$G32</formula>
    </cfRule>
  </conditionalFormatting>
  <conditionalFormatting sqref="H52">
    <cfRule type="expression" dxfId="429" priority="702" stopIfTrue="1">
      <formula>$H52&gt;$G52</formula>
    </cfRule>
  </conditionalFormatting>
  <conditionalFormatting sqref="H57 H55">
    <cfRule type="expression" dxfId="428" priority="701" stopIfTrue="1">
      <formula>$H55&gt;$G55</formula>
    </cfRule>
  </conditionalFormatting>
  <conditionalFormatting sqref="H91:H97 H99:H102 H106:H107">
    <cfRule type="expression" dxfId="427" priority="700" stopIfTrue="1">
      <formula>$H91&gt;$G91</formula>
    </cfRule>
  </conditionalFormatting>
  <conditionalFormatting sqref="H109">
    <cfRule type="expression" dxfId="426" priority="699" stopIfTrue="1">
      <formula>$H109&gt;$G109</formula>
    </cfRule>
  </conditionalFormatting>
  <conditionalFormatting sqref="H140:H141">
    <cfRule type="expression" dxfId="425" priority="698" stopIfTrue="1">
      <formula>$H140&gt;$G140</formula>
    </cfRule>
  </conditionalFormatting>
  <conditionalFormatting sqref="H143:H150">
    <cfRule type="expression" dxfId="424" priority="697" stopIfTrue="1">
      <formula>$H143&gt;$G143</formula>
    </cfRule>
  </conditionalFormatting>
  <conditionalFormatting sqref="H193:H195 H153 H156:H163">
    <cfRule type="expression" dxfId="423" priority="696" stopIfTrue="1">
      <formula>$H153&gt;$G153</formula>
    </cfRule>
  </conditionalFormatting>
  <conditionalFormatting sqref="H206 H203:H204 H201 H197:H199 H208">
    <cfRule type="expression" dxfId="422" priority="695" stopIfTrue="1">
      <formula>$H197&gt;$G197</formula>
    </cfRule>
  </conditionalFormatting>
  <conditionalFormatting sqref="H212:H213">
    <cfRule type="expression" dxfId="421" priority="694" stopIfTrue="1">
      <formula>$H212&gt;$G212</formula>
    </cfRule>
  </conditionalFormatting>
  <conditionalFormatting sqref="H215:H221">
    <cfRule type="expression" dxfId="420" priority="693" stopIfTrue="1">
      <formula>$H215&gt;$G215</formula>
    </cfRule>
  </conditionalFormatting>
  <conditionalFormatting sqref="H223:H233">
    <cfRule type="expression" dxfId="419" priority="692" stopIfTrue="1">
      <formula>$H223&gt;$G223</formula>
    </cfRule>
  </conditionalFormatting>
  <conditionalFormatting sqref="H241:H242 H239 H237 H235">
    <cfRule type="expression" dxfId="418" priority="691" stopIfTrue="1">
      <formula>$H235&gt;$G235</formula>
    </cfRule>
  </conditionalFormatting>
  <conditionalFormatting sqref="H265:H266">
    <cfRule type="expression" dxfId="417" priority="690" stopIfTrue="1">
      <formula>$H265&gt;$G265</formula>
    </cfRule>
  </conditionalFormatting>
  <conditionalFormatting sqref="H286 H274:H283">
    <cfRule type="expression" dxfId="416" priority="689" stopIfTrue="1">
      <formula>$H274&gt;$G274</formula>
    </cfRule>
  </conditionalFormatting>
  <conditionalFormatting sqref="H308:H311 H314 H289">
    <cfRule type="expression" dxfId="415" priority="688" stopIfTrue="1">
      <formula>$H289&gt;$G289</formula>
    </cfRule>
  </conditionalFormatting>
  <conditionalFormatting sqref="H325:H326 H320 H318 H316">
    <cfRule type="expression" dxfId="414" priority="687" stopIfTrue="1">
      <formula>$H316&gt;$G316</formula>
    </cfRule>
  </conditionalFormatting>
  <conditionalFormatting sqref="H362 H360 H347:H348 H329:H333 H335">
    <cfRule type="expression" dxfId="413" priority="686" stopIfTrue="1">
      <formula>$H329&gt;$G329</formula>
    </cfRule>
  </conditionalFormatting>
  <conditionalFormatting sqref="H376:H378">
    <cfRule type="expression" dxfId="412" priority="685" stopIfTrue="1">
      <formula>$H376&gt;$G376</formula>
    </cfRule>
  </conditionalFormatting>
  <conditionalFormatting sqref="H399 H385:H386 H388:H390 H392">
    <cfRule type="expression" dxfId="411" priority="684" stopIfTrue="1">
      <formula>$H385&gt;$G385</formula>
    </cfRule>
  </conditionalFormatting>
  <conditionalFormatting sqref="H31">
    <cfRule type="expression" dxfId="410" priority="683" stopIfTrue="1">
      <formula>$H31&gt;$G31</formula>
    </cfRule>
  </conditionalFormatting>
  <conditionalFormatting sqref="H152">
    <cfRule type="expression" dxfId="409" priority="682" stopIfTrue="1">
      <formula>$H152&gt;$G152</formula>
    </cfRule>
  </conditionalFormatting>
  <conditionalFormatting sqref="H263">
    <cfRule type="expression" dxfId="408" priority="681" stopIfTrue="1">
      <formula>$H263&gt;$G263</formula>
    </cfRule>
  </conditionalFormatting>
  <conditionalFormatting sqref="H296">
    <cfRule type="expression" dxfId="407" priority="680" stopIfTrue="1">
      <formula>$H296&gt;$G296</formula>
    </cfRule>
  </conditionalFormatting>
  <conditionalFormatting sqref="H294">
    <cfRule type="expression" dxfId="406" priority="679" stopIfTrue="1">
      <formula>$H294&gt;$G294</formula>
    </cfRule>
  </conditionalFormatting>
  <conditionalFormatting sqref="H291:H293">
    <cfRule type="expression" dxfId="405" priority="678" stopIfTrue="1">
      <formula>$H291&gt;$G291</formula>
    </cfRule>
  </conditionalFormatting>
  <conditionalFormatting sqref="H292:H293">
    <cfRule type="expression" dxfId="404" priority="677" stopIfTrue="1">
      <formula>$H292&gt;$G292</formula>
    </cfRule>
  </conditionalFormatting>
  <conditionalFormatting sqref="H322">
    <cfRule type="expression" dxfId="403" priority="676" stopIfTrue="1">
      <formula>$H322&gt;$G322</formula>
    </cfRule>
  </conditionalFormatting>
  <conditionalFormatting sqref="H358:H359">
    <cfRule type="expression" dxfId="402" priority="675" stopIfTrue="1">
      <formula>$H358&gt;$G358</formula>
    </cfRule>
  </conditionalFormatting>
  <conditionalFormatting sqref="H359">
    <cfRule type="expression" dxfId="401" priority="674" stopIfTrue="1">
      <formula>$H359&gt;$G359</formula>
    </cfRule>
  </conditionalFormatting>
  <conditionalFormatting sqref="H313">
    <cfRule type="expression" dxfId="400" priority="673" stopIfTrue="1">
      <formula>$H313&gt;$G313</formula>
    </cfRule>
  </conditionalFormatting>
  <conditionalFormatting sqref="H24">
    <cfRule type="expression" dxfId="399" priority="672" stopIfTrue="1">
      <formula>$H24&gt;$G24</formula>
    </cfRule>
  </conditionalFormatting>
  <conditionalFormatting sqref="H24">
    <cfRule type="expression" dxfId="398" priority="671" stopIfTrue="1">
      <formula>$H24&gt;$G24</formula>
    </cfRule>
  </conditionalFormatting>
  <conditionalFormatting sqref="H27:H29">
    <cfRule type="expression" dxfId="397" priority="668" stopIfTrue="1">
      <formula>$H27&gt;$G27</formula>
    </cfRule>
  </conditionalFormatting>
  <conditionalFormatting sqref="H27:H29">
    <cfRule type="expression" dxfId="396" priority="667" stopIfTrue="1">
      <formula>$H27&gt;$G27</formula>
    </cfRule>
  </conditionalFormatting>
  <conditionalFormatting sqref="H31:H32 H34">
    <cfRule type="expression" dxfId="395" priority="666" stopIfTrue="1">
      <formula>$H31&gt;$G31</formula>
    </cfRule>
  </conditionalFormatting>
  <conditionalFormatting sqref="H31:H32 H34">
    <cfRule type="expression" dxfId="394" priority="665" stopIfTrue="1">
      <formula>$H31&gt;$G31</formula>
    </cfRule>
  </conditionalFormatting>
  <conditionalFormatting sqref="H52">
    <cfRule type="expression" dxfId="393" priority="662" stopIfTrue="1">
      <formula>$H52&gt;$G52</formula>
    </cfRule>
  </conditionalFormatting>
  <conditionalFormatting sqref="H52">
    <cfRule type="expression" dxfId="392" priority="661" stopIfTrue="1">
      <formula>$H52&gt;$G52</formula>
    </cfRule>
  </conditionalFormatting>
  <conditionalFormatting sqref="H55">
    <cfRule type="expression" dxfId="391" priority="658" stopIfTrue="1">
      <formula>$H55&gt;$G55</formula>
    </cfRule>
  </conditionalFormatting>
  <conditionalFormatting sqref="H55">
    <cfRule type="expression" dxfId="390" priority="657" stopIfTrue="1">
      <formula>$H55&gt;$G55</formula>
    </cfRule>
  </conditionalFormatting>
  <conditionalFormatting sqref="H57">
    <cfRule type="expression" dxfId="389" priority="656" stopIfTrue="1">
      <formula>$H57&gt;$G57</formula>
    </cfRule>
  </conditionalFormatting>
  <conditionalFormatting sqref="H57">
    <cfRule type="expression" dxfId="388" priority="655" stopIfTrue="1">
      <formula>$H57&gt;$G57</formula>
    </cfRule>
  </conditionalFormatting>
  <conditionalFormatting sqref="H91:H97 H99:H102 H106:H107">
    <cfRule type="expression" dxfId="387" priority="654" stopIfTrue="1">
      <formula>$H91&gt;$G91</formula>
    </cfRule>
  </conditionalFormatting>
  <conditionalFormatting sqref="H91:H97 H99:H102 H106:H107">
    <cfRule type="expression" dxfId="386" priority="653" stopIfTrue="1">
      <formula>$H91&gt;$G91</formula>
    </cfRule>
  </conditionalFormatting>
  <conditionalFormatting sqref="H109">
    <cfRule type="expression" dxfId="385" priority="652" stopIfTrue="1">
      <formula>$H109&gt;$G109</formula>
    </cfRule>
  </conditionalFormatting>
  <conditionalFormatting sqref="H109">
    <cfRule type="expression" dxfId="384" priority="651" stopIfTrue="1">
      <formula>$H109&gt;$G109</formula>
    </cfRule>
  </conditionalFormatting>
  <conditionalFormatting sqref="H140:H141">
    <cfRule type="expression" dxfId="383" priority="648" stopIfTrue="1">
      <formula>$H140&gt;$G140</formula>
    </cfRule>
  </conditionalFormatting>
  <conditionalFormatting sqref="H140:H141">
    <cfRule type="expression" dxfId="382" priority="647" stopIfTrue="1">
      <formula>$H140&gt;$G140</formula>
    </cfRule>
  </conditionalFormatting>
  <conditionalFormatting sqref="H143:H150">
    <cfRule type="expression" dxfId="381" priority="646" stopIfTrue="1">
      <formula>$H143&gt;$G143</formula>
    </cfRule>
  </conditionalFormatting>
  <conditionalFormatting sqref="H143:H150">
    <cfRule type="expression" dxfId="380" priority="645" stopIfTrue="1">
      <formula>$H143&gt;$G143</formula>
    </cfRule>
  </conditionalFormatting>
  <conditionalFormatting sqref="H152:H153">
    <cfRule type="expression" dxfId="379" priority="644" stopIfTrue="1">
      <formula>$H152&gt;$G152</formula>
    </cfRule>
  </conditionalFormatting>
  <conditionalFormatting sqref="H152:H153">
    <cfRule type="expression" dxfId="378" priority="643" stopIfTrue="1">
      <formula>$H152&gt;$G152</formula>
    </cfRule>
  </conditionalFormatting>
  <conditionalFormatting sqref="H156:H163">
    <cfRule type="expression" dxfId="377" priority="642" stopIfTrue="1">
      <formula>$H156&gt;$G156</formula>
    </cfRule>
  </conditionalFormatting>
  <conditionalFormatting sqref="H156:H163">
    <cfRule type="expression" dxfId="376" priority="641" stopIfTrue="1">
      <formula>$H156&gt;$G156</formula>
    </cfRule>
  </conditionalFormatting>
  <conditionalFormatting sqref="H193:H195">
    <cfRule type="expression" dxfId="375" priority="640" stopIfTrue="1">
      <formula>$H193&gt;$G193</formula>
    </cfRule>
  </conditionalFormatting>
  <conditionalFormatting sqref="H193:H195">
    <cfRule type="expression" dxfId="374" priority="639" stopIfTrue="1">
      <formula>$H193&gt;$G193</formula>
    </cfRule>
  </conditionalFormatting>
  <conditionalFormatting sqref="H197:H199">
    <cfRule type="expression" dxfId="373" priority="638" stopIfTrue="1">
      <formula>$H197&gt;$G197</formula>
    </cfRule>
  </conditionalFormatting>
  <conditionalFormatting sqref="H197:H199">
    <cfRule type="expression" dxfId="372" priority="637" stopIfTrue="1">
      <formula>$H197&gt;$G197</formula>
    </cfRule>
  </conditionalFormatting>
  <conditionalFormatting sqref="H201">
    <cfRule type="expression" dxfId="371" priority="636" stopIfTrue="1">
      <formula>$H201&gt;$G201</formula>
    </cfRule>
  </conditionalFormatting>
  <conditionalFormatting sqref="H201">
    <cfRule type="expression" dxfId="370" priority="635" stopIfTrue="1">
      <formula>$H201&gt;$G201</formula>
    </cfRule>
  </conditionalFormatting>
  <conditionalFormatting sqref="H203:H204">
    <cfRule type="expression" dxfId="369" priority="634" stopIfTrue="1">
      <formula>$H203&gt;$G203</formula>
    </cfRule>
  </conditionalFormatting>
  <conditionalFormatting sqref="H203:H204">
    <cfRule type="expression" dxfId="368" priority="633" stopIfTrue="1">
      <formula>$H203&gt;$G203</formula>
    </cfRule>
  </conditionalFormatting>
  <conditionalFormatting sqref="H206 H208">
    <cfRule type="expression" dxfId="367" priority="632" stopIfTrue="1">
      <formula>$H206&gt;$G206</formula>
    </cfRule>
  </conditionalFormatting>
  <conditionalFormatting sqref="H206 H208">
    <cfRule type="expression" dxfId="366" priority="631" stopIfTrue="1">
      <formula>$H206&gt;$G206</formula>
    </cfRule>
  </conditionalFormatting>
  <conditionalFormatting sqref="H212:H213">
    <cfRule type="expression" dxfId="365" priority="628" stopIfTrue="1">
      <formula>$H212&gt;$G212</formula>
    </cfRule>
  </conditionalFormatting>
  <conditionalFormatting sqref="H212:H213">
    <cfRule type="expression" dxfId="364" priority="627" stopIfTrue="1">
      <formula>$H212&gt;$G212</formula>
    </cfRule>
  </conditionalFormatting>
  <conditionalFormatting sqref="H215:H221">
    <cfRule type="expression" dxfId="363" priority="626" stopIfTrue="1">
      <formula>$H215&gt;$G215</formula>
    </cfRule>
  </conditionalFormatting>
  <conditionalFormatting sqref="H215:H221">
    <cfRule type="expression" dxfId="362" priority="625" stopIfTrue="1">
      <formula>$H215&gt;$G215</formula>
    </cfRule>
  </conditionalFormatting>
  <conditionalFormatting sqref="H223:H233">
    <cfRule type="expression" dxfId="361" priority="624" stopIfTrue="1">
      <formula>$H223&gt;$G223</formula>
    </cfRule>
  </conditionalFormatting>
  <conditionalFormatting sqref="H223:H233">
    <cfRule type="expression" dxfId="360" priority="623" stopIfTrue="1">
      <formula>$H223&gt;$G223</formula>
    </cfRule>
  </conditionalFormatting>
  <conditionalFormatting sqref="H235">
    <cfRule type="expression" dxfId="359" priority="622" stopIfTrue="1">
      <formula>$H235&gt;$G235</formula>
    </cfRule>
  </conditionalFormatting>
  <conditionalFormatting sqref="H235">
    <cfRule type="expression" dxfId="358" priority="621" stopIfTrue="1">
      <formula>$H235&gt;$G235</formula>
    </cfRule>
  </conditionalFormatting>
  <conditionalFormatting sqref="H237">
    <cfRule type="expression" dxfId="357" priority="620" stopIfTrue="1">
      <formula>$H237&gt;$G237</formula>
    </cfRule>
  </conditionalFormatting>
  <conditionalFormatting sqref="H237">
    <cfRule type="expression" dxfId="356" priority="619" stopIfTrue="1">
      <formula>$H237&gt;$G237</formula>
    </cfRule>
  </conditionalFormatting>
  <conditionalFormatting sqref="H239">
    <cfRule type="expression" dxfId="355" priority="618" stopIfTrue="1">
      <formula>$H239&gt;$G239</formula>
    </cfRule>
  </conditionalFormatting>
  <conditionalFormatting sqref="H239">
    <cfRule type="expression" dxfId="354" priority="617" stopIfTrue="1">
      <formula>$H239&gt;$G239</formula>
    </cfRule>
  </conditionalFormatting>
  <conditionalFormatting sqref="H241:H242">
    <cfRule type="expression" dxfId="353" priority="616" stopIfTrue="1">
      <formula>$H241&gt;$G241</formula>
    </cfRule>
  </conditionalFormatting>
  <conditionalFormatting sqref="H241:H242">
    <cfRule type="expression" dxfId="352" priority="615" stopIfTrue="1">
      <formula>$H241&gt;$G241</formula>
    </cfRule>
  </conditionalFormatting>
  <conditionalFormatting sqref="H265:H266">
    <cfRule type="expression" dxfId="351" priority="612" stopIfTrue="1">
      <formula>$H265&gt;$G265</formula>
    </cfRule>
  </conditionalFormatting>
  <conditionalFormatting sqref="H265:H266">
    <cfRule type="expression" dxfId="350" priority="611" stopIfTrue="1">
      <formula>$H265&gt;$G265</formula>
    </cfRule>
  </conditionalFormatting>
  <conditionalFormatting sqref="H286 H274:H283">
    <cfRule type="expression" dxfId="349" priority="606" stopIfTrue="1">
      <formula>$H274&gt;$G274</formula>
    </cfRule>
  </conditionalFormatting>
  <conditionalFormatting sqref="H286 H274:H283">
    <cfRule type="expression" dxfId="348" priority="605" stopIfTrue="1">
      <formula>$H274&gt;$G274</formula>
    </cfRule>
  </conditionalFormatting>
  <conditionalFormatting sqref="H289">
    <cfRule type="expression" dxfId="347" priority="604" stopIfTrue="1">
      <formula>$H289&gt;$G289</formula>
    </cfRule>
  </conditionalFormatting>
  <conditionalFormatting sqref="H289">
    <cfRule type="expression" dxfId="346" priority="603" stopIfTrue="1">
      <formula>$H289&gt;$G289</formula>
    </cfRule>
  </conditionalFormatting>
  <conditionalFormatting sqref="H291:H294">
    <cfRule type="expression" dxfId="345" priority="602" stopIfTrue="1">
      <formula>$H291&gt;$G291</formula>
    </cfRule>
  </conditionalFormatting>
  <conditionalFormatting sqref="H291:H294">
    <cfRule type="expression" dxfId="344" priority="601" stopIfTrue="1">
      <formula>$H291&gt;$G291</formula>
    </cfRule>
  </conditionalFormatting>
  <conditionalFormatting sqref="H308:H311">
    <cfRule type="expression" dxfId="343" priority="600" stopIfTrue="1">
      <formula>$H308&gt;$G308</formula>
    </cfRule>
  </conditionalFormatting>
  <conditionalFormatting sqref="H308:H311">
    <cfRule type="expression" dxfId="342" priority="599" stopIfTrue="1">
      <formula>$H308&gt;$G308</formula>
    </cfRule>
  </conditionalFormatting>
  <conditionalFormatting sqref="H313:H314">
    <cfRule type="expression" dxfId="341" priority="598" stopIfTrue="1">
      <formula>$H313&gt;$G313</formula>
    </cfRule>
  </conditionalFormatting>
  <conditionalFormatting sqref="H313:H314">
    <cfRule type="expression" dxfId="340" priority="597" stopIfTrue="1">
      <formula>$H313&gt;$G313</formula>
    </cfRule>
  </conditionalFormatting>
  <conditionalFormatting sqref="H316">
    <cfRule type="expression" dxfId="339" priority="596" stopIfTrue="1">
      <formula>$H316&gt;$G316</formula>
    </cfRule>
  </conditionalFormatting>
  <conditionalFormatting sqref="H316">
    <cfRule type="expression" dxfId="338" priority="595" stopIfTrue="1">
      <formula>$H316&gt;$G316</formula>
    </cfRule>
  </conditionalFormatting>
  <conditionalFormatting sqref="H318">
    <cfRule type="expression" dxfId="337" priority="594" stopIfTrue="1">
      <formula>$H318&gt;$G318</formula>
    </cfRule>
  </conditionalFormatting>
  <conditionalFormatting sqref="H318">
    <cfRule type="expression" dxfId="336" priority="593" stopIfTrue="1">
      <formula>$H318&gt;$G318</formula>
    </cfRule>
  </conditionalFormatting>
  <conditionalFormatting sqref="H320">
    <cfRule type="expression" dxfId="335" priority="592" stopIfTrue="1">
      <formula>$H320&gt;$G320</formula>
    </cfRule>
  </conditionalFormatting>
  <conditionalFormatting sqref="H320">
    <cfRule type="expression" dxfId="334" priority="591" stopIfTrue="1">
      <formula>$H320&gt;$G320</formula>
    </cfRule>
  </conditionalFormatting>
  <conditionalFormatting sqref="H325:H326">
    <cfRule type="expression" dxfId="333" priority="588" stopIfTrue="1">
      <formula>$H325&gt;$G325</formula>
    </cfRule>
  </conditionalFormatting>
  <conditionalFormatting sqref="H325:H326">
    <cfRule type="expression" dxfId="332" priority="587" stopIfTrue="1">
      <formula>$H325&gt;$G325</formula>
    </cfRule>
  </conditionalFormatting>
  <conditionalFormatting sqref="H329">
    <cfRule type="expression" dxfId="331" priority="586" stopIfTrue="1">
      <formula>$H329&gt;$G329</formula>
    </cfRule>
  </conditionalFormatting>
  <conditionalFormatting sqref="H329">
    <cfRule type="expression" dxfId="330" priority="585" stopIfTrue="1">
      <formula>$H329&gt;$G329</formula>
    </cfRule>
  </conditionalFormatting>
  <conditionalFormatting sqref="H331:H333 H335">
    <cfRule type="expression" dxfId="329" priority="584" stopIfTrue="1">
      <formula>$H331&gt;$G331</formula>
    </cfRule>
  </conditionalFormatting>
  <conditionalFormatting sqref="H331:H333 H335">
    <cfRule type="expression" dxfId="328" priority="583" stopIfTrue="1">
      <formula>$H331&gt;$G331</formula>
    </cfRule>
  </conditionalFormatting>
  <conditionalFormatting sqref="H347:H348">
    <cfRule type="expression" dxfId="327" priority="582" stopIfTrue="1">
      <formula>$H347&gt;$G347</formula>
    </cfRule>
  </conditionalFormatting>
  <conditionalFormatting sqref="H347:H348">
    <cfRule type="expression" dxfId="326" priority="581" stopIfTrue="1">
      <formula>$H347&gt;$G347</formula>
    </cfRule>
  </conditionalFormatting>
  <conditionalFormatting sqref="H358:H360">
    <cfRule type="expression" dxfId="325" priority="580" stopIfTrue="1">
      <formula>$H358&gt;$G358</formula>
    </cfRule>
  </conditionalFormatting>
  <conditionalFormatting sqref="H358:H360">
    <cfRule type="expression" dxfId="324" priority="579" stopIfTrue="1">
      <formula>$H358&gt;$G358</formula>
    </cfRule>
  </conditionalFormatting>
  <conditionalFormatting sqref="H362">
    <cfRule type="expression" dxfId="323" priority="578" stopIfTrue="1">
      <formula>$H362&gt;$G362</formula>
    </cfRule>
  </conditionalFormatting>
  <conditionalFormatting sqref="H362">
    <cfRule type="expression" dxfId="322" priority="577" stopIfTrue="1">
      <formula>$H362&gt;$G362</formula>
    </cfRule>
  </conditionalFormatting>
  <conditionalFormatting sqref="H376:H378">
    <cfRule type="expression" dxfId="321" priority="576" stopIfTrue="1">
      <formula>$H376&gt;$G376</formula>
    </cfRule>
  </conditionalFormatting>
  <conditionalFormatting sqref="H376:H378">
    <cfRule type="expression" dxfId="320" priority="575" stopIfTrue="1">
      <formula>$H376&gt;$G376</formula>
    </cfRule>
  </conditionalFormatting>
  <conditionalFormatting sqref="H385:H386">
    <cfRule type="expression" dxfId="319" priority="574" stopIfTrue="1">
      <formula>$H385&gt;$G385</formula>
    </cfRule>
  </conditionalFormatting>
  <conditionalFormatting sqref="H385:H386">
    <cfRule type="expression" dxfId="318" priority="573" stopIfTrue="1">
      <formula>$H385&gt;$G385</formula>
    </cfRule>
  </conditionalFormatting>
  <conditionalFormatting sqref="H388">
    <cfRule type="expression" dxfId="317" priority="572" stopIfTrue="1">
      <formula>$H388&gt;$G388</formula>
    </cfRule>
  </conditionalFormatting>
  <conditionalFormatting sqref="H388">
    <cfRule type="expression" dxfId="316" priority="571" stopIfTrue="1">
      <formula>$H388&gt;$G388</formula>
    </cfRule>
  </conditionalFormatting>
  <conditionalFormatting sqref="H390 H392">
    <cfRule type="expression" dxfId="315" priority="570" stopIfTrue="1">
      <formula>$H390&gt;$G390</formula>
    </cfRule>
  </conditionalFormatting>
  <conditionalFormatting sqref="H390 H392">
    <cfRule type="expression" dxfId="314" priority="569" stopIfTrue="1">
      <formula>$H390&gt;$G390</formula>
    </cfRule>
  </conditionalFormatting>
  <conditionalFormatting sqref="H399">
    <cfRule type="expression" dxfId="313" priority="568" stopIfTrue="1">
      <formula>$H399&gt;$G399</formula>
    </cfRule>
  </conditionalFormatting>
  <conditionalFormatting sqref="H399">
    <cfRule type="expression" dxfId="312" priority="567" stopIfTrue="1">
      <formula>$H399&gt;$G399</formula>
    </cfRule>
  </conditionalFormatting>
  <conditionalFormatting sqref="H207">
    <cfRule type="expression" dxfId="311" priority="559" stopIfTrue="1">
      <formula>$H207&gt;$G207</formula>
    </cfRule>
  </conditionalFormatting>
  <conditionalFormatting sqref="H207">
    <cfRule type="expression" dxfId="310" priority="558" stopIfTrue="1">
      <formula>$H207&gt;$G207</formula>
    </cfRule>
  </conditionalFormatting>
  <conditionalFormatting sqref="H207">
    <cfRule type="expression" dxfId="309" priority="557" stopIfTrue="1">
      <formula>$H207&gt;$G207</formula>
    </cfRule>
  </conditionalFormatting>
  <conditionalFormatting sqref="H334">
    <cfRule type="expression" dxfId="308" priority="556" stopIfTrue="1">
      <formula>$H334&gt;$G334</formula>
    </cfRule>
  </conditionalFormatting>
  <conditionalFormatting sqref="H293">
    <cfRule type="expression" dxfId="307" priority="560" stopIfTrue="1">
      <formula>$H293&gt;$G293</formula>
    </cfRule>
  </conditionalFormatting>
  <conditionalFormatting sqref="H337">
    <cfRule type="expression" dxfId="306" priority="548" stopIfTrue="1">
      <formula>$H337&gt;$G337</formula>
    </cfRule>
  </conditionalFormatting>
  <conditionalFormatting sqref="H285">
    <cfRule type="expression" dxfId="305" priority="546" stopIfTrue="1">
      <formula>$H285&gt;$G285</formula>
    </cfRule>
  </conditionalFormatting>
  <conditionalFormatting sqref="H285">
    <cfRule type="expression" dxfId="304" priority="545" stopIfTrue="1">
      <formula>$H285&gt;$G285</formula>
    </cfRule>
  </conditionalFormatting>
  <conditionalFormatting sqref="H334">
    <cfRule type="expression" dxfId="303" priority="555" stopIfTrue="1">
      <formula>$H334&gt;$G334</formula>
    </cfRule>
  </conditionalFormatting>
  <conditionalFormatting sqref="H334">
    <cfRule type="expression" dxfId="302" priority="554" stopIfTrue="1">
      <formula>$H334&gt;$G334</formula>
    </cfRule>
  </conditionalFormatting>
  <conditionalFormatting sqref="H167">
    <cfRule type="expression" dxfId="301" priority="553" stopIfTrue="1">
      <formula>$H167&gt;$G167</formula>
    </cfRule>
  </conditionalFormatting>
  <conditionalFormatting sqref="H167">
    <cfRule type="expression" dxfId="300" priority="552" stopIfTrue="1">
      <formula>$H167&gt;$G167</formula>
    </cfRule>
  </conditionalFormatting>
  <conditionalFormatting sqref="H167">
    <cfRule type="expression" dxfId="299" priority="551" stopIfTrue="1">
      <formula>$H167&gt;$G167</formula>
    </cfRule>
  </conditionalFormatting>
  <conditionalFormatting sqref="H337">
    <cfRule type="expression" dxfId="298" priority="550" stopIfTrue="1">
      <formula>$H337&gt;$G337</formula>
    </cfRule>
  </conditionalFormatting>
  <conditionalFormatting sqref="H337">
    <cfRule type="expression" dxfId="297" priority="549" stopIfTrue="1">
      <formula>$H337&gt;$G337</formula>
    </cfRule>
  </conditionalFormatting>
  <conditionalFormatting sqref="H285">
    <cfRule type="expression" dxfId="296" priority="544" stopIfTrue="1">
      <formula>$H285&gt;$G285</formula>
    </cfRule>
  </conditionalFormatting>
  <conditionalFormatting sqref="H284">
    <cfRule type="expression" dxfId="295" priority="543" stopIfTrue="1">
      <formula>$H284&gt;$G284</formula>
    </cfRule>
  </conditionalFormatting>
  <conditionalFormatting sqref="H284">
    <cfRule type="expression" dxfId="294" priority="542" stopIfTrue="1">
      <formula>$H284&gt;$G284</formula>
    </cfRule>
  </conditionalFormatting>
  <conditionalFormatting sqref="H284">
    <cfRule type="expression" dxfId="293" priority="541" stopIfTrue="1">
      <formula>$H284&gt;$G284</formula>
    </cfRule>
  </conditionalFormatting>
  <conditionalFormatting sqref="H339">
    <cfRule type="expression" dxfId="292" priority="540" stopIfTrue="1">
      <formula>$H339&gt;$G339</formula>
    </cfRule>
  </conditionalFormatting>
  <conditionalFormatting sqref="H339">
    <cfRule type="expression" dxfId="291" priority="539" stopIfTrue="1">
      <formula>$H339&gt;$G339</formula>
    </cfRule>
  </conditionalFormatting>
  <conditionalFormatting sqref="H339">
    <cfRule type="expression" dxfId="290" priority="538" stopIfTrue="1">
      <formula>$H339&gt;$G339</formula>
    </cfRule>
  </conditionalFormatting>
  <conditionalFormatting sqref="H350:H351">
    <cfRule type="expression" dxfId="289" priority="533" stopIfTrue="1">
      <formula>$H350&gt;$G350</formula>
    </cfRule>
  </conditionalFormatting>
  <conditionalFormatting sqref="H351">
    <cfRule type="expression" dxfId="288" priority="532" stopIfTrue="1">
      <formula>$H351&gt;$G351</formula>
    </cfRule>
  </conditionalFormatting>
  <conditionalFormatting sqref="H382:H383">
    <cfRule type="expression" dxfId="287" priority="531" stopIfTrue="1">
      <formula>$H382&gt;$G382</formula>
    </cfRule>
  </conditionalFormatting>
  <conditionalFormatting sqref="H382:H383">
    <cfRule type="expression" dxfId="286" priority="530" stopIfTrue="1">
      <formula>$H382&gt;$G382</formula>
    </cfRule>
  </conditionalFormatting>
  <conditionalFormatting sqref="H383">
    <cfRule type="expression" dxfId="285" priority="529" stopIfTrue="1">
      <formula>$H383&gt;$G383</formula>
    </cfRule>
  </conditionalFormatting>
  <conditionalFormatting sqref="H33">
    <cfRule type="expression" dxfId="284" priority="526" stopIfTrue="1">
      <formula>$H33&gt;$G33</formula>
    </cfRule>
  </conditionalFormatting>
  <conditionalFormatting sqref="H33">
    <cfRule type="expression" dxfId="283" priority="528" stopIfTrue="1">
      <formula>$H33&gt;$G33</formula>
    </cfRule>
  </conditionalFormatting>
  <conditionalFormatting sqref="H33">
    <cfRule type="expression" dxfId="282" priority="527" stopIfTrue="1">
      <formula>$H33&gt;$G33</formula>
    </cfRule>
  </conditionalFormatting>
  <conditionalFormatting sqref="H65">
    <cfRule type="expression" dxfId="281" priority="524" stopIfTrue="1">
      <formula>$H65&gt;$G65</formula>
    </cfRule>
  </conditionalFormatting>
  <conditionalFormatting sqref="H17">
    <cfRule type="expression" dxfId="280" priority="519" stopIfTrue="1">
      <formula>$H17&gt;$G17</formula>
    </cfRule>
  </conditionalFormatting>
  <conditionalFormatting sqref="H18">
    <cfRule type="expression" dxfId="279" priority="518" stopIfTrue="1">
      <formula>$H18&gt;$G18</formula>
    </cfRule>
  </conditionalFormatting>
  <conditionalFormatting sqref="H19">
    <cfRule type="expression" dxfId="278" priority="517" stopIfTrue="1">
      <formula>$H19&gt;$G19</formula>
    </cfRule>
  </conditionalFormatting>
  <conditionalFormatting sqref="H20">
    <cfRule type="expression" dxfId="277" priority="516" stopIfTrue="1">
      <formula>$H20&gt;$G20</formula>
    </cfRule>
  </conditionalFormatting>
  <conditionalFormatting sqref="H72:H74">
    <cfRule type="expression" dxfId="276" priority="514" stopIfTrue="1">
      <formula>$H72&gt;$G72</formula>
    </cfRule>
  </conditionalFormatting>
  <conditionalFormatting sqref="H70">
    <cfRule type="expression" dxfId="275" priority="510" stopIfTrue="1">
      <formula>$H70&gt;$G70</formula>
    </cfRule>
  </conditionalFormatting>
  <conditionalFormatting sqref="H396:H397">
    <cfRule type="expression" dxfId="274" priority="506" stopIfTrue="1">
      <formula>$H396&gt;$G396</formula>
    </cfRule>
  </conditionalFormatting>
  <conditionalFormatting sqref="H396:H397">
    <cfRule type="expression" dxfId="273" priority="505" stopIfTrue="1">
      <formula>$H396&gt;$G396</formula>
    </cfRule>
  </conditionalFormatting>
  <conditionalFormatting sqref="H396:H397">
    <cfRule type="expression" dxfId="272" priority="504" stopIfTrue="1">
      <formula>$H396&gt;$G396</formula>
    </cfRule>
  </conditionalFormatting>
  <conditionalFormatting sqref="H379">
    <cfRule type="expression" dxfId="271" priority="489" stopIfTrue="1">
      <formula>$H379&gt;$G379</formula>
    </cfRule>
  </conditionalFormatting>
  <conditionalFormatting sqref="H258:H259">
    <cfRule type="expression" dxfId="270" priority="487" stopIfTrue="1">
      <formula>$H258&gt;$G258</formula>
    </cfRule>
  </conditionalFormatting>
  <conditionalFormatting sqref="I332:J333 I330:J330">
    <cfRule type="expression" dxfId="269" priority="500" stopIfTrue="1">
      <formula>$H330&gt;$G330</formula>
    </cfRule>
  </conditionalFormatting>
  <conditionalFormatting sqref="I389:J389">
    <cfRule type="expression" dxfId="268" priority="499" stopIfTrue="1">
      <formula>$H389&gt;$G389</formula>
    </cfRule>
  </conditionalFormatting>
  <conditionalFormatting sqref="H295">
    <cfRule type="expression" dxfId="267" priority="497" stopIfTrue="1">
      <formula>$H295&gt;$G295</formula>
    </cfRule>
  </conditionalFormatting>
  <conditionalFormatting sqref="H295">
    <cfRule type="expression" dxfId="266" priority="496" stopIfTrue="1">
      <formula>$H295&gt;$G295</formula>
    </cfRule>
  </conditionalFormatting>
  <conditionalFormatting sqref="H295">
    <cfRule type="expression" dxfId="265" priority="495" stopIfTrue="1">
      <formula>$H295&gt;$G295</formula>
    </cfRule>
  </conditionalFormatting>
  <conditionalFormatting sqref="H328">
    <cfRule type="expression" dxfId="264" priority="494" stopIfTrue="1">
      <formula>$H328&gt;$G328</formula>
    </cfRule>
  </conditionalFormatting>
  <conditionalFormatting sqref="H328">
    <cfRule type="expression" dxfId="263" priority="493" stopIfTrue="1">
      <formula>$H328&gt;$G328</formula>
    </cfRule>
  </conditionalFormatting>
  <conditionalFormatting sqref="H328">
    <cfRule type="expression" dxfId="262" priority="492" stopIfTrue="1">
      <formula>$H328&gt;$G328</formula>
    </cfRule>
  </conditionalFormatting>
  <conditionalFormatting sqref="H379">
    <cfRule type="expression" dxfId="261" priority="491" stopIfTrue="1">
      <formula>$H379&gt;$G379</formula>
    </cfRule>
  </conditionalFormatting>
  <conditionalFormatting sqref="H379">
    <cfRule type="expression" dxfId="260" priority="490" stopIfTrue="1">
      <formula>$H379&gt;$G379</formula>
    </cfRule>
  </conditionalFormatting>
  <conditionalFormatting sqref="H130 H134">
    <cfRule type="expression" dxfId="259" priority="478" stopIfTrue="1">
      <formula>$H130&gt;$G130</formula>
    </cfRule>
  </conditionalFormatting>
  <conditionalFormatting sqref="H131">
    <cfRule type="expression" dxfId="258" priority="477" stopIfTrue="1">
      <formula>$H131&gt;$G131</formula>
    </cfRule>
  </conditionalFormatting>
  <conditionalFormatting sqref="H258:H259">
    <cfRule type="expression" dxfId="257" priority="486" stopIfTrue="1">
      <formula>$H258&gt;$G258</formula>
    </cfRule>
  </conditionalFormatting>
  <conditionalFormatting sqref="H258:H259">
    <cfRule type="expression" dxfId="256" priority="485" stopIfTrue="1">
      <formula>$H258&gt;$G258</formula>
    </cfRule>
  </conditionalFormatting>
  <conditionalFormatting sqref="H260">
    <cfRule type="expression" dxfId="255" priority="484" stopIfTrue="1">
      <formula>$H260&gt;$G260</formula>
    </cfRule>
  </conditionalFormatting>
  <conditionalFormatting sqref="H260">
    <cfRule type="expression" dxfId="254" priority="483" stopIfTrue="1">
      <formula>$H260&gt;$G260</formula>
    </cfRule>
  </conditionalFormatting>
  <conditionalFormatting sqref="H260">
    <cfRule type="expression" dxfId="253" priority="482" stopIfTrue="1">
      <formula>$H260&gt;$G260</formula>
    </cfRule>
  </conditionalFormatting>
  <conditionalFormatting sqref="H121:H123">
    <cfRule type="expression" dxfId="252" priority="480" stopIfTrue="1">
      <formula>$H121&gt;$G121</formula>
    </cfRule>
  </conditionalFormatting>
  <conditionalFormatting sqref="H126:H128">
    <cfRule type="expression" dxfId="251" priority="479" stopIfTrue="1">
      <formula>$H126&gt;$G126</formula>
    </cfRule>
  </conditionalFormatting>
  <conditionalFormatting sqref="F324">
    <cfRule type="expression" dxfId="250" priority="473" stopIfTrue="1">
      <formula>ISBLANK($I324)</formula>
    </cfRule>
    <cfRule type="expression" dxfId="249" priority="474" stopIfTrue="1">
      <formula>ISBLANK($J324)</formula>
    </cfRule>
  </conditionalFormatting>
  <conditionalFormatting sqref="H324">
    <cfRule type="expression" dxfId="248" priority="472" stopIfTrue="1">
      <formula>$H324&gt;$G324</formula>
    </cfRule>
  </conditionalFormatting>
  <conditionalFormatting sqref="H324">
    <cfRule type="expression" dxfId="247" priority="471" stopIfTrue="1">
      <formula>$H324&gt;$G324</formula>
    </cfRule>
  </conditionalFormatting>
  <conditionalFormatting sqref="H324">
    <cfRule type="expression" dxfId="246" priority="470" stopIfTrue="1">
      <formula>$H324&gt;$G324</formula>
    </cfRule>
  </conditionalFormatting>
  <conditionalFormatting sqref="H54">
    <cfRule type="expression" dxfId="245" priority="467" stopIfTrue="1">
      <formula>$H54&gt;$G54</formula>
    </cfRule>
  </conditionalFormatting>
  <conditionalFormatting sqref="H54">
    <cfRule type="expression" dxfId="244" priority="466" stopIfTrue="1">
      <formula>$H54&gt;$G54</formula>
    </cfRule>
  </conditionalFormatting>
  <conditionalFormatting sqref="H54">
    <cfRule type="expression" dxfId="243" priority="465" stopIfTrue="1">
      <formula>$H54&gt;$G54</formula>
    </cfRule>
  </conditionalFormatting>
  <conditionalFormatting sqref="D147:D148">
    <cfRule type="expression" dxfId="242" priority="450" stopIfTrue="1">
      <formula>ISBLANK($I143)</formula>
    </cfRule>
    <cfRule type="expression" dxfId="241" priority="451" stopIfTrue="1">
      <formula>ISBLANK($J143)</formula>
    </cfRule>
  </conditionalFormatting>
  <conditionalFormatting sqref="H364">
    <cfRule type="expression" dxfId="240" priority="445" stopIfTrue="1">
      <formula>$H364&gt;$G364</formula>
    </cfRule>
  </conditionalFormatting>
  <conditionalFormatting sqref="H364">
    <cfRule type="expression" dxfId="239" priority="444" stopIfTrue="1">
      <formula>$H364&gt;$G364</formula>
    </cfRule>
  </conditionalFormatting>
  <conditionalFormatting sqref="H364">
    <cfRule type="expression" dxfId="238" priority="443" stopIfTrue="1">
      <formula>$H364&gt;$G364</formula>
    </cfRule>
  </conditionalFormatting>
  <conditionalFormatting sqref="D409:D410">
    <cfRule type="expression" dxfId="237" priority="434" stopIfTrue="1">
      <formula>ISBLANK($I409)</formula>
    </cfRule>
    <cfRule type="expression" dxfId="236" priority="435" stopIfTrue="1">
      <formula>ISBLANK($J409)</formula>
    </cfRule>
  </conditionalFormatting>
  <conditionalFormatting sqref="E410">
    <cfRule type="expression" dxfId="235" priority="416" stopIfTrue="1">
      <formula>ISBLANK($I410)</formula>
    </cfRule>
    <cfRule type="expression" dxfId="234" priority="417" stopIfTrue="1">
      <formula>ISBLANK($J410)</formula>
    </cfRule>
  </conditionalFormatting>
  <conditionalFormatting sqref="F410">
    <cfRule type="expression" dxfId="233" priority="414" stopIfTrue="1">
      <formula>ISBLANK($I410)</formula>
    </cfRule>
    <cfRule type="expression" dxfId="232" priority="415" stopIfTrue="1">
      <formula>ISBLANK($J410)</formula>
    </cfRule>
  </conditionalFormatting>
  <conditionalFormatting sqref="E409">
    <cfRule type="expression" dxfId="231" priority="412" stopIfTrue="1">
      <formula>ISBLANK($I409)</formula>
    </cfRule>
    <cfRule type="expression" dxfId="230" priority="413" stopIfTrue="1">
      <formula>ISBLANK($J409)</formula>
    </cfRule>
  </conditionalFormatting>
  <conditionalFormatting sqref="F409">
    <cfRule type="expression" dxfId="229" priority="410" stopIfTrue="1">
      <formula>ISBLANK($I409)</formula>
    </cfRule>
    <cfRule type="expression" dxfId="228" priority="411" stopIfTrue="1">
      <formula>ISBLANK($J409)</formula>
    </cfRule>
  </conditionalFormatting>
  <conditionalFormatting sqref="E412">
    <cfRule type="expression" dxfId="227" priority="408" stopIfTrue="1">
      <formula>ISBLANK($I412)</formula>
    </cfRule>
    <cfRule type="expression" dxfId="226" priority="409" stopIfTrue="1">
      <formula>ISBLANK($J412)</formula>
    </cfRule>
  </conditionalFormatting>
  <conditionalFormatting sqref="F412">
    <cfRule type="expression" dxfId="225" priority="406" stopIfTrue="1">
      <formula>ISBLANK($I412)</formula>
    </cfRule>
    <cfRule type="expression" dxfId="224" priority="407" stopIfTrue="1">
      <formula>ISBLANK($J412)</formula>
    </cfRule>
  </conditionalFormatting>
  <conditionalFormatting sqref="F411">
    <cfRule type="expression" dxfId="223" priority="402" stopIfTrue="1">
      <formula>ISBLANK($I411)</formula>
    </cfRule>
    <cfRule type="expression" dxfId="222" priority="403" stopIfTrue="1">
      <formula>ISBLANK($J411)</formula>
    </cfRule>
  </conditionalFormatting>
  <conditionalFormatting sqref="D411:D412">
    <cfRule type="expression" dxfId="221" priority="400" stopIfTrue="1">
      <formula>ISBLANK($I411)</formula>
    </cfRule>
    <cfRule type="expression" dxfId="220" priority="401" stopIfTrue="1">
      <formula>ISBLANK($J411)</formula>
    </cfRule>
  </conditionalFormatting>
  <conditionalFormatting sqref="E411">
    <cfRule type="expression" dxfId="219" priority="398" stopIfTrue="1">
      <formula>ISBLANK($I411)</formula>
    </cfRule>
    <cfRule type="expression" dxfId="218" priority="399" stopIfTrue="1">
      <formula>ISBLANK($J411)</formula>
    </cfRule>
  </conditionalFormatting>
  <conditionalFormatting sqref="E401 E403:E405">
    <cfRule type="expression" dxfId="217" priority="396" stopIfTrue="1">
      <formula>ISBLANK($I401)</formula>
    </cfRule>
    <cfRule type="expression" dxfId="216" priority="397" stopIfTrue="1">
      <formula>ISBLANK($J401)</formula>
    </cfRule>
  </conditionalFormatting>
  <conditionalFormatting sqref="F401 F403:F405">
    <cfRule type="expression" dxfId="215" priority="394" stopIfTrue="1">
      <formula>ISBLANK($I401)</formula>
    </cfRule>
    <cfRule type="expression" dxfId="214" priority="395" stopIfTrue="1">
      <formula>ISBLANK($J401)</formula>
    </cfRule>
  </conditionalFormatting>
  <conditionalFormatting sqref="E400">
    <cfRule type="expression" dxfId="213" priority="392" stopIfTrue="1">
      <formula>ISBLANK($I400)</formula>
    </cfRule>
    <cfRule type="expression" dxfId="212" priority="393" stopIfTrue="1">
      <formula>ISBLANK($J400)</formula>
    </cfRule>
  </conditionalFormatting>
  <conditionalFormatting sqref="F400">
    <cfRule type="expression" dxfId="211" priority="390" stopIfTrue="1">
      <formula>ISBLANK($I400)</formula>
    </cfRule>
    <cfRule type="expression" dxfId="210" priority="391" stopIfTrue="1">
      <formula>ISBLANK($J400)</formula>
    </cfRule>
  </conditionalFormatting>
  <conditionalFormatting sqref="H76:H77 H79">
    <cfRule type="expression" dxfId="209" priority="387" stopIfTrue="1">
      <formula>$H76&gt;$G76</formula>
    </cfRule>
  </conditionalFormatting>
  <conditionalFormatting sqref="H76:H77 H79">
    <cfRule type="expression" dxfId="208" priority="386" stopIfTrue="1">
      <formula>$H76&gt;$G76</formula>
    </cfRule>
  </conditionalFormatting>
  <conditionalFormatting sqref="H76:H77 H79">
    <cfRule type="expression" dxfId="207" priority="385" stopIfTrue="1">
      <formula>$H76&gt;$G76</formula>
    </cfRule>
  </conditionalFormatting>
  <conditionalFormatting sqref="D326">
    <cfRule type="expression" dxfId="206" priority="378" stopIfTrue="1">
      <formula>ISBLANK($I326)</formula>
    </cfRule>
    <cfRule type="expression" dxfId="205" priority="379" stopIfTrue="1">
      <formula>ISBLANK($J326)</formula>
    </cfRule>
  </conditionalFormatting>
  <conditionalFormatting sqref="F255">
    <cfRule type="expression" dxfId="204" priority="374" stopIfTrue="1">
      <formula>ISBLANK($I255)</formula>
    </cfRule>
    <cfRule type="expression" dxfId="203" priority="375" stopIfTrue="1">
      <formula>ISBLANK($J255)</formula>
    </cfRule>
  </conditionalFormatting>
  <conditionalFormatting sqref="F247">
    <cfRule type="expression" dxfId="202" priority="370" stopIfTrue="1">
      <formula>ISBLANK($I247)</formula>
    </cfRule>
    <cfRule type="expression" dxfId="201" priority="371" stopIfTrue="1">
      <formula>ISBLANK($J247)</formula>
    </cfRule>
  </conditionalFormatting>
  <conditionalFormatting sqref="F307">
    <cfRule type="expression" dxfId="200" priority="366" stopIfTrue="1">
      <formula>ISBLANK($I307)</formula>
    </cfRule>
    <cfRule type="expression" dxfId="199" priority="367" stopIfTrue="1">
      <formula>ISBLANK($J307)</formula>
    </cfRule>
  </conditionalFormatting>
  <conditionalFormatting sqref="F303:F305">
    <cfRule type="expression" dxfId="198" priority="360" stopIfTrue="1">
      <formula>ISBLANK($I303)</formula>
    </cfRule>
    <cfRule type="expression" dxfId="197" priority="361" stopIfTrue="1">
      <formula>ISBLANK($J303)</formula>
    </cfRule>
  </conditionalFormatting>
  <conditionalFormatting sqref="D304:D305">
    <cfRule type="expression" dxfId="196" priority="362" stopIfTrue="1">
      <formula>ISBLANK($I304)</formula>
    </cfRule>
    <cfRule type="expression" dxfId="195" priority="363" stopIfTrue="1">
      <formula>ISBLANK($J304)</formula>
    </cfRule>
  </conditionalFormatting>
  <conditionalFormatting sqref="E305">
    <cfRule type="expression" dxfId="194" priority="356" stopIfTrue="1">
      <formula>ISBLANK($I305)</formula>
    </cfRule>
    <cfRule type="expression" dxfId="193" priority="357" stopIfTrue="1">
      <formula>ISBLANK($J305)</formula>
    </cfRule>
  </conditionalFormatting>
  <conditionalFormatting sqref="E304">
    <cfRule type="expression" dxfId="192" priority="358" stopIfTrue="1">
      <formula>ISBLANK($I304)</formula>
    </cfRule>
    <cfRule type="expression" dxfId="191" priority="359" stopIfTrue="1">
      <formula>ISBLANK($J304)</formula>
    </cfRule>
  </conditionalFormatting>
  <conditionalFormatting sqref="H268:H269">
    <cfRule type="expression" dxfId="190" priority="353" stopIfTrue="1">
      <formula>$H268&gt;$G268</formula>
    </cfRule>
  </conditionalFormatting>
  <conditionalFormatting sqref="H268:H269">
    <cfRule type="expression" dxfId="189" priority="352" stopIfTrue="1">
      <formula>$H268&gt;$G268</formula>
    </cfRule>
  </conditionalFormatting>
  <conditionalFormatting sqref="H268:H269">
    <cfRule type="expression" dxfId="188" priority="351" stopIfTrue="1">
      <formula>$H268&gt;$G268</formula>
    </cfRule>
  </conditionalFormatting>
  <conditionalFormatting sqref="F81:F82">
    <cfRule type="expression" dxfId="187" priority="345" stopIfTrue="1">
      <formula>ISBLANK($I81)</formula>
    </cfRule>
    <cfRule type="expression" dxfId="186" priority="346" stopIfTrue="1">
      <formula>ISBLANK($J81)</formula>
    </cfRule>
  </conditionalFormatting>
  <conditionalFormatting sqref="H81 H84:H87 H89">
    <cfRule type="expression" dxfId="185" priority="344" stopIfTrue="1">
      <formula>$H81&gt;$G81</formula>
    </cfRule>
  </conditionalFormatting>
  <conditionalFormatting sqref="H81 H84:H87 H89">
    <cfRule type="expression" dxfId="184" priority="343" stopIfTrue="1">
      <formula>$H81&gt;$G81</formula>
    </cfRule>
  </conditionalFormatting>
  <conditionalFormatting sqref="H81 H84:H87 H89">
    <cfRule type="expression" dxfId="183" priority="342" stopIfTrue="1">
      <formula>$H81&gt;$G81</formula>
    </cfRule>
  </conditionalFormatting>
  <conditionalFormatting sqref="E68">
    <cfRule type="expression" dxfId="182" priority="340" stopIfTrue="1">
      <formula>ISBLANK($I68)</formula>
    </cfRule>
    <cfRule type="expression" dxfId="181" priority="341" stopIfTrue="1">
      <formula>ISBLANK($J68)</formula>
    </cfRule>
  </conditionalFormatting>
  <conditionalFormatting sqref="F68">
    <cfRule type="expression" dxfId="180" priority="338" stopIfTrue="1">
      <formula>ISBLANK($I68)</formula>
    </cfRule>
    <cfRule type="expression" dxfId="179" priority="339" stopIfTrue="1">
      <formula>ISBLANK($J68)</formula>
    </cfRule>
  </conditionalFormatting>
  <conditionalFormatting sqref="H368:H372">
    <cfRule type="expression" dxfId="178" priority="330" stopIfTrue="1">
      <formula>$H368&gt;$G368</formula>
    </cfRule>
  </conditionalFormatting>
  <conditionalFormatting sqref="H366:H367">
    <cfRule type="expression" dxfId="177" priority="329" stopIfTrue="1">
      <formula>$H366&gt;$G366</formula>
    </cfRule>
  </conditionalFormatting>
  <conditionalFormatting sqref="H367">
    <cfRule type="expression" dxfId="176" priority="328" stopIfTrue="1">
      <formula>$H367&gt;$G367</formula>
    </cfRule>
  </conditionalFormatting>
  <conditionalFormatting sqref="H366:H372">
    <cfRule type="expression" dxfId="175" priority="327" stopIfTrue="1">
      <formula>$H366&gt;$G366</formula>
    </cfRule>
  </conditionalFormatting>
  <conditionalFormatting sqref="H366:H372">
    <cfRule type="expression" dxfId="174" priority="326" stopIfTrue="1">
      <formula>$H366&gt;$G366</formula>
    </cfRule>
  </conditionalFormatting>
  <conditionalFormatting sqref="H298:H302">
    <cfRule type="expression" dxfId="173" priority="325" stopIfTrue="1">
      <formula>$H298&gt;$G298</formula>
    </cfRule>
  </conditionalFormatting>
  <conditionalFormatting sqref="H298:H302">
    <cfRule type="expression" dxfId="172" priority="324" stopIfTrue="1">
      <formula>$H298&gt;$G298</formula>
    </cfRule>
  </conditionalFormatting>
  <conditionalFormatting sqref="H298:H302">
    <cfRule type="expression" dxfId="171" priority="323" stopIfTrue="1">
      <formula>$H298&gt;$G298</formula>
    </cfRule>
  </conditionalFormatting>
  <conditionalFormatting sqref="H304:H306">
    <cfRule type="expression" dxfId="170" priority="322" stopIfTrue="1">
      <formula>$H304&gt;$G304</formula>
    </cfRule>
  </conditionalFormatting>
  <conditionalFormatting sqref="H304:H306">
    <cfRule type="expression" dxfId="169" priority="321" stopIfTrue="1">
      <formula>$H304&gt;$G304</formula>
    </cfRule>
  </conditionalFormatting>
  <conditionalFormatting sqref="H304:H306">
    <cfRule type="expression" dxfId="168" priority="320" stopIfTrue="1">
      <formula>$H304&gt;$G304</formula>
    </cfRule>
  </conditionalFormatting>
  <conditionalFormatting sqref="F340">
    <cfRule type="expression" dxfId="167" priority="308" stopIfTrue="1">
      <formula>ISBLANK($I340)</formula>
    </cfRule>
    <cfRule type="expression" dxfId="166" priority="309" stopIfTrue="1">
      <formula>ISBLANK($J340)</formula>
    </cfRule>
  </conditionalFormatting>
  <conditionalFormatting sqref="H342 H344:H345">
    <cfRule type="expression" dxfId="165" priority="307" stopIfTrue="1">
      <formula>$H342&gt;$G342</formula>
    </cfRule>
  </conditionalFormatting>
  <conditionalFormatting sqref="H342 H344:H345">
    <cfRule type="expression" dxfId="164" priority="306" stopIfTrue="1">
      <formula>$H342&gt;$G342</formula>
    </cfRule>
  </conditionalFormatting>
  <conditionalFormatting sqref="H342 H344:H345">
    <cfRule type="expression" dxfId="163" priority="305" stopIfTrue="1">
      <formula>$H342&gt;$G342</formula>
    </cfRule>
  </conditionalFormatting>
  <conditionalFormatting sqref="H78">
    <cfRule type="expression" dxfId="162" priority="266" stopIfTrue="1">
      <formula>$H78&gt;$G78</formula>
    </cfRule>
  </conditionalFormatting>
  <conditionalFormatting sqref="H78">
    <cfRule type="expression" dxfId="161" priority="265" stopIfTrue="1">
      <formula>$H78&gt;$G78</formula>
    </cfRule>
  </conditionalFormatting>
  <conditionalFormatting sqref="H78">
    <cfRule type="expression" dxfId="160" priority="264" stopIfTrue="1">
      <formula>$H78&gt;$G78</formula>
    </cfRule>
  </conditionalFormatting>
  <conditionalFormatting sqref="F341">
    <cfRule type="expression" dxfId="159" priority="256" stopIfTrue="1">
      <formula>ISBLANK($I341)</formula>
    </cfRule>
    <cfRule type="expression" dxfId="158" priority="257" stopIfTrue="1">
      <formula>ISBLANK($J341)</formula>
    </cfRule>
  </conditionalFormatting>
  <conditionalFormatting sqref="H341">
    <cfRule type="expression" dxfId="157" priority="255" stopIfTrue="1">
      <formula>$H341&gt;$G341</formula>
    </cfRule>
  </conditionalFormatting>
  <conditionalFormatting sqref="H341">
    <cfRule type="expression" dxfId="156" priority="254" stopIfTrue="1">
      <formula>$H341&gt;$G341</formula>
    </cfRule>
  </conditionalFormatting>
  <conditionalFormatting sqref="H341">
    <cfRule type="expression" dxfId="155" priority="253" stopIfTrue="1">
      <formula>$H341&gt;$G341</formula>
    </cfRule>
  </conditionalFormatting>
  <conditionalFormatting sqref="H82">
    <cfRule type="expression" dxfId="154" priority="248" stopIfTrue="1">
      <formula>$H82&gt;$G82</formula>
    </cfRule>
  </conditionalFormatting>
  <conditionalFormatting sqref="H82">
    <cfRule type="expression" dxfId="153" priority="247" stopIfTrue="1">
      <formula>$H82&gt;$G82</formula>
    </cfRule>
  </conditionalFormatting>
  <conditionalFormatting sqref="H82">
    <cfRule type="expression" dxfId="152" priority="246" stopIfTrue="1">
      <formula>$H82&gt;$G82</formula>
    </cfRule>
  </conditionalFormatting>
  <conditionalFormatting sqref="H391">
    <cfRule type="expression" dxfId="151" priority="245" stopIfTrue="1">
      <formula>$H391&gt;$G391</formula>
    </cfRule>
  </conditionalFormatting>
  <conditionalFormatting sqref="I391:J391">
    <cfRule type="expression" dxfId="150" priority="244" stopIfTrue="1">
      <formula>$H391&gt;$G391</formula>
    </cfRule>
  </conditionalFormatting>
  <conditionalFormatting sqref="H354">
    <cfRule type="expression" dxfId="149" priority="243" stopIfTrue="1">
      <formula>$H354&gt;$G354</formula>
    </cfRule>
  </conditionalFormatting>
  <conditionalFormatting sqref="H354">
    <cfRule type="expression" dxfId="148" priority="242" stopIfTrue="1">
      <formula>$H354&gt;$G354</formula>
    </cfRule>
  </conditionalFormatting>
  <conditionalFormatting sqref="H354">
    <cfRule type="expression" dxfId="147" priority="241" stopIfTrue="1">
      <formula>$H354&gt;$G354</formula>
    </cfRule>
  </conditionalFormatting>
  <conditionalFormatting sqref="H374">
    <cfRule type="expression" dxfId="146" priority="238" stopIfTrue="1">
      <formula>$H374&gt;$G374</formula>
    </cfRule>
  </conditionalFormatting>
  <conditionalFormatting sqref="H374">
    <cfRule type="expression" dxfId="145" priority="237" stopIfTrue="1">
      <formula>$H374&gt;$G374</formula>
    </cfRule>
  </conditionalFormatting>
  <conditionalFormatting sqref="H374">
    <cfRule type="expression" dxfId="144" priority="236" stopIfTrue="1">
      <formula>$H374&gt;$G374</formula>
    </cfRule>
  </conditionalFormatting>
  <conditionalFormatting sqref="D404:D405">
    <cfRule type="expression" dxfId="143" priority="234" stopIfTrue="1">
      <formula>ISBLANK($I404)</formula>
    </cfRule>
    <cfRule type="expression" dxfId="142" priority="235" stopIfTrue="1">
      <formula>ISBLANK($J404)</formula>
    </cfRule>
  </conditionalFormatting>
  <conditionalFormatting sqref="H250">
    <cfRule type="expression" dxfId="141" priority="233" stopIfTrue="1">
      <formula>$H250&gt;$G250</formula>
    </cfRule>
  </conditionalFormatting>
  <conditionalFormatting sqref="H288">
    <cfRule type="expression" dxfId="140" priority="229" stopIfTrue="1">
      <formula>$H288&gt;$G288</formula>
    </cfRule>
  </conditionalFormatting>
  <conditionalFormatting sqref="H288">
    <cfRule type="expression" dxfId="139" priority="228" stopIfTrue="1">
      <formula>$H288&gt;$G288</formula>
    </cfRule>
  </conditionalFormatting>
  <conditionalFormatting sqref="H288">
    <cfRule type="expression" dxfId="138" priority="227" stopIfTrue="1">
      <formula>$H288&gt;$G288</formula>
    </cfRule>
  </conditionalFormatting>
  <conditionalFormatting sqref="H356">
    <cfRule type="expression" dxfId="137" priority="219" stopIfTrue="1">
      <formula>$H356&gt;$G356</formula>
    </cfRule>
  </conditionalFormatting>
  <conditionalFormatting sqref="H356">
    <cfRule type="expression" dxfId="136" priority="218" stopIfTrue="1">
      <formula>$H356&gt;$G356</formula>
    </cfRule>
  </conditionalFormatting>
  <conditionalFormatting sqref="H356">
    <cfRule type="expression" dxfId="135" priority="217" stopIfTrue="1">
      <formula>$H356&gt;$G356</formula>
    </cfRule>
  </conditionalFormatting>
  <conditionalFormatting sqref="F251:F252">
    <cfRule type="expression" dxfId="134" priority="213" stopIfTrue="1">
      <formula>ISBLANK($I251)</formula>
    </cfRule>
    <cfRule type="expression" dxfId="133" priority="214" stopIfTrue="1">
      <formula>ISBLANK($J251)</formula>
    </cfRule>
  </conditionalFormatting>
  <conditionalFormatting sqref="H252">
    <cfRule type="expression" dxfId="132" priority="212" stopIfTrue="1">
      <formula>$H252&gt;$G252</formula>
    </cfRule>
  </conditionalFormatting>
  <conditionalFormatting sqref="H66">
    <cfRule type="expression" dxfId="131" priority="211" stopIfTrue="1">
      <formula>$H66&gt;$G66</formula>
    </cfRule>
  </conditionalFormatting>
  <conditionalFormatting sqref="F137">
    <cfRule type="expression" dxfId="130" priority="207" stopIfTrue="1">
      <formula>ISBLANK($I137)</formula>
    </cfRule>
    <cfRule type="expression" dxfId="129" priority="208" stopIfTrue="1">
      <formula>ISBLANK($J137)</formula>
    </cfRule>
  </conditionalFormatting>
  <conditionalFormatting sqref="H137">
    <cfRule type="expression" dxfId="128" priority="206" stopIfTrue="1">
      <formula>$H137&gt;$G137</formula>
    </cfRule>
  </conditionalFormatting>
  <conditionalFormatting sqref="H138">
    <cfRule type="expression" dxfId="127" priority="205" stopIfTrue="1">
      <formula>$H138&gt;$G138</formula>
    </cfRule>
  </conditionalFormatting>
  <conditionalFormatting sqref="H119">
    <cfRule type="expression" dxfId="126" priority="202" stopIfTrue="1">
      <formula>$H119&gt;$G119</formula>
    </cfRule>
  </conditionalFormatting>
  <conditionalFormatting sqref="H164">
    <cfRule type="expression" dxfId="125" priority="199" stopIfTrue="1">
      <formula>$H164&gt;$G164</formula>
    </cfRule>
  </conditionalFormatting>
  <conditionalFormatting sqref="H164">
    <cfRule type="expression" dxfId="124" priority="198" stopIfTrue="1">
      <formula>$H164&gt;$G164</formula>
    </cfRule>
  </conditionalFormatting>
  <conditionalFormatting sqref="H164">
    <cfRule type="expression" dxfId="123" priority="197" stopIfTrue="1">
      <formula>$H164&gt;$G164</formula>
    </cfRule>
  </conditionalFormatting>
  <conditionalFormatting sqref="H165">
    <cfRule type="expression" dxfId="122" priority="194" stopIfTrue="1">
      <formula>$H165&gt;$G165</formula>
    </cfRule>
  </conditionalFormatting>
  <conditionalFormatting sqref="H165">
    <cfRule type="expression" dxfId="121" priority="193" stopIfTrue="1">
      <formula>$H165&gt;$G165</formula>
    </cfRule>
  </conditionalFormatting>
  <conditionalFormatting sqref="H165">
    <cfRule type="expression" dxfId="120" priority="192" stopIfTrue="1">
      <formula>$H165&gt;$G165</formula>
    </cfRule>
  </conditionalFormatting>
  <conditionalFormatting sqref="F262">
    <cfRule type="expression" dxfId="119" priority="183" stopIfTrue="1">
      <formula>ISBLANK($I262)</formula>
    </cfRule>
    <cfRule type="expression" dxfId="118" priority="184" stopIfTrue="1">
      <formula>ISBLANK($J262)</formula>
    </cfRule>
  </conditionalFormatting>
  <conditionalFormatting sqref="H262">
    <cfRule type="expression" dxfId="117" priority="182" stopIfTrue="1">
      <formula>$H262&gt;$G262</formula>
    </cfRule>
  </conditionalFormatting>
  <conditionalFormatting sqref="H262">
    <cfRule type="expression" dxfId="116" priority="181" stopIfTrue="1">
      <formula>$H262&gt;$G262</formula>
    </cfRule>
  </conditionalFormatting>
  <conditionalFormatting sqref="H262">
    <cfRule type="expression" dxfId="115" priority="180" stopIfTrue="1">
      <formula>$H262&gt;$G262</formula>
    </cfRule>
  </conditionalFormatting>
  <conditionalFormatting sqref="E402">
    <cfRule type="expression" dxfId="114" priority="178" stopIfTrue="1">
      <formula>ISBLANK($I402)</formula>
    </cfRule>
    <cfRule type="expression" dxfId="113" priority="179" stopIfTrue="1">
      <formula>ISBLANK($J402)</formula>
    </cfRule>
  </conditionalFormatting>
  <conditionalFormatting sqref="F402">
    <cfRule type="expression" dxfId="112" priority="176" stopIfTrue="1">
      <formula>ISBLANK($I402)</formula>
    </cfRule>
    <cfRule type="expression" dxfId="111" priority="177" stopIfTrue="1">
      <formula>ISBLANK($J402)</formula>
    </cfRule>
  </conditionalFormatting>
  <conditionalFormatting sqref="H168">
    <cfRule type="expression" dxfId="110" priority="173" stopIfTrue="1">
      <formula>$H168&gt;$G168</formula>
    </cfRule>
  </conditionalFormatting>
  <conditionalFormatting sqref="H168">
    <cfRule type="expression" dxfId="109" priority="172" stopIfTrue="1">
      <formula>$H168&gt;$G168</formula>
    </cfRule>
  </conditionalFormatting>
  <conditionalFormatting sqref="H168">
    <cfRule type="expression" dxfId="108" priority="171" stopIfTrue="1">
      <formula>$H168&gt;$G168</formula>
    </cfRule>
  </conditionalFormatting>
  <conditionalFormatting sqref="H191">
    <cfRule type="expression" dxfId="107" priority="163" stopIfTrue="1">
      <formula>$H191&gt;$G191</formula>
    </cfRule>
  </conditionalFormatting>
  <conditionalFormatting sqref="H191">
    <cfRule type="expression" dxfId="106" priority="162" stopIfTrue="1">
      <formula>$H191&gt;$G191</formula>
    </cfRule>
  </conditionalFormatting>
  <conditionalFormatting sqref="H191">
    <cfRule type="expression" dxfId="105" priority="161" stopIfTrue="1">
      <formula>$H191&gt;$G191</formula>
    </cfRule>
  </conditionalFormatting>
  <conditionalFormatting sqref="F253:F254">
    <cfRule type="expression" dxfId="104" priority="152" stopIfTrue="1">
      <formula>ISBLANK($I253)</formula>
    </cfRule>
    <cfRule type="expression" dxfId="103" priority="153" stopIfTrue="1">
      <formula>ISBLANK($J253)</formula>
    </cfRule>
  </conditionalFormatting>
  <conditionalFormatting sqref="H254">
    <cfRule type="expression" dxfId="102" priority="151" stopIfTrue="1">
      <formula>$H254&gt;$G254</formula>
    </cfRule>
  </conditionalFormatting>
  <conditionalFormatting sqref="F393:F394">
    <cfRule type="expression" dxfId="101" priority="147" stopIfTrue="1">
      <formula>ISBLANK($I393)</formula>
    </cfRule>
    <cfRule type="expression" dxfId="100" priority="148" stopIfTrue="1">
      <formula>ISBLANK($J393)</formula>
    </cfRule>
  </conditionalFormatting>
  <conditionalFormatting sqref="H394">
    <cfRule type="expression" dxfId="99" priority="146" stopIfTrue="1">
      <formula>$H394&gt;$G394</formula>
    </cfRule>
  </conditionalFormatting>
  <conditionalFormatting sqref="H394">
    <cfRule type="expression" dxfId="98" priority="145" stopIfTrue="1">
      <formula>$H394&gt;$G394</formula>
    </cfRule>
  </conditionalFormatting>
  <conditionalFormatting sqref="H394">
    <cfRule type="expression" dxfId="97" priority="144" stopIfTrue="1">
      <formula>$H394&gt;$G394</formula>
    </cfRule>
  </conditionalFormatting>
  <conditionalFormatting sqref="H393">
    <cfRule type="expression" dxfId="96" priority="143" stopIfTrue="1">
      <formula>$H393&gt;$G393</formula>
    </cfRule>
  </conditionalFormatting>
  <conditionalFormatting sqref="I393:J393">
    <cfRule type="expression" dxfId="95" priority="142" stopIfTrue="1">
      <formula>$H393&gt;$G393</formula>
    </cfRule>
  </conditionalFormatting>
  <conditionalFormatting sqref="H154">
    <cfRule type="expression" dxfId="94" priority="136" stopIfTrue="1">
      <formula>$H154&gt;$G154</formula>
    </cfRule>
  </conditionalFormatting>
  <conditionalFormatting sqref="H154">
    <cfRule type="expression" dxfId="93" priority="135" stopIfTrue="1">
      <formula>$H154&gt;$G154</formula>
    </cfRule>
  </conditionalFormatting>
  <conditionalFormatting sqref="H154">
    <cfRule type="expression" dxfId="92" priority="134" stopIfTrue="1">
      <formula>$H154&gt;$G154</formula>
    </cfRule>
  </conditionalFormatting>
  <conditionalFormatting sqref="H88">
    <cfRule type="expression" dxfId="91" priority="133" stopIfTrue="1">
      <formula>$H88&gt;$G88</formula>
    </cfRule>
  </conditionalFormatting>
  <conditionalFormatting sqref="H88">
    <cfRule type="expression" dxfId="90" priority="132" stopIfTrue="1">
      <formula>$H88&gt;$G88</formula>
    </cfRule>
  </conditionalFormatting>
  <conditionalFormatting sqref="H88">
    <cfRule type="expression" dxfId="89" priority="131" stopIfTrue="1">
      <formula>$H88&gt;$G88</formula>
    </cfRule>
  </conditionalFormatting>
  <conditionalFormatting sqref="H67">
    <cfRule type="expression" dxfId="88" priority="130" stopIfTrue="1">
      <formula>$H67&gt;$G67</formula>
    </cfRule>
  </conditionalFormatting>
  <conditionalFormatting sqref="E67">
    <cfRule type="expression" dxfId="87" priority="128" stopIfTrue="1">
      <formula>ISBLANK($I67)</formula>
    </cfRule>
    <cfRule type="expression" dxfId="86" priority="129" stopIfTrue="1">
      <formula>ISBLANK($J67)</formula>
    </cfRule>
  </conditionalFormatting>
  <conditionalFormatting sqref="F67">
    <cfRule type="expression" dxfId="85" priority="126" stopIfTrue="1">
      <formula>ISBLANK($I67)</formula>
    </cfRule>
    <cfRule type="expression" dxfId="84" priority="127" stopIfTrue="1">
      <formula>ISBLANK($J67)</formula>
    </cfRule>
  </conditionalFormatting>
  <conditionalFormatting sqref="E413:F413">
    <cfRule type="expression" dxfId="83" priority="124" stopIfTrue="1">
      <formula>ISBLANK($I413)</formula>
    </cfRule>
    <cfRule type="expression" dxfId="82" priority="125" stopIfTrue="1">
      <formula>ISBLANK($J413)</formula>
    </cfRule>
  </conditionalFormatting>
  <conditionalFormatting sqref="H428">
    <cfRule type="expression" dxfId="81" priority="102" stopIfTrue="1">
      <formula>$H428&gt;$G428</formula>
    </cfRule>
  </conditionalFormatting>
  <conditionalFormatting sqref="H428">
    <cfRule type="expression" dxfId="80" priority="101" stopIfTrue="1">
      <formula>$H428&gt;$G428</formula>
    </cfRule>
  </conditionalFormatting>
  <conditionalFormatting sqref="H428">
    <cfRule type="expression" dxfId="79" priority="100" stopIfTrue="1">
      <formula>$H428&gt;$G428</formula>
    </cfRule>
  </conditionalFormatting>
  <conditionalFormatting sqref="H353">
    <cfRule type="expression" dxfId="78" priority="93" stopIfTrue="1">
      <formula>$H353&gt;$G353</formula>
    </cfRule>
  </conditionalFormatting>
  <conditionalFormatting sqref="H353">
    <cfRule type="expression" dxfId="77" priority="92" stopIfTrue="1">
      <formula>$H353&gt;$G353</formula>
    </cfRule>
  </conditionalFormatting>
  <conditionalFormatting sqref="H353">
    <cfRule type="expression" dxfId="76" priority="91" stopIfTrue="1">
      <formula>$H353&gt;$G353</formula>
    </cfRule>
  </conditionalFormatting>
  <conditionalFormatting sqref="H179">
    <cfRule type="expression" dxfId="75" priority="88" stopIfTrue="1">
      <formula>$H179&gt;$G179</formula>
    </cfRule>
  </conditionalFormatting>
  <conditionalFormatting sqref="D183">
    <cfRule type="expression" dxfId="74" priority="86" stopIfTrue="1">
      <formula>ISBLANK($I183)</formula>
    </cfRule>
    <cfRule type="expression" dxfId="73" priority="87" stopIfTrue="1">
      <formula>ISBLANK($J183)</formula>
    </cfRule>
  </conditionalFormatting>
  <conditionalFormatting sqref="D182">
    <cfRule type="expression" dxfId="72" priority="84" stopIfTrue="1">
      <formula>ISBLANK($I182)</formula>
    </cfRule>
    <cfRule type="expression" dxfId="71" priority="85" stopIfTrue="1">
      <formula>ISBLANK($J182)</formula>
    </cfRule>
  </conditionalFormatting>
  <conditionalFormatting sqref="D16:D17 D143:D146">
    <cfRule type="expression" dxfId="70" priority="2021" stopIfTrue="1">
      <formula>ISBLANK($I18)</formula>
    </cfRule>
    <cfRule type="expression" dxfId="69" priority="2022" stopIfTrue="1">
      <formula>ISBLANK($J18)</formula>
    </cfRule>
  </conditionalFormatting>
  <conditionalFormatting sqref="D190:F190">
    <cfRule type="expression" dxfId="68" priority="82" stopIfTrue="1">
      <formula>ISBLANK($I190)</formula>
    </cfRule>
    <cfRule type="expression" dxfId="67" priority="83" stopIfTrue="1">
      <formula>ISBLANK($J190)</formula>
    </cfRule>
  </conditionalFormatting>
  <conditionalFormatting sqref="H190">
    <cfRule type="expression" dxfId="66" priority="81" stopIfTrue="1">
      <formula>$H190&gt;$G190</formula>
    </cfRule>
  </conditionalFormatting>
  <conditionalFormatting sqref="H190">
    <cfRule type="expression" dxfId="65" priority="80" stopIfTrue="1">
      <formula>$H190&gt;$G190</formula>
    </cfRule>
  </conditionalFormatting>
  <conditionalFormatting sqref="H190">
    <cfRule type="expression" dxfId="64" priority="79" stopIfTrue="1">
      <formula>$H190&gt;$G190</formula>
    </cfRule>
  </conditionalFormatting>
  <conditionalFormatting sqref="D124:F125">
    <cfRule type="expression" dxfId="63" priority="65" stopIfTrue="1">
      <formula>ISBLANK($I124)</formula>
    </cfRule>
    <cfRule type="expression" dxfId="62" priority="66" stopIfTrue="1">
      <formula>ISBLANK($J124)</formula>
    </cfRule>
  </conditionalFormatting>
  <conditionalFormatting sqref="H124:H125">
    <cfRule type="expression" dxfId="61" priority="64" stopIfTrue="1">
      <formula>$H124&gt;$G124</formula>
    </cfRule>
  </conditionalFormatting>
  <conditionalFormatting sqref="D103:F103">
    <cfRule type="expression" dxfId="60" priority="60" stopIfTrue="1">
      <formula>ISBLANK($I103)</formula>
    </cfRule>
    <cfRule type="expression" dxfId="59" priority="61" stopIfTrue="1">
      <formula>ISBLANK($J103)</formula>
    </cfRule>
  </conditionalFormatting>
  <conditionalFormatting sqref="H103">
    <cfRule type="expression" dxfId="58" priority="59" stopIfTrue="1">
      <formula>$H103&gt;$G103</formula>
    </cfRule>
  </conditionalFormatting>
  <conditionalFormatting sqref="H103">
    <cfRule type="expression" dxfId="57" priority="58" stopIfTrue="1">
      <formula>$H103&gt;$G103</formula>
    </cfRule>
  </conditionalFormatting>
  <conditionalFormatting sqref="H103">
    <cfRule type="expression" dxfId="56" priority="57" stopIfTrue="1">
      <formula>$H103&gt;$G103</formula>
    </cfRule>
  </conditionalFormatting>
  <conditionalFormatting sqref="D104:F104">
    <cfRule type="expression" dxfId="55" priority="55" stopIfTrue="1">
      <formula>ISBLANK($I104)</formula>
    </cfRule>
    <cfRule type="expression" dxfId="54" priority="56" stopIfTrue="1">
      <formula>ISBLANK($J104)</formula>
    </cfRule>
  </conditionalFormatting>
  <conditionalFormatting sqref="H104">
    <cfRule type="expression" dxfId="53" priority="54" stopIfTrue="1">
      <formula>$H104&gt;$G104</formula>
    </cfRule>
  </conditionalFormatting>
  <conditionalFormatting sqref="H104">
    <cfRule type="expression" dxfId="52" priority="53" stopIfTrue="1">
      <formula>$H104&gt;$G104</formula>
    </cfRule>
  </conditionalFormatting>
  <conditionalFormatting sqref="H104">
    <cfRule type="expression" dxfId="51" priority="52" stopIfTrue="1">
      <formula>$H104&gt;$G104</formula>
    </cfRule>
  </conditionalFormatting>
  <conditionalFormatting sqref="D105:F105">
    <cfRule type="expression" dxfId="50" priority="50" stopIfTrue="1">
      <formula>ISBLANK($I105)</formula>
    </cfRule>
    <cfRule type="expression" dxfId="49" priority="51" stopIfTrue="1">
      <formula>ISBLANK($J105)</formula>
    </cfRule>
  </conditionalFormatting>
  <conditionalFormatting sqref="H105">
    <cfRule type="expression" dxfId="48" priority="49" stopIfTrue="1">
      <formula>$H105&gt;$G105</formula>
    </cfRule>
  </conditionalFormatting>
  <conditionalFormatting sqref="H105">
    <cfRule type="expression" dxfId="47" priority="48" stopIfTrue="1">
      <formula>$H105&gt;$G105</formula>
    </cfRule>
  </conditionalFormatting>
  <conditionalFormatting sqref="H105">
    <cfRule type="expression" dxfId="46" priority="47" stopIfTrue="1">
      <formula>$H105&gt;$G105</formula>
    </cfRule>
  </conditionalFormatting>
  <conditionalFormatting sqref="F420 E418:E420 D416:D420 E416:F417">
    <cfRule type="expression" dxfId="45" priority="45" stopIfTrue="1">
      <formula>ISBLANK($I416)</formula>
    </cfRule>
    <cfRule type="expression" dxfId="44" priority="46" stopIfTrue="1">
      <formula>ISBLANK($J416)</formula>
    </cfRule>
  </conditionalFormatting>
  <conditionalFormatting sqref="H420">
    <cfRule type="expression" dxfId="43" priority="44" stopIfTrue="1">
      <formula>$H420&gt;$G420</formula>
    </cfRule>
  </conditionalFormatting>
  <conditionalFormatting sqref="H420">
    <cfRule type="expression" dxfId="42" priority="43" stopIfTrue="1">
      <formula>$H420&gt;$G420</formula>
    </cfRule>
  </conditionalFormatting>
  <conditionalFormatting sqref="H420">
    <cfRule type="expression" dxfId="41" priority="42" stopIfTrue="1">
      <formula>$H420&gt;$G420</formula>
    </cfRule>
  </conditionalFormatting>
  <conditionalFormatting sqref="F419">
    <cfRule type="expression" dxfId="40" priority="40" stopIfTrue="1">
      <formula>ISBLANK($I419)</formula>
    </cfRule>
    <cfRule type="expression" dxfId="39" priority="41" stopIfTrue="1">
      <formula>ISBLANK($J419)</formula>
    </cfRule>
  </conditionalFormatting>
  <conditionalFormatting sqref="H419">
    <cfRule type="expression" dxfId="38" priority="39" stopIfTrue="1">
      <formula>$H419&gt;$G419</formula>
    </cfRule>
  </conditionalFormatting>
  <conditionalFormatting sqref="H419">
    <cfRule type="expression" dxfId="37" priority="38" stopIfTrue="1">
      <formula>$H419&gt;$G419</formula>
    </cfRule>
  </conditionalFormatting>
  <conditionalFormatting sqref="H419">
    <cfRule type="expression" dxfId="36" priority="37" stopIfTrue="1">
      <formula>$H419&gt;$G419</formula>
    </cfRule>
  </conditionalFormatting>
  <conditionalFormatting sqref="F418">
    <cfRule type="expression" dxfId="35" priority="35" stopIfTrue="1">
      <formula>ISBLANK($I418)</formula>
    </cfRule>
    <cfRule type="expression" dxfId="34" priority="36" stopIfTrue="1">
      <formula>ISBLANK($J418)</formula>
    </cfRule>
  </conditionalFormatting>
  <conditionalFormatting sqref="H418">
    <cfRule type="expression" dxfId="33" priority="34" stopIfTrue="1">
      <formula>$H418&gt;$G418</formula>
    </cfRule>
  </conditionalFormatting>
  <conditionalFormatting sqref="H418">
    <cfRule type="expression" dxfId="32" priority="33" stopIfTrue="1">
      <formula>$H418&gt;$G418</formula>
    </cfRule>
  </conditionalFormatting>
  <conditionalFormatting sqref="H418">
    <cfRule type="expression" dxfId="31" priority="32" stopIfTrue="1">
      <formula>$H418&gt;$G418</formula>
    </cfRule>
  </conditionalFormatting>
  <conditionalFormatting sqref="H417">
    <cfRule type="expression" dxfId="30" priority="31" stopIfTrue="1">
      <formula>$H417&gt;$G417</formula>
    </cfRule>
  </conditionalFormatting>
  <conditionalFormatting sqref="H417">
    <cfRule type="expression" dxfId="29" priority="30" stopIfTrue="1">
      <formula>$H417&gt;$G417</formula>
    </cfRule>
  </conditionalFormatting>
  <conditionalFormatting sqref="H417">
    <cfRule type="expression" dxfId="28" priority="29" stopIfTrue="1">
      <formula>$H417&gt;$G417</formula>
    </cfRule>
  </conditionalFormatting>
  <conditionalFormatting sqref="D417:D420">
    <cfRule type="expression" dxfId="27" priority="27" stopIfTrue="1">
      <formula>ISBLANK($I417)</formula>
    </cfRule>
    <cfRule type="expression" dxfId="26" priority="28" stopIfTrue="1">
      <formula>ISBLANK($J417)</formula>
    </cfRule>
  </conditionalFormatting>
  <conditionalFormatting sqref="D414:F414">
    <cfRule type="expression" dxfId="25" priority="25" stopIfTrue="1">
      <formula>ISBLANK($I414)</formula>
    </cfRule>
    <cfRule type="expression" dxfId="24" priority="26" stopIfTrue="1">
      <formula>ISBLANK($J414)</formula>
    </cfRule>
  </conditionalFormatting>
  <conditionalFormatting sqref="H414">
    <cfRule type="expression" dxfId="23" priority="24" stopIfTrue="1">
      <formula>$H414&gt;$G414</formula>
    </cfRule>
  </conditionalFormatting>
  <conditionalFormatting sqref="E421:F422 D421:D423 E423">
    <cfRule type="expression" dxfId="22" priority="22" stopIfTrue="1">
      <formula>ISBLANK($I421)</formula>
    </cfRule>
    <cfRule type="expression" dxfId="21" priority="23" stopIfTrue="1">
      <formula>ISBLANK($J421)</formula>
    </cfRule>
  </conditionalFormatting>
  <conditionalFormatting sqref="F423">
    <cfRule type="expression" dxfId="20" priority="20" stopIfTrue="1">
      <formula>ISBLANK($I423)</formula>
    </cfRule>
    <cfRule type="expression" dxfId="19" priority="21" stopIfTrue="1">
      <formula>ISBLANK($J423)</formula>
    </cfRule>
  </conditionalFormatting>
  <conditionalFormatting sqref="H423">
    <cfRule type="expression" dxfId="18" priority="19" stopIfTrue="1">
      <formula>$H423&gt;$G423</formula>
    </cfRule>
  </conditionalFormatting>
  <conditionalFormatting sqref="H423">
    <cfRule type="expression" dxfId="17" priority="18" stopIfTrue="1">
      <formula>$H423&gt;$G423</formula>
    </cfRule>
  </conditionalFormatting>
  <conditionalFormatting sqref="H423">
    <cfRule type="expression" dxfId="16" priority="17" stopIfTrue="1">
      <formula>$H423&gt;$G423</formula>
    </cfRule>
  </conditionalFormatting>
  <conditionalFormatting sqref="H422">
    <cfRule type="expression" dxfId="15" priority="16" stopIfTrue="1">
      <formula>$H422&gt;$G422</formula>
    </cfRule>
  </conditionalFormatting>
  <conditionalFormatting sqref="H422">
    <cfRule type="expression" dxfId="14" priority="15" stopIfTrue="1">
      <formula>$H422&gt;$G422</formula>
    </cfRule>
  </conditionalFormatting>
  <conditionalFormatting sqref="H422">
    <cfRule type="expression" dxfId="13" priority="14" stopIfTrue="1">
      <formula>$H422&gt;$G422</formula>
    </cfRule>
  </conditionalFormatting>
  <conditionalFormatting sqref="E424:F425 D424:D426 E426">
    <cfRule type="expression" dxfId="12" priority="12" stopIfTrue="1">
      <formula>ISBLANK($I424)</formula>
    </cfRule>
    <cfRule type="expression" dxfId="11" priority="13" stopIfTrue="1">
      <formula>ISBLANK($J424)</formula>
    </cfRule>
  </conditionalFormatting>
  <conditionalFormatting sqref="F426">
    <cfRule type="expression" dxfId="10" priority="10" stopIfTrue="1">
      <formula>ISBLANK($I426)</formula>
    </cfRule>
    <cfRule type="expression" dxfId="9" priority="11" stopIfTrue="1">
      <formula>ISBLANK($J426)</formula>
    </cfRule>
  </conditionalFormatting>
  <conditionalFormatting sqref="H426">
    <cfRule type="expression" dxfId="8" priority="9" stopIfTrue="1">
      <formula>$H426&gt;$G426</formula>
    </cfRule>
  </conditionalFormatting>
  <conditionalFormatting sqref="H426">
    <cfRule type="expression" dxfId="7" priority="8" stopIfTrue="1">
      <formula>$H426&gt;$G426</formula>
    </cfRule>
  </conditionalFormatting>
  <conditionalFormatting sqref="H426">
    <cfRule type="expression" dxfId="6" priority="7" stopIfTrue="1">
      <formula>$H426&gt;$G426</formula>
    </cfRule>
  </conditionalFormatting>
  <conditionalFormatting sqref="H425">
    <cfRule type="expression" dxfId="5" priority="6" stopIfTrue="1">
      <formula>$H425&gt;$G425</formula>
    </cfRule>
  </conditionalFormatting>
  <conditionalFormatting sqref="H425">
    <cfRule type="expression" dxfId="4" priority="5" stopIfTrue="1">
      <formula>$H425&gt;$G425</formula>
    </cfRule>
  </conditionalFormatting>
  <conditionalFormatting sqref="H425">
    <cfRule type="expression" dxfId="3" priority="4" stopIfTrue="1">
      <formula>$H425&gt;$G425</formula>
    </cfRule>
  </conditionalFormatting>
  <conditionalFormatting sqref="H430">
    <cfRule type="expression" dxfId="2" priority="3" stopIfTrue="1">
      <formula>$H430&gt;$G430</formula>
    </cfRule>
  </conditionalFormatting>
  <conditionalFormatting sqref="H430">
    <cfRule type="expression" dxfId="1" priority="2" stopIfTrue="1">
      <formula>$H430&gt;$G430</formula>
    </cfRule>
  </conditionalFormatting>
  <conditionalFormatting sqref="H430">
    <cfRule type="expression" dxfId="0" priority="1" stopIfTrue="1">
      <formula>$H430&gt;$G430</formula>
    </cfRule>
  </conditionalFormatting>
  <dataValidations count="2">
    <dataValidation imeMode="off" allowBlank="1" showInputMessage="1" showErrorMessage="1" sqref="F171 F363:F364" xr:uid="{00000000-0002-0000-0000-000000000000}"/>
    <dataValidation type="list" allowBlank="1" showInputMessage="1" showErrorMessage="1" sqref="C7:C430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2" r:id="rId13" xr:uid="{00000000-0004-0000-0000-00000E000000}"/>
    <hyperlink ref="K200" r:id="rId14" xr:uid="{00000000-0004-0000-0000-00000F000000}"/>
    <hyperlink ref="K202" r:id="rId15" xr:uid="{00000000-0004-0000-0000-000010000000}"/>
    <hyperlink ref="K214" r:id="rId16" xr:uid="{00000000-0004-0000-0000-000011000000}"/>
    <hyperlink ref="K222" r:id="rId17" xr:uid="{00000000-0004-0000-0000-000012000000}"/>
    <hyperlink ref="K234" r:id="rId18" xr:uid="{00000000-0004-0000-0000-000013000000}"/>
    <hyperlink ref="K264" r:id="rId19" xr:uid="{00000000-0004-0000-0000-000015000000}"/>
    <hyperlink ref="K267" r:id="rId20" xr:uid="{00000000-0004-0000-0000-000016000000}"/>
    <hyperlink ref="K273" r:id="rId21" xr:uid="{00000000-0004-0000-0000-000017000000}"/>
    <hyperlink ref="K287" r:id="rId22" xr:uid="{00000000-0004-0000-0000-000018000000}"/>
    <hyperlink ref="K317" r:id="rId23" xr:uid="{00000000-0004-0000-0000-000019000000}"/>
    <hyperlink ref="K321" r:id="rId24" xr:uid="{00000000-0004-0000-0000-00001A000000}"/>
    <hyperlink ref="K323" r:id="rId25" xr:uid="{00000000-0004-0000-0000-00001B000000}"/>
    <hyperlink ref="K361" r:id="rId26" xr:uid="{00000000-0004-0000-0000-00001C000000}"/>
    <hyperlink ref="K375" r:id="rId27" xr:uid="{00000000-0004-0000-0000-00001D000000}"/>
    <hyperlink ref="K387" r:id="rId28" xr:uid="{00000000-0004-0000-0000-00001E000000}"/>
    <hyperlink ref="K63" r:id="rId29" xr:uid="{00000000-0004-0000-0000-00001F000000}"/>
    <hyperlink ref="K175" r:id="rId30" xr:uid="{00000000-0004-0000-0000-000020000000}"/>
    <hyperlink ref="K307" r:id="rId31" xr:uid="{00000000-0004-0000-0000-000021000000}"/>
    <hyperlink ref="K373" r:id="rId32" xr:uid="{00000000-0004-0000-0000-000022000000}"/>
    <hyperlink ref="K352" r:id="rId33" xr:uid="{00000000-0004-0000-0000-000023000000}"/>
    <hyperlink ref="K343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2025-08-12T04:00:14Z</dcterms:modified>
</cp:coreProperties>
</file>