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10月\"/>
    </mc:Choice>
  </mc:AlternateContent>
  <xr:revisionPtr revIDLastSave="0" documentId="13_ncr:1_{43857C07-0BED-40B9-A853-347D6E948D31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グループホーム!$B$5:$K$432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グループホーム!$A$1:$K$432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グループホーム!$C$3:$J$278</definedName>
    <definedName name="印刷4">[2]関係社会福祉施設一覧表!#REF!</definedName>
  </definedNames>
  <calcPr calcId="191029"/>
</workbook>
</file>

<file path=xl/calcChain.xml><?xml version="1.0" encoding="utf-8"?>
<calcChain xmlns="http://schemas.openxmlformats.org/spreadsheetml/2006/main">
  <c r="I189" i="26" l="1"/>
  <c r="J189" i="26"/>
  <c r="G189" i="26"/>
  <c r="G185" i="26"/>
  <c r="H431" i="26" l="1"/>
  <c r="J430" i="26" l="1"/>
  <c r="I430" i="26"/>
  <c r="H430" i="26"/>
  <c r="G430" i="26"/>
  <c r="G428" i="26"/>
  <c r="G425" i="26"/>
  <c r="H427" i="26" l="1"/>
  <c r="H426" i="26"/>
  <c r="J425" i="26"/>
  <c r="I425" i="26"/>
  <c r="H425" i="26" l="1"/>
  <c r="H174" i="26"/>
  <c r="H68" i="26"/>
  <c r="H424" i="26" l="1"/>
  <c r="H423" i="26"/>
  <c r="J422" i="26"/>
  <c r="I422" i="26"/>
  <c r="G422" i="26"/>
  <c r="H422" i="26" l="1"/>
  <c r="I414" i="26"/>
  <c r="J414" i="26"/>
  <c r="G414" i="26"/>
  <c r="H415" i="26"/>
  <c r="G417" i="26" l="1"/>
  <c r="H421" i="26"/>
  <c r="H420" i="26"/>
  <c r="H419" i="26"/>
  <c r="H418" i="26"/>
  <c r="J417" i="26"/>
  <c r="I417" i="26"/>
  <c r="H417" i="26" l="1"/>
  <c r="H105" i="26"/>
  <c r="H104" i="26"/>
  <c r="H103" i="26"/>
  <c r="H125" i="26" l="1"/>
  <c r="H124" i="26"/>
  <c r="G288" i="26" l="1"/>
  <c r="H190" i="26" l="1"/>
  <c r="I178" i="26" l="1"/>
  <c r="J178" i="26"/>
  <c r="G178" i="26"/>
  <c r="H179" i="26"/>
  <c r="H26" i="26" l="1"/>
  <c r="I428" i="26" l="1"/>
  <c r="J428" i="26"/>
  <c r="H354" i="26" l="1"/>
  <c r="J142" i="26"/>
  <c r="I407" i="26" l="1"/>
  <c r="J407" i="26"/>
  <c r="G407" i="26"/>
  <c r="H408" i="26"/>
  <c r="H429" i="26" l="1"/>
  <c r="H416" i="26"/>
  <c r="H414" i="26" s="1"/>
  <c r="H428" i="26" l="1"/>
  <c r="I98" i="26"/>
  <c r="J98" i="26"/>
  <c r="G98" i="26"/>
  <c r="I90" i="26"/>
  <c r="J90" i="26"/>
  <c r="G90" i="26"/>
  <c r="H409" i="26" l="1"/>
  <c r="H407" i="26" s="1"/>
  <c r="H67" i="26" l="1"/>
  <c r="J87" i="26" l="1"/>
  <c r="I87" i="26"/>
  <c r="G87" i="26"/>
  <c r="H88" i="26"/>
  <c r="H180" i="26" l="1"/>
  <c r="H178" i="26" s="1"/>
  <c r="H99" i="26" l="1"/>
  <c r="H100" i="26"/>
  <c r="H101" i="26"/>
  <c r="H102" i="26"/>
  <c r="H106" i="26"/>
  <c r="H98" i="26" l="1"/>
  <c r="I151" i="26"/>
  <c r="J151" i="26"/>
  <c r="G151" i="26"/>
  <c r="H154" i="26"/>
  <c r="G318" i="26" l="1"/>
  <c r="G304" i="26"/>
  <c r="H96" i="26"/>
  <c r="H97" i="26"/>
  <c r="H107" i="26"/>
  <c r="I185" i="26" l="1"/>
  <c r="H395" i="26" l="1"/>
  <c r="H394" i="26" s="1"/>
  <c r="J394" i="26"/>
  <c r="I394" i="26"/>
  <c r="G394" i="26"/>
  <c r="H255" i="26"/>
  <c r="H254" i="26" s="1"/>
  <c r="J254" i="26"/>
  <c r="I254" i="26"/>
  <c r="G254" i="26"/>
  <c r="H191" i="26"/>
  <c r="H189" i="26" s="1"/>
  <c r="J185" i="26"/>
  <c r="H186" i="26"/>
  <c r="H188" i="26"/>
  <c r="H187" i="26"/>
  <c r="I171" i="26"/>
  <c r="J171" i="26"/>
  <c r="G171" i="26"/>
  <c r="G166" i="26"/>
  <c r="J166" i="26"/>
  <c r="I166" i="26"/>
  <c r="H168" i="26"/>
  <c r="H185" i="26" l="1"/>
  <c r="H403" i="26"/>
  <c r="J239" i="26" l="1"/>
  <c r="I239" i="26"/>
  <c r="G239" i="26"/>
  <c r="J237" i="26"/>
  <c r="I237" i="26"/>
  <c r="G237" i="26"/>
  <c r="J235" i="26"/>
  <c r="I235" i="26"/>
  <c r="G235" i="26"/>
  <c r="J212" i="26"/>
  <c r="I212" i="26"/>
  <c r="G201" i="26"/>
  <c r="I201" i="26"/>
  <c r="G197" i="26"/>
  <c r="J169" i="26"/>
  <c r="I169" i="26"/>
  <c r="G169" i="26"/>
  <c r="J110" i="26"/>
  <c r="I110" i="26"/>
  <c r="G110" i="26"/>
  <c r="J108" i="26"/>
  <c r="I108" i="26"/>
  <c r="G108" i="26"/>
  <c r="J69" i="26"/>
  <c r="I69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2" i="26"/>
  <c r="I412" i="26"/>
  <c r="G412" i="26"/>
  <c r="J410" i="26"/>
  <c r="I410" i="26"/>
  <c r="G410" i="26"/>
  <c r="J405" i="26"/>
  <c r="I405" i="26"/>
  <c r="G405" i="26"/>
  <c r="J401" i="26"/>
  <c r="I401" i="26"/>
  <c r="J399" i="26"/>
  <c r="I399" i="26"/>
  <c r="G399" i="26"/>
  <c r="J396" i="26"/>
  <c r="I396" i="26"/>
  <c r="J392" i="26"/>
  <c r="I392" i="26"/>
  <c r="G392" i="26"/>
  <c r="G396" i="26"/>
  <c r="J390" i="26"/>
  <c r="I390" i="26"/>
  <c r="G390" i="26"/>
  <c r="J388" i="26"/>
  <c r="I388" i="26"/>
  <c r="G388" i="26"/>
  <c r="J385" i="26"/>
  <c r="I385" i="26"/>
  <c r="J374" i="26"/>
  <c r="I374" i="26"/>
  <c r="G374" i="26"/>
  <c r="J364" i="26"/>
  <c r="I364" i="26"/>
  <c r="G364" i="26"/>
  <c r="J362" i="26"/>
  <c r="I362" i="26"/>
  <c r="G362" i="26"/>
  <c r="J356" i="26" l="1"/>
  <c r="I356" i="26"/>
  <c r="G356" i="26"/>
  <c r="J353" i="26"/>
  <c r="I353" i="26"/>
  <c r="G353" i="26"/>
  <c r="J339" i="26"/>
  <c r="I339" i="26"/>
  <c r="G339" i="26"/>
  <c r="G341" i="26"/>
  <c r="J337" i="26"/>
  <c r="I337" i="26"/>
  <c r="G337" i="26"/>
  <c r="J320" i="26"/>
  <c r="I320" i="26"/>
  <c r="G320" i="26"/>
  <c r="I318" i="26"/>
  <c r="J318" i="26"/>
  <c r="J316" i="26"/>
  <c r="I316" i="26"/>
  <c r="I298" i="26"/>
  <c r="G252" i="26"/>
  <c r="G250" i="26"/>
  <c r="G248" i="26"/>
  <c r="J382" i="26"/>
  <c r="I382" i="26"/>
  <c r="J376" i="26"/>
  <c r="I376" i="26"/>
  <c r="J371" i="26"/>
  <c r="I371" i="26"/>
  <c r="J366" i="26"/>
  <c r="I366" i="26"/>
  <c r="J358" i="26"/>
  <c r="J350" i="26"/>
  <c r="I350" i="26"/>
  <c r="J347" i="26"/>
  <c r="I347" i="26"/>
  <c r="I358" i="26"/>
  <c r="J203" i="26"/>
  <c r="J201" i="26"/>
  <c r="J155" i="26" l="1"/>
  <c r="I155" i="26"/>
  <c r="G155" i="26"/>
  <c r="H259" i="26"/>
  <c r="J262" i="26"/>
  <c r="I262" i="26"/>
  <c r="G262" i="26"/>
  <c r="H263" i="26"/>
  <c r="J268" i="26"/>
  <c r="I268" i="26"/>
  <c r="G268" i="26"/>
  <c r="H165" i="26"/>
  <c r="H164" i="26"/>
  <c r="H119" i="26" l="1"/>
  <c r="H138" i="26" l="1"/>
  <c r="H137" i="26"/>
  <c r="J298" i="26" l="1"/>
  <c r="H66" i="26"/>
  <c r="G316" i="26" l="1"/>
  <c r="H253" i="26"/>
  <c r="H252" i="26" s="1"/>
  <c r="J252" i="26"/>
  <c r="I252" i="26"/>
  <c r="H357" i="26"/>
  <c r="H356" i="26" s="1"/>
  <c r="H289" i="26" l="1"/>
  <c r="J288" i="26"/>
  <c r="I288" i="26"/>
  <c r="H11" i="26"/>
  <c r="J344" i="26" l="1"/>
  <c r="I344" i="26"/>
  <c r="H406" i="26" l="1"/>
  <c r="H405" i="26" s="1"/>
  <c r="H251" i="26"/>
  <c r="H250" i="26" s="1"/>
  <c r="H257" i="26"/>
  <c r="H303" i="26"/>
  <c r="H302" i="26"/>
  <c r="G298" i="26"/>
  <c r="H214" i="26"/>
  <c r="G212" i="26"/>
  <c r="J250" i="26"/>
  <c r="I250" i="26"/>
  <c r="H375" i="26" l="1"/>
  <c r="H374" i="26" s="1"/>
  <c r="G371" i="26"/>
  <c r="H372" i="26"/>
  <c r="H355" i="26"/>
  <c r="H353" i="26" s="1"/>
  <c r="H393" i="26"/>
  <c r="H392" i="26" s="1"/>
  <c r="H290" i="26"/>
  <c r="H288" i="26" s="1"/>
  <c r="J259" i="26" l="1"/>
  <c r="H226" i="26" l="1"/>
  <c r="J341" i="26" l="1"/>
  <c r="I341" i="26"/>
  <c r="H82" i="26" l="1"/>
  <c r="H398" i="26" l="1"/>
  <c r="H397" i="26"/>
  <c r="H396" i="26" l="1"/>
  <c r="H343" i="26"/>
  <c r="H342" i="26"/>
  <c r="G344" i="26"/>
  <c r="H341" i="26" l="1"/>
  <c r="I265" i="26"/>
  <c r="I256" i="26"/>
  <c r="H89" i="26" l="1"/>
  <c r="H87" i="26" s="1"/>
  <c r="H84" i="26"/>
  <c r="H78" i="26"/>
  <c r="H86" i="26" l="1"/>
  <c r="H85" i="26"/>
  <c r="H81" i="26"/>
  <c r="H83" i="26" l="1"/>
  <c r="I83" i="26"/>
  <c r="J83" i="26"/>
  <c r="I80" i="26"/>
  <c r="G83" i="26"/>
  <c r="G80" i="26"/>
  <c r="H247" i="26" l="1"/>
  <c r="J246" i="26" l="1"/>
  <c r="I246" i="26"/>
  <c r="G246" i="26"/>
  <c r="H246" i="26"/>
  <c r="J181" i="26" l="1"/>
  <c r="I181" i="26"/>
  <c r="H373" i="26" l="1"/>
  <c r="H346" i="26"/>
  <c r="H345" i="26"/>
  <c r="H301" i="26"/>
  <c r="H300" i="26"/>
  <c r="H299" i="26"/>
  <c r="H280" i="26"/>
  <c r="H182" i="26"/>
  <c r="H183" i="26"/>
  <c r="H184" i="26"/>
  <c r="H172" i="26"/>
  <c r="G181" i="26"/>
  <c r="G193" i="26"/>
  <c r="G223" i="26"/>
  <c r="H298" i="26" l="1"/>
  <c r="H344" i="26"/>
  <c r="H371" i="26"/>
  <c r="H181" i="26"/>
  <c r="J271" i="26"/>
  <c r="I271" i="26"/>
  <c r="G271" i="26"/>
  <c r="H273" i="26"/>
  <c r="H272" i="26"/>
  <c r="G322" i="26"/>
  <c r="H271" i="26" l="1"/>
  <c r="G210" i="26" l="1"/>
  <c r="H370" i="26"/>
  <c r="G366" i="26"/>
  <c r="H327" i="26"/>
  <c r="J248" i="26"/>
  <c r="I248" i="26"/>
  <c r="H173" i="26"/>
  <c r="H171" i="26" s="1"/>
  <c r="J71" i="26"/>
  <c r="I71" i="26"/>
  <c r="G71" i="26"/>
  <c r="H73" i="26"/>
  <c r="H74" i="26"/>
  <c r="G291" i="26" l="1"/>
  <c r="H249" i="26"/>
  <c r="H248" i="26" s="1"/>
  <c r="H270" i="26"/>
  <c r="H404" i="26"/>
  <c r="H306" i="26"/>
  <c r="H307" i="26"/>
  <c r="H305" i="26"/>
  <c r="H310" i="26"/>
  <c r="H411" i="26"/>
  <c r="H410" i="26" s="1"/>
  <c r="H369" i="26"/>
  <c r="H368" i="26"/>
  <c r="H367" i="26"/>
  <c r="J63" i="26"/>
  <c r="I63" i="26"/>
  <c r="G63" i="26"/>
  <c r="J80" i="26"/>
  <c r="H80" i="26" l="1"/>
  <c r="H366" i="26"/>
  <c r="G35" i="26" l="1"/>
  <c r="H269" i="26" l="1"/>
  <c r="H268" i="26" s="1"/>
  <c r="H304" i="26"/>
  <c r="I304" i="26"/>
  <c r="J304" i="26"/>
  <c r="I308" i="26"/>
  <c r="J308" i="26"/>
  <c r="G308" i="26"/>
  <c r="J333" i="26" l="1"/>
  <c r="J328" i="26"/>
  <c r="I203" i="26"/>
  <c r="J256" i="26" l="1"/>
  <c r="G256" i="26"/>
  <c r="G401" i="26"/>
  <c r="J324" i="26"/>
  <c r="I324" i="26"/>
  <c r="G324" i="26"/>
  <c r="H177" i="26" l="1"/>
  <c r="H176" i="26"/>
  <c r="J175" i="26"/>
  <c r="I175" i="26"/>
  <c r="G175" i="26"/>
  <c r="H175" i="26" l="1"/>
  <c r="G75" i="26"/>
  <c r="J75" i="26"/>
  <c r="I75" i="26"/>
  <c r="H79" i="26"/>
  <c r="H77" i="26"/>
  <c r="H76" i="26"/>
  <c r="H402" i="26"/>
  <c r="H401" i="26" s="1"/>
  <c r="H75" i="26" l="1"/>
  <c r="H413" i="26"/>
  <c r="H412" i="26" s="1"/>
  <c r="H365" i="26" l="1"/>
  <c r="H364" i="26" s="1"/>
  <c r="I328" i="26" l="1"/>
  <c r="J53" i="26" l="1"/>
  <c r="I53" i="26"/>
  <c r="G53" i="26"/>
  <c r="H54" i="26"/>
  <c r="H325" i="26"/>
  <c r="H400" i="26" l="1"/>
  <c r="H399" i="26" s="1"/>
  <c r="H391" i="26"/>
  <c r="H390" i="26" s="1"/>
  <c r="H389" i="26"/>
  <c r="H388" i="26" s="1"/>
  <c r="H387" i="26"/>
  <c r="H386" i="26"/>
  <c r="H384" i="26"/>
  <c r="H383" i="26"/>
  <c r="H381" i="26"/>
  <c r="H380" i="26"/>
  <c r="H379" i="26"/>
  <c r="H378" i="26"/>
  <c r="H377" i="26"/>
  <c r="H363" i="26"/>
  <c r="H362" i="26" s="1"/>
  <c r="H361" i="26"/>
  <c r="H360" i="26"/>
  <c r="H359" i="26"/>
  <c r="H352" i="26"/>
  <c r="H351" i="26"/>
  <c r="H349" i="26"/>
  <c r="H348" i="26"/>
  <c r="H340" i="26"/>
  <c r="H339" i="26" s="1"/>
  <c r="H338" i="26"/>
  <c r="H337" i="26" s="1"/>
  <c r="H336" i="26"/>
  <c r="H335" i="26"/>
  <c r="H334" i="26"/>
  <c r="I333" i="26"/>
  <c r="H332" i="26"/>
  <c r="H331" i="26" s="1"/>
  <c r="H330" i="26"/>
  <c r="H329" i="26"/>
  <c r="H326" i="26"/>
  <c r="H324" i="26" s="1"/>
  <c r="H323" i="26"/>
  <c r="J322" i="26"/>
  <c r="I322" i="26"/>
  <c r="H321" i="26"/>
  <c r="H320" i="26" s="1"/>
  <c r="H319" i="26"/>
  <c r="H318" i="26" s="1"/>
  <c r="H317" i="26"/>
  <c r="H316" i="26" s="1"/>
  <c r="H315" i="26"/>
  <c r="H314" i="26"/>
  <c r="J313" i="26"/>
  <c r="I313" i="26"/>
  <c r="H312" i="26"/>
  <c r="H311" i="26"/>
  <c r="H309" i="26"/>
  <c r="H297" i="26"/>
  <c r="H296" i="26"/>
  <c r="H295" i="26"/>
  <c r="H294" i="26"/>
  <c r="H293" i="26"/>
  <c r="H292" i="26"/>
  <c r="J291" i="26"/>
  <c r="I291" i="26"/>
  <c r="H287" i="26"/>
  <c r="H286" i="26"/>
  <c r="H285" i="26"/>
  <c r="H284" i="26"/>
  <c r="H283" i="26"/>
  <c r="H282" i="26"/>
  <c r="H281" i="26"/>
  <c r="H279" i="26"/>
  <c r="H278" i="26"/>
  <c r="H277" i="26"/>
  <c r="H276" i="26"/>
  <c r="H275" i="26"/>
  <c r="J274" i="26"/>
  <c r="I274" i="26"/>
  <c r="H267" i="26"/>
  <c r="H266" i="26"/>
  <c r="J265" i="26"/>
  <c r="H264" i="26"/>
  <c r="H262" i="26" s="1"/>
  <c r="H261" i="26"/>
  <c r="H260" i="26"/>
  <c r="I259" i="26"/>
  <c r="H258" i="26"/>
  <c r="H245" i="26"/>
  <c r="H244" i="26" s="1"/>
  <c r="J244" i="26"/>
  <c r="I244" i="26"/>
  <c r="H243" i="26"/>
  <c r="H242" i="26"/>
  <c r="J241" i="26"/>
  <c r="I241" i="26"/>
  <c r="H240" i="26"/>
  <c r="H239" i="26" s="1"/>
  <c r="H238" i="26"/>
  <c r="H237" i="26" s="1"/>
  <c r="H236" i="26"/>
  <c r="H235" i="26" s="1"/>
  <c r="H234" i="26"/>
  <c r="H233" i="26"/>
  <c r="H232" i="26"/>
  <c r="H231" i="26"/>
  <c r="H230" i="26"/>
  <c r="H229" i="26"/>
  <c r="H228" i="26"/>
  <c r="H227" i="26"/>
  <c r="H225" i="26"/>
  <c r="H224" i="26"/>
  <c r="J223" i="26"/>
  <c r="I223" i="26"/>
  <c r="H222" i="26"/>
  <c r="H221" i="26"/>
  <c r="H220" i="26"/>
  <c r="H219" i="26"/>
  <c r="H218" i="26"/>
  <c r="H217" i="26"/>
  <c r="H216" i="26"/>
  <c r="J215" i="26"/>
  <c r="I215" i="26"/>
  <c r="H213" i="26"/>
  <c r="H212" i="26" s="1"/>
  <c r="H211" i="26"/>
  <c r="J210" i="26"/>
  <c r="I210" i="26"/>
  <c r="H209" i="26"/>
  <c r="H208" i="26"/>
  <c r="H207" i="26"/>
  <c r="J206" i="26"/>
  <c r="I206" i="26"/>
  <c r="H205" i="26"/>
  <c r="H204" i="26"/>
  <c r="H202" i="26"/>
  <c r="H201" i="26" s="1"/>
  <c r="H200" i="26"/>
  <c r="H199" i="26"/>
  <c r="H198" i="26"/>
  <c r="J197" i="26"/>
  <c r="I197" i="26"/>
  <c r="H196" i="26"/>
  <c r="H195" i="26"/>
  <c r="H194" i="26"/>
  <c r="J193" i="26"/>
  <c r="I193" i="26"/>
  <c r="H170" i="26"/>
  <c r="H169" i="26" s="1"/>
  <c r="H167" i="26"/>
  <c r="H166" i="26" s="1"/>
  <c r="H163" i="26"/>
  <c r="H162" i="26"/>
  <c r="H161" i="26"/>
  <c r="H160" i="26"/>
  <c r="H159" i="26"/>
  <c r="H158" i="26"/>
  <c r="H157" i="26"/>
  <c r="H156" i="26"/>
  <c r="H153" i="26"/>
  <c r="H152" i="26"/>
  <c r="H150" i="26"/>
  <c r="H149" i="26"/>
  <c r="H148" i="26"/>
  <c r="H147" i="26"/>
  <c r="H146" i="26"/>
  <c r="H145" i="26"/>
  <c r="H144" i="26"/>
  <c r="H143" i="26"/>
  <c r="I142" i="26"/>
  <c r="H141" i="26"/>
  <c r="H140" i="26"/>
  <c r="J139" i="26"/>
  <c r="I139" i="26"/>
  <c r="H136" i="26"/>
  <c r="H134" i="26"/>
  <c r="H133" i="26"/>
  <c r="H132" i="26"/>
  <c r="H131" i="26"/>
  <c r="H130" i="26"/>
  <c r="H129" i="26"/>
  <c r="H128" i="26"/>
  <c r="H127" i="26"/>
  <c r="H126" i="26"/>
  <c r="H123" i="26"/>
  <c r="H122" i="26"/>
  <c r="H121" i="26"/>
  <c r="H120" i="26"/>
  <c r="H118" i="26"/>
  <c r="H117" i="26"/>
  <c r="H116" i="26"/>
  <c r="H115" i="26"/>
  <c r="H114" i="26"/>
  <c r="H113" i="26"/>
  <c r="J112" i="26"/>
  <c r="I112" i="26"/>
  <c r="H111" i="26"/>
  <c r="H110" i="26" s="1"/>
  <c r="H109" i="26"/>
  <c r="H108" i="26" s="1"/>
  <c r="H95" i="26"/>
  <c r="H94" i="26"/>
  <c r="H93" i="26"/>
  <c r="H92" i="26"/>
  <c r="H91" i="26"/>
  <c r="H72" i="26"/>
  <c r="H71" i="26" s="1"/>
  <c r="H70" i="26"/>
  <c r="H69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7" i="26"/>
  <c r="H16" i="26"/>
  <c r="H14" i="26"/>
  <c r="H13" i="26"/>
  <c r="H10" i="26"/>
  <c r="H9" i="26"/>
  <c r="H8" i="26"/>
  <c r="I432" i="26" l="1"/>
  <c r="J432" i="26"/>
  <c r="H90" i="26"/>
  <c r="H151" i="26"/>
  <c r="H193" i="26"/>
  <c r="H155" i="26"/>
  <c r="H63" i="26"/>
  <c r="H308" i="26"/>
  <c r="H256" i="26"/>
  <c r="H265" i="26"/>
  <c r="H328" i="26"/>
  <c r="H382" i="26"/>
  <c r="H322" i="26"/>
  <c r="H385" i="26"/>
  <c r="H350" i="26"/>
  <c r="H291" i="26"/>
  <c r="H139" i="26"/>
  <c r="H206" i="26"/>
  <c r="H210" i="26"/>
  <c r="H60" i="26"/>
  <c r="H203" i="26"/>
  <c r="H347" i="26"/>
  <c r="H358" i="26"/>
  <c r="H7" i="26"/>
  <c r="H35" i="26"/>
  <c r="H142" i="26"/>
  <c r="H223" i="26"/>
  <c r="H241" i="26"/>
  <c r="H313" i="26"/>
  <c r="H30" i="26"/>
  <c r="H112" i="26"/>
  <c r="H197" i="26"/>
  <c r="H215" i="26"/>
  <c r="H376" i="26"/>
  <c r="H12" i="26"/>
  <c r="H25" i="26"/>
  <c r="H274" i="26"/>
  <c r="H333" i="26"/>
  <c r="H432" i="26" l="1"/>
  <c r="G385" i="26"/>
  <c r="G382" i="26"/>
  <c r="G376" i="26"/>
  <c r="G358" i="26"/>
  <c r="G347" i="26"/>
  <c r="G333" i="26"/>
  <c r="G328" i="26"/>
  <c r="G313" i="26"/>
  <c r="G274" i="26"/>
  <c r="G265" i="26"/>
  <c r="G259" i="26"/>
  <c r="G244" i="26"/>
  <c r="G241" i="26"/>
  <c r="G215" i="26"/>
  <c r="G206" i="26"/>
  <c r="G203" i="26"/>
  <c r="G142" i="26"/>
  <c r="G139" i="26"/>
  <c r="G112" i="26"/>
  <c r="G69" i="26"/>
  <c r="G60" i="26"/>
  <c r="G30" i="26"/>
  <c r="G25" i="26"/>
  <c r="G12" i="26"/>
  <c r="G7" i="26"/>
  <c r="G432" i="26" l="1"/>
</calcChain>
</file>

<file path=xl/sharedStrings.xml><?xml version="1.0" encoding="utf-8"?>
<sst xmlns="http://schemas.openxmlformats.org/spreadsheetml/2006/main" count="1572" uniqueCount="725">
  <si>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</si>
  <si>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</si>
  <si>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</si>
  <si>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</si>
  <si>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</si>
  <si>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</si>
  <si>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</si>
  <si>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</si>
  <si>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</si>
  <si>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</si>
  <si>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</si>
  <si>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</si>
  <si>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</si>
  <si>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</si>
  <si>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</si>
  <si>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</si>
  <si>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</si>
  <si>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</si>
  <si>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</si>
  <si>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</si>
  <si>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</si>
  <si>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</si>
  <si>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</si>
  <si>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</si>
  <si>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</si>
  <si>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</si>
  <si>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</si>
  <si>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</si>
  <si>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</si>
  <si>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</si>
  <si>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</si>
  <si>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</si>
  <si>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</si>
  <si>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</si>
  <si>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</si>
  <si>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</si>
  <si>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</si>
  <si>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</si>
  <si>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</si>
  <si>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</si>
  <si>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</si>
  <si>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</si>
  <si>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</si>
  <si>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</si>
  <si>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</si>
  <si>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</si>
  <si>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</si>
  <si>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</si>
  <si>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</si>
  <si>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</si>
  <si>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</si>
  <si>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</si>
  <si>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</si>
  <si>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</si>
  <si>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</si>
  <si>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</si>
  <si>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</si>
  <si>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</si>
  <si>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</si>
  <si>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</si>
  <si>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</si>
  <si>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</si>
  <si>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</si>
  <si>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</si>
  <si>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</si>
  <si>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</si>
  <si>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</si>
  <si>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</si>
  <si>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</si>
  <si>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</si>
  <si>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</si>
  <si>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</si>
  <si>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</si>
  <si>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</si>
  <si>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</si>
  <si>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</si>
  <si>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</si>
  <si>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</si>
  <si>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</si>
  <si>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</si>
  <si>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</si>
  <si>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</si>
  <si>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</si>
  <si>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</si>
  <si>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</si>
  <si>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</si>
  <si>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</si>
  <si>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</si>
  <si>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</si>
  <si>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</si>
  <si>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</si>
  <si>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</si>
  <si>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</si>
  <si>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</si>
  <si>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</si>
  <si>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</si>
  <si>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</si>
  <si>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</si>
  <si>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</si>
  <si>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</si>
  <si>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</si>
  <si>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</si>
  <si>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</si>
  <si>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</si>
  <si>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</si>
  <si>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</si>
  <si>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</si>
  <si>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</si>
  <si>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</si>
  <si>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</si>
  <si>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</si>
  <si>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</si>
  <si>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</si>
  <si>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</si>
  <si>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</si>
  <si>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</si>
  <si>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</si>
  <si>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</si>
  <si>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</si>
  <si>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</si>
  <si>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</si>
  <si>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</si>
  <si>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</si>
  <si>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</si>
  <si>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</si>
  <si>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グループホームひまわり荘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</si>
  <si>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</si>
  <si>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</si>
  <si>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</si>
  <si>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</si>
  <si>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</si>
  <si>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</si>
  <si>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</si>
  <si>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</si>
  <si>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</si>
  <si>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</si>
  <si>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</si>
  <si>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</si>
  <si>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</si>
  <si>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</si>
  <si>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</si>
  <si>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</si>
  <si>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</si>
  <si>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</si>
  <si>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</si>
  <si>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</si>
  <si>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</si>
  <si>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</si>
  <si>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</si>
  <si>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</si>
  <si>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</si>
  <si>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</si>
  <si>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</si>
  <si>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</si>
  <si>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</si>
  <si>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</si>
  <si>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</si>
  <si>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</si>
  <si>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</si>
  <si>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</si>
  <si>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</si>
  <si>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</si>
  <si>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</si>
  <si>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</si>
  <si>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</si>
  <si>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</si>
  <si>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</si>
  <si>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</si>
  <si>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</si>
  <si>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</si>
  <si>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</si>
  <si>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</si>
  <si>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</si>
  <si>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</si>
  <si>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</si>
  <si>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</si>
  <si>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</si>
  <si>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</si>
  <si>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</si>
  <si>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</si>
  <si>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</si>
  <si>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</si>
  <si>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</si>
  <si>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</si>
  <si>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</si>
  <si>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</si>
  <si>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</si>
  <si>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</si>
  <si>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</si>
  <si>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</si>
  <si>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</si>
  <si>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</si>
  <si>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</si>
  <si>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</si>
  <si>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</si>
  <si>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</si>
  <si>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</si>
  <si>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</si>
  <si>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</si>
  <si>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</si>
  <si>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</si>
  <si>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</si>
  <si>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</si>
  <si>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</si>
  <si>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</si>
  <si>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</si>
  <si>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</si>
  <si>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</si>
  <si>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</si>
  <si>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</si>
  <si>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</si>
  <si>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</si>
  <si>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</si>
  <si>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</si>
  <si>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</si>
  <si>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</si>
  <si>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</si>
  <si>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</si>
  <si>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リフレ２１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</si>
  <si>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</si>
  <si>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</si>
  <si>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</si>
  <si>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</si>
  <si>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</si>
  <si>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</si>
  <si>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</si>
  <si>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</si>
  <si>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</si>
  <si>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</si>
  <si>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</si>
  <si>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</si>
  <si>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</si>
  <si>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</si>
  <si>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</si>
  <si>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</si>
  <si>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</si>
  <si>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</si>
  <si>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</si>
  <si>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</si>
  <si>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</si>
  <si>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</si>
  <si>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</si>
  <si>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</si>
  <si>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</si>
  <si>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</si>
  <si>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</si>
  <si>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</si>
  <si>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</si>
  <si>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</si>
  <si>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</si>
  <si>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</si>
  <si>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</si>
  <si>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</si>
  <si>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</si>
  <si>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</si>
  <si>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</si>
  <si>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</si>
  <si>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</si>
  <si>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</si>
  <si>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</si>
  <si>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</si>
  <si>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</si>
  <si>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</si>
  <si>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</si>
  <si>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</si>
  <si>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</si>
  <si>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</si>
  <si>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</si>
  <si>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</si>
  <si>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</si>
  <si>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</si>
  <si>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</si>
  <si>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</si>
  <si>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</si>
  <si>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</si>
  <si>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</si>
  <si>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</si>
  <si>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</si>
  <si>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</si>
  <si>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</si>
  <si>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</si>
  <si>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</si>
  <si>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</si>
  <si>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</si>
  <si>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</si>
  <si>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</si>
  <si>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</si>
  <si>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</si>
  <si>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</si>
  <si>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</si>
  <si>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</si>
  <si>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</si>
  <si>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</si>
  <si>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</si>
  <si>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</si>
  <si>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</si>
  <si>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</si>
  <si>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</si>
  <si>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</si>
  <si>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</si>
  <si>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</si>
  <si>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</si>
  <si>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</si>
  <si>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</si>
  <si>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</si>
  <si>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</si>
  <si>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</si>
  <si>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</si>
  <si>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</si>
  <si>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</si>
  <si>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</si>
  <si>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</si>
  <si>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</si>
  <si>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</si>
  <si>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</si>
  <si>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</si>
  <si>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</si>
  <si>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</si>
  <si>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リフレ２１阿山</t>
    <rPh sb="5" eb="7">
      <t>アヤマ</t>
    </rPh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</si>
  <si>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</si>
  <si>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</si>
  <si>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</si>
  <si>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</si>
  <si>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</si>
  <si>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</si>
  <si>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</si>
  <si>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</si>
  <si>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</si>
  <si>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</si>
  <si>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</si>
  <si>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</si>
  <si>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</si>
  <si>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</si>
  <si>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</si>
  <si>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</si>
  <si>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</si>
  <si>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</si>
  <si>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</si>
  <si>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</si>
  <si>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</si>
  <si>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</si>
  <si>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</si>
  <si>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</si>
  <si>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</si>
  <si>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</si>
  <si>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</si>
  <si>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</si>
  <si>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リフレ２１欽明</t>
    <rPh sb="5" eb="7">
      <t>キンメイ</t>
    </rPh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</si>
  <si>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</si>
  <si>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</si>
  <si>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</si>
  <si>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</si>
  <si>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</si>
  <si>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</si>
  <si>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</si>
  <si>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</si>
  <si>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</si>
  <si>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</si>
  <si>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</si>
  <si>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</si>
  <si>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</si>
  <si>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</si>
  <si>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</si>
  <si>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</si>
  <si>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</si>
  <si>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</si>
  <si>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</si>
  <si>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</si>
  <si>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</si>
  <si>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</si>
  <si>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</si>
  <si>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</si>
  <si>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</si>
  <si>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</si>
  <si>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</si>
  <si>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</si>
  <si>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</si>
  <si>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</si>
  <si>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</si>
  <si>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</si>
  <si>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</si>
  <si>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</si>
  <si>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</si>
  <si>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</si>
  <si>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</si>
  <si>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</si>
  <si>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</si>
  <si>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</si>
  <si>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</si>
  <si>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</si>
  <si>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</si>
  <si>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</si>
  <si>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</si>
  <si>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</si>
  <si>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</si>
  <si>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</si>
  <si>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</si>
  <si>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</si>
  <si>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</si>
  <si>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</si>
  <si>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</si>
  <si>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</si>
  <si>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</si>
  <si>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</si>
  <si>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</si>
  <si>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</si>
  <si>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</si>
  <si>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</si>
  <si>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</si>
  <si>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</si>
  <si>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</si>
  <si>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</si>
  <si>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</si>
  <si>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</si>
  <si>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</si>
  <si>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</si>
  <si>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</si>
  <si>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</si>
  <si>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</si>
  <si>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</si>
  <si>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</si>
  <si>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>グループホームやなぎ園</t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</si>
  <si>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</si>
  <si>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</si>
  <si>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</si>
  <si>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</si>
  <si>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</si>
  <si>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</si>
  <si>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</si>
  <si>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</si>
  <si>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</si>
  <si>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</si>
  <si>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</si>
  <si>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</si>
  <si>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</si>
  <si>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</si>
  <si>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</si>
  <si>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</si>
  <si>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</si>
  <si>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</si>
  <si>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</si>
  <si>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</si>
  <si>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</si>
  <si>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</si>
  <si>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</si>
  <si>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</si>
  <si>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</si>
  <si>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</si>
  <si>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</si>
  <si>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</si>
  <si>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</si>
  <si>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</si>
  <si>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</si>
  <si>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</si>
  <si>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</si>
  <si>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</si>
  <si>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</si>
  <si>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</si>
  <si>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</si>
  <si>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</si>
  <si>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</si>
  <si>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</si>
  <si>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</si>
  <si>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</si>
  <si>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</si>
  <si>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</si>
  <si>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</si>
  <si>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</si>
  <si>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</si>
  <si>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</si>
  <si>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</si>
  <si>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</si>
  <si>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</si>
  <si>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</si>
  <si>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</si>
  <si>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</si>
  <si>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</si>
  <si>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</si>
  <si>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</si>
  <si>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</si>
  <si>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</si>
  <si>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</si>
  <si>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</si>
  <si>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</si>
  <si>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</si>
  <si>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</si>
  <si>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</si>
  <si>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</si>
  <si>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</si>
  <si>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</si>
  <si>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</si>
  <si>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</si>
  <si>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</si>
  <si>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</si>
  <si>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</si>
  <si>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</si>
  <si>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</si>
  <si>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</si>
  <si>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</si>
  <si>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</si>
  <si>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</si>
  <si>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</si>
  <si>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</si>
  <si>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</si>
  <si>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</si>
  <si>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</si>
  <si>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</si>
  <si>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</si>
  <si>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</si>
  <si>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</si>
  <si>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</si>
  <si>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</si>
  <si>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</si>
  <si>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</si>
  <si>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</si>
  <si>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</si>
  <si>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</si>
  <si>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</si>
  <si>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</si>
  <si>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</si>
  <si>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</si>
  <si>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</si>
  <si>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</si>
  <si>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</si>
  <si>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</si>
  <si>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</si>
  <si>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</si>
  <si>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</si>
  <si>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</si>
  <si>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</si>
  <si>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</si>
  <si>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</si>
  <si>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</si>
  <si>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</si>
  <si>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</si>
  <si>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</si>
  <si>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</si>
  <si>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</si>
  <si>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</si>
  <si>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</si>
  <si>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</si>
  <si>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</si>
  <si>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</si>
  <si>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</si>
  <si>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</si>
  <si>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</si>
  <si>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</si>
  <si>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</si>
  <si>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</si>
  <si>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</si>
  <si>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</si>
  <si>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</si>
  <si>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</si>
  <si>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</si>
  <si>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</si>
  <si>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</si>
  <si>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</si>
  <si>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</si>
  <si>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</si>
  <si>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</si>
  <si>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</si>
  <si>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</si>
  <si>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</si>
  <si>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</si>
  <si>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</si>
  <si>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</si>
  <si>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</si>
  <si>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</si>
  <si>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</si>
  <si>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</si>
  <si>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</si>
  <si>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</si>
  <si>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</si>
  <si>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</si>
  <si>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</si>
  <si>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</si>
  <si>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</si>
  <si>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</si>
  <si>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</si>
  <si>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</si>
  <si>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</si>
  <si>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</si>
  <si>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</si>
  <si>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</si>
  <si>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</si>
  <si>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</si>
  <si>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</si>
  <si>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</si>
  <si>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</si>
  <si>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</si>
  <si>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</si>
  <si>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</si>
  <si>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</si>
  <si>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</si>
  <si>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</si>
  <si>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</si>
  <si>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</si>
  <si>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</si>
  <si>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</si>
  <si>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</si>
  <si>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</si>
  <si>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</si>
  <si>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</si>
  <si>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</si>
  <si>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</si>
  <si>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</si>
  <si>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</si>
  <si>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</si>
  <si>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</si>
  <si>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</si>
  <si>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</si>
  <si>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</si>
  <si>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</si>
  <si>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</si>
  <si>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</si>
  <si>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</si>
  <si>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</si>
  <si>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</si>
  <si>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</si>
  <si>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</si>
  <si>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</si>
  <si>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</si>
  <si>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</si>
  <si>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</si>
  <si>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</si>
  <si>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</si>
  <si>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</si>
  <si>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</si>
  <si>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</si>
  <si>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</si>
  <si>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</si>
  <si>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</si>
  <si>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</si>
  <si>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</si>
  <si>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</si>
  <si>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</si>
  <si>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</si>
  <si>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</si>
  <si>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</si>
  <si>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</si>
  <si>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</si>
  <si>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</si>
  <si>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</si>
  <si>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</si>
  <si>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</si>
  <si>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</si>
  <si>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</si>
  <si>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</si>
  <si>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</si>
  <si>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</si>
  <si>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</si>
  <si>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</si>
  <si>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</si>
  <si>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</si>
  <si>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</si>
  <si>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</si>
  <si>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</si>
  <si>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</si>
  <si>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</si>
  <si>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</si>
  <si>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</si>
  <si>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</si>
  <si>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</si>
  <si>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</si>
  <si>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</si>
  <si>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</si>
  <si>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</si>
  <si>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</si>
  <si>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</si>
  <si>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</si>
  <si>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</si>
  <si>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永田郷ホーム</t>
    <rPh sb="0" eb="2">
      <t>ナガタ</t>
    </rPh>
    <rPh sb="2" eb="3">
      <t>ゴウ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</si>
  <si>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</si>
  <si>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</si>
  <si>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</si>
  <si>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</si>
  <si>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</si>
  <si>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</si>
  <si>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</si>
  <si>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</si>
  <si>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</si>
  <si>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</si>
  <si>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</si>
  <si>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</si>
  <si>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</si>
  <si>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</si>
  <si>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</si>
  <si>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</si>
  <si>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</si>
  <si>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</si>
  <si>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</si>
  <si>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</si>
  <si>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</si>
  <si>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</si>
  <si>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</si>
  <si>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</si>
  <si>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</si>
  <si>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</si>
  <si>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</si>
  <si>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</si>
  <si>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</si>
  <si>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</si>
  <si>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</si>
  <si>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</si>
  <si>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</si>
  <si>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</si>
  <si>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山口市</t>
    <rPh sb="0" eb="3">
      <t>ヤマグチシ</t>
    </rPh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</si>
  <si>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</si>
  <si>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</si>
  <si>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</si>
  <si>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</si>
  <si>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</si>
  <si>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</si>
  <si>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</si>
  <si>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</si>
  <si>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</si>
  <si>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</si>
  <si>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</si>
  <si>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</si>
  <si>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</si>
  <si>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</si>
  <si>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</si>
  <si>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(2025.10.1時点）</t>
    <rPh sb="10" eb="12">
      <t>ジテン</t>
    </rPh>
    <phoneticPr fontId="3"/>
  </si>
  <si>
    <t>ひまわり荘</t>
    <rPh sb="4" eb="5">
      <t>ソウ</t>
    </rPh>
    <phoneticPr fontId="3"/>
  </si>
  <si>
    <t>コスモス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</si>
</sst>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center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38" fontId="1" fillId="4" borderId="0" xfId="1" applyFont="1" applyFill="1" applyAlignment="1">
      <alignment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5" borderId="0" xfId="1" applyFont="1" applyFill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1" fillId="6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ont="1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5" fillId="0" borderId="4" xfId="0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vertical="center" wrapText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48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2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K3" sqref="K3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73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48" t="s">
        <v>722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68" t="s">
        <v>434</v>
      </c>
      <c r="C5" s="188" t="s">
        <v>1</v>
      </c>
      <c r="D5" s="190" t="s">
        <v>2</v>
      </c>
      <c r="E5" s="192" t="s">
        <v>3</v>
      </c>
      <c r="F5" s="192" t="s">
        <v>4</v>
      </c>
      <c r="G5" s="191" t="s">
        <v>5</v>
      </c>
      <c r="H5" s="191" t="s">
        <v>6</v>
      </c>
      <c r="I5" s="191"/>
      <c r="J5" s="191"/>
      <c r="K5" s="192" t="s">
        <v>7</v>
      </c>
    </row>
    <row r="6" spans="1:13" ht="19.5" customHeight="1" x14ac:dyDescent="0.15">
      <c r="A6" s="10"/>
      <c r="B6" s="69"/>
      <c r="C6" s="189"/>
      <c r="D6" s="189"/>
      <c r="E6" s="193"/>
      <c r="F6" s="193"/>
      <c r="G6" s="191"/>
      <c r="H6" s="74" t="s">
        <v>8</v>
      </c>
      <c r="I6" s="29" t="s">
        <v>9</v>
      </c>
      <c r="J6" s="29" t="s">
        <v>10</v>
      </c>
      <c r="K6" s="193"/>
    </row>
    <row r="7" spans="1:13" ht="21" customHeight="1" x14ac:dyDescent="0.15">
      <c r="A7" s="10"/>
      <c r="B7" s="70">
        <v>1</v>
      </c>
      <c r="C7" s="135" t="s">
        <v>11</v>
      </c>
      <c r="D7" s="136" t="s">
        <v>12</v>
      </c>
      <c r="E7" s="137" t="s">
        <v>13</v>
      </c>
      <c r="F7" s="138" t="s">
        <v>14</v>
      </c>
      <c r="G7" s="139">
        <f>SUM(G8:G11)</f>
        <v>33</v>
      </c>
      <c r="H7" s="139">
        <f>SUM(H8:H11)</f>
        <v>30</v>
      </c>
      <c r="I7" s="139">
        <f>SUM(I8:I11)</f>
        <v>15</v>
      </c>
      <c r="J7" s="139">
        <f>SUM(J8:J11)</f>
        <v>15</v>
      </c>
      <c r="K7" s="140" t="s">
        <v>15</v>
      </c>
    </row>
    <row r="8" spans="1:13" ht="21" customHeight="1" outlineLevel="1" x14ac:dyDescent="0.15">
      <c r="A8" s="10"/>
      <c r="B8" s="187" t="s">
        <v>433</v>
      </c>
      <c r="C8" s="29" t="s">
        <v>11</v>
      </c>
      <c r="D8" s="13" t="s">
        <v>556</v>
      </c>
      <c r="E8" s="14" t="s">
        <v>16</v>
      </c>
      <c r="F8" s="15"/>
      <c r="G8" s="16">
        <v>10</v>
      </c>
      <c r="H8" s="75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87"/>
      <c r="C9" s="79" t="s">
        <v>11</v>
      </c>
      <c r="D9" s="13" t="s">
        <v>557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87"/>
      <c r="C10" s="29" t="s">
        <v>11</v>
      </c>
      <c r="D10" s="13" t="s">
        <v>558</v>
      </c>
      <c r="E10" s="14" t="s">
        <v>16</v>
      </c>
      <c r="F10" s="15"/>
      <c r="G10" s="16">
        <v>10</v>
      </c>
      <c r="H10" s="75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87"/>
      <c r="C11" s="29" t="s">
        <v>11</v>
      </c>
      <c r="D11" s="13" t="s">
        <v>559</v>
      </c>
      <c r="E11" s="14" t="s">
        <v>16</v>
      </c>
      <c r="F11" s="15"/>
      <c r="G11" s="16">
        <v>8</v>
      </c>
      <c r="H11" s="75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70">
        <v>2</v>
      </c>
      <c r="C12" s="141" t="s">
        <v>17</v>
      </c>
      <c r="D12" s="142" t="s">
        <v>688</v>
      </c>
      <c r="E12" s="143" t="s">
        <v>18</v>
      </c>
      <c r="F12" s="144" t="s">
        <v>19</v>
      </c>
      <c r="G12" s="145">
        <f>SUM(G13:G22)</f>
        <v>52</v>
      </c>
      <c r="H12" s="145">
        <f>SUM(H13:H22)</f>
        <v>49</v>
      </c>
      <c r="I12" s="145">
        <f>SUM(I13:I22)</f>
        <v>37</v>
      </c>
      <c r="J12" s="145">
        <f>SUM(J13:J22)</f>
        <v>12</v>
      </c>
      <c r="K12" s="140" t="s">
        <v>20</v>
      </c>
    </row>
    <row r="13" spans="1:13" ht="21" customHeight="1" outlineLevel="1" x14ac:dyDescent="0.15">
      <c r="A13" s="10"/>
      <c r="B13" s="187" t="s">
        <v>433</v>
      </c>
      <c r="C13" s="182" t="s">
        <v>17</v>
      </c>
      <c r="D13" s="13" t="s">
        <v>720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87"/>
      <c r="C14" s="182" t="s">
        <v>17</v>
      </c>
      <c r="D14" s="13" t="s">
        <v>689</v>
      </c>
      <c r="E14" s="14" t="s">
        <v>16</v>
      </c>
      <c r="F14" s="15"/>
      <c r="G14" s="16">
        <v>5</v>
      </c>
      <c r="H14" s="11">
        <f t="shared" ref="H14:H22" si="0">SUM(I14:J14)</f>
        <v>4</v>
      </c>
      <c r="I14" s="17">
        <v>0</v>
      </c>
      <c r="J14" s="17">
        <v>4</v>
      </c>
      <c r="K14" s="18"/>
    </row>
    <row r="15" spans="1:13" ht="21" customHeight="1" outlineLevel="1" x14ac:dyDescent="0.15">
      <c r="A15" s="10"/>
      <c r="B15" s="187"/>
      <c r="C15" s="182" t="s">
        <v>17</v>
      </c>
      <c r="D15" s="13" t="s">
        <v>690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87"/>
      <c r="C16" s="182" t="s">
        <v>17</v>
      </c>
      <c r="D16" s="13" t="s">
        <v>691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87"/>
      <c r="C17" s="182" t="s">
        <v>17</v>
      </c>
      <c r="D17" s="13" t="s">
        <v>692</v>
      </c>
      <c r="E17" s="14" t="s">
        <v>16</v>
      </c>
      <c r="F17" s="15"/>
      <c r="G17" s="16">
        <v>7</v>
      </c>
      <c r="H17" s="11">
        <f t="shared" si="0"/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87"/>
      <c r="C18" s="182" t="s">
        <v>17</v>
      </c>
      <c r="D18" s="13" t="s">
        <v>693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87"/>
      <c r="C19" s="182" t="s">
        <v>17</v>
      </c>
      <c r="D19" s="13" t="s">
        <v>694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87"/>
      <c r="C20" s="182" t="s">
        <v>17</v>
      </c>
      <c r="D20" s="13" t="s">
        <v>695</v>
      </c>
      <c r="E20" s="14" t="s">
        <v>16</v>
      </c>
      <c r="F20" s="15"/>
      <c r="G20" s="16">
        <v>4</v>
      </c>
      <c r="H20" s="11">
        <f t="shared" si="0"/>
        <v>4</v>
      </c>
      <c r="I20" s="17">
        <v>0</v>
      </c>
      <c r="J20" s="17">
        <v>4</v>
      </c>
      <c r="K20" s="18"/>
    </row>
    <row r="21" spans="1:11" ht="21" customHeight="1" outlineLevel="1" x14ac:dyDescent="0.15">
      <c r="A21" s="10"/>
      <c r="B21" s="187"/>
      <c r="C21" s="182" t="s">
        <v>17</v>
      </c>
      <c r="D21" s="13" t="s">
        <v>696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87"/>
      <c r="C22" s="182" t="s">
        <v>17</v>
      </c>
      <c r="D22" s="13" t="s">
        <v>697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70">
        <v>3</v>
      </c>
      <c r="C23" s="146" t="s">
        <v>11</v>
      </c>
      <c r="D23" s="142" t="s">
        <v>679</v>
      </c>
      <c r="E23" s="143" t="s">
        <v>22</v>
      </c>
      <c r="F23" s="147" t="s">
        <v>23</v>
      </c>
      <c r="G23" s="145">
        <f>SUM(G24:G24)</f>
        <v>8</v>
      </c>
      <c r="H23" s="145">
        <f>SUM(H24:H24)</f>
        <v>8</v>
      </c>
      <c r="I23" s="145">
        <f>SUM(I24:I24)</f>
        <v>7</v>
      </c>
      <c r="J23" s="145">
        <f>SUM(J24:J24)</f>
        <v>1</v>
      </c>
      <c r="K23" s="140" t="s">
        <v>24</v>
      </c>
    </row>
    <row r="24" spans="1:11" ht="21" customHeight="1" outlineLevel="1" x14ac:dyDescent="0.15">
      <c r="A24" s="10"/>
      <c r="B24" s="70" t="s">
        <v>433</v>
      </c>
      <c r="C24" s="29" t="s">
        <v>11</v>
      </c>
      <c r="D24" s="103" t="s">
        <v>21</v>
      </c>
      <c r="E24" s="14" t="s">
        <v>16</v>
      </c>
      <c r="F24" s="19"/>
      <c r="G24" s="16">
        <v>8</v>
      </c>
      <c r="H24" s="75">
        <f t="shared" ref="H24:H111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70">
        <v>4</v>
      </c>
      <c r="C25" s="141" t="s">
        <v>17</v>
      </c>
      <c r="D25" s="142" t="s">
        <v>25</v>
      </c>
      <c r="E25" s="143" t="s">
        <v>26</v>
      </c>
      <c r="F25" s="144" t="s">
        <v>27</v>
      </c>
      <c r="G25" s="145">
        <f>SUM(G26:G29)</f>
        <v>21</v>
      </c>
      <c r="H25" s="145">
        <f>SUM(H26:H29)</f>
        <v>17</v>
      </c>
      <c r="I25" s="145">
        <f>SUM(I26:I29)</f>
        <v>10</v>
      </c>
      <c r="J25" s="145">
        <f>SUM(J26:J29)</f>
        <v>7</v>
      </c>
      <c r="K25" s="148" t="s">
        <v>28</v>
      </c>
    </row>
    <row r="26" spans="1:11" ht="21" customHeight="1" outlineLevel="1" x14ac:dyDescent="0.15">
      <c r="A26" s="10"/>
      <c r="B26" s="187" t="s">
        <v>433</v>
      </c>
      <c r="C26" s="108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87"/>
      <c r="C27" s="31" t="s">
        <v>17</v>
      </c>
      <c r="D27" s="13" t="s">
        <v>30</v>
      </c>
      <c r="E27" s="14" t="s">
        <v>16</v>
      </c>
      <c r="F27" s="15"/>
      <c r="G27" s="60">
        <v>5</v>
      </c>
      <c r="H27" s="75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87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75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87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75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70">
        <v>5</v>
      </c>
      <c r="C30" s="146" t="s">
        <v>17</v>
      </c>
      <c r="D30" s="142" t="s">
        <v>33</v>
      </c>
      <c r="E30" s="143" t="s">
        <v>34</v>
      </c>
      <c r="F30" s="144" t="s">
        <v>35</v>
      </c>
      <c r="G30" s="145">
        <f>SUM(G31:G34)</f>
        <v>20</v>
      </c>
      <c r="H30" s="145">
        <f>SUM(H31:H34)</f>
        <v>16</v>
      </c>
      <c r="I30" s="145">
        <f t="shared" ref="I30:J30" si="2">SUM(I31:I34)</f>
        <v>5</v>
      </c>
      <c r="J30" s="145">
        <f t="shared" si="2"/>
        <v>11</v>
      </c>
      <c r="K30" s="140" t="s">
        <v>36</v>
      </c>
    </row>
    <row r="31" spans="1:11" ht="21" customHeight="1" outlineLevel="1" x14ac:dyDescent="0.15">
      <c r="A31" s="10"/>
      <c r="B31" s="187" t="s">
        <v>433</v>
      </c>
      <c r="C31" s="29" t="s">
        <v>17</v>
      </c>
      <c r="D31" s="13" t="s">
        <v>593</v>
      </c>
      <c r="E31" s="14" t="s">
        <v>16</v>
      </c>
      <c r="F31" s="15"/>
      <c r="G31" s="16">
        <v>6</v>
      </c>
      <c r="H31" s="75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15">
      <c r="A32" s="10"/>
      <c r="B32" s="187"/>
      <c r="C32" s="29" t="s">
        <v>17</v>
      </c>
      <c r="D32" s="13" t="s">
        <v>594</v>
      </c>
      <c r="E32" s="14" t="s">
        <v>16</v>
      </c>
      <c r="F32" s="15"/>
      <c r="G32" s="16">
        <v>4</v>
      </c>
      <c r="H32" s="75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87"/>
      <c r="C33" s="29" t="s">
        <v>17</v>
      </c>
      <c r="D33" s="13" t="s">
        <v>595</v>
      </c>
      <c r="E33" s="14" t="s">
        <v>16</v>
      </c>
      <c r="F33" s="15"/>
      <c r="G33" s="16">
        <v>5</v>
      </c>
      <c r="H33" s="75">
        <f>SUM(I33:J33)</f>
        <v>4</v>
      </c>
      <c r="I33" s="17">
        <v>1</v>
      </c>
      <c r="J33" s="17">
        <v>3</v>
      </c>
      <c r="K33" s="18"/>
    </row>
    <row r="34" spans="1:11" ht="21" customHeight="1" outlineLevel="1" x14ac:dyDescent="0.15">
      <c r="A34" s="10"/>
      <c r="B34" s="187"/>
      <c r="C34" s="29" t="s">
        <v>17</v>
      </c>
      <c r="D34" s="13" t="s">
        <v>596</v>
      </c>
      <c r="E34" s="14" t="s">
        <v>16</v>
      </c>
      <c r="F34" s="15"/>
      <c r="G34" s="16">
        <v>5</v>
      </c>
      <c r="H34" s="75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70">
        <v>6</v>
      </c>
      <c r="C35" s="146" t="s">
        <v>17</v>
      </c>
      <c r="D35" s="142" t="s">
        <v>37</v>
      </c>
      <c r="E35" s="143" t="s">
        <v>38</v>
      </c>
      <c r="F35" s="144" t="s">
        <v>39</v>
      </c>
      <c r="G35" s="145">
        <f>SUM(G36:G50)</f>
        <v>96</v>
      </c>
      <c r="H35" s="145">
        <f>SUM(H36:H50)</f>
        <v>90</v>
      </c>
      <c r="I35" s="145">
        <f>SUM(I36:I50)</f>
        <v>51</v>
      </c>
      <c r="J35" s="145">
        <f>SUM(J36:J50)</f>
        <v>39</v>
      </c>
      <c r="K35" s="148" t="s">
        <v>28</v>
      </c>
    </row>
    <row r="36" spans="1:11" ht="21" customHeight="1" outlineLevel="1" x14ac:dyDescent="0.15">
      <c r="A36" s="10"/>
      <c r="B36" s="187" t="s">
        <v>433</v>
      </c>
      <c r="C36" s="29" t="s">
        <v>17</v>
      </c>
      <c r="D36" s="13" t="s">
        <v>646</v>
      </c>
      <c r="E36" s="14" t="s">
        <v>16</v>
      </c>
      <c r="F36" s="15"/>
      <c r="G36" s="16">
        <v>4</v>
      </c>
      <c r="H36" s="75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87"/>
      <c r="C37" s="29" t="s">
        <v>17</v>
      </c>
      <c r="D37" s="13" t="s">
        <v>647</v>
      </c>
      <c r="E37" s="14" t="s">
        <v>16</v>
      </c>
      <c r="F37" s="15"/>
      <c r="G37" s="16">
        <v>5</v>
      </c>
      <c r="H37" s="75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87"/>
      <c r="C38" s="29" t="s">
        <v>17</v>
      </c>
      <c r="D38" s="13" t="s">
        <v>648</v>
      </c>
      <c r="E38" s="14" t="s">
        <v>16</v>
      </c>
      <c r="F38" s="15"/>
      <c r="G38" s="16">
        <v>4</v>
      </c>
      <c r="H38" s="75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87"/>
      <c r="C39" s="29" t="s">
        <v>17</v>
      </c>
      <c r="D39" s="13" t="s">
        <v>649</v>
      </c>
      <c r="E39" s="14" t="s">
        <v>16</v>
      </c>
      <c r="F39" s="15"/>
      <c r="G39" s="16">
        <v>5</v>
      </c>
      <c r="H39" s="75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87"/>
      <c r="C40" s="29" t="s">
        <v>17</v>
      </c>
      <c r="D40" s="13" t="s">
        <v>650</v>
      </c>
      <c r="E40" s="14" t="s">
        <v>16</v>
      </c>
      <c r="F40" s="15"/>
      <c r="G40" s="16">
        <v>4</v>
      </c>
      <c r="H40" s="75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87"/>
      <c r="C41" s="29" t="s">
        <v>17</v>
      </c>
      <c r="D41" s="13" t="s">
        <v>651</v>
      </c>
      <c r="E41" s="14" t="s">
        <v>16</v>
      </c>
      <c r="F41" s="15"/>
      <c r="G41" s="16">
        <v>4</v>
      </c>
      <c r="H41" s="75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87"/>
      <c r="C42" s="29" t="s">
        <v>17</v>
      </c>
      <c r="D42" s="13" t="s">
        <v>652</v>
      </c>
      <c r="E42" s="14" t="s">
        <v>16</v>
      </c>
      <c r="F42" s="15"/>
      <c r="G42" s="16">
        <v>4</v>
      </c>
      <c r="H42" s="75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87"/>
      <c r="C43" s="29" t="s">
        <v>17</v>
      </c>
      <c r="D43" s="13" t="s">
        <v>653</v>
      </c>
      <c r="E43" s="14" t="s">
        <v>16</v>
      </c>
      <c r="F43" s="15"/>
      <c r="G43" s="16">
        <v>6</v>
      </c>
      <c r="H43" s="75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87"/>
      <c r="C44" s="29" t="s">
        <v>17</v>
      </c>
      <c r="D44" s="13" t="s">
        <v>654</v>
      </c>
      <c r="E44" s="14" t="s">
        <v>16</v>
      </c>
      <c r="F44" s="15"/>
      <c r="G44" s="16">
        <v>7</v>
      </c>
      <c r="H44" s="75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87"/>
      <c r="C45" s="29" t="s">
        <v>17</v>
      </c>
      <c r="D45" s="13" t="s">
        <v>655</v>
      </c>
      <c r="E45" s="14" t="s">
        <v>16</v>
      </c>
      <c r="F45" s="15"/>
      <c r="G45" s="16">
        <v>10</v>
      </c>
      <c r="H45" s="75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87"/>
      <c r="C46" s="29" t="s">
        <v>17</v>
      </c>
      <c r="D46" s="13" t="s">
        <v>656</v>
      </c>
      <c r="E46" s="14" t="s">
        <v>16</v>
      </c>
      <c r="F46" s="15"/>
      <c r="G46" s="16">
        <v>9</v>
      </c>
      <c r="H46" s="75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87"/>
      <c r="C47" s="29" t="s">
        <v>17</v>
      </c>
      <c r="D47" s="13" t="s">
        <v>657</v>
      </c>
      <c r="E47" s="14" t="s">
        <v>16</v>
      </c>
      <c r="F47" s="15"/>
      <c r="G47" s="16">
        <v>6</v>
      </c>
      <c r="H47" s="75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87"/>
      <c r="C48" s="29" t="s">
        <v>17</v>
      </c>
      <c r="D48" s="13" t="s">
        <v>658</v>
      </c>
      <c r="E48" s="14" t="s">
        <v>16</v>
      </c>
      <c r="F48" s="15"/>
      <c r="G48" s="16">
        <v>10</v>
      </c>
      <c r="H48" s="75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87"/>
      <c r="C49" s="29" t="s">
        <v>17</v>
      </c>
      <c r="D49" s="13" t="s">
        <v>659</v>
      </c>
      <c r="E49" s="14" t="s">
        <v>16</v>
      </c>
      <c r="F49" s="15"/>
      <c r="G49" s="16">
        <v>9</v>
      </c>
      <c r="H49" s="75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87"/>
      <c r="C50" s="29" t="s">
        <v>17</v>
      </c>
      <c r="D50" s="13" t="s">
        <v>660</v>
      </c>
      <c r="E50" s="14" t="s">
        <v>16</v>
      </c>
      <c r="F50" s="15"/>
      <c r="G50" s="16">
        <v>9</v>
      </c>
      <c r="H50" s="75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70">
        <v>7</v>
      </c>
      <c r="C51" s="141" t="s">
        <v>11</v>
      </c>
      <c r="D51" s="142" t="s">
        <v>40</v>
      </c>
      <c r="E51" s="143" t="s">
        <v>41</v>
      </c>
      <c r="F51" s="144" t="s">
        <v>42</v>
      </c>
      <c r="G51" s="145">
        <f>SUM(G52:G52)</f>
        <v>6</v>
      </c>
      <c r="H51" s="145">
        <f>SUM(H52:H52)</f>
        <v>0</v>
      </c>
      <c r="I51" s="145">
        <f>SUM(I52:I52)</f>
        <v>0</v>
      </c>
      <c r="J51" s="145">
        <f>SUM(J52:J52)</f>
        <v>0</v>
      </c>
      <c r="K51" s="140" t="s">
        <v>43</v>
      </c>
    </row>
    <row r="52" spans="1:11" ht="21" customHeight="1" outlineLevel="1" x14ac:dyDescent="0.15">
      <c r="A52" s="10"/>
      <c r="B52" s="70" t="s">
        <v>433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75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70">
        <v>8</v>
      </c>
      <c r="C53" s="141" t="s">
        <v>17</v>
      </c>
      <c r="D53" s="142" t="s">
        <v>301</v>
      </c>
      <c r="E53" s="143" t="s">
        <v>45</v>
      </c>
      <c r="F53" s="144" t="s">
        <v>46</v>
      </c>
      <c r="G53" s="145">
        <f>SUM(G54:G55)</f>
        <v>17</v>
      </c>
      <c r="H53" s="145">
        <f t="shared" ref="H53:J53" si="3">SUM(H54:H55)</f>
        <v>17</v>
      </c>
      <c r="I53" s="145">
        <f t="shared" si="3"/>
        <v>9</v>
      </c>
      <c r="J53" s="145">
        <f t="shared" si="3"/>
        <v>8</v>
      </c>
      <c r="K53" s="140" t="s">
        <v>47</v>
      </c>
    </row>
    <row r="54" spans="1:11" ht="21" customHeight="1" outlineLevel="1" x14ac:dyDescent="0.15">
      <c r="A54" s="10"/>
      <c r="B54" s="187" t="s">
        <v>433</v>
      </c>
      <c r="C54" s="37" t="s">
        <v>17</v>
      </c>
      <c r="D54" s="13" t="s">
        <v>570</v>
      </c>
      <c r="E54" s="14" t="s">
        <v>16</v>
      </c>
      <c r="F54" s="15"/>
      <c r="G54" s="16">
        <v>8</v>
      </c>
      <c r="H54" s="75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87"/>
      <c r="C55" s="31" t="s">
        <v>17</v>
      </c>
      <c r="D55" s="13" t="s">
        <v>569</v>
      </c>
      <c r="E55" s="14" t="s">
        <v>16</v>
      </c>
      <c r="F55" s="15"/>
      <c r="G55" s="16">
        <v>9</v>
      </c>
      <c r="H55" s="75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70">
        <v>9</v>
      </c>
      <c r="C56" s="141" t="s">
        <v>17</v>
      </c>
      <c r="D56" s="142" t="s">
        <v>661</v>
      </c>
      <c r="E56" s="143" t="s">
        <v>48</v>
      </c>
      <c r="F56" s="144" t="s">
        <v>49</v>
      </c>
      <c r="G56" s="145">
        <f>SUM(G57:G57)</f>
        <v>7</v>
      </c>
      <c r="H56" s="145">
        <f>SUM(H57:H57)</f>
        <v>6</v>
      </c>
      <c r="I56" s="145">
        <f>SUM(I57:I57)</f>
        <v>3</v>
      </c>
      <c r="J56" s="145">
        <f>SUM(J57:J57)</f>
        <v>3</v>
      </c>
      <c r="K56" s="140" t="s">
        <v>331</v>
      </c>
    </row>
    <row r="57" spans="1:11" ht="21" customHeight="1" outlineLevel="1" x14ac:dyDescent="0.15">
      <c r="A57" s="10"/>
      <c r="B57" s="70" t="s">
        <v>433</v>
      </c>
      <c r="C57" s="31" t="s">
        <v>17</v>
      </c>
      <c r="D57" s="13" t="s">
        <v>662</v>
      </c>
      <c r="E57" s="14" t="s">
        <v>16</v>
      </c>
      <c r="F57" s="15"/>
      <c r="G57" s="16">
        <v>7</v>
      </c>
      <c r="H57" s="76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70">
        <v>10</v>
      </c>
      <c r="C58" s="141" t="s">
        <v>17</v>
      </c>
      <c r="D58" s="142" t="s">
        <v>50</v>
      </c>
      <c r="E58" s="143" t="s">
        <v>51</v>
      </c>
      <c r="F58" s="144" t="s">
        <v>52</v>
      </c>
      <c r="G58" s="145">
        <f>SUM(G59:G59)</f>
        <v>7</v>
      </c>
      <c r="H58" s="145">
        <f>SUM(H59:H59)</f>
        <v>7</v>
      </c>
      <c r="I58" s="145">
        <f>SUM(I59:I59)</f>
        <v>5</v>
      </c>
      <c r="J58" s="145">
        <f>SUM(J59:J59)</f>
        <v>2</v>
      </c>
      <c r="K58" s="148" t="s">
        <v>28</v>
      </c>
    </row>
    <row r="59" spans="1:11" ht="21" customHeight="1" outlineLevel="1" x14ac:dyDescent="0.15">
      <c r="A59" s="10"/>
      <c r="B59" s="70" t="s">
        <v>433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75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70">
        <v>11</v>
      </c>
      <c r="C60" s="141" t="s">
        <v>17</v>
      </c>
      <c r="D60" s="142" t="s">
        <v>53</v>
      </c>
      <c r="E60" s="143" t="s">
        <v>54</v>
      </c>
      <c r="F60" s="144" t="s">
        <v>55</v>
      </c>
      <c r="G60" s="145">
        <f>SUM(G61:G62)</f>
        <v>14</v>
      </c>
      <c r="H60" s="145">
        <f>SUM(H61:H62)</f>
        <v>13</v>
      </c>
      <c r="I60" s="145">
        <f t="shared" ref="I60:J60" si="5">SUM(I61:I62)</f>
        <v>7</v>
      </c>
      <c r="J60" s="145">
        <f t="shared" si="5"/>
        <v>6</v>
      </c>
      <c r="K60" s="148" t="s">
        <v>28</v>
      </c>
    </row>
    <row r="61" spans="1:11" ht="21" customHeight="1" outlineLevel="1" x14ac:dyDescent="0.15">
      <c r="A61" s="10"/>
      <c r="B61" s="187" t="s">
        <v>433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75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87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75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70">
        <v>12</v>
      </c>
      <c r="C63" s="141" t="s">
        <v>17</v>
      </c>
      <c r="D63" s="142" t="s">
        <v>701</v>
      </c>
      <c r="E63" s="143" t="s">
        <v>58</v>
      </c>
      <c r="F63" s="144" t="s">
        <v>300</v>
      </c>
      <c r="G63" s="145">
        <f>SUM(G64:G68)</f>
        <v>82</v>
      </c>
      <c r="H63" s="145">
        <f>SUM(H64:H68)</f>
        <v>70</v>
      </c>
      <c r="I63" s="145">
        <f>SUM(I64:I68)</f>
        <v>40</v>
      </c>
      <c r="J63" s="145">
        <f>SUM(J64:J68)</f>
        <v>30</v>
      </c>
      <c r="K63" s="140" t="s">
        <v>279</v>
      </c>
    </row>
    <row r="64" spans="1:11" ht="21" customHeight="1" outlineLevel="1" x14ac:dyDescent="0.15">
      <c r="A64" s="10"/>
      <c r="B64" s="187" t="s">
        <v>433</v>
      </c>
      <c r="C64" s="31" t="s">
        <v>17</v>
      </c>
      <c r="D64" s="13" t="s">
        <v>669</v>
      </c>
      <c r="E64" s="14" t="s">
        <v>59</v>
      </c>
      <c r="F64" s="15" t="s">
        <v>299</v>
      </c>
      <c r="G64" s="16">
        <v>20</v>
      </c>
      <c r="H64" s="75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87"/>
      <c r="C65" s="31" t="s">
        <v>17</v>
      </c>
      <c r="D65" s="13" t="s">
        <v>670</v>
      </c>
      <c r="E65" s="14" t="s">
        <v>59</v>
      </c>
      <c r="F65" s="15" t="s">
        <v>298</v>
      </c>
      <c r="G65" s="16">
        <v>2</v>
      </c>
      <c r="H65" s="75">
        <f t="shared" si="6"/>
        <v>2</v>
      </c>
      <c r="I65" s="17">
        <v>2</v>
      </c>
      <c r="J65" s="17">
        <v>0</v>
      </c>
      <c r="K65" s="18"/>
    </row>
    <row r="66" spans="1:11" ht="21" customHeight="1" outlineLevel="1" x14ac:dyDescent="0.15">
      <c r="A66" s="10"/>
      <c r="B66" s="187"/>
      <c r="C66" s="31" t="s">
        <v>17</v>
      </c>
      <c r="D66" s="13" t="s">
        <v>702</v>
      </c>
      <c r="E66" s="14" t="s">
        <v>486</v>
      </c>
      <c r="F66" s="15" t="s">
        <v>298</v>
      </c>
      <c r="G66" s="16">
        <v>20</v>
      </c>
      <c r="H66" s="75">
        <f t="shared" si="6"/>
        <v>20</v>
      </c>
      <c r="I66" s="17">
        <v>13</v>
      </c>
      <c r="J66" s="17">
        <v>7</v>
      </c>
      <c r="K66" s="18"/>
    </row>
    <row r="67" spans="1:11" ht="21" customHeight="1" outlineLevel="1" x14ac:dyDescent="0.15">
      <c r="A67" s="10"/>
      <c r="B67" s="187"/>
      <c r="C67" s="117" t="s">
        <v>17</v>
      </c>
      <c r="D67" s="13" t="s">
        <v>703</v>
      </c>
      <c r="E67" s="14" t="s">
        <v>487</v>
      </c>
      <c r="F67" s="15" t="s">
        <v>298</v>
      </c>
      <c r="G67" s="16">
        <v>20</v>
      </c>
      <c r="H67" s="75">
        <f t="shared" ref="H67" si="7">SUM(I67:J67)</f>
        <v>18</v>
      </c>
      <c r="I67" s="17">
        <v>5</v>
      </c>
      <c r="J67" s="17">
        <v>13</v>
      </c>
      <c r="K67" s="18"/>
    </row>
    <row r="68" spans="1:11" ht="21" customHeight="1" outlineLevel="1" x14ac:dyDescent="0.15">
      <c r="A68" s="10"/>
      <c r="B68" s="187"/>
      <c r="C68" s="118" t="s">
        <v>17</v>
      </c>
      <c r="D68" s="13" t="s">
        <v>671</v>
      </c>
      <c r="E68" s="14"/>
      <c r="F68" s="15"/>
      <c r="G68" s="16">
        <v>20</v>
      </c>
      <c r="H68" s="75">
        <f t="shared" si="6"/>
        <v>10</v>
      </c>
      <c r="I68" s="17">
        <v>3</v>
      </c>
      <c r="J68" s="17">
        <v>7</v>
      </c>
      <c r="K68" s="18"/>
    </row>
    <row r="69" spans="1:11" ht="21" customHeight="1" x14ac:dyDescent="0.15">
      <c r="A69" s="10"/>
      <c r="B69" s="70">
        <v>13</v>
      </c>
      <c r="C69" s="141" t="s">
        <v>11</v>
      </c>
      <c r="D69" s="142" t="s">
        <v>60</v>
      </c>
      <c r="E69" s="143" t="s">
        <v>61</v>
      </c>
      <c r="F69" s="144" t="s">
        <v>62</v>
      </c>
      <c r="G69" s="145">
        <f>SUM(G70:G70)</f>
        <v>4</v>
      </c>
      <c r="H69" s="145">
        <f>SUM(H70:H70)</f>
        <v>3</v>
      </c>
      <c r="I69" s="145">
        <f>SUM(I70:I70)</f>
        <v>3</v>
      </c>
      <c r="J69" s="145">
        <f>SUM(J70:J70)</f>
        <v>0</v>
      </c>
      <c r="K69" s="148" t="s">
        <v>28</v>
      </c>
    </row>
    <row r="70" spans="1:11" ht="21" customHeight="1" outlineLevel="1" x14ac:dyDescent="0.15">
      <c r="A70" s="10"/>
      <c r="B70" s="70" t="s">
        <v>433</v>
      </c>
      <c r="C70" s="32" t="s">
        <v>11</v>
      </c>
      <c r="D70" s="13" t="s">
        <v>60</v>
      </c>
      <c r="E70" s="14" t="s">
        <v>16</v>
      </c>
      <c r="F70" s="15"/>
      <c r="G70" s="16">
        <v>4</v>
      </c>
      <c r="H70" s="75">
        <f>SUM(I70:J70)</f>
        <v>3</v>
      </c>
      <c r="I70" s="17">
        <v>3</v>
      </c>
      <c r="J70" s="17">
        <v>0</v>
      </c>
      <c r="K70" s="18"/>
    </row>
    <row r="71" spans="1:11" ht="21" customHeight="1" x14ac:dyDescent="0.15">
      <c r="A71" s="10"/>
      <c r="B71" s="70">
        <v>14</v>
      </c>
      <c r="C71" s="141" t="s">
        <v>17</v>
      </c>
      <c r="D71" s="142" t="s">
        <v>293</v>
      </c>
      <c r="E71" s="149" t="s">
        <v>294</v>
      </c>
      <c r="F71" s="144" t="s">
        <v>528</v>
      </c>
      <c r="G71" s="145">
        <f>SUM(G72:G74)</f>
        <v>8</v>
      </c>
      <c r="H71" s="145">
        <f>SUM(H72:H74)</f>
        <v>6</v>
      </c>
      <c r="I71" s="145">
        <f>SUM(I72:I74)</f>
        <v>5</v>
      </c>
      <c r="J71" s="145">
        <f>SUM(J72:J74)</f>
        <v>1</v>
      </c>
      <c r="K71" s="148" t="s">
        <v>28</v>
      </c>
    </row>
    <row r="72" spans="1:11" ht="21" customHeight="1" outlineLevel="1" x14ac:dyDescent="0.15">
      <c r="A72" s="10"/>
      <c r="B72" s="187" t="s">
        <v>433</v>
      </c>
      <c r="C72" s="31" t="s">
        <v>17</v>
      </c>
      <c r="D72" s="13" t="s">
        <v>295</v>
      </c>
      <c r="E72" s="14" t="s">
        <v>16</v>
      </c>
      <c r="F72" s="45"/>
      <c r="G72" s="16"/>
      <c r="H72" s="75">
        <f>SUM(I72:J72)</f>
        <v>3</v>
      </c>
      <c r="I72" s="17">
        <v>2</v>
      </c>
      <c r="J72" s="17">
        <v>1</v>
      </c>
      <c r="K72" s="18"/>
    </row>
    <row r="73" spans="1:11" ht="21" customHeight="1" outlineLevel="1" x14ac:dyDescent="0.15">
      <c r="A73" s="10"/>
      <c r="B73" s="187"/>
      <c r="C73" s="53" t="s">
        <v>17</v>
      </c>
      <c r="D73" s="13" t="s">
        <v>399</v>
      </c>
      <c r="E73" s="14" t="s">
        <v>16</v>
      </c>
      <c r="F73" s="45"/>
      <c r="G73" s="16">
        <v>4</v>
      </c>
      <c r="H73" s="75">
        <f t="shared" ref="H73:H74" si="8">SUM(I73:J73)</f>
        <v>0</v>
      </c>
      <c r="I73" s="17">
        <v>0</v>
      </c>
      <c r="J73" s="17">
        <v>0</v>
      </c>
      <c r="K73" s="18"/>
    </row>
    <row r="74" spans="1:11" ht="21" customHeight="1" outlineLevel="1" x14ac:dyDescent="0.15">
      <c r="A74" s="10"/>
      <c r="B74" s="187"/>
      <c r="C74" s="53" t="s">
        <v>17</v>
      </c>
      <c r="D74" s="13" t="s">
        <v>400</v>
      </c>
      <c r="E74" s="14" t="s">
        <v>16</v>
      </c>
      <c r="F74" s="54"/>
      <c r="G74" s="16">
        <v>4</v>
      </c>
      <c r="H74" s="75">
        <f t="shared" si="8"/>
        <v>3</v>
      </c>
      <c r="I74" s="17">
        <v>3</v>
      </c>
      <c r="J74" s="17">
        <v>0</v>
      </c>
      <c r="K74" s="18"/>
    </row>
    <row r="75" spans="1:11" ht="21" customHeight="1" x14ac:dyDescent="0.15">
      <c r="A75" s="10"/>
      <c r="B75" s="70">
        <v>15</v>
      </c>
      <c r="C75" s="141" t="s">
        <v>17</v>
      </c>
      <c r="D75" s="142" t="s">
        <v>336</v>
      </c>
      <c r="E75" s="143" t="s">
        <v>338</v>
      </c>
      <c r="F75" s="144" t="s">
        <v>337</v>
      </c>
      <c r="G75" s="145">
        <f>SUM(G76:G79)</f>
        <v>17</v>
      </c>
      <c r="H75" s="145">
        <f>SUM(H76:H79)</f>
        <v>12</v>
      </c>
      <c r="I75" s="145">
        <f>SUM(I76:I79)</f>
        <v>7</v>
      </c>
      <c r="J75" s="145">
        <f>SUM(J76:J79)</f>
        <v>5</v>
      </c>
      <c r="K75" s="148" t="s">
        <v>28</v>
      </c>
    </row>
    <row r="76" spans="1:11" ht="21" customHeight="1" outlineLevel="1" x14ac:dyDescent="0.15">
      <c r="A76" s="10"/>
      <c r="B76" s="187" t="s">
        <v>433</v>
      </c>
      <c r="C76" s="42" t="s">
        <v>17</v>
      </c>
      <c r="D76" s="13" t="s">
        <v>665</v>
      </c>
      <c r="E76" s="14" t="s">
        <v>16</v>
      </c>
      <c r="F76" s="15"/>
      <c r="G76" s="16">
        <v>4</v>
      </c>
      <c r="H76" s="75">
        <f t="shared" ref="H76:H79" si="9">SUM(I76:J76)</f>
        <v>1</v>
      </c>
      <c r="I76" s="17">
        <v>0</v>
      </c>
      <c r="J76" s="17">
        <v>1</v>
      </c>
      <c r="K76" s="18"/>
    </row>
    <row r="77" spans="1:11" ht="21" customHeight="1" outlineLevel="1" x14ac:dyDescent="0.15">
      <c r="A77" s="10"/>
      <c r="B77" s="187"/>
      <c r="C77" s="42" t="s">
        <v>17</v>
      </c>
      <c r="D77" s="13" t="s">
        <v>666</v>
      </c>
      <c r="E77" s="14" t="s">
        <v>16</v>
      </c>
      <c r="F77" s="15"/>
      <c r="G77" s="16">
        <v>4</v>
      </c>
      <c r="H77" s="75">
        <f t="shared" si="9"/>
        <v>4</v>
      </c>
      <c r="I77" s="17">
        <v>4</v>
      </c>
      <c r="J77" s="17">
        <v>0</v>
      </c>
      <c r="K77" s="18"/>
    </row>
    <row r="78" spans="1:11" ht="21" customHeight="1" outlineLevel="1" x14ac:dyDescent="0.15">
      <c r="A78" s="10"/>
      <c r="B78" s="187"/>
      <c r="C78" s="65" t="s">
        <v>17</v>
      </c>
      <c r="D78" s="13" t="s">
        <v>667</v>
      </c>
      <c r="E78" s="14" t="s">
        <v>16</v>
      </c>
      <c r="F78" s="15"/>
      <c r="G78" s="16">
        <v>5</v>
      </c>
      <c r="H78" s="75">
        <f t="shared" ref="H78" si="10">SUM(I78:J78)</f>
        <v>4</v>
      </c>
      <c r="I78" s="17">
        <v>0</v>
      </c>
      <c r="J78" s="17">
        <v>4</v>
      </c>
      <c r="K78" s="18"/>
    </row>
    <row r="79" spans="1:11" ht="21" customHeight="1" outlineLevel="1" x14ac:dyDescent="0.15">
      <c r="A79" s="10"/>
      <c r="B79" s="187"/>
      <c r="C79" s="42" t="s">
        <v>17</v>
      </c>
      <c r="D79" s="58" t="s">
        <v>668</v>
      </c>
      <c r="E79" s="58" t="s">
        <v>428</v>
      </c>
      <c r="F79" s="18"/>
      <c r="G79" s="16">
        <v>4</v>
      </c>
      <c r="H79" s="75">
        <f t="shared" si="9"/>
        <v>3</v>
      </c>
      <c r="I79" s="17">
        <v>3</v>
      </c>
      <c r="J79" s="17">
        <v>0</v>
      </c>
      <c r="K79" s="18"/>
    </row>
    <row r="80" spans="1:11" ht="21" customHeight="1" x14ac:dyDescent="0.15">
      <c r="A80" s="10"/>
      <c r="B80" s="70">
        <v>16</v>
      </c>
      <c r="C80" s="141" t="s">
        <v>17</v>
      </c>
      <c r="D80" s="142" t="s">
        <v>704</v>
      </c>
      <c r="E80" s="143" t="s">
        <v>375</v>
      </c>
      <c r="F80" s="144" t="s">
        <v>391</v>
      </c>
      <c r="G80" s="145">
        <f>SUM(G81:G82)</f>
        <v>14</v>
      </c>
      <c r="H80" s="145">
        <f>SUM(H81:H82)</f>
        <v>14</v>
      </c>
      <c r="I80" s="145">
        <f>SUM(I81:I82)</f>
        <v>7</v>
      </c>
      <c r="J80" s="145">
        <f t="shared" ref="J80" si="11">SUM(J81:J82)</f>
        <v>7</v>
      </c>
      <c r="K80" s="148" t="s">
        <v>28</v>
      </c>
    </row>
    <row r="81" spans="1:11" ht="21" customHeight="1" outlineLevel="1" x14ac:dyDescent="0.15">
      <c r="A81" s="10"/>
      <c r="B81" s="187" t="s">
        <v>433</v>
      </c>
      <c r="C81" s="50" t="s">
        <v>17</v>
      </c>
      <c r="D81" s="13" t="s">
        <v>373</v>
      </c>
      <c r="E81" s="14" t="s">
        <v>372</v>
      </c>
      <c r="F81" s="15"/>
      <c r="G81" s="16">
        <v>7</v>
      </c>
      <c r="H81" s="75">
        <f>SUM(I81:J81)</f>
        <v>7</v>
      </c>
      <c r="I81" s="64">
        <v>0</v>
      </c>
      <c r="J81" s="17">
        <v>7</v>
      </c>
      <c r="K81" s="18" t="s">
        <v>28</v>
      </c>
    </row>
    <row r="82" spans="1:11" ht="21" customHeight="1" outlineLevel="1" x14ac:dyDescent="0.15">
      <c r="A82" s="10"/>
      <c r="B82" s="187"/>
      <c r="C82" s="50" t="s">
        <v>17</v>
      </c>
      <c r="D82" s="13" t="s">
        <v>374</v>
      </c>
      <c r="E82" s="14" t="s">
        <v>372</v>
      </c>
      <c r="F82" s="15"/>
      <c r="G82" s="16">
        <v>7</v>
      </c>
      <c r="H82" s="75">
        <f>SUM(I82:J82)</f>
        <v>7</v>
      </c>
      <c r="I82" s="64">
        <v>7</v>
      </c>
      <c r="J82" s="17">
        <v>0</v>
      </c>
      <c r="K82" s="18" t="s">
        <v>28</v>
      </c>
    </row>
    <row r="83" spans="1:11" ht="21" customHeight="1" x14ac:dyDescent="0.15">
      <c r="A83" s="10"/>
      <c r="B83" s="70">
        <v>17</v>
      </c>
      <c r="C83" s="146" t="s">
        <v>17</v>
      </c>
      <c r="D83" s="150" t="s">
        <v>426</v>
      </c>
      <c r="E83" s="151" t="s">
        <v>488</v>
      </c>
      <c r="F83" s="146" t="s">
        <v>427</v>
      </c>
      <c r="G83" s="152">
        <f>SUM(G84:G86)</f>
        <v>5</v>
      </c>
      <c r="H83" s="152">
        <f>SUM(H84:H86)</f>
        <v>0</v>
      </c>
      <c r="I83" s="152">
        <f t="shared" ref="I83:J83" si="12">SUM(I84:I86)</f>
        <v>0</v>
      </c>
      <c r="J83" s="152">
        <f t="shared" si="12"/>
        <v>0</v>
      </c>
      <c r="K83" s="148" t="s">
        <v>28</v>
      </c>
    </row>
    <row r="84" spans="1:11" ht="21" customHeight="1" outlineLevel="1" x14ac:dyDescent="0.15">
      <c r="A84" s="10"/>
      <c r="B84" s="187" t="s">
        <v>433</v>
      </c>
      <c r="C84" s="63" t="s">
        <v>17</v>
      </c>
      <c r="D84" s="87" t="s">
        <v>423</v>
      </c>
      <c r="E84" s="20" t="s">
        <v>489</v>
      </c>
      <c r="F84" s="58"/>
      <c r="G84" s="21">
        <v>2</v>
      </c>
      <c r="H84" s="76">
        <f>SUM(I84:J84)</f>
        <v>0</v>
      </c>
      <c r="I84" s="64">
        <v>0</v>
      </c>
      <c r="J84" s="64">
        <v>0</v>
      </c>
      <c r="K84" s="18" t="s">
        <v>28</v>
      </c>
    </row>
    <row r="85" spans="1:11" ht="21" customHeight="1" outlineLevel="1" x14ac:dyDescent="0.15">
      <c r="A85" s="10"/>
      <c r="B85" s="187"/>
      <c r="C85" s="63" t="s">
        <v>17</v>
      </c>
      <c r="D85" s="87" t="s">
        <v>424</v>
      </c>
      <c r="E85" s="20" t="s">
        <v>490</v>
      </c>
      <c r="F85" s="58"/>
      <c r="G85" s="21">
        <v>2</v>
      </c>
      <c r="H85" s="76">
        <f>SUM(I85:J85)</f>
        <v>0</v>
      </c>
      <c r="I85" s="64">
        <v>0</v>
      </c>
      <c r="J85" s="64">
        <v>0</v>
      </c>
      <c r="K85" s="18" t="s">
        <v>28</v>
      </c>
    </row>
    <row r="86" spans="1:11" ht="21" customHeight="1" outlineLevel="1" x14ac:dyDescent="0.15">
      <c r="A86" s="10"/>
      <c r="B86" s="187"/>
      <c r="C86" s="63" t="s">
        <v>17</v>
      </c>
      <c r="D86" s="87" t="s">
        <v>425</v>
      </c>
      <c r="E86" s="20" t="s">
        <v>491</v>
      </c>
      <c r="F86" s="58"/>
      <c r="G86" s="21">
        <v>1</v>
      </c>
      <c r="H86" s="76">
        <f>SUM(I86:J86)</f>
        <v>0</v>
      </c>
      <c r="I86" s="64">
        <v>0</v>
      </c>
      <c r="J86" s="64">
        <v>0</v>
      </c>
      <c r="K86" s="18" t="s">
        <v>28</v>
      </c>
    </row>
    <row r="87" spans="1:11" ht="21" customHeight="1" x14ac:dyDescent="0.15">
      <c r="A87" s="10"/>
      <c r="B87" s="70">
        <v>18</v>
      </c>
      <c r="C87" s="146" t="s">
        <v>17</v>
      </c>
      <c r="D87" s="153" t="s">
        <v>429</v>
      </c>
      <c r="E87" s="153" t="s">
        <v>492</v>
      </c>
      <c r="F87" s="153" t="s">
        <v>432</v>
      </c>
      <c r="G87" s="152">
        <f>SUM(G88:G89)</f>
        <v>8</v>
      </c>
      <c r="H87" s="154">
        <f>SUM(H88:H89)</f>
        <v>8</v>
      </c>
      <c r="I87" s="152">
        <f>SUM(I88:I89)</f>
        <v>8</v>
      </c>
      <c r="J87" s="152">
        <f>SUM(J88:J89)</f>
        <v>0</v>
      </c>
      <c r="K87" s="148" t="s">
        <v>28</v>
      </c>
    </row>
    <row r="88" spans="1:11" ht="21" customHeight="1" outlineLevel="1" x14ac:dyDescent="0.15">
      <c r="A88" s="10"/>
      <c r="B88" s="114" t="s">
        <v>433</v>
      </c>
      <c r="C88" s="115" t="s">
        <v>17</v>
      </c>
      <c r="D88" s="67" t="s">
        <v>430</v>
      </c>
      <c r="E88" s="67" t="s">
        <v>431</v>
      </c>
      <c r="F88" s="58"/>
      <c r="G88" s="21">
        <v>4</v>
      </c>
      <c r="H88" s="76">
        <f>SUM(I88:J88)</f>
        <v>4</v>
      </c>
      <c r="I88" s="64">
        <v>4</v>
      </c>
      <c r="J88" s="64">
        <v>0</v>
      </c>
      <c r="K88" s="58"/>
    </row>
    <row r="89" spans="1:11" ht="21" customHeight="1" outlineLevel="1" x14ac:dyDescent="0.15">
      <c r="A89" s="10"/>
      <c r="B89" s="70" t="s">
        <v>433</v>
      </c>
      <c r="C89" s="66" t="s">
        <v>17</v>
      </c>
      <c r="D89" s="67" t="s">
        <v>541</v>
      </c>
      <c r="E89" s="67" t="s">
        <v>431</v>
      </c>
      <c r="F89" s="58"/>
      <c r="G89" s="21">
        <v>4</v>
      </c>
      <c r="H89" s="76">
        <f>SUM(I89:J89)</f>
        <v>4</v>
      </c>
      <c r="I89" s="64">
        <v>4</v>
      </c>
      <c r="J89" s="64">
        <v>0</v>
      </c>
      <c r="K89" s="58"/>
    </row>
    <row r="90" spans="1:11" ht="21" customHeight="1" x14ac:dyDescent="0.15">
      <c r="A90" s="10"/>
      <c r="B90" s="101">
        <v>19</v>
      </c>
      <c r="C90" s="141" t="s">
        <v>11</v>
      </c>
      <c r="D90" s="142" t="s">
        <v>302</v>
      </c>
      <c r="E90" s="143" t="s">
        <v>63</v>
      </c>
      <c r="F90" s="144" t="s">
        <v>64</v>
      </c>
      <c r="G90" s="145">
        <f>SUM(G91:G97)</f>
        <v>29</v>
      </c>
      <c r="H90" s="145">
        <f t="shared" ref="H90:J90" si="13">SUM(H91:H97)</f>
        <v>28</v>
      </c>
      <c r="I90" s="145">
        <f t="shared" si="13"/>
        <v>20</v>
      </c>
      <c r="J90" s="145">
        <f t="shared" si="13"/>
        <v>8</v>
      </c>
      <c r="K90" s="140" t="s">
        <v>65</v>
      </c>
    </row>
    <row r="91" spans="1:11" ht="21" customHeight="1" outlineLevel="1" x14ac:dyDescent="0.15">
      <c r="A91" s="10"/>
      <c r="B91" s="187" t="s">
        <v>433</v>
      </c>
      <c r="C91" s="31" t="s">
        <v>519</v>
      </c>
      <c r="D91" s="13" t="s">
        <v>66</v>
      </c>
      <c r="E91" s="14" t="s">
        <v>67</v>
      </c>
      <c r="F91" s="15"/>
      <c r="G91" s="16">
        <v>4</v>
      </c>
      <c r="H91" s="75">
        <f t="shared" si="1"/>
        <v>4</v>
      </c>
      <c r="I91" s="17">
        <v>4</v>
      </c>
      <c r="J91" s="17">
        <v>0</v>
      </c>
      <c r="K91" s="18"/>
    </row>
    <row r="92" spans="1:11" ht="21" customHeight="1" outlineLevel="1" x14ac:dyDescent="0.15">
      <c r="A92" s="10"/>
      <c r="B92" s="187"/>
      <c r="C92" s="31" t="s">
        <v>11</v>
      </c>
      <c r="D92" s="13" t="s">
        <v>68</v>
      </c>
      <c r="E92" s="14" t="s">
        <v>67</v>
      </c>
      <c r="F92" s="15"/>
      <c r="G92" s="16">
        <v>4</v>
      </c>
      <c r="H92" s="75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87"/>
      <c r="C93" s="31" t="s">
        <v>11</v>
      </c>
      <c r="D93" s="13" t="s">
        <v>69</v>
      </c>
      <c r="E93" s="14" t="s">
        <v>67</v>
      </c>
      <c r="F93" s="15"/>
      <c r="G93" s="16">
        <v>4</v>
      </c>
      <c r="H93" s="75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87"/>
      <c r="C94" s="31" t="s">
        <v>11</v>
      </c>
      <c r="D94" s="13" t="s">
        <v>70</v>
      </c>
      <c r="E94" s="14" t="s">
        <v>67</v>
      </c>
      <c r="F94" s="15"/>
      <c r="G94" s="16">
        <v>4</v>
      </c>
      <c r="H94" s="75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87"/>
      <c r="C95" s="31" t="s">
        <v>11</v>
      </c>
      <c r="D95" s="13" t="s">
        <v>71</v>
      </c>
      <c r="E95" s="14" t="s">
        <v>67</v>
      </c>
      <c r="F95" s="15"/>
      <c r="G95" s="16">
        <v>4</v>
      </c>
      <c r="H95" s="75">
        <f t="shared" si="1"/>
        <v>4</v>
      </c>
      <c r="I95" s="17">
        <v>4</v>
      </c>
      <c r="J95" s="17">
        <v>0</v>
      </c>
      <c r="K95" s="18"/>
    </row>
    <row r="96" spans="1:11" ht="21" customHeight="1" outlineLevel="1" x14ac:dyDescent="0.15">
      <c r="A96" s="10"/>
      <c r="B96" s="187"/>
      <c r="C96" s="31" t="s">
        <v>72</v>
      </c>
      <c r="D96" s="13" t="s">
        <v>73</v>
      </c>
      <c r="E96" s="14" t="s">
        <v>67</v>
      </c>
      <c r="F96" s="15"/>
      <c r="G96" s="16">
        <v>4</v>
      </c>
      <c r="H96" s="75">
        <f t="shared" si="1"/>
        <v>4</v>
      </c>
      <c r="I96" s="17">
        <v>0</v>
      </c>
      <c r="J96" s="17">
        <v>4</v>
      </c>
      <c r="K96" s="18"/>
    </row>
    <row r="97" spans="1:11" ht="21" customHeight="1" outlineLevel="1" x14ac:dyDescent="0.15">
      <c r="A97" s="10"/>
      <c r="B97" s="187"/>
      <c r="C97" s="31" t="s">
        <v>11</v>
      </c>
      <c r="D97" s="13" t="s">
        <v>74</v>
      </c>
      <c r="E97" s="14" t="s">
        <v>67</v>
      </c>
      <c r="F97" s="15"/>
      <c r="G97" s="16">
        <v>5</v>
      </c>
      <c r="H97" s="75">
        <f t="shared" si="1"/>
        <v>4</v>
      </c>
      <c r="I97" s="17">
        <v>0</v>
      </c>
      <c r="J97" s="17">
        <v>4</v>
      </c>
      <c r="K97" s="18"/>
    </row>
    <row r="98" spans="1:11" ht="21" customHeight="1" x14ac:dyDescent="0.15">
      <c r="A98" s="10"/>
      <c r="B98" s="119">
        <v>19</v>
      </c>
      <c r="C98" s="141" t="s">
        <v>11</v>
      </c>
      <c r="D98" s="142" t="s">
        <v>678</v>
      </c>
      <c r="E98" s="143" t="s">
        <v>63</v>
      </c>
      <c r="F98" s="144" t="s">
        <v>64</v>
      </c>
      <c r="G98" s="145">
        <f>SUM(G99:G106)</f>
        <v>55</v>
      </c>
      <c r="H98" s="145">
        <f t="shared" ref="H98:J98" si="14">SUM(H99:H106)</f>
        <v>55</v>
      </c>
      <c r="I98" s="145">
        <f t="shared" si="14"/>
        <v>41</v>
      </c>
      <c r="J98" s="145">
        <f t="shared" si="14"/>
        <v>14</v>
      </c>
      <c r="K98" s="140"/>
    </row>
    <row r="99" spans="1:11" ht="21" customHeight="1" outlineLevel="1" x14ac:dyDescent="0.15">
      <c r="A99" s="10"/>
      <c r="B99" s="109"/>
      <c r="C99" s="110" t="s">
        <v>11</v>
      </c>
      <c r="D99" s="13" t="s">
        <v>523</v>
      </c>
      <c r="E99" s="14" t="s">
        <v>67</v>
      </c>
      <c r="F99" s="15" t="s">
        <v>545</v>
      </c>
      <c r="G99" s="16">
        <v>6</v>
      </c>
      <c r="H99" s="75">
        <f t="shared" si="1"/>
        <v>6</v>
      </c>
      <c r="I99" s="17">
        <v>6</v>
      </c>
      <c r="J99" s="17">
        <v>0</v>
      </c>
      <c r="K99" s="18"/>
    </row>
    <row r="100" spans="1:11" ht="21" customHeight="1" outlineLevel="1" x14ac:dyDescent="0.15">
      <c r="A100" s="10"/>
      <c r="B100" s="109"/>
      <c r="C100" s="110" t="s">
        <v>11</v>
      </c>
      <c r="D100" s="13" t="s">
        <v>524</v>
      </c>
      <c r="E100" s="14" t="s">
        <v>67</v>
      </c>
      <c r="F100" s="15"/>
      <c r="G100" s="16">
        <v>7</v>
      </c>
      <c r="H100" s="75">
        <f t="shared" si="1"/>
        <v>7</v>
      </c>
      <c r="I100" s="17">
        <v>7</v>
      </c>
      <c r="J100" s="17">
        <v>0</v>
      </c>
      <c r="K100" s="18"/>
    </row>
    <row r="101" spans="1:11" ht="21" customHeight="1" outlineLevel="1" x14ac:dyDescent="0.15">
      <c r="A101" s="10"/>
      <c r="B101" s="109"/>
      <c r="C101" s="110" t="s">
        <v>11</v>
      </c>
      <c r="D101" s="13" t="s">
        <v>525</v>
      </c>
      <c r="E101" s="14" t="s">
        <v>67</v>
      </c>
      <c r="F101" s="15"/>
      <c r="G101" s="16">
        <v>8</v>
      </c>
      <c r="H101" s="75">
        <f t="shared" si="1"/>
        <v>8</v>
      </c>
      <c r="I101" s="17">
        <v>8</v>
      </c>
      <c r="J101" s="17">
        <v>0</v>
      </c>
      <c r="K101" s="18"/>
    </row>
    <row r="102" spans="1:11" ht="21" customHeight="1" outlineLevel="1" x14ac:dyDescent="0.15">
      <c r="A102" s="10"/>
      <c r="B102" s="109"/>
      <c r="C102" s="110" t="s">
        <v>11</v>
      </c>
      <c r="D102" s="13" t="s">
        <v>526</v>
      </c>
      <c r="E102" s="14" t="s">
        <v>67</v>
      </c>
      <c r="F102" s="15"/>
      <c r="G102" s="16">
        <v>0</v>
      </c>
      <c r="H102" s="75">
        <f t="shared" si="1"/>
        <v>0</v>
      </c>
      <c r="I102" s="17">
        <v>0</v>
      </c>
      <c r="J102" s="17">
        <v>0</v>
      </c>
      <c r="K102" s="18"/>
    </row>
    <row r="103" spans="1:11" ht="21" customHeight="1" outlineLevel="1" x14ac:dyDescent="0.15">
      <c r="A103" s="10"/>
      <c r="B103" s="172"/>
      <c r="C103" s="173" t="s">
        <v>11</v>
      </c>
      <c r="D103" s="13" t="s">
        <v>527</v>
      </c>
      <c r="E103" s="14" t="s">
        <v>67</v>
      </c>
      <c r="F103" s="15"/>
      <c r="G103" s="16">
        <v>5</v>
      </c>
      <c r="H103" s="75">
        <f t="shared" ref="H103:H105" si="15">SUM(I103:J103)</f>
        <v>5</v>
      </c>
      <c r="I103" s="17">
        <v>0</v>
      </c>
      <c r="J103" s="17">
        <v>5</v>
      </c>
      <c r="K103" s="18"/>
    </row>
    <row r="104" spans="1:11" ht="21" customHeight="1" outlineLevel="1" x14ac:dyDescent="0.15">
      <c r="A104" s="10"/>
      <c r="B104" s="172"/>
      <c r="C104" s="173" t="s">
        <v>11</v>
      </c>
      <c r="D104" s="13" t="s">
        <v>675</v>
      </c>
      <c r="E104" s="14" t="s">
        <v>67</v>
      </c>
      <c r="F104" s="15"/>
      <c r="G104" s="16">
        <v>12</v>
      </c>
      <c r="H104" s="75">
        <f t="shared" si="15"/>
        <v>12</v>
      </c>
      <c r="I104" s="17">
        <v>12</v>
      </c>
      <c r="J104" s="17">
        <v>0</v>
      </c>
      <c r="K104" s="18"/>
    </row>
    <row r="105" spans="1:11" ht="21" customHeight="1" outlineLevel="1" x14ac:dyDescent="0.15">
      <c r="A105" s="10"/>
      <c r="B105" s="172"/>
      <c r="C105" s="173" t="s">
        <v>11</v>
      </c>
      <c r="D105" s="13" t="s">
        <v>676</v>
      </c>
      <c r="E105" s="14" t="s">
        <v>67</v>
      </c>
      <c r="F105" s="15"/>
      <c r="G105" s="16">
        <v>8</v>
      </c>
      <c r="H105" s="75">
        <f t="shared" si="15"/>
        <v>8</v>
      </c>
      <c r="I105" s="17">
        <v>8</v>
      </c>
      <c r="J105" s="17">
        <v>0</v>
      </c>
      <c r="K105" s="18"/>
    </row>
    <row r="106" spans="1:11" ht="21" customHeight="1" outlineLevel="1" x14ac:dyDescent="0.15">
      <c r="A106" s="10"/>
      <c r="B106" s="109"/>
      <c r="C106" s="110" t="s">
        <v>11</v>
      </c>
      <c r="D106" s="13" t="s">
        <v>677</v>
      </c>
      <c r="E106" s="14" t="s">
        <v>67</v>
      </c>
      <c r="F106" s="15"/>
      <c r="G106" s="16">
        <v>9</v>
      </c>
      <c r="H106" s="75">
        <f t="shared" si="1"/>
        <v>9</v>
      </c>
      <c r="I106" s="17">
        <v>0</v>
      </c>
      <c r="J106" s="17">
        <v>9</v>
      </c>
      <c r="K106" s="18"/>
    </row>
    <row r="107" spans="1:11" ht="21" customHeight="1" outlineLevel="1" x14ac:dyDescent="0.15">
      <c r="A107" s="10"/>
      <c r="B107" s="101"/>
      <c r="C107" s="102" t="s">
        <v>11</v>
      </c>
      <c r="D107" s="13" t="s">
        <v>505</v>
      </c>
      <c r="E107" s="14" t="s">
        <v>67</v>
      </c>
      <c r="F107" s="15" t="s">
        <v>546</v>
      </c>
      <c r="G107" s="16">
        <v>1</v>
      </c>
      <c r="H107" s="75">
        <f t="shared" si="1"/>
        <v>1</v>
      </c>
      <c r="I107" s="17">
        <v>1</v>
      </c>
      <c r="J107" s="17">
        <v>0</v>
      </c>
      <c r="K107" s="18"/>
    </row>
    <row r="108" spans="1:11" ht="21" customHeight="1" x14ac:dyDescent="0.15">
      <c r="A108" s="10"/>
      <c r="B108" s="70">
        <v>20</v>
      </c>
      <c r="C108" s="141" t="s">
        <v>17</v>
      </c>
      <c r="D108" s="142" t="s">
        <v>75</v>
      </c>
      <c r="E108" s="143" t="s">
        <v>76</v>
      </c>
      <c r="F108" s="144" t="s">
        <v>77</v>
      </c>
      <c r="G108" s="145">
        <f>SUM(G109:G109)</f>
        <v>5</v>
      </c>
      <c r="H108" s="145">
        <f>SUM(H109:H109)</f>
        <v>5</v>
      </c>
      <c r="I108" s="145">
        <f>SUM(I109:I109)</f>
        <v>5</v>
      </c>
      <c r="J108" s="145">
        <f>SUM(J109:J109)</f>
        <v>0</v>
      </c>
      <c r="K108" s="148" t="s">
        <v>28</v>
      </c>
    </row>
    <row r="109" spans="1:11" ht="21" customHeight="1" outlineLevel="1" x14ac:dyDescent="0.15">
      <c r="A109" s="10"/>
      <c r="B109" s="70" t="s">
        <v>433</v>
      </c>
      <c r="C109" s="31" t="s">
        <v>17</v>
      </c>
      <c r="D109" s="13" t="s">
        <v>78</v>
      </c>
      <c r="E109" s="14" t="s">
        <v>67</v>
      </c>
      <c r="F109" s="15"/>
      <c r="G109" s="16">
        <v>5</v>
      </c>
      <c r="H109" s="75">
        <f t="shared" si="1"/>
        <v>5</v>
      </c>
      <c r="I109" s="17">
        <v>5</v>
      </c>
      <c r="J109" s="17">
        <v>0</v>
      </c>
      <c r="K109" s="18"/>
    </row>
    <row r="110" spans="1:11" ht="21" customHeight="1" x14ac:dyDescent="0.15">
      <c r="A110" s="10"/>
      <c r="B110" s="70">
        <v>21</v>
      </c>
      <c r="C110" s="141" t="s">
        <v>11</v>
      </c>
      <c r="D110" s="142" t="s">
        <v>440</v>
      </c>
      <c r="E110" s="143" t="s">
        <v>79</v>
      </c>
      <c r="F110" s="144" t="s">
        <v>80</v>
      </c>
      <c r="G110" s="145">
        <f>SUM(G111:G111)</f>
        <v>6</v>
      </c>
      <c r="H110" s="145">
        <f>SUM(H111:H111)</f>
        <v>6</v>
      </c>
      <c r="I110" s="145">
        <f>SUM(I111:I111)</f>
        <v>5</v>
      </c>
      <c r="J110" s="145">
        <f>SUM(J111:J111)</f>
        <v>1</v>
      </c>
      <c r="K110" s="148" t="s">
        <v>28</v>
      </c>
    </row>
    <row r="111" spans="1:11" ht="21" customHeight="1" outlineLevel="1" x14ac:dyDescent="0.15">
      <c r="A111" s="10"/>
      <c r="B111" s="70" t="s">
        <v>433</v>
      </c>
      <c r="C111" s="31" t="s">
        <v>11</v>
      </c>
      <c r="D111" s="13" t="s">
        <v>81</v>
      </c>
      <c r="E111" s="14" t="s">
        <v>67</v>
      </c>
      <c r="F111" s="15"/>
      <c r="G111" s="60">
        <v>6</v>
      </c>
      <c r="H111" s="75">
        <f t="shared" si="1"/>
        <v>6</v>
      </c>
      <c r="I111" s="17">
        <v>5</v>
      </c>
      <c r="J111" s="17">
        <v>1</v>
      </c>
      <c r="K111" s="18"/>
    </row>
    <row r="112" spans="1:11" ht="21" customHeight="1" x14ac:dyDescent="0.15">
      <c r="A112" s="10"/>
      <c r="B112" s="70">
        <v>22</v>
      </c>
      <c r="C112" s="141" t="s">
        <v>17</v>
      </c>
      <c r="D112" s="142" t="s">
        <v>314</v>
      </c>
      <c r="E112" s="143" t="s">
        <v>82</v>
      </c>
      <c r="F112" s="144" t="s">
        <v>83</v>
      </c>
      <c r="G112" s="145">
        <f>SUM(G113:G138)</f>
        <v>46</v>
      </c>
      <c r="H112" s="145">
        <f>SUM(H113:H138)</f>
        <v>44</v>
      </c>
      <c r="I112" s="145">
        <f>SUM(I113:I138)</f>
        <v>25</v>
      </c>
      <c r="J112" s="145">
        <f>SUM(J113:J138)</f>
        <v>19</v>
      </c>
      <c r="K112" s="140" t="s">
        <v>84</v>
      </c>
    </row>
    <row r="113" spans="1:11" ht="21" customHeight="1" outlineLevel="1" x14ac:dyDescent="0.15">
      <c r="A113" s="10"/>
      <c r="B113" s="187"/>
      <c r="C113" s="31" t="s">
        <v>17</v>
      </c>
      <c r="D113" s="13" t="s">
        <v>620</v>
      </c>
      <c r="E113" s="14" t="s">
        <v>67</v>
      </c>
      <c r="F113" s="15"/>
      <c r="G113" s="16">
        <v>2</v>
      </c>
      <c r="H113" s="75">
        <f t="shared" ref="H113:H136" si="16">SUM(I113:J113)</f>
        <v>2</v>
      </c>
      <c r="I113" s="17">
        <v>1</v>
      </c>
      <c r="J113" s="17">
        <v>1</v>
      </c>
      <c r="K113" s="18"/>
    </row>
    <row r="114" spans="1:11" ht="21" customHeight="1" outlineLevel="1" x14ac:dyDescent="0.15">
      <c r="A114" s="10"/>
      <c r="B114" s="187"/>
      <c r="C114" s="31" t="s">
        <v>17</v>
      </c>
      <c r="D114" s="44" t="s">
        <v>621</v>
      </c>
      <c r="E114" s="14" t="s">
        <v>67</v>
      </c>
      <c r="F114" s="15"/>
      <c r="G114" s="16">
        <v>2</v>
      </c>
      <c r="H114" s="75">
        <f t="shared" si="16"/>
        <v>2</v>
      </c>
      <c r="I114" s="17">
        <v>1</v>
      </c>
      <c r="J114" s="17">
        <v>1</v>
      </c>
      <c r="K114" s="18"/>
    </row>
    <row r="115" spans="1:11" ht="21" customHeight="1" outlineLevel="1" x14ac:dyDescent="0.15">
      <c r="A115" s="10"/>
      <c r="B115" s="187"/>
      <c r="C115" s="31" t="s">
        <v>17</v>
      </c>
      <c r="D115" s="13" t="s">
        <v>622</v>
      </c>
      <c r="E115" s="14" t="s">
        <v>67</v>
      </c>
      <c r="F115" s="15"/>
      <c r="G115" s="16">
        <v>2</v>
      </c>
      <c r="H115" s="75">
        <f t="shared" si="16"/>
        <v>1</v>
      </c>
      <c r="I115" s="17">
        <v>1</v>
      </c>
      <c r="J115" s="17">
        <v>0</v>
      </c>
      <c r="K115" s="18"/>
    </row>
    <row r="116" spans="1:11" ht="21" customHeight="1" outlineLevel="1" x14ac:dyDescent="0.15">
      <c r="A116" s="10"/>
      <c r="B116" s="187"/>
      <c r="C116" s="116" t="s">
        <v>17</v>
      </c>
      <c r="D116" s="44" t="s">
        <v>623</v>
      </c>
      <c r="E116" s="14" t="s">
        <v>67</v>
      </c>
      <c r="F116" s="15"/>
      <c r="G116" s="16">
        <v>2</v>
      </c>
      <c r="H116" s="75">
        <f t="shared" si="16"/>
        <v>2</v>
      </c>
      <c r="I116" s="17">
        <v>1</v>
      </c>
      <c r="J116" s="17">
        <v>1</v>
      </c>
      <c r="K116" s="18"/>
    </row>
    <row r="117" spans="1:11" ht="21" customHeight="1" outlineLevel="1" x14ac:dyDescent="0.15">
      <c r="A117" s="10"/>
      <c r="B117" s="187"/>
      <c r="C117" s="31" t="s">
        <v>17</v>
      </c>
      <c r="D117" s="13" t="s">
        <v>624</v>
      </c>
      <c r="E117" s="14" t="s">
        <v>67</v>
      </c>
      <c r="F117" s="15"/>
      <c r="G117" s="16">
        <v>2</v>
      </c>
      <c r="H117" s="75">
        <f t="shared" si="16"/>
        <v>2</v>
      </c>
      <c r="I117" s="17">
        <v>0</v>
      </c>
      <c r="J117" s="17">
        <v>2</v>
      </c>
      <c r="K117" s="18"/>
    </row>
    <row r="118" spans="1:11" ht="21" customHeight="1" outlineLevel="1" x14ac:dyDescent="0.15">
      <c r="A118" s="10"/>
      <c r="B118" s="187"/>
      <c r="C118" s="31" t="s">
        <v>17</v>
      </c>
      <c r="D118" s="13" t="s">
        <v>645</v>
      </c>
      <c r="E118" s="14" t="s">
        <v>67</v>
      </c>
      <c r="F118" s="15"/>
      <c r="G118" s="16">
        <v>2</v>
      </c>
      <c r="H118" s="75">
        <f t="shared" si="16"/>
        <v>2</v>
      </c>
      <c r="I118" s="17">
        <v>1</v>
      </c>
      <c r="J118" s="17">
        <v>1</v>
      </c>
      <c r="K118" s="18"/>
    </row>
    <row r="119" spans="1:11" ht="21" customHeight="1" outlineLevel="1" x14ac:dyDescent="0.15">
      <c r="A119" s="10"/>
      <c r="B119" s="187"/>
      <c r="C119" s="92" t="s">
        <v>17</v>
      </c>
      <c r="D119" s="44" t="s">
        <v>625</v>
      </c>
      <c r="E119" s="14" t="s">
        <v>67</v>
      </c>
      <c r="F119" s="15"/>
      <c r="G119" s="16">
        <v>2</v>
      </c>
      <c r="H119" s="75">
        <f t="shared" ref="H119" si="17">SUM(I119:J119)</f>
        <v>2</v>
      </c>
      <c r="I119" s="17">
        <v>1</v>
      </c>
      <c r="J119" s="17">
        <v>1</v>
      </c>
      <c r="K119" s="18"/>
    </row>
    <row r="120" spans="1:11" ht="21" customHeight="1" outlineLevel="1" x14ac:dyDescent="0.15">
      <c r="A120" s="10"/>
      <c r="B120" s="187"/>
      <c r="C120" s="31" t="s">
        <v>17</v>
      </c>
      <c r="D120" s="13" t="s">
        <v>626</v>
      </c>
      <c r="E120" s="14" t="s">
        <v>67</v>
      </c>
      <c r="F120" s="15"/>
      <c r="G120" s="16">
        <v>2</v>
      </c>
      <c r="H120" s="75">
        <f t="shared" si="16"/>
        <v>1</v>
      </c>
      <c r="I120" s="17">
        <v>0</v>
      </c>
      <c r="J120" s="17">
        <v>1</v>
      </c>
      <c r="K120" s="18"/>
    </row>
    <row r="121" spans="1:11" ht="21" customHeight="1" outlineLevel="1" x14ac:dyDescent="0.15">
      <c r="A121" s="10"/>
      <c r="B121" s="187"/>
      <c r="C121" s="36" t="s">
        <v>17</v>
      </c>
      <c r="D121" s="13" t="s">
        <v>627</v>
      </c>
      <c r="E121" s="14" t="s">
        <v>67</v>
      </c>
      <c r="F121" s="15"/>
      <c r="G121" s="16">
        <v>2</v>
      </c>
      <c r="H121" s="75">
        <f t="shared" si="16"/>
        <v>2</v>
      </c>
      <c r="I121" s="17">
        <v>1</v>
      </c>
      <c r="J121" s="17">
        <v>1</v>
      </c>
      <c r="K121" s="18"/>
    </row>
    <row r="122" spans="1:11" ht="21" customHeight="1" outlineLevel="1" x14ac:dyDescent="0.15">
      <c r="A122" s="10"/>
      <c r="B122" s="187"/>
      <c r="C122" s="36" t="s">
        <v>17</v>
      </c>
      <c r="D122" s="13" t="s">
        <v>628</v>
      </c>
      <c r="E122" s="14" t="s">
        <v>67</v>
      </c>
      <c r="F122" s="15"/>
      <c r="G122" s="16">
        <v>2</v>
      </c>
      <c r="H122" s="75">
        <f t="shared" si="16"/>
        <v>2</v>
      </c>
      <c r="I122" s="17">
        <v>1</v>
      </c>
      <c r="J122" s="17">
        <v>1</v>
      </c>
      <c r="K122" s="18"/>
    </row>
    <row r="123" spans="1:11" ht="21" customHeight="1" outlineLevel="1" x14ac:dyDescent="0.15">
      <c r="A123" s="10"/>
      <c r="B123" s="187"/>
      <c r="C123" s="36" t="s">
        <v>493</v>
      </c>
      <c r="D123" s="13" t="s">
        <v>629</v>
      </c>
      <c r="E123" s="14" t="s">
        <v>67</v>
      </c>
      <c r="F123" s="15"/>
      <c r="G123" s="16">
        <v>2</v>
      </c>
      <c r="H123" s="75">
        <f t="shared" si="16"/>
        <v>2</v>
      </c>
      <c r="I123" s="17">
        <v>0</v>
      </c>
      <c r="J123" s="17">
        <v>2</v>
      </c>
      <c r="K123" s="18"/>
    </row>
    <row r="124" spans="1:11" ht="21" customHeight="1" outlineLevel="1" x14ac:dyDescent="0.15">
      <c r="A124" s="10"/>
      <c r="B124" s="187"/>
      <c r="C124" s="133" t="s">
        <v>17</v>
      </c>
      <c r="D124" s="13" t="s">
        <v>630</v>
      </c>
      <c r="E124" s="14" t="s">
        <v>67</v>
      </c>
      <c r="F124" s="15"/>
      <c r="G124" s="16">
        <v>1</v>
      </c>
      <c r="H124" s="75">
        <f t="shared" ref="H124:H125" si="18">SUM(I124:J124)</f>
        <v>1</v>
      </c>
      <c r="I124" s="17">
        <v>0</v>
      </c>
      <c r="J124" s="17">
        <v>1</v>
      </c>
      <c r="K124" s="18"/>
    </row>
    <row r="125" spans="1:11" ht="21" customHeight="1" outlineLevel="1" x14ac:dyDescent="0.15">
      <c r="A125" s="10"/>
      <c r="B125" s="187"/>
      <c r="C125" s="133" t="s">
        <v>356</v>
      </c>
      <c r="D125" s="13" t="s">
        <v>631</v>
      </c>
      <c r="E125" s="14" t="s">
        <v>67</v>
      </c>
      <c r="F125" s="15"/>
      <c r="G125" s="16">
        <v>1</v>
      </c>
      <c r="H125" s="75">
        <f t="shared" si="18"/>
        <v>1</v>
      </c>
      <c r="I125" s="17">
        <v>0</v>
      </c>
      <c r="J125" s="17">
        <v>1</v>
      </c>
      <c r="K125" s="18"/>
    </row>
    <row r="126" spans="1:11" ht="21" customHeight="1" outlineLevel="1" x14ac:dyDescent="0.15">
      <c r="A126" s="10"/>
      <c r="B126" s="187"/>
      <c r="C126" s="36" t="s">
        <v>17</v>
      </c>
      <c r="D126" s="13" t="s">
        <v>632</v>
      </c>
      <c r="E126" s="14" t="s">
        <v>67</v>
      </c>
      <c r="F126" s="15"/>
      <c r="G126" s="16">
        <v>2</v>
      </c>
      <c r="H126" s="75">
        <f t="shared" si="16"/>
        <v>2</v>
      </c>
      <c r="I126" s="17">
        <v>0</v>
      </c>
      <c r="J126" s="17">
        <v>2</v>
      </c>
      <c r="K126" s="18"/>
    </row>
    <row r="127" spans="1:11" ht="21" customHeight="1" outlineLevel="1" x14ac:dyDescent="0.15">
      <c r="A127" s="10"/>
      <c r="B127" s="187"/>
      <c r="C127" s="36" t="s">
        <v>17</v>
      </c>
      <c r="D127" s="13" t="s">
        <v>633</v>
      </c>
      <c r="E127" s="14" t="s">
        <v>67</v>
      </c>
      <c r="F127" s="15"/>
      <c r="G127" s="16">
        <v>1</v>
      </c>
      <c r="H127" s="75">
        <f t="shared" si="16"/>
        <v>1</v>
      </c>
      <c r="I127" s="17">
        <v>1</v>
      </c>
      <c r="J127" s="17">
        <v>0</v>
      </c>
      <c r="K127" s="18"/>
    </row>
    <row r="128" spans="1:11" ht="21" customHeight="1" outlineLevel="1" x14ac:dyDescent="0.15">
      <c r="A128" s="10"/>
      <c r="B128" s="187"/>
      <c r="C128" s="36" t="s">
        <v>17</v>
      </c>
      <c r="D128" s="13" t="s">
        <v>634</v>
      </c>
      <c r="E128" s="14" t="s">
        <v>67</v>
      </c>
      <c r="F128" s="15"/>
      <c r="G128" s="16">
        <v>1</v>
      </c>
      <c r="H128" s="75">
        <f t="shared" si="16"/>
        <v>1</v>
      </c>
      <c r="I128" s="17">
        <v>1</v>
      </c>
      <c r="J128" s="17">
        <v>0</v>
      </c>
      <c r="K128" s="18"/>
    </row>
    <row r="129" spans="1:11" ht="21" customHeight="1" outlineLevel="1" x14ac:dyDescent="0.15">
      <c r="A129" s="10"/>
      <c r="B129" s="187"/>
      <c r="C129" s="36" t="s">
        <v>17</v>
      </c>
      <c r="D129" s="13" t="s">
        <v>635</v>
      </c>
      <c r="E129" s="14" t="s">
        <v>67</v>
      </c>
      <c r="F129" s="15"/>
      <c r="G129" s="16">
        <v>1</v>
      </c>
      <c r="H129" s="75">
        <f t="shared" si="16"/>
        <v>1</v>
      </c>
      <c r="I129" s="17">
        <v>1</v>
      </c>
      <c r="J129" s="17">
        <v>0</v>
      </c>
      <c r="K129" s="18"/>
    </row>
    <row r="130" spans="1:11" ht="20.25" customHeight="1" outlineLevel="1" x14ac:dyDescent="0.15">
      <c r="A130" s="10"/>
      <c r="B130" s="187"/>
      <c r="C130" s="31" t="s">
        <v>17</v>
      </c>
      <c r="D130" s="13" t="s">
        <v>636</v>
      </c>
      <c r="E130" s="14" t="s">
        <v>67</v>
      </c>
      <c r="F130" s="15"/>
      <c r="G130" s="16">
        <v>1</v>
      </c>
      <c r="H130" s="75">
        <f t="shared" si="16"/>
        <v>1</v>
      </c>
      <c r="I130" s="17">
        <v>1</v>
      </c>
      <c r="J130" s="17">
        <v>0</v>
      </c>
      <c r="K130" s="18"/>
    </row>
    <row r="131" spans="1:11" ht="21" customHeight="1" outlineLevel="1" x14ac:dyDescent="0.15">
      <c r="A131" s="10"/>
      <c r="B131" s="187"/>
      <c r="C131" s="31" t="s">
        <v>17</v>
      </c>
      <c r="D131" s="13" t="s">
        <v>637</v>
      </c>
      <c r="E131" s="14" t="s">
        <v>67</v>
      </c>
      <c r="F131" s="15"/>
      <c r="G131" s="16">
        <v>1</v>
      </c>
      <c r="H131" s="75">
        <f t="shared" si="16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87"/>
      <c r="C132" s="31" t="s">
        <v>17</v>
      </c>
      <c r="D132" s="13" t="s">
        <v>638</v>
      </c>
      <c r="E132" s="14" t="s">
        <v>67</v>
      </c>
      <c r="F132" s="15"/>
      <c r="G132" s="16">
        <v>1</v>
      </c>
      <c r="H132" s="75">
        <f t="shared" si="16"/>
        <v>1</v>
      </c>
      <c r="I132" s="17">
        <v>1</v>
      </c>
      <c r="J132" s="17">
        <v>0</v>
      </c>
      <c r="K132" s="18"/>
    </row>
    <row r="133" spans="1:11" ht="21" customHeight="1" outlineLevel="1" x14ac:dyDescent="0.15">
      <c r="A133" s="10"/>
      <c r="B133" s="187"/>
      <c r="C133" s="31" t="s">
        <v>17</v>
      </c>
      <c r="D133" s="13" t="s">
        <v>639</v>
      </c>
      <c r="E133" s="14" t="s">
        <v>67</v>
      </c>
      <c r="F133" s="15"/>
      <c r="G133" s="16">
        <v>2</v>
      </c>
      <c r="H133" s="75">
        <f t="shared" si="16"/>
        <v>2</v>
      </c>
      <c r="I133" s="17">
        <v>2</v>
      </c>
      <c r="J133" s="17">
        <v>0</v>
      </c>
      <c r="K133" s="18"/>
    </row>
    <row r="134" spans="1:11" ht="21" customHeight="1" outlineLevel="1" x14ac:dyDescent="0.15">
      <c r="A134" s="10"/>
      <c r="B134" s="187"/>
      <c r="C134" s="31" t="s">
        <v>17</v>
      </c>
      <c r="D134" s="13" t="s">
        <v>640</v>
      </c>
      <c r="E134" s="14" t="s">
        <v>67</v>
      </c>
      <c r="F134" s="15"/>
      <c r="G134" s="16">
        <v>2</v>
      </c>
      <c r="H134" s="75">
        <f t="shared" si="16"/>
        <v>2</v>
      </c>
      <c r="I134" s="17">
        <v>0</v>
      </c>
      <c r="J134" s="17">
        <v>2</v>
      </c>
      <c r="K134" s="18"/>
    </row>
    <row r="135" spans="1:11" ht="21" customHeight="1" outlineLevel="1" x14ac:dyDescent="0.15">
      <c r="A135" s="10"/>
      <c r="B135" s="187"/>
      <c r="C135" s="31" t="s">
        <v>17</v>
      </c>
      <c r="D135" s="13" t="s">
        <v>641</v>
      </c>
      <c r="E135" s="14" t="s">
        <v>67</v>
      </c>
      <c r="F135" s="15"/>
      <c r="G135" s="16">
        <v>2</v>
      </c>
      <c r="H135" s="75">
        <v>2</v>
      </c>
      <c r="I135" s="17">
        <v>2</v>
      </c>
      <c r="J135" s="17">
        <v>0</v>
      </c>
      <c r="K135" s="18"/>
    </row>
    <row r="136" spans="1:11" ht="21" customHeight="1" outlineLevel="1" x14ac:dyDescent="0.15">
      <c r="A136" s="10"/>
      <c r="B136" s="187"/>
      <c r="C136" s="31" t="s">
        <v>17</v>
      </c>
      <c r="D136" s="13" t="s">
        <v>642</v>
      </c>
      <c r="E136" s="14" t="s">
        <v>67</v>
      </c>
      <c r="F136" s="15"/>
      <c r="G136" s="16">
        <v>2</v>
      </c>
      <c r="H136" s="75">
        <f t="shared" si="16"/>
        <v>2</v>
      </c>
      <c r="I136" s="17">
        <v>1</v>
      </c>
      <c r="J136" s="17">
        <v>1</v>
      </c>
      <c r="K136" s="18"/>
    </row>
    <row r="137" spans="1:11" ht="21" customHeight="1" outlineLevel="1" x14ac:dyDescent="0.15">
      <c r="A137" s="10"/>
      <c r="B137" s="187"/>
      <c r="C137" s="91" t="s">
        <v>17</v>
      </c>
      <c r="D137" s="13" t="s">
        <v>643</v>
      </c>
      <c r="E137" s="14" t="s">
        <v>67</v>
      </c>
      <c r="F137" s="15"/>
      <c r="G137" s="16">
        <v>2</v>
      </c>
      <c r="H137" s="75">
        <f t="shared" ref="H137:H138" si="19">SUM(I137:J137)</f>
        <v>2</v>
      </c>
      <c r="I137" s="17">
        <v>2</v>
      </c>
      <c r="J137" s="17">
        <v>0</v>
      </c>
      <c r="K137" s="18"/>
    </row>
    <row r="138" spans="1:11" ht="21" customHeight="1" outlineLevel="1" x14ac:dyDescent="0.15">
      <c r="A138" s="10"/>
      <c r="B138" s="187"/>
      <c r="C138" s="31" t="s">
        <v>17</v>
      </c>
      <c r="D138" s="13" t="s">
        <v>644</v>
      </c>
      <c r="E138" s="14" t="s">
        <v>67</v>
      </c>
      <c r="F138" s="15"/>
      <c r="G138" s="16">
        <v>4</v>
      </c>
      <c r="H138" s="75">
        <f t="shared" si="19"/>
        <v>4</v>
      </c>
      <c r="I138" s="17">
        <v>4</v>
      </c>
      <c r="J138" s="17">
        <v>0</v>
      </c>
      <c r="K138" s="18"/>
    </row>
    <row r="139" spans="1:11" ht="21" customHeight="1" x14ac:dyDescent="0.15">
      <c r="A139" s="10"/>
      <c r="B139" s="111">
        <v>23</v>
      </c>
      <c r="C139" s="141" t="s">
        <v>11</v>
      </c>
      <c r="D139" s="142" t="s">
        <v>85</v>
      </c>
      <c r="E139" s="143" t="s">
        <v>86</v>
      </c>
      <c r="F139" s="144" t="s">
        <v>529</v>
      </c>
      <c r="G139" s="145">
        <f>SUM(G140:G141)</f>
        <v>10</v>
      </c>
      <c r="H139" s="145">
        <f>SUM(H140:H141)</f>
        <v>10</v>
      </c>
      <c r="I139" s="145">
        <f t="shared" ref="I139:J139" si="20">SUM(I140:I141)</f>
        <v>5</v>
      </c>
      <c r="J139" s="145">
        <f t="shared" si="20"/>
        <v>5</v>
      </c>
      <c r="K139" s="140" t="s">
        <v>87</v>
      </c>
    </row>
    <row r="140" spans="1:11" ht="21" customHeight="1" outlineLevel="1" x14ac:dyDescent="0.15">
      <c r="A140" s="10"/>
      <c r="B140" s="187" t="s">
        <v>433</v>
      </c>
      <c r="C140" s="31" t="s">
        <v>11</v>
      </c>
      <c r="D140" s="13" t="s">
        <v>560</v>
      </c>
      <c r="E140" s="14" t="s">
        <v>67</v>
      </c>
      <c r="F140" s="15"/>
      <c r="G140" s="16">
        <v>5</v>
      </c>
      <c r="H140" s="75">
        <f>SUM(I140:J140)</f>
        <v>5</v>
      </c>
      <c r="I140" s="17">
        <v>0</v>
      </c>
      <c r="J140" s="17">
        <v>5</v>
      </c>
      <c r="K140" s="18"/>
    </row>
    <row r="141" spans="1:11" ht="21" customHeight="1" outlineLevel="1" x14ac:dyDescent="0.15">
      <c r="A141" s="10"/>
      <c r="B141" s="187"/>
      <c r="C141" s="31" t="s">
        <v>11</v>
      </c>
      <c r="D141" s="13" t="s">
        <v>561</v>
      </c>
      <c r="E141" s="14" t="s">
        <v>67</v>
      </c>
      <c r="F141" s="15"/>
      <c r="G141" s="16">
        <v>5</v>
      </c>
      <c r="H141" s="75">
        <f>SUM(I141:J141)</f>
        <v>5</v>
      </c>
      <c r="I141" s="17">
        <v>5</v>
      </c>
      <c r="J141" s="17">
        <v>0</v>
      </c>
      <c r="K141" s="18"/>
    </row>
    <row r="142" spans="1:11" ht="21" customHeight="1" x14ac:dyDescent="0.15">
      <c r="A142" s="10"/>
      <c r="B142" s="70">
        <v>24</v>
      </c>
      <c r="C142" s="141" t="s">
        <v>17</v>
      </c>
      <c r="D142" s="142" t="s">
        <v>88</v>
      </c>
      <c r="E142" s="143" t="s">
        <v>89</v>
      </c>
      <c r="F142" s="144" t="s">
        <v>90</v>
      </c>
      <c r="G142" s="145">
        <f>SUM(G143:G150)</f>
        <v>44</v>
      </c>
      <c r="H142" s="145">
        <f>SUM(H143:H150)</f>
        <v>43</v>
      </c>
      <c r="I142" s="145">
        <f t="shared" ref="I142:J142" si="21">SUM(I143:I150)</f>
        <v>28</v>
      </c>
      <c r="J142" s="145">
        <f t="shared" si="21"/>
        <v>15</v>
      </c>
      <c r="K142" s="140" t="s">
        <v>91</v>
      </c>
    </row>
    <row r="143" spans="1:11" ht="21" customHeight="1" outlineLevel="1" x14ac:dyDescent="0.15">
      <c r="A143" s="10"/>
      <c r="B143" s="187" t="s">
        <v>433</v>
      </c>
      <c r="C143" s="31" t="s">
        <v>17</v>
      </c>
      <c r="D143" s="13" t="s">
        <v>93</v>
      </c>
      <c r="E143" s="14" t="s">
        <v>67</v>
      </c>
      <c r="F143" s="15"/>
      <c r="G143" s="16">
        <v>5</v>
      </c>
      <c r="H143" s="75">
        <f>SUM(I143:J143)</f>
        <v>5</v>
      </c>
      <c r="I143" s="17">
        <v>5</v>
      </c>
      <c r="J143" s="17">
        <v>0</v>
      </c>
      <c r="K143" s="18"/>
    </row>
    <row r="144" spans="1:11" ht="21" customHeight="1" outlineLevel="1" x14ac:dyDescent="0.15">
      <c r="A144" s="10"/>
      <c r="B144" s="187"/>
      <c r="C144" s="31" t="s">
        <v>17</v>
      </c>
      <c r="D144" s="13" t="s">
        <v>94</v>
      </c>
      <c r="E144" s="14" t="s">
        <v>67</v>
      </c>
      <c r="F144" s="15"/>
      <c r="G144" s="16">
        <v>5</v>
      </c>
      <c r="H144" s="75">
        <f>SUM(I144:J144)</f>
        <v>5</v>
      </c>
      <c r="I144" s="17">
        <v>0</v>
      </c>
      <c r="J144" s="17">
        <v>5</v>
      </c>
      <c r="K144" s="18"/>
    </row>
    <row r="145" spans="1:11" ht="21" customHeight="1" outlineLevel="1" x14ac:dyDescent="0.15">
      <c r="A145" s="10"/>
      <c r="B145" s="187"/>
      <c r="C145" s="31" t="s">
        <v>17</v>
      </c>
      <c r="D145" s="13" t="s">
        <v>95</v>
      </c>
      <c r="E145" s="14" t="s">
        <v>67</v>
      </c>
      <c r="F145" s="15"/>
      <c r="G145" s="16">
        <v>5</v>
      </c>
      <c r="H145" s="75">
        <f t="shared" ref="H145:H150" si="22">SUM(I145:J145)</f>
        <v>5</v>
      </c>
      <c r="I145" s="17">
        <v>5</v>
      </c>
      <c r="J145" s="17">
        <v>0</v>
      </c>
      <c r="K145" s="18"/>
    </row>
    <row r="146" spans="1:11" ht="21" customHeight="1" outlineLevel="1" x14ac:dyDescent="0.15">
      <c r="A146" s="10"/>
      <c r="B146" s="187"/>
      <c r="C146" s="31" t="s">
        <v>17</v>
      </c>
      <c r="D146" s="13" t="s">
        <v>96</v>
      </c>
      <c r="E146" s="14" t="s">
        <v>67</v>
      </c>
      <c r="F146" s="15"/>
      <c r="G146" s="16">
        <v>5</v>
      </c>
      <c r="H146" s="75">
        <f t="shared" si="22"/>
        <v>4</v>
      </c>
      <c r="I146" s="17">
        <v>4</v>
      </c>
      <c r="J146" s="17">
        <v>0</v>
      </c>
      <c r="K146" s="18"/>
    </row>
    <row r="147" spans="1:11" ht="21" customHeight="1" outlineLevel="1" x14ac:dyDescent="0.15">
      <c r="A147" s="10"/>
      <c r="B147" s="187"/>
      <c r="C147" s="31" t="s">
        <v>17</v>
      </c>
      <c r="D147" s="13" t="s">
        <v>92</v>
      </c>
      <c r="E147" s="14" t="s">
        <v>67</v>
      </c>
      <c r="F147" s="15"/>
      <c r="G147" s="16">
        <v>6</v>
      </c>
      <c r="H147" s="75">
        <f t="shared" si="22"/>
        <v>6</v>
      </c>
      <c r="I147" s="17">
        <v>5</v>
      </c>
      <c r="J147" s="17">
        <v>1</v>
      </c>
      <c r="K147" s="18"/>
    </row>
    <row r="148" spans="1:11" ht="21" customHeight="1" outlineLevel="1" x14ac:dyDescent="0.15">
      <c r="A148" s="10"/>
      <c r="B148" s="187"/>
      <c r="C148" s="31" t="s">
        <v>17</v>
      </c>
      <c r="D148" s="13" t="s">
        <v>268</v>
      </c>
      <c r="E148" s="14" t="s">
        <v>67</v>
      </c>
      <c r="F148" s="15"/>
      <c r="G148" s="16">
        <v>6</v>
      </c>
      <c r="H148" s="75">
        <f t="shared" si="22"/>
        <v>6</v>
      </c>
      <c r="I148" s="17">
        <v>3</v>
      </c>
      <c r="J148" s="17">
        <v>3</v>
      </c>
      <c r="K148" s="18"/>
    </row>
    <row r="149" spans="1:11" ht="21" customHeight="1" outlineLevel="1" x14ac:dyDescent="0.15">
      <c r="A149" s="10"/>
      <c r="B149" s="187"/>
      <c r="C149" s="31" t="s">
        <v>17</v>
      </c>
      <c r="D149" s="13" t="s">
        <v>97</v>
      </c>
      <c r="E149" s="14" t="s">
        <v>67</v>
      </c>
      <c r="F149" s="15"/>
      <c r="G149" s="16">
        <v>6</v>
      </c>
      <c r="H149" s="75">
        <f>SUM(I149:J149)</f>
        <v>6</v>
      </c>
      <c r="I149" s="17">
        <v>0</v>
      </c>
      <c r="J149" s="17">
        <v>6</v>
      </c>
      <c r="K149" s="18"/>
    </row>
    <row r="150" spans="1:11" ht="21" customHeight="1" outlineLevel="1" x14ac:dyDescent="0.15">
      <c r="A150" s="10"/>
      <c r="B150" s="187"/>
      <c r="C150" s="31" t="s">
        <v>17</v>
      </c>
      <c r="D150" s="13" t="s">
        <v>98</v>
      </c>
      <c r="E150" s="14" t="s">
        <v>67</v>
      </c>
      <c r="F150" s="15"/>
      <c r="G150" s="16">
        <v>6</v>
      </c>
      <c r="H150" s="75">
        <f t="shared" si="22"/>
        <v>6</v>
      </c>
      <c r="I150" s="17">
        <v>6</v>
      </c>
      <c r="J150" s="17">
        <v>0</v>
      </c>
      <c r="K150" s="18"/>
    </row>
    <row r="151" spans="1:11" ht="21" customHeight="1" x14ac:dyDescent="0.15">
      <c r="A151" s="10"/>
      <c r="B151" s="70">
        <v>25</v>
      </c>
      <c r="C151" s="141" t="s">
        <v>11</v>
      </c>
      <c r="D151" s="142" t="s">
        <v>99</v>
      </c>
      <c r="E151" s="143" t="s">
        <v>100</v>
      </c>
      <c r="F151" s="144" t="s">
        <v>317</v>
      </c>
      <c r="G151" s="145">
        <f>SUM(G152:G154)</f>
        <v>25</v>
      </c>
      <c r="H151" s="145">
        <f>SUM(H152:H154)</f>
        <v>24</v>
      </c>
      <c r="I151" s="145">
        <f>SUM(I152:I154)</f>
        <v>18</v>
      </c>
      <c r="J151" s="145">
        <f>SUM(J152:J154)</f>
        <v>6</v>
      </c>
      <c r="K151" s="140" t="s">
        <v>101</v>
      </c>
    </row>
    <row r="152" spans="1:11" ht="21" customHeight="1" outlineLevel="1" x14ac:dyDescent="0.15">
      <c r="A152" s="10"/>
      <c r="B152" s="187" t="s">
        <v>433</v>
      </c>
      <c r="C152" s="31" t="s">
        <v>11</v>
      </c>
      <c r="D152" s="13" t="s">
        <v>401</v>
      </c>
      <c r="E152" s="14" t="s">
        <v>67</v>
      </c>
      <c r="F152" s="15"/>
      <c r="G152" s="16">
        <v>12</v>
      </c>
      <c r="H152" s="75">
        <f>SUM(I152:J152)</f>
        <v>11</v>
      </c>
      <c r="I152" s="17">
        <v>8</v>
      </c>
      <c r="J152" s="17">
        <v>3</v>
      </c>
      <c r="K152" s="18"/>
    </row>
    <row r="153" spans="1:11" ht="21" customHeight="1" outlineLevel="1" x14ac:dyDescent="0.15">
      <c r="A153" s="10"/>
      <c r="B153" s="187"/>
      <c r="C153" s="31" t="s">
        <v>11</v>
      </c>
      <c r="D153" s="13" t="s">
        <v>402</v>
      </c>
      <c r="E153" s="14" t="s">
        <v>67</v>
      </c>
      <c r="F153" s="15"/>
      <c r="G153" s="16">
        <v>7</v>
      </c>
      <c r="H153" s="75">
        <f>SUM(I153:J153)</f>
        <v>7</v>
      </c>
      <c r="I153" s="17">
        <v>6</v>
      </c>
      <c r="J153" s="17">
        <v>1</v>
      </c>
      <c r="K153" s="18"/>
    </row>
    <row r="154" spans="1:11" ht="21" customHeight="1" outlineLevel="1" x14ac:dyDescent="0.15">
      <c r="A154" s="10"/>
      <c r="B154" s="105"/>
      <c r="C154" s="117" t="s">
        <v>11</v>
      </c>
      <c r="D154" s="13" t="s">
        <v>522</v>
      </c>
      <c r="E154" s="14" t="s">
        <v>67</v>
      </c>
      <c r="F154" s="15"/>
      <c r="G154" s="16">
        <v>6</v>
      </c>
      <c r="H154" s="75">
        <f>SUM(I154:J154)</f>
        <v>6</v>
      </c>
      <c r="I154" s="17">
        <v>4</v>
      </c>
      <c r="J154" s="17">
        <v>2</v>
      </c>
      <c r="K154" s="18"/>
    </row>
    <row r="155" spans="1:11" ht="21" customHeight="1" x14ac:dyDescent="0.15">
      <c r="A155" s="10"/>
      <c r="B155" s="101">
        <v>26</v>
      </c>
      <c r="C155" s="141" t="s">
        <v>17</v>
      </c>
      <c r="D155" s="142" t="s">
        <v>397</v>
      </c>
      <c r="E155" s="143" t="s">
        <v>102</v>
      </c>
      <c r="F155" s="144" t="s">
        <v>494</v>
      </c>
      <c r="G155" s="145">
        <f>SUM(G156:G165)</f>
        <v>100</v>
      </c>
      <c r="H155" s="145">
        <f>SUM(H156:H165)</f>
        <v>91</v>
      </c>
      <c r="I155" s="145">
        <f>SUM(I156:I165)</f>
        <v>64</v>
      </c>
      <c r="J155" s="145">
        <f>SUM(J156:J165)</f>
        <v>27</v>
      </c>
      <c r="K155" s="140" t="s">
        <v>103</v>
      </c>
    </row>
    <row r="156" spans="1:11" ht="21" customHeight="1" outlineLevel="1" x14ac:dyDescent="0.15">
      <c r="A156" s="10"/>
      <c r="B156" s="187" t="s">
        <v>433</v>
      </c>
      <c r="C156" s="31" t="s">
        <v>17</v>
      </c>
      <c r="D156" s="13" t="s">
        <v>104</v>
      </c>
      <c r="E156" s="14" t="s">
        <v>67</v>
      </c>
      <c r="F156" s="15"/>
      <c r="G156" s="16">
        <v>10</v>
      </c>
      <c r="H156" s="75">
        <f t="shared" ref="H156:H165" si="23">SUM(I156:J156)</f>
        <v>10</v>
      </c>
      <c r="I156" s="17">
        <v>10</v>
      </c>
      <c r="J156" s="17">
        <v>0</v>
      </c>
      <c r="K156" s="18"/>
    </row>
    <row r="157" spans="1:11" ht="21" customHeight="1" outlineLevel="1" x14ac:dyDescent="0.15">
      <c r="A157" s="10"/>
      <c r="B157" s="187"/>
      <c r="C157" s="31" t="s">
        <v>17</v>
      </c>
      <c r="D157" s="13" t="s">
        <v>105</v>
      </c>
      <c r="E157" s="14" t="s">
        <v>67</v>
      </c>
      <c r="F157" s="15"/>
      <c r="G157" s="16">
        <v>10</v>
      </c>
      <c r="H157" s="75">
        <f t="shared" si="23"/>
        <v>9</v>
      </c>
      <c r="I157" s="17">
        <v>9</v>
      </c>
      <c r="J157" s="17">
        <v>0</v>
      </c>
      <c r="K157" s="18"/>
    </row>
    <row r="158" spans="1:11" ht="21" customHeight="1" outlineLevel="1" x14ac:dyDescent="0.15">
      <c r="A158" s="10"/>
      <c r="B158" s="187"/>
      <c r="C158" s="31" t="s">
        <v>17</v>
      </c>
      <c r="D158" s="13" t="s">
        <v>542</v>
      </c>
      <c r="E158" s="14" t="s">
        <v>67</v>
      </c>
      <c r="F158" s="15"/>
      <c r="G158" s="16">
        <v>10</v>
      </c>
      <c r="H158" s="75">
        <f t="shared" si="23"/>
        <v>9</v>
      </c>
      <c r="I158" s="17">
        <v>9</v>
      </c>
      <c r="J158" s="17">
        <v>0</v>
      </c>
      <c r="K158" s="18"/>
    </row>
    <row r="159" spans="1:11" ht="21" customHeight="1" outlineLevel="1" x14ac:dyDescent="0.15">
      <c r="A159" s="10"/>
      <c r="B159" s="187"/>
      <c r="C159" s="31" t="s">
        <v>17</v>
      </c>
      <c r="D159" s="13" t="s">
        <v>543</v>
      </c>
      <c r="E159" s="14" t="s">
        <v>67</v>
      </c>
      <c r="F159" s="15"/>
      <c r="G159" s="16">
        <v>10</v>
      </c>
      <c r="H159" s="75">
        <f t="shared" si="23"/>
        <v>10</v>
      </c>
      <c r="I159" s="17">
        <v>10</v>
      </c>
      <c r="J159" s="17">
        <v>0</v>
      </c>
      <c r="K159" s="18"/>
    </row>
    <row r="160" spans="1:11" ht="21" customHeight="1" outlineLevel="1" x14ac:dyDescent="0.15">
      <c r="A160" s="10"/>
      <c r="B160" s="187"/>
      <c r="C160" s="31" t="s">
        <v>17</v>
      </c>
      <c r="D160" s="13" t="s">
        <v>106</v>
      </c>
      <c r="E160" s="14" t="s">
        <v>67</v>
      </c>
      <c r="F160" s="15"/>
      <c r="G160" s="16">
        <v>10</v>
      </c>
      <c r="H160" s="75">
        <f t="shared" si="23"/>
        <v>9</v>
      </c>
      <c r="I160" s="17">
        <v>9</v>
      </c>
      <c r="J160" s="17">
        <v>0</v>
      </c>
      <c r="K160" s="18"/>
    </row>
    <row r="161" spans="1:11" ht="20.25" customHeight="1" outlineLevel="1" x14ac:dyDescent="0.15">
      <c r="A161" s="10"/>
      <c r="B161" s="187"/>
      <c r="C161" s="31" t="s">
        <v>17</v>
      </c>
      <c r="D161" s="13" t="s">
        <v>107</v>
      </c>
      <c r="E161" s="14" t="s">
        <v>67</v>
      </c>
      <c r="F161" s="15"/>
      <c r="G161" s="16">
        <v>10</v>
      </c>
      <c r="H161" s="75">
        <f t="shared" si="23"/>
        <v>9</v>
      </c>
      <c r="I161" s="17">
        <v>9</v>
      </c>
      <c r="J161" s="17">
        <v>0</v>
      </c>
      <c r="K161" s="18"/>
    </row>
    <row r="162" spans="1:11" ht="21" customHeight="1" outlineLevel="1" x14ac:dyDescent="0.15">
      <c r="A162" s="10"/>
      <c r="B162" s="187"/>
      <c r="C162" s="31" t="s">
        <v>17</v>
      </c>
      <c r="D162" s="13" t="s">
        <v>108</v>
      </c>
      <c r="E162" s="14" t="s">
        <v>67</v>
      </c>
      <c r="F162" s="15"/>
      <c r="G162" s="16">
        <v>10</v>
      </c>
      <c r="H162" s="75">
        <f t="shared" si="23"/>
        <v>8</v>
      </c>
      <c r="I162" s="17">
        <v>0</v>
      </c>
      <c r="J162" s="17">
        <v>8</v>
      </c>
      <c r="K162" s="18"/>
    </row>
    <row r="163" spans="1:11" ht="21" customHeight="1" outlineLevel="1" x14ac:dyDescent="0.15">
      <c r="A163" s="10"/>
      <c r="B163" s="187"/>
      <c r="C163" s="31" t="s">
        <v>17</v>
      </c>
      <c r="D163" s="13" t="s">
        <v>109</v>
      </c>
      <c r="E163" s="14" t="s">
        <v>67</v>
      </c>
      <c r="F163" s="15"/>
      <c r="G163" s="16">
        <v>10</v>
      </c>
      <c r="H163" s="75">
        <f t="shared" si="23"/>
        <v>10</v>
      </c>
      <c r="I163" s="17">
        <v>0</v>
      </c>
      <c r="J163" s="17">
        <v>10</v>
      </c>
      <c r="K163" s="18"/>
    </row>
    <row r="164" spans="1:11" ht="21" customHeight="1" outlineLevel="1" x14ac:dyDescent="0.15">
      <c r="A164" s="10"/>
      <c r="B164" s="101"/>
      <c r="C164" s="94" t="s">
        <v>11</v>
      </c>
      <c r="D164" s="13" t="s">
        <v>296</v>
      </c>
      <c r="E164" s="14" t="s">
        <v>67</v>
      </c>
      <c r="F164" s="15"/>
      <c r="G164" s="16">
        <v>10</v>
      </c>
      <c r="H164" s="75">
        <f t="shared" si="23"/>
        <v>10</v>
      </c>
      <c r="I164" s="17">
        <v>5</v>
      </c>
      <c r="J164" s="17">
        <v>5</v>
      </c>
      <c r="K164" s="18"/>
    </row>
    <row r="165" spans="1:11" ht="21" customHeight="1" outlineLevel="1" x14ac:dyDescent="0.15">
      <c r="A165" s="10"/>
      <c r="B165" s="101"/>
      <c r="C165" s="94" t="s">
        <v>11</v>
      </c>
      <c r="D165" s="13" t="s">
        <v>297</v>
      </c>
      <c r="E165" s="14" t="s">
        <v>67</v>
      </c>
      <c r="F165" s="15"/>
      <c r="G165" s="16">
        <v>10</v>
      </c>
      <c r="H165" s="75">
        <f t="shared" si="23"/>
        <v>7</v>
      </c>
      <c r="I165" s="17">
        <v>3</v>
      </c>
      <c r="J165" s="17">
        <v>4</v>
      </c>
      <c r="K165" s="18"/>
    </row>
    <row r="166" spans="1:11" ht="21" customHeight="1" x14ac:dyDescent="0.15">
      <c r="A166" s="10"/>
      <c r="B166" s="101">
        <v>27</v>
      </c>
      <c r="C166" s="141" t="s">
        <v>11</v>
      </c>
      <c r="D166" s="142" t="s">
        <v>110</v>
      </c>
      <c r="E166" s="143" t="s">
        <v>111</v>
      </c>
      <c r="F166" s="144" t="s">
        <v>112</v>
      </c>
      <c r="G166" s="145">
        <f>SUM(G167:G168)</f>
        <v>18</v>
      </c>
      <c r="H166" s="145">
        <f>SUM(H167:H168)</f>
        <v>9</v>
      </c>
      <c r="I166" s="145">
        <f>SUM(I167:I168)</f>
        <v>5</v>
      </c>
      <c r="J166" s="145">
        <f>SUM(J167:J168)</f>
        <v>4</v>
      </c>
      <c r="K166" s="148" t="s">
        <v>28</v>
      </c>
    </row>
    <row r="167" spans="1:11" ht="21" customHeight="1" outlineLevel="1" x14ac:dyDescent="0.15">
      <c r="A167" s="10"/>
      <c r="B167" s="101" t="s">
        <v>433</v>
      </c>
      <c r="C167" s="31" t="s">
        <v>11</v>
      </c>
      <c r="D167" s="13" t="s">
        <v>503</v>
      </c>
      <c r="E167" s="14" t="s">
        <v>67</v>
      </c>
      <c r="F167" s="15"/>
      <c r="G167" s="16">
        <v>9</v>
      </c>
      <c r="H167" s="75">
        <f>SUM(I167:J167)</f>
        <v>5</v>
      </c>
      <c r="I167" s="17">
        <v>5</v>
      </c>
      <c r="J167" s="17">
        <v>0</v>
      </c>
      <c r="K167" s="18"/>
    </row>
    <row r="168" spans="1:11" ht="21" customHeight="1" outlineLevel="1" x14ac:dyDescent="0.15">
      <c r="A168" s="10"/>
      <c r="B168" s="101" t="s">
        <v>433</v>
      </c>
      <c r="C168" s="120" t="s">
        <v>11</v>
      </c>
      <c r="D168" s="13" t="s">
        <v>504</v>
      </c>
      <c r="E168" s="14" t="s">
        <v>67</v>
      </c>
      <c r="F168" s="15"/>
      <c r="G168" s="16">
        <v>9</v>
      </c>
      <c r="H168" s="75">
        <f>SUM(I168:J168)</f>
        <v>4</v>
      </c>
      <c r="I168" s="17">
        <v>0</v>
      </c>
      <c r="J168" s="17">
        <v>4</v>
      </c>
      <c r="K168" s="18"/>
    </row>
    <row r="169" spans="1:11" ht="21" customHeight="1" x14ac:dyDescent="0.15">
      <c r="A169" s="10"/>
      <c r="B169" s="101">
        <v>28</v>
      </c>
      <c r="C169" s="141" t="s">
        <v>17</v>
      </c>
      <c r="D169" s="142" t="s">
        <v>547</v>
      </c>
      <c r="E169" s="143" t="s">
        <v>320</v>
      </c>
      <c r="F169" s="144" t="s">
        <v>530</v>
      </c>
      <c r="G169" s="145">
        <f>SUM(G170:G170)</f>
        <v>6</v>
      </c>
      <c r="H169" s="145">
        <f>SUM(H170:H170)</f>
        <v>5</v>
      </c>
      <c r="I169" s="145">
        <f>SUM(I170:I170)</f>
        <v>0</v>
      </c>
      <c r="J169" s="145">
        <f>SUM(J170:J170)</f>
        <v>5</v>
      </c>
      <c r="K169" s="148" t="s">
        <v>28</v>
      </c>
    </row>
    <row r="170" spans="1:11" ht="21" customHeight="1" outlineLevel="1" x14ac:dyDescent="0.15">
      <c r="A170" s="10"/>
      <c r="B170" s="101" t="s">
        <v>433</v>
      </c>
      <c r="C170" s="31" t="s">
        <v>17</v>
      </c>
      <c r="D170" s="13" t="s">
        <v>319</v>
      </c>
      <c r="E170" s="14" t="s">
        <v>67</v>
      </c>
      <c r="F170" s="15"/>
      <c r="G170" s="16">
        <v>6</v>
      </c>
      <c r="H170" s="75">
        <f t="shared" ref="H170:H196" si="24">SUM(I170:J170)</f>
        <v>5</v>
      </c>
      <c r="I170" s="17">
        <v>0</v>
      </c>
      <c r="J170" s="17">
        <v>5</v>
      </c>
      <c r="K170" s="18"/>
    </row>
    <row r="171" spans="1:11" ht="21" customHeight="1" x14ac:dyDescent="0.15">
      <c r="A171" s="10"/>
      <c r="B171" s="101">
        <v>29</v>
      </c>
      <c r="C171" s="141" t="s">
        <v>11</v>
      </c>
      <c r="D171" s="142" t="s">
        <v>324</v>
      </c>
      <c r="E171" s="155" t="s">
        <v>472</v>
      </c>
      <c r="F171" s="156" t="s">
        <v>531</v>
      </c>
      <c r="G171" s="152">
        <f>SUM(G172:G174)</f>
        <v>22</v>
      </c>
      <c r="H171" s="145">
        <f>SUM(H172:H174)</f>
        <v>19</v>
      </c>
      <c r="I171" s="145">
        <f>SUM(I172:I174)</f>
        <v>19</v>
      </c>
      <c r="J171" s="145">
        <f>SUM(J172:J174)</f>
        <v>0</v>
      </c>
      <c r="K171" s="148" t="s">
        <v>28</v>
      </c>
    </row>
    <row r="172" spans="1:11" ht="21" customHeight="1" outlineLevel="1" x14ac:dyDescent="0.15">
      <c r="A172" s="10"/>
      <c r="B172" s="187" t="s">
        <v>433</v>
      </c>
      <c r="C172" s="38" t="s">
        <v>11</v>
      </c>
      <c r="D172" s="13" t="s">
        <v>403</v>
      </c>
      <c r="E172" s="14" t="s">
        <v>67</v>
      </c>
      <c r="F172" s="15"/>
      <c r="G172" s="16">
        <v>11</v>
      </c>
      <c r="H172" s="75">
        <f>SUM(I172:J172)</f>
        <v>10</v>
      </c>
      <c r="I172" s="17">
        <v>10</v>
      </c>
      <c r="J172" s="17">
        <v>0</v>
      </c>
      <c r="K172" s="18"/>
    </row>
    <row r="173" spans="1:11" ht="21" customHeight="1" outlineLevel="1" x14ac:dyDescent="0.15">
      <c r="A173" s="10"/>
      <c r="B173" s="187"/>
      <c r="C173" s="50" t="s">
        <v>11</v>
      </c>
      <c r="D173" s="13" t="s">
        <v>376</v>
      </c>
      <c r="E173" s="14" t="s">
        <v>377</v>
      </c>
      <c r="F173" s="15"/>
      <c r="G173" s="16">
        <v>10</v>
      </c>
      <c r="H173" s="75">
        <f t="shared" si="24"/>
        <v>9</v>
      </c>
      <c r="I173" s="17">
        <v>9</v>
      </c>
      <c r="J173" s="17">
        <v>0</v>
      </c>
      <c r="K173" s="18"/>
    </row>
    <row r="174" spans="1:11" ht="21" customHeight="1" outlineLevel="1" x14ac:dyDescent="0.15">
      <c r="A174" s="10"/>
      <c r="B174" s="101"/>
      <c r="C174" s="99" t="s">
        <v>11</v>
      </c>
      <c r="D174" s="13" t="s">
        <v>505</v>
      </c>
      <c r="E174" s="14" t="s">
        <v>377</v>
      </c>
      <c r="F174" s="15"/>
      <c r="G174" s="16">
        <v>1</v>
      </c>
      <c r="H174" s="75">
        <f t="shared" si="24"/>
        <v>0</v>
      </c>
      <c r="I174" s="17">
        <v>0</v>
      </c>
      <c r="J174" s="17">
        <v>0</v>
      </c>
      <c r="K174" s="18"/>
    </row>
    <row r="175" spans="1:11" ht="21" customHeight="1" x14ac:dyDescent="0.15">
      <c r="A175" s="10"/>
      <c r="B175" s="101">
        <v>30</v>
      </c>
      <c r="C175" s="141" t="s">
        <v>446</v>
      </c>
      <c r="D175" s="142" t="s">
        <v>500</v>
      </c>
      <c r="E175" s="143" t="s">
        <v>342</v>
      </c>
      <c r="F175" s="157" t="s">
        <v>532</v>
      </c>
      <c r="G175" s="145">
        <f>SUM(G176:G177)</f>
        <v>19</v>
      </c>
      <c r="H175" s="145">
        <f>SUM(H176:H177)</f>
        <v>18</v>
      </c>
      <c r="I175" s="145">
        <f>SUM(I176:I177)</f>
        <v>16</v>
      </c>
      <c r="J175" s="145">
        <f>SUM(J176:J177)</f>
        <v>2</v>
      </c>
      <c r="K175" s="140" t="s">
        <v>114</v>
      </c>
    </row>
    <row r="176" spans="1:11" ht="21" customHeight="1" outlineLevel="1" x14ac:dyDescent="0.15">
      <c r="A176" s="10"/>
      <c r="B176" s="187" t="s">
        <v>433</v>
      </c>
      <c r="C176" s="83" t="s">
        <v>446</v>
      </c>
      <c r="D176" s="13" t="s">
        <v>340</v>
      </c>
      <c r="E176" s="14" t="s">
        <v>67</v>
      </c>
      <c r="F176" s="52"/>
      <c r="G176" s="16">
        <v>9</v>
      </c>
      <c r="H176" s="75">
        <f t="shared" ref="H176:H177" si="25">SUM(I176:J176)</f>
        <v>9</v>
      </c>
      <c r="I176" s="17">
        <v>7</v>
      </c>
      <c r="J176" s="17">
        <v>2</v>
      </c>
      <c r="K176" s="18"/>
    </row>
    <row r="177" spans="1:11" ht="21" customHeight="1" outlineLevel="1" x14ac:dyDescent="0.15">
      <c r="A177" s="10"/>
      <c r="B177" s="187"/>
      <c r="C177" s="83" t="s">
        <v>446</v>
      </c>
      <c r="D177" s="13" t="s">
        <v>341</v>
      </c>
      <c r="E177" s="14" t="s">
        <v>67</v>
      </c>
      <c r="F177" s="15"/>
      <c r="G177" s="16">
        <v>10</v>
      </c>
      <c r="H177" s="75">
        <f t="shared" si="25"/>
        <v>9</v>
      </c>
      <c r="I177" s="17">
        <v>9</v>
      </c>
      <c r="J177" s="17">
        <v>0</v>
      </c>
      <c r="K177" s="18"/>
    </row>
    <row r="178" spans="1:11" ht="21" customHeight="1" x14ac:dyDescent="0.15">
      <c r="A178" s="10"/>
      <c r="B178" s="101">
        <v>31</v>
      </c>
      <c r="C178" s="141" t="s">
        <v>11</v>
      </c>
      <c r="D178" s="142" t="s">
        <v>378</v>
      </c>
      <c r="E178" s="143" t="s">
        <v>379</v>
      </c>
      <c r="F178" s="144" t="s">
        <v>532</v>
      </c>
      <c r="G178" s="145">
        <f>SUM(G179:G180)</f>
        <v>10</v>
      </c>
      <c r="H178" s="145">
        <f t="shared" ref="H178:J178" si="26">SUM(H179:H180)</f>
        <v>10</v>
      </c>
      <c r="I178" s="145">
        <f t="shared" si="26"/>
        <v>10</v>
      </c>
      <c r="J178" s="145">
        <f t="shared" si="26"/>
        <v>0</v>
      </c>
      <c r="K178" s="148" t="s">
        <v>28</v>
      </c>
    </row>
    <row r="179" spans="1:11" ht="21" customHeight="1" outlineLevel="1" x14ac:dyDescent="0.15">
      <c r="A179" s="10"/>
      <c r="B179" s="129" t="s">
        <v>433</v>
      </c>
      <c r="C179" s="130" t="s">
        <v>11</v>
      </c>
      <c r="D179" s="13" t="s">
        <v>566</v>
      </c>
      <c r="E179" s="14" t="s">
        <v>377</v>
      </c>
      <c r="F179" s="15"/>
      <c r="G179" s="16">
        <v>6</v>
      </c>
      <c r="H179" s="75">
        <f>SUM(I179:J179)</f>
        <v>6</v>
      </c>
      <c r="I179" s="17">
        <v>6</v>
      </c>
      <c r="J179" s="17">
        <v>0</v>
      </c>
      <c r="K179" s="18"/>
    </row>
    <row r="180" spans="1:11" ht="21" customHeight="1" outlineLevel="1" x14ac:dyDescent="0.15">
      <c r="A180" s="10"/>
      <c r="B180" s="101" t="s">
        <v>433</v>
      </c>
      <c r="C180" s="50" t="s">
        <v>11</v>
      </c>
      <c r="D180" s="13" t="s">
        <v>567</v>
      </c>
      <c r="E180" s="14" t="s">
        <v>380</v>
      </c>
      <c r="F180" s="15"/>
      <c r="G180" s="16">
        <v>4</v>
      </c>
      <c r="H180" s="75">
        <f>SUM(I180:J180)</f>
        <v>4</v>
      </c>
      <c r="I180" s="17">
        <v>4</v>
      </c>
      <c r="J180" s="17">
        <v>0</v>
      </c>
      <c r="K180" s="18"/>
    </row>
    <row r="181" spans="1:11" ht="21" customHeight="1" x14ac:dyDescent="0.15">
      <c r="A181" s="10"/>
      <c r="B181" s="101">
        <v>32</v>
      </c>
      <c r="C181" s="141" t="s">
        <v>11</v>
      </c>
      <c r="D181" s="158" t="s">
        <v>409</v>
      </c>
      <c r="E181" s="158" t="s">
        <v>471</v>
      </c>
      <c r="F181" s="158" t="s">
        <v>411</v>
      </c>
      <c r="G181" s="145">
        <f>SUM(G182:G184)</f>
        <v>9</v>
      </c>
      <c r="H181" s="154">
        <f>SUM(H182:H184)</f>
        <v>8</v>
      </c>
      <c r="I181" s="154">
        <f>SUM(I182:I184)</f>
        <v>0</v>
      </c>
      <c r="J181" s="154">
        <f>SUM(J182:J184)</f>
        <v>8</v>
      </c>
      <c r="K181" s="148" t="s">
        <v>28</v>
      </c>
    </row>
    <row r="182" spans="1:11" ht="21" customHeight="1" outlineLevel="1" x14ac:dyDescent="0.15">
      <c r="A182" s="10"/>
      <c r="B182" s="187" t="s">
        <v>433</v>
      </c>
      <c r="C182" s="56" t="s">
        <v>11</v>
      </c>
      <c r="D182" s="13" t="s">
        <v>566</v>
      </c>
      <c r="E182" s="57" t="s">
        <v>410</v>
      </c>
      <c r="F182" s="16"/>
      <c r="G182" s="16">
        <v>3</v>
      </c>
      <c r="H182" s="75">
        <f>SUM(I182:J182)</f>
        <v>2</v>
      </c>
      <c r="I182" s="17">
        <v>0</v>
      </c>
      <c r="J182" s="17">
        <v>2</v>
      </c>
      <c r="K182" s="18"/>
    </row>
    <row r="183" spans="1:11" ht="21" customHeight="1" outlineLevel="1" x14ac:dyDescent="0.15">
      <c r="A183" s="10"/>
      <c r="B183" s="187"/>
      <c r="C183" s="56" t="s">
        <v>11</v>
      </c>
      <c r="D183" s="13" t="s">
        <v>567</v>
      </c>
      <c r="E183" s="57" t="s">
        <v>410</v>
      </c>
      <c r="F183" s="16"/>
      <c r="G183" s="16">
        <v>3</v>
      </c>
      <c r="H183" s="75">
        <f>SUM(I183:J183)</f>
        <v>3</v>
      </c>
      <c r="I183" s="17">
        <v>0</v>
      </c>
      <c r="J183" s="17">
        <v>3</v>
      </c>
      <c r="K183" s="18"/>
    </row>
    <row r="184" spans="1:11" ht="21" customHeight="1" outlineLevel="1" x14ac:dyDescent="0.15">
      <c r="A184" s="10"/>
      <c r="B184" s="187"/>
      <c r="C184" s="56" t="s">
        <v>11</v>
      </c>
      <c r="D184" s="13" t="s">
        <v>568</v>
      </c>
      <c r="E184" s="57" t="s">
        <v>410</v>
      </c>
      <c r="F184" s="16"/>
      <c r="G184" s="16">
        <v>3</v>
      </c>
      <c r="H184" s="75">
        <f>SUM(I184:J184)</f>
        <v>3</v>
      </c>
      <c r="I184" s="17">
        <v>0</v>
      </c>
      <c r="J184" s="17">
        <v>3</v>
      </c>
      <c r="K184" s="18"/>
    </row>
    <row r="185" spans="1:11" ht="21" customHeight="1" x14ac:dyDescent="0.15">
      <c r="A185" s="10"/>
      <c r="B185" s="101">
        <v>33</v>
      </c>
      <c r="C185" s="141" t="s">
        <v>11</v>
      </c>
      <c r="D185" s="142" t="s">
        <v>506</v>
      </c>
      <c r="E185" s="143" t="s">
        <v>507</v>
      </c>
      <c r="F185" s="144" t="s">
        <v>508</v>
      </c>
      <c r="G185" s="145">
        <f>SUM(G186:G188)</f>
        <v>15</v>
      </c>
      <c r="H185" s="145">
        <f>SUM(H186:H188)</f>
        <v>11</v>
      </c>
      <c r="I185" s="145">
        <f>SUM(I186:I188)</f>
        <v>7</v>
      </c>
      <c r="J185" s="145">
        <f>SUM(J186:J188)</f>
        <v>4</v>
      </c>
      <c r="K185" s="148" t="s">
        <v>28</v>
      </c>
    </row>
    <row r="186" spans="1:11" ht="21" customHeight="1" outlineLevel="1" x14ac:dyDescent="0.15">
      <c r="A186" s="10"/>
      <c r="B186" s="101"/>
      <c r="C186" s="99" t="s">
        <v>11</v>
      </c>
      <c r="D186" s="13" t="s">
        <v>550</v>
      </c>
      <c r="E186" s="14" t="s">
        <v>67</v>
      </c>
      <c r="F186" s="15"/>
      <c r="G186" s="16">
        <v>3</v>
      </c>
      <c r="H186" s="76">
        <f>SUM(I186:J186)</f>
        <v>2</v>
      </c>
      <c r="I186" s="17">
        <v>2</v>
      </c>
      <c r="J186" s="17">
        <v>0</v>
      </c>
      <c r="K186" s="18"/>
    </row>
    <row r="187" spans="1:11" ht="21" customHeight="1" outlineLevel="1" x14ac:dyDescent="0.15">
      <c r="A187" s="10"/>
      <c r="B187" s="101"/>
      <c r="C187" s="99" t="s">
        <v>11</v>
      </c>
      <c r="D187" s="13" t="s">
        <v>551</v>
      </c>
      <c r="E187" s="14" t="s">
        <v>67</v>
      </c>
      <c r="F187" s="15"/>
      <c r="G187" s="16">
        <v>6</v>
      </c>
      <c r="H187" s="76">
        <f t="shared" ref="H187:H188" si="27">SUM(I187:J187)</f>
        <v>5</v>
      </c>
      <c r="I187" s="17">
        <v>5</v>
      </c>
      <c r="J187" s="17">
        <v>0</v>
      </c>
      <c r="K187" s="18"/>
    </row>
    <row r="188" spans="1:11" ht="21" customHeight="1" outlineLevel="1" x14ac:dyDescent="0.15">
      <c r="A188" s="10"/>
      <c r="B188" s="101"/>
      <c r="C188" s="99" t="s">
        <v>11</v>
      </c>
      <c r="D188" s="13" t="s">
        <v>552</v>
      </c>
      <c r="E188" s="14" t="s">
        <v>67</v>
      </c>
      <c r="F188" s="15"/>
      <c r="G188" s="16">
        <v>6</v>
      </c>
      <c r="H188" s="76">
        <f t="shared" si="27"/>
        <v>4</v>
      </c>
      <c r="I188" s="17">
        <v>0</v>
      </c>
      <c r="J188" s="17">
        <v>4</v>
      </c>
      <c r="K188" s="18"/>
    </row>
    <row r="189" spans="1:11" ht="21" customHeight="1" x14ac:dyDescent="0.15">
      <c r="A189" s="10"/>
      <c r="B189" s="101">
        <v>34</v>
      </c>
      <c r="C189" s="141" t="s">
        <v>17</v>
      </c>
      <c r="D189" s="142" t="s">
        <v>509</v>
      </c>
      <c r="E189" s="143" t="s">
        <v>510</v>
      </c>
      <c r="F189" s="144" t="s">
        <v>511</v>
      </c>
      <c r="G189" s="145">
        <f>SUM(G190:G192)</f>
        <v>17</v>
      </c>
      <c r="H189" s="145">
        <f t="shared" ref="H189:J189" si="28">SUM(H190:H192)</f>
        <v>11</v>
      </c>
      <c r="I189" s="145">
        <f t="shared" si="28"/>
        <v>11</v>
      </c>
      <c r="J189" s="145">
        <f t="shared" si="28"/>
        <v>0</v>
      </c>
      <c r="K189" s="148" t="s">
        <v>28</v>
      </c>
    </row>
    <row r="190" spans="1:11" ht="21" customHeight="1" outlineLevel="1" x14ac:dyDescent="0.15">
      <c r="A190" s="10"/>
      <c r="B190" s="131"/>
      <c r="C190" s="132" t="s">
        <v>17</v>
      </c>
      <c r="D190" s="13" t="s">
        <v>509</v>
      </c>
      <c r="E190" s="14" t="s">
        <v>377</v>
      </c>
      <c r="F190" s="15"/>
      <c r="G190" s="16">
        <v>6</v>
      </c>
      <c r="H190" s="75">
        <f>SUM(I190:J190)</f>
        <v>6</v>
      </c>
      <c r="I190" s="17">
        <v>6</v>
      </c>
      <c r="J190" s="17">
        <v>0</v>
      </c>
      <c r="K190" s="18"/>
    </row>
    <row r="191" spans="1:11" ht="21" customHeight="1" outlineLevel="1" x14ac:dyDescent="0.15">
      <c r="A191" s="10"/>
      <c r="B191" s="101"/>
      <c r="C191" s="99" t="s">
        <v>17</v>
      </c>
      <c r="D191" s="13" t="s">
        <v>598</v>
      </c>
      <c r="E191" s="14" t="s">
        <v>377</v>
      </c>
      <c r="F191" s="15"/>
      <c r="G191" s="16">
        <v>5</v>
      </c>
      <c r="H191" s="75">
        <f>SUM(I191:J191)</f>
        <v>5</v>
      </c>
      <c r="I191" s="17">
        <v>5</v>
      </c>
      <c r="J191" s="17">
        <v>0</v>
      </c>
      <c r="K191" s="18"/>
    </row>
    <row r="192" spans="1:11" ht="21" customHeight="1" outlineLevel="1" x14ac:dyDescent="0.15">
      <c r="A192" s="10"/>
      <c r="B192" s="185"/>
      <c r="C192" s="186" t="s">
        <v>17</v>
      </c>
      <c r="D192" s="13" t="s">
        <v>721</v>
      </c>
      <c r="E192" s="14" t="s">
        <v>377</v>
      </c>
      <c r="F192" s="15"/>
      <c r="G192" s="16">
        <v>6</v>
      </c>
      <c r="H192" s="75">
        <v>0</v>
      </c>
      <c r="I192" s="17">
        <v>0</v>
      </c>
      <c r="J192" s="17">
        <v>0</v>
      </c>
      <c r="K192" s="18"/>
    </row>
    <row r="193" spans="1:11" ht="21" customHeight="1" x14ac:dyDescent="0.15">
      <c r="A193" s="10"/>
      <c r="B193" s="70">
        <v>36</v>
      </c>
      <c r="C193" s="141" t="s">
        <v>11</v>
      </c>
      <c r="D193" s="142" t="s">
        <v>579</v>
      </c>
      <c r="E193" s="143" t="s">
        <v>113</v>
      </c>
      <c r="F193" s="144" t="s">
        <v>316</v>
      </c>
      <c r="G193" s="145">
        <f>SUM(G194:G196)</f>
        <v>21</v>
      </c>
      <c r="H193" s="145">
        <f t="shared" ref="H193:J193" si="29">SUM(H194:H196)</f>
        <v>18</v>
      </c>
      <c r="I193" s="145">
        <f t="shared" si="29"/>
        <v>13</v>
      </c>
      <c r="J193" s="145">
        <f t="shared" si="29"/>
        <v>5</v>
      </c>
      <c r="K193" s="140" t="s">
        <v>114</v>
      </c>
    </row>
    <row r="194" spans="1:11" ht="21" customHeight="1" outlineLevel="1" x14ac:dyDescent="0.15">
      <c r="A194" s="10"/>
      <c r="B194" s="187" t="s">
        <v>433</v>
      </c>
      <c r="C194" s="31" t="s">
        <v>11</v>
      </c>
      <c r="D194" s="13" t="s">
        <v>580</v>
      </c>
      <c r="E194" s="14" t="s">
        <v>115</v>
      </c>
      <c r="F194" s="15"/>
      <c r="G194" s="16">
        <v>6</v>
      </c>
      <c r="H194" s="75">
        <f t="shared" si="24"/>
        <v>5</v>
      </c>
      <c r="I194" s="17">
        <v>4</v>
      </c>
      <c r="J194" s="17">
        <v>1</v>
      </c>
      <c r="K194" s="18"/>
    </row>
    <row r="195" spans="1:11" ht="21" customHeight="1" outlineLevel="1" x14ac:dyDescent="0.15">
      <c r="A195" s="10"/>
      <c r="B195" s="187"/>
      <c r="C195" s="31" t="s">
        <v>11</v>
      </c>
      <c r="D195" s="13" t="s">
        <v>581</v>
      </c>
      <c r="E195" s="14" t="s">
        <v>115</v>
      </c>
      <c r="F195" s="15"/>
      <c r="G195" s="16">
        <v>5</v>
      </c>
      <c r="H195" s="75">
        <f t="shared" si="24"/>
        <v>3</v>
      </c>
      <c r="I195" s="17">
        <v>1</v>
      </c>
      <c r="J195" s="17">
        <v>2</v>
      </c>
      <c r="K195" s="18"/>
    </row>
    <row r="196" spans="1:11" ht="21" customHeight="1" outlineLevel="1" x14ac:dyDescent="0.15">
      <c r="A196" s="10"/>
      <c r="B196" s="187"/>
      <c r="C196" s="31" t="s">
        <v>11</v>
      </c>
      <c r="D196" s="13" t="s">
        <v>582</v>
      </c>
      <c r="E196" s="14" t="s">
        <v>115</v>
      </c>
      <c r="F196" s="15"/>
      <c r="G196" s="16">
        <v>10</v>
      </c>
      <c r="H196" s="75">
        <f t="shared" si="24"/>
        <v>10</v>
      </c>
      <c r="I196" s="17">
        <v>8</v>
      </c>
      <c r="J196" s="17">
        <v>2</v>
      </c>
      <c r="K196" s="18"/>
    </row>
    <row r="197" spans="1:11" ht="21" customHeight="1" x14ac:dyDescent="0.15">
      <c r="A197" s="10"/>
      <c r="B197" s="70">
        <v>37</v>
      </c>
      <c r="C197" s="141" t="s">
        <v>17</v>
      </c>
      <c r="D197" s="142" t="s">
        <v>116</v>
      </c>
      <c r="E197" s="143" t="s">
        <v>117</v>
      </c>
      <c r="F197" s="144" t="s">
        <v>118</v>
      </c>
      <c r="G197" s="145">
        <f>SUM(G198:G200)</f>
        <v>9</v>
      </c>
      <c r="H197" s="145">
        <f>SUM(H198:H200)</f>
        <v>9</v>
      </c>
      <c r="I197" s="145">
        <f>SUM(I198:I200)</f>
        <v>3</v>
      </c>
      <c r="J197" s="145">
        <f>SUM(J198:J200)</f>
        <v>6</v>
      </c>
      <c r="K197" s="148" t="s">
        <v>28</v>
      </c>
    </row>
    <row r="198" spans="1:11" ht="21" customHeight="1" outlineLevel="1" x14ac:dyDescent="0.15">
      <c r="A198" s="10"/>
      <c r="B198" s="187" t="s">
        <v>433</v>
      </c>
      <c r="C198" s="31" t="s">
        <v>17</v>
      </c>
      <c r="D198" s="13" t="s">
        <v>119</v>
      </c>
      <c r="E198" s="14" t="s">
        <v>115</v>
      </c>
      <c r="F198" s="15"/>
      <c r="G198" s="16">
        <v>3</v>
      </c>
      <c r="H198" s="75">
        <f>SUM(I198:J198)</f>
        <v>3</v>
      </c>
      <c r="I198" s="17">
        <v>0</v>
      </c>
      <c r="J198" s="17">
        <v>3</v>
      </c>
      <c r="K198" s="18"/>
    </row>
    <row r="199" spans="1:11" ht="21" customHeight="1" outlineLevel="1" x14ac:dyDescent="0.15">
      <c r="A199" s="10"/>
      <c r="B199" s="187"/>
      <c r="C199" s="31" t="s">
        <v>17</v>
      </c>
      <c r="D199" s="13" t="s">
        <v>120</v>
      </c>
      <c r="E199" s="14" t="s">
        <v>115</v>
      </c>
      <c r="F199" s="15"/>
      <c r="G199" s="16">
        <v>3</v>
      </c>
      <c r="H199" s="75">
        <f>SUM(I199:J199)</f>
        <v>3</v>
      </c>
      <c r="I199" s="17">
        <v>3</v>
      </c>
      <c r="J199" s="17">
        <v>0</v>
      </c>
      <c r="K199" s="18"/>
    </row>
    <row r="200" spans="1:11" ht="21" customHeight="1" outlineLevel="1" x14ac:dyDescent="0.15">
      <c r="A200" s="10"/>
      <c r="B200" s="187"/>
      <c r="C200" s="31" t="s">
        <v>17</v>
      </c>
      <c r="D200" s="13" t="s">
        <v>281</v>
      </c>
      <c r="E200" s="14" t="s">
        <v>282</v>
      </c>
      <c r="F200" s="15"/>
      <c r="G200" s="16">
        <v>3</v>
      </c>
      <c r="H200" s="75">
        <f>SUM(I200,J200)</f>
        <v>3</v>
      </c>
      <c r="I200" s="17">
        <v>0</v>
      </c>
      <c r="J200" s="17">
        <v>3</v>
      </c>
      <c r="K200" s="18"/>
    </row>
    <row r="201" spans="1:11" ht="21" customHeight="1" x14ac:dyDescent="0.15">
      <c r="A201" s="10"/>
      <c r="B201" s="70">
        <v>38</v>
      </c>
      <c r="C201" s="141" t="s">
        <v>17</v>
      </c>
      <c r="D201" s="142" t="s">
        <v>121</v>
      </c>
      <c r="E201" s="143" t="s">
        <v>122</v>
      </c>
      <c r="F201" s="144" t="s">
        <v>123</v>
      </c>
      <c r="G201" s="145">
        <f>SUM(G202:G202)</f>
        <v>18</v>
      </c>
      <c r="H201" s="145">
        <f>SUM(H202:H202)</f>
        <v>18</v>
      </c>
      <c r="I201" s="145">
        <f>SUM(I202:I202)</f>
        <v>9</v>
      </c>
      <c r="J201" s="145">
        <f>SUM(J202:J202)</f>
        <v>9</v>
      </c>
      <c r="K201" s="140" t="s">
        <v>124</v>
      </c>
    </row>
    <row r="202" spans="1:11" ht="21" customHeight="1" outlineLevel="1" x14ac:dyDescent="0.15">
      <c r="A202" s="10"/>
      <c r="B202" s="70" t="s">
        <v>433</v>
      </c>
      <c r="C202" s="31" t="s">
        <v>17</v>
      </c>
      <c r="D202" s="13" t="s">
        <v>121</v>
      </c>
      <c r="E202" s="14" t="s">
        <v>115</v>
      </c>
      <c r="F202" s="15"/>
      <c r="G202" s="16">
        <v>18</v>
      </c>
      <c r="H202" s="75">
        <f>SUM(I202:J202)</f>
        <v>18</v>
      </c>
      <c r="I202" s="17">
        <v>9</v>
      </c>
      <c r="J202" s="17">
        <v>9</v>
      </c>
      <c r="K202" s="18"/>
    </row>
    <row r="203" spans="1:11" ht="21" customHeight="1" x14ac:dyDescent="0.15">
      <c r="A203" s="10"/>
      <c r="B203" s="70">
        <v>39</v>
      </c>
      <c r="C203" s="141" t="s">
        <v>11</v>
      </c>
      <c r="D203" s="142" t="s">
        <v>125</v>
      </c>
      <c r="E203" s="143" t="s">
        <v>126</v>
      </c>
      <c r="F203" s="144" t="s">
        <v>127</v>
      </c>
      <c r="G203" s="145">
        <f>SUM(G204:G205)</f>
        <v>22</v>
      </c>
      <c r="H203" s="145">
        <f>SUM(H204:H205)</f>
        <v>22</v>
      </c>
      <c r="I203" s="145">
        <f t="shared" ref="I203" si="30">SUM(I204:I205)</f>
        <v>16</v>
      </c>
      <c r="J203" s="145">
        <f>SUM(J204:J205)</f>
        <v>6</v>
      </c>
      <c r="K203" s="140" t="s">
        <v>128</v>
      </c>
    </row>
    <row r="204" spans="1:11" ht="21" customHeight="1" outlineLevel="1" x14ac:dyDescent="0.15">
      <c r="A204" s="10"/>
      <c r="B204" s="187" t="s">
        <v>433</v>
      </c>
      <c r="C204" s="31" t="s">
        <v>11</v>
      </c>
      <c r="D204" s="13" t="s">
        <v>723</v>
      </c>
      <c r="E204" s="14" t="s">
        <v>115</v>
      </c>
      <c r="F204" s="15"/>
      <c r="G204" s="16">
        <v>12</v>
      </c>
      <c r="H204" s="75">
        <f>SUM(I204:J204)</f>
        <v>12</v>
      </c>
      <c r="I204" s="17">
        <v>6</v>
      </c>
      <c r="J204" s="17">
        <v>6</v>
      </c>
      <c r="K204" s="18"/>
    </row>
    <row r="205" spans="1:11" ht="21" customHeight="1" outlineLevel="1" x14ac:dyDescent="0.15">
      <c r="A205" s="10"/>
      <c r="B205" s="187"/>
      <c r="C205" s="31" t="s">
        <v>11</v>
      </c>
      <c r="D205" s="13" t="s">
        <v>724</v>
      </c>
      <c r="E205" s="14" t="s">
        <v>115</v>
      </c>
      <c r="F205" s="15"/>
      <c r="G205" s="16">
        <v>10</v>
      </c>
      <c r="H205" s="75">
        <f>SUM(I205:J205)</f>
        <v>10</v>
      </c>
      <c r="I205" s="17">
        <v>10</v>
      </c>
      <c r="J205" s="17">
        <v>0</v>
      </c>
      <c r="K205" s="18"/>
    </row>
    <row r="206" spans="1:11" ht="21" customHeight="1" x14ac:dyDescent="0.15">
      <c r="A206" s="10"/>
      <c r="B206" s="70">
        <v>40</v>
      </c>
      <c r="C206" s="141" t="s">
        <v>17</v>
      </c>
      <c r="D206" s="142" t="s">
        <v>129</v>
      </c>
      <c r="E206" s="143" t="s">
        <v>130</v>
      </c>
      <c r="F206" s="144" t="s">
        <v>131</v>
      </c>
      <c r="G206" s="145">
        <f>SUM(G207:G209)</f>
        <v>24</v>
      </c>
      <c r="H206" s="145">
        <f>SUM(H207:H209)</f>
        <v>24</v>
      </c>
      <c r="I206" s="145">
        <f t="shared" ref="I206:J206" si="31">SUM(I207:I209)</f>
        <v>24</v>
      </c>
      <c r="J206" s="145">
        <f t="shared" si="31"/>
        <v>0</v>
      </c>
      <c r="K206" s="148" t="s">
        <v>28</v>
      </c>
    </row>
    <row r="207" spans="1:11" ht="21" customHeight="1" outlineLevel="1" x14ac:dyDescent="0.15">
      <c r="A207" s="10"/>
      <c r="B207" s="187" t="s">
        <v>433</v>
      </c>
      <c r="C207" s="31" t="s">
        <v>17</v>
      </c>
      <c r="D207" s="13" t="s">
        <v>615</v>
      </c>
      <c r="E207" s="14" t="s">
        <v>115</v>
      </c>
      <c r="F207" s="15"/>
      <c r="G207" s="16">
        <v>7</v>
      </c>
      <c r="H207" s="75">
        <f>SUM(I207:J207)</f>
        <v>7</v>
      </c>
      <c r="I207" s="17">
        <v>7</v>
      </c>
      <c r="J207" s="17">
        <v>0</v>
      </c>
      <c r="K207" s="18"/>
    </row>
    <row r="208" spans="1:11" ht="21" customHeight="1" outlineLevel="1" x14ac:dyDescent="0.15">
      <c r="A208" s="10"/>
      <c r="B208" s="187"/>
      <c r="C208" s="31" t="s">
        <v>17</v>
      </c>
      <c r="D208" s="13" t="s">
        <v>616</v>
      </c>
      <c r="E208" s="14" t="s">
        <v>115</v>
      </c>
      <c r="F208" s="15"/>
      <c r="G208" s="16">
        <v>7</v>
      </c>
      <c r="H208" s="75">
        <f>SUM(I208:J208)</f>
        <v>7</v>
      </c>
      <c r="I208" s="17">
        <v>7</v>
      </c>
      <c r="J208" s="17">
        <v>0</v>
      </c>
      <c r="K208" s="18"/>
    </row>
    <row r="209" spans="1:11" ht="21" customHeight="1" outlineLevel="1" x14ac:dyDescent="0.15">
      <c r="A209" s="10"/>
      <c r="B209" s="187"/>
      <c r="C209" s="31" t="s">
        <v>17</v>
      </c>
      <c r="D209" s="13" t="s">
        <v>617</v>
      </c>
      <c r="E209" s="14" t="s">
        <v>115</v>
      </c>
      <c r="F209" s="15"/>
      <c r="G209" s="16">
        <v>10</v>
      </c>
      <c r="H209" s="75">
        <f>SUM(I209:J209)</f>
        <v>10</v>
      </c>
      <c r="I209" s="17">
        <v>10</v>
      </c>
      <c r="J209" s="17">
        <v>0</v>
      </c>
      <c r="K209" s="18"/>
    </row>
    <row r="210" spans="1:11" ht="21" customHeight="1" x14ac:dyDescent="0.15">
      <c r="A210" s="10"/>
      <c r="B210" s="70">
        <v>41</v>
      </c>
      <c r="C210" s="141" t="s">
        <v>17</v>
      </c>
      <c r="D210" s="142" t="s">
        <v>132</v>
      </c>
      <c r="E210" s="143" t="s">
        <v>133</v>
      </c>
      <c r="F210" s="144" t="s">
        <v>134</v>
      </c>
      <c r="G210" s="145">
        <f>SUM(G211:G211)</f>
        <v>4</v>
      </c>
      <c r="H210" s="145">
        <f>SUM(H211:H211)</f>
        <v>2</v>
      </c>
      <c r="I210" s="145">
        <f>SUM(I211:I211)</f>
        <v>2</v>
      </c>
      <c r="J210" s="145">
        <f>SUM(J211:J211)</f>
        <v>0</v>
      </c>
      <c r="K210" s="148" t="s">
        <v>28</v>
      </c>
    </row>
    <row r="211" spans="1:11" ht="21" customHeight="1" outlineLevel="1" x14ac:dyDescent="0.15">
      <c r="A211" s="10"/>
      <c r="B211" s="70" t="s">
        <v>433</v>
      </c>
      <c r="C211" s="31" t="s">
        <v>17</v>
      </c>
      <c r="D211" s="13" t="s">
        <v>132</v>
      </c>
      <c r="E211" s="14" t="s">
        <v>115</v>
      </c>
      <c r="F211" s="15"/>
      <c r="G211" s="16">
        <v>4</v>
      </c>
      <c r="H211" s="75">
        <f>SUM(I211:J211)</f>
        <v>2</v>
      </c>
      <c r="I211" s="17">
        <v>2</v>
      </c>
      <c r="J211" s="17">
        <v>0</v>
      </c>
      <c r="K211" s="18"/>
    </row>
    <row r="212" spans="1:11" ht="21" customHeight="1" x14ac:dyDescent="0.15">
      <c r="A212" s="10"/>
      <c r="B212" s="70">
        <v>42</v>
      </c>
      <c r="C212" s="141" t="s">
        <v>11</v>
      </c>
      <c r="D212" s="142" t="s">
        <v>303</v>
      </c>
      <c r="E212" s="143" t="s">
        <v>304</v>
      </c>
      <c r="F212" s="144" t="s">
        <v>135</v>
      </c>
      <c r="G212" s="152">
        <f>SUM(G213:G214)</f>
        <v>7</v>
      </c>
      <c r="H212" s="145">
        <f>SUM(H213:H214)</f>
        <v>4</v>
      </c>
      <c r="I212" s="145">
        <f>SUM(I213:I214)</f>
        <v>4</v>
      </c>
      <c r="J212" s="145">
        <f>SUM(J213:J214)</f>
        <v>0</v>
      </c>
      <c r="K212" s="148" t="s">
        <v>28</v>
      </c>
    </row>
    <row r="213" spans="1:11" ht="21" customHeight="1" outlineLevel="1" x14ac:dyDescent="0.15">
      <c r="A213" s="10"/>
      <c r="B213" s="70" t="s">
        <v>433</v>
      </c>
      <c r="C213" s="29" t="s">
        <v>11</v>
      </c>
      <c r="D213" s="13" t="s">
        <v>404</v>
      </c>
      <c r="E213" s="14" t="s">
        <v>115</v>
      </c>
      <c r="F213" s="15"/>
      <c r="G213" s="16">
        <v>5</v>
      </c>
      <c r="H213" s="75">
        <f>SUM(I213:J213)</f>
        <v>4</v>
      </c>
      <c r="I213" s="17">
        <v>4</v>
      </c>
      <c r="J213" s="17">
        <v>0</v>
      </c>
      <c r="K213" s="18"/>
    </row>
    <row r="214" spans="1:11" ht="21" customHeight="1" outlineLevel="1" x14ac:dyDescent="0.15">
      <c r="A214" s="10"/>
      <c r="B214" s="85"/>
      <c r="C214" s="84" t="s">
        <v>11</v>
      </c>
      <c r="D214" s="13" t="s">
        <v>466</v>
      </c>
      <c r="E214" s="14" t="s">
        <v>464</v>
      </c>
      <c r="F214" s="15"/>
      <c r="G214" s="16">
        <v>2</v>
      </c>
      <c r="H214" s="75">
        <f>SUM(I214:J214)</f>
        <v>0</v>
      </c>
      <c r="I214" s="17">
        <v>0</v>
      </c>
      <c r="J214" s="17">
        <v>0</v>
      </c>
      <c r="K214" s="18"/>
    </row>
    <row r="215" spans="1:11" ht="21" customHeight="1" x14ac:dyDescent="0.15">
      <c r="A215" s="10"/>
      <c r="B215" s="70">
        <v>43</v>
      </c>
      <c r="C215" s="141" t="s">
        <v>17</v>
      </c>
      <c r="D215" s="142" t="s">
        <v>371</v>
      </c>
      <c r="E215" s="143" t="s">
        <v>136</v>
      </c>
      <c r="F215" s="144" t="s">
        <v>439</v>
      </c>
      <c r="G215" s="145">
        <f>SUM(G216:G222)</f>
        <v>39</v>
      </c>
      <c r="H215" s="145">
        <f>SUM(H216:H222)</f>
        <v>33</v>
      </c>
      <c r="I215" s="145">
        <f t="shared" ref="I215:J215" si="32">SUM(I216:I222)</f>
        <v>32</v>
      </c>
      <c r="J215" s="145">
        <f t="shared" si="32"/>
        <v>1</v>
      </c>
      <c r="K215" s="140" t="s">
        <v>137</v>
      </c>
    </row>
    <row r="216" spans="1:11" ht="21" customHeight="1" outlineLevel="1" x14ac:dyDescent="0.15">
      <c r="A216" s="10"/>
      <c r="B216" s="187" t="s">
        <v>433</v>
      </c>
      <c r="C216" s="31" t="s">
        <v>17</v>
      </c>
      <c r="D216" s="13" t="s">
        <v>138</v>
      </c>
      <c r="E216" s="14" t="s">
        <v>115</v>
      </c>
      <c r="F216" s="15"/>
      <c r="G216" s="16">
        <v>5</v>
      </c>
      <c r="H216" s="75">
        <f t="shared" ref="H216:H222" si="33">SUM(I216:J216)</f>
        <v>4</v>
      </c>
      <c r="I216" s="17">
        <v>4</v>
      </c>
      <c r="J216" s="17">
        <v>0</v>
      </c>
      <c r="K216" s="18"/>
    </row>
    <row r="217" spans="1:11" ht="21" customHeight="1" outlineLevel="1" x14ac:dyDescent="0.15">
      <c r="A217" s="10"/>
      <c r="B217" s="187"/>
      <c r="C217" s="31" t="s">
        <v>17</v>
      </c>
      <c r="D217" s="13" t="s">
        <v>139</v>
      </c>
      <c r="E217" s="14" t="s">
        <v>115</v>
      </c>
      <c r="F217" s="15"/>
      <c r="G217" s="16">
        <v>4</v>
      </c>
      <c r="H217" s="75">
        <f t="shared" si="33"/>
        <v>4</v>
      </c>
      <c r="I217" s="17">
        <v>4</v>
      </c>
      <c r="J217" s="17">
        <v>0</v>
      </c>
      <c r="K217" s="18"/>
    </row>
    <row r="218" spans="1:11" ht="21" customHeight="1" outlineLevel="1" x14ac:dyDescent="0.15">
      <c r="A218" s="10"/>
      <c r="B218" s="187"/>
      <c r="C218" s="31" t="s">
        <v>17</v>
      </c>
      <c r="D218" s="13" t="s">
        <v>140</v>
      </c>
      <c r="E218" s="14" t="s">
        <v>115</v>
      </c>
      <c r="F218" s="15"/>
      <c r="G218" s="16">
        <v>6</v>
      </c>
      <c r="H218" s="75">
        <f t="shared" si="33"/>
        <v>6</v>
      </c>
      <c r="I218" s="17">
        <v>6</v>
      </c>
      <c r="J218" s="17">
        <v>0</v>
      </c>
      <c r="K218" s="18"/>
    </row>
    <row r="219" spans="1:11" ht="21" customHeight="1" outlineLevel="1" x14ac:dyDescent="0.15">
      <c r="A219" s="10"/>
      <c r="B219" s="187"/>
      <c r="C219" s="31" t="s">
        <v>17</v>
      </c>
      <c r="D219" s="13" t="s">
        <v>141</v>
      </c>
      <c r="E219" s="14" t="s">
        <v>115</v>
      </c>
      <c r="F219" s="15"/>
      <c r="G219" s="16">
        <v>6</v>
      </c>
      <c r="H219" s="75">
        <f t="shared" si="33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87"/>
      <c r="C220" s="31" t="s">
        <v>17</v>
      </c>
      <c r="D220" s="13" t="s">
        <v>142</v>
      </c>
      <c r="E220" s="14" t="s">
        <v>115</v>
      </c>
      <c r="F220" s="15"/>
      <c r="G220" s="16">
        <v>6</v>
      </c>
      <c r="H220" s="75">
        <f t="shared" si="33"/>
        <v>6</v>
      </c>
      <c r="I220" s="17">
        <v>6</v>
      </c>
      <c r="J220" s="17">
        <v>0</v>
      </c>
      <c r="K220" s="18"/>
    </row>
    <row r="221" spans="1:11" ht="21" customHeight="1" outlineLevel="1" x14ac:dyDescent="0.15">
      <c r="A221" s="10"/>
      <c r="B221" s="187"/>
      <c r="C221" s="31" t="s">
        <v>17</v>
      </c>
      <c r="D221" s="13" t="s">
        <v>143</v>
      </c>
      <c r="E221" s="14" t="s">
        <v>115</v>
      </c>
      <c r="F221" s="15"/>
      <c r="G221" s="16">
        <v>6</v>
      </c>
      <c r="H221" s="75">
        <f t="shared" si="33"/>
        <v>1</v>
      </c>
      <c r="I221" s="17">
        <v>0</v>
      </c>
      <c r="J221" s="17">
        <v>1</v>
      </c>
      <c r="K221" s="18"/>
    </row>
    <row r="222" spans="1:11" ht="21" customHeight="1" outlineLevel="1" x14ac:dyDescent="0.15">
      <c r="A222" s="10"/>
      <c r="B222" s="187"/>
      <c r="C222" s="31" t="s">
        <v>17</v>
      </c>
      <c r="D222" s="13" t="s">
        <v>144</v>
      </c>
      <c r="E222" s="14" t="s">
        <v>115</v>
      </c>
      <c r="F222" s="15"/>
      <c r="G222" s="16">
        <v>6</v>
      </c>
      <c r="H222" s="75">
        <f t="shared" si="33"/>
        <v>6</v>
      </c>
      <c r="I222" s="17">
        <v>6</v>
      </c>
      <c r="J222" s="17">
        <v>0</v>
      </c>
      <c r="K222" s="18"/>
    </row>
    <row r="223" spans="1:11" ht="21" customHeight="1" x14ac:dyDescent="0.15">
      <c r="A223" s="10"/>
      <c r="B223" s="70">
        <v>44</v>
      </c>
      <c r="C223" s="141" t="s">
        <v>17</v>
      </c>
      <c r="D223" s="142" t="s">
        <v>708</v>
      </c>
      <c r="E223" s="143" t="s">
        <v>145</v>
      </c>
      <c r="F223" s="144" t="s">
        <v>146</v>
      </c>
      <c r="G223" s="145">
        <f>SUM(G224:G234)</f>
        <v>55</v>
      </c>
      <c r="H223" s="145">
        <f>SUM(H224:H234)</f>
        <v>46</v>
      </c>
      <c r="I223" s="145">
        <f t="shared" ref="I223:J223" si="34">SUM(I224:I234)</f>
        <v>31</v>
      </c>
      <c r="J223" s="145">
        <f t="shared" si="34"/>
        <v>15</v>
      </c>
      <c r="K223" s="140" t="s">
        <v>147</v>
      </c>
    </row>
    <row r="224" spans="1:11" ht="21" customHeight="1" outlineLevel="1" x14ac:dyDescent="0.15">
      <c r="A224" s="10"/>
      <c r="B224" s="187" t="s">
        <v>433</v>
      </c>
      <c r="C224" s="31" t="s">
        <v>17</v>
      </c>
      <c r="D224" s="13" t="s">
        <v>709</v>
      </c>
      <c r="E224" s="14" t="s">
        <v>115</v>
      </c>
      <c r="F224" s="15"/>
      <c r="G224" s="16">
        <v>5</v>
      </c>
      <c r="H224" s="75">
        <f t="shared" ref="H224:H234" si="35">SUM(I224:J224)</f>
        <v>4</v>
      </c>
      <c r="I224" s="17">
        <v>4</v>
      </c>
      <c r="J224" s="17">
        <v>0</v>
      </c>
      <c r="K224" s="18"/>
    </row>
    <row r="225" spans="1:11" ht="21" customHeight="1" outlineLevel="1" x14ac:dyDescent="0.15">
      <c r="A225" s="10"/>
      <c r="B225" s="187"/>
      <c r="C225" s="31" t="s">
        <v>17</v>
      </c>
      <c r="D225" s="13" t="s">
        <v>710</v>
      </c>
      <c r="E225" s="14" t="s">
        <v>115</v>
      </c>
      <c r="F225" s="15"/>
      <c r="G225" s="16">
        <v>4</v>
      </c>
      <c r="H225" s="76">
        <f t="shared" si="35"/>
        <v>6</v>
      </c>
      <c r="I225" s="17">
        <v>6</v>
      </c>
      <c r="J225" s="17">
        <v>0</v>
      </c>
      <c r="K225" s="18"/>
    </row>
    <row r="226" spans="1:11" ht="21" customHeight="1" outlineLevel="1" x14ac:dyDescent="0.15">
      <c r="A226" s="10"/>
      <c r="B226" s="187"/>
      <c r="C226" s="31" t="s">
        <v>17</v>
      </c>
      <c r="D226" s="13" t="s">
        <v>711</v>
      </c>
      <c r="E226" s="14" t="s">
        <v>115</v>
      </c>
      <c r="F226" s="15"/>
      <c r="G226" s="16">
        <v>5</v>
      </c>
      <c r="H226" s="76">
        <f>SUM(I226:J226)</f>
        <v>4</v>
      </c>
      <c r="I226" s="17">
        <v>4</v>
      </c>
      <c r="J226" s="17">
        <v>0</v>
      </c>
      <c r="K226" s="18"/>
    </row>
    <row r="227" spans="1:11" ht="21" customHeight="1" outlineLevel="1" x14ac:dyDescent="0.15">
      <c r="A227" s="10"/>
      <c r="B227" s="187"/>
      <c r="C227" s="31" t="s">
        <v>17</v>
      </c>
      <c r="D227" s="13" t="s">
        <v>712</v>
      </c>
      <c r="E227" s="14" t="s">
        <v>115</v>
      </c>
      <c r="F227" s="15"/>
      <c r="G227" s="16">
        <v>5</v>
      </c>
      <c r="H227" s="75">
        <f t="shared" si="35"/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87"/>
      <c r="C228" s="31" t="s">
        <v>17</v>
      </c>
      <c r="D228" s="13" t="s">
        <v>713</v>
      </c>
      <c r="E228" s="14" t="s">
        <v>115</v>
      </c>
      <c r="F228" s="15"/>
      <c r="G228" s="16">
        <v>5</v>
      </c>
      <c r="H228" s="75">
        <f t="shared" si="35"/>
        <v>4</v>
      </c>
      <c r="I228" s="17">
        <v>4</v>
      </c>
      <c r="J228" s="17">
        <v>0</v>
      </c>
      <c r="K228" s="18"/>
    </row>
    <row r="229" spans="1:11" ht="21" customHeight="1" outlineLevel="1" x14ac:dyDescent="0.15">
      <c r="A229" s="10"/>
      <c r="B229" s="187"/>
      <c r="C229" s="31" t="s">
        <v>17</v>
      </c>
      <c r="D229" s="13" t="s">
        <v>714</v>
      </c>
      <c r="E229" s="14" t="s">
        <v>115</v>
      </c>
      <c r="F229" s="15"/>
      <c r="G229" s="16">
        <v>5</v>
      </c>
      <c r="H229" s="75">
        <f t="shared" si="35"/>
        <v>3</v>
      </c>
      <c r="I229" s="17">
        <v>0</v>
      </c>
      <c r="J229" s="17">
        <v>3</v>
      </c>
      <c r="K229" s="18"/>
    </row>
    <row r="230" spans="1:11" ht="21" customHeight="1" outlineLevel="1" x14ac:dyDescent="0.15">
      <c r="A230" s="10"/>
      <c r="B230" s="187"/>
      <c r="C230" s="31" t="s">
        <v>17</v>
      </c>
      <c r="D230" s="13" t="s">
        <v>715</v>
      </c>
      <c r="E230" s="14" t="s">
        <v>115</v>
      </c>
      <c r="F230" s="15"/>
      <c r="G230" s="16">
        <v>5</v>
      </c>
      <c r="H230" s="75">
        <f t="shared" si="35"/>
        <v>4</v>
      </c>
      <c r="I230" s="17">
        <v>0</v>
      </c>
      <c r="J230" s="17">
        <v>4</v>
      </c>
      <c r="K230" s="18"/>
    </row>
    <row r="231" spans="1:11" ht="21" customHeight="1" outlineLevel="1" x14ac:dyDescent="0.15">
      <c r="A231" s="10"/>
      <c r="B231" s="187"/>
      <c r="C231" s="31" t="s">
        <v>17</v>
      </c>
      <c r="D231" s="13" t="s">
        <v>716</v>
      </c>
      <c r="E231" s="14" t="s">
        <v>115</v>
      </c>
      <c r="F231" s="15"/>
      <c r="G231" s="16">
        <v>5</v>
      </c>
      <c r="H231" s="75">
        <f t="shared" si="35"/>
        <v>4</v>
      </c>
      <c r="I231" s="17">
        <v>0</v>
      </c>
      <c r="J231" s="17">
        <v>4</v>
      </c>
      <c r="K231" s="18"/>
    </row>
    <row r="232" spans="1:11" ht="21" customHeight="1" outlineLevel="1" x14ac:dyDescent="0.15">
      <c r="A232" s="10"/>
      <c r="B232" s="187"/>
      <c r="C232" s="31" t="s">
        <v>17</v>
      </c>
      <c r="D232" s="13" t="s">
        <v>717</v>
      </c>
      <c r="E232" s="14" t="s">
        <v>115</v>
      </c>
      <c r="F232" s="15"/>
      <c r="G232" s="16">
        <v>6</v>
      </c>
      <c r="H232" s="75">
        <f t="shared" si="35"/>
        <v>5</v>
      </c>
      <c r="I232" s="17">
        <v>5</v>
      </c>
      <c r="J232" s="17">
        <v>0</v>
      </c>
      <c r="K232" s="18"/>
    </row>
    <row r="233" spans="1:11" ht="21" customHeight="1" outlineLevel="1" x14ac:dyDescent="0.15">
      <c r="A233" s="10"/>
      <c r="B233" s="187"/>
      <c r="C233" s="31" t="s">
        <v>17</v>
      </c>
      <c r="D233" s="13" t="s">
        <v>718</v>
      </c>
      <c r="E233" s="14" t="s">
        <v>115</v>
      </c>
      <c r="F233" s="15"/>
      <c r="G233" s="16">
        <v>5</v>
      </c>
      <c r="H233" s="75">
        <f>SUM(I233:J233)</f>
        <v>4</v>
      </c>
      <c r="I233" s="17">
        <v>0</v>
      </c>
      <c r="J233" s="17">
        <v>4</v>
      </c>
      <c r="K233" s="18"/>
    </row>
    <row r="234" spans="1:11" ht="21" customHeight="1" outlineLevel="1" x14ac:dyDescent="0.15">
      <c r="A234" s="10"/>
      <c r="B234" s="187"/>
      <c r="C234" s="31" t="s">
        <v>17</v>
      </c>
      <c r="D234" s="13" t="s">
        <v>719</v>
      </c>
      <c r="E234" s="14" t="s">
        <v>115</v>
      </c>
      <c r="F234" s="15"/>
      <c r="G234" s="16">
        <v>5</v>
      </c>
      <c r="H234" s="75">
        <f t="shared" si="35"/>
        <v>4</v>
      </c>
      <c r="I234" s="17">
        <v>4</v>
      </c>
      <c r="J234" s="17">
        <v>0</v>
      </c>
      <c r="K234" s="18"/>
    </row>
    <row r="235" spans="1:11" ht="21" customHeight="1" x14ac:dyDescent="0.15">
      <c r="A235" s="10"/>
      <c r="B235" s="70">
        <v>45</v>
      </c>
      <c r="C235" s="141" t="s">
        <v>17</v>
      </c>
      <c r="D235" s="142" t="s">
        <v>549</v>
      </c>
      <c r="E235" s="143" t="s">
        <v>148</v>
      </c>
      <c r="F235" s="144" t="s">
        <v>149</v>
      </c>
      <c r="G235" s="145">
        <f>SUM(G236:G236)</f>
        <v>12</v>
      </c>
      <c r="H235" s="145">
        <f>SUM(H236:H236)</f>
        <v>12</v>
      </c>
      <c r="I235" s="145">
        <f>SUM(I236:I236)</f>
        <v>12</v>
      </c>
      <c r="J235" s="145">
        <f>SUM(J236:J236)</f>
        <v>0</v>
      </c>
      <c r="K235" s="140" t="s">
        <v>150</v>
      </c>
    </row>
    <row r="236" spans="1:11" ht="21" customHeight="1" outlineLevel="1" x14ac:dyDescent="0.15">
      <c r="A236" s="10"/>
      <c r="B236" s="70" t="s">
        <v>433</v>
      </c>
      <c r="C236" s="31" t="s">
        <v>17</v>
      </c>
      <c r="D236" s="13" t="s">
        <v>325</v>
      </c>
      <c r="E236" s="14" t="s">
        <v>115</v>
      </c>
      <c r="F236" s="15"/>
      <c r="G236" s="16">
        <v>12</v>
      </c>
      <c r="H236" s="75">
        <f>SUM(I236:J236)</f>
        <v>12</v>
      </c>
      <c r="I236" s="17">
        <v>12</v>
      </c>
      <c r="J236" s="17">
        <v>0</v>
      </c>
      <c r="K236" s="18"/>
    </row>
    <row r="237" spans="1:11" ht="21" customHeight="1" x14ac:dyDescent="0.15">
      <c r="A237" s="10"/>
      <c r="B237" s="70">
        <v>46</v>
      </c>
      <c r="C237" s="141" t="s">
        <v>17</v>
      </c>
      <c r="D237" s="142" t="s">
        <v>151</v>
      </c>
      <c r="E237" s="143" t="s">
        <v>152</v>
      </c>
      <c r="F237" s="144" t="s">
        <v>153</v>
      </c>
      <c r="G237" s="145">
        <f>SUM(G238:G238)</f>
        <v>6</v>
      </c>
      <c r="H237" s="145">
        <f>SUM(H238:H238)</f>
        <v>6</v>
      </c>
      <c r="I237" s="145">
        <f>SUM(I238:I238)</f>
        <v>3</v>
      </c>
      <c r="J237" s="145">
        <f>SUM(J238:J238)</f>
        <v>3</v>
      </c>
      <c r="K237" s="148" t="s">
        <v>28</v>
      </c>
    </row>
    <row r="238" spans="1:11" ht="21" customHeight="1" outlineLevel="1" x14ac:dyDescent="0.15">
      <c r="A238" s="10"/>
      <c r="B238" s="70" t="s">
        <v>433</v>
      </c>
      <c r="C238" s="31" t="s">
        <v>17</v>
      </c>
      <c r="D238" s="13" t="s">
        <v>151</v>
      </c>
      <c r="E238" s="14" t="s">
        <v>115</v>
      </c>
      <c r="F238" s="15"/>
      <c r="G238" s="16">
        <v>6</v>
      </c>
      <c r="H238" s="75">
        <f>SUM(I238:J238)</f>
        <v>6</v>
      </c>
      <c r="I238" s="17">
        <v>3</v>
      </c>
      <c r="J238" s="17">
        <v>3</v>
      </c>
      <c r="K238" s="18"/>
    </row>
    <row r="239" spans="1:11" ht="21" customHeight="1" x14ac:dyDescent="0.15">
      <c r="A239" s="10"/>
      <c r="B239" s="78">
        <v>47</v>
      </c>
      <c r="C239" s="141" t="s">
        <v>11</v>
      </c>
      <c r="D239" s="142" t="s">
        <v>343</v>
      </c>
      <c r="E239" s="143" t="s">
        <v>154</v>
      </c>
      <c r="F239" s="144" t="s">
        <v>155</v>
      </c>
      <c r="G239" s="145">
        <f>SUM(G240:G240)</f>
        <v>5</v>
      </c>
      <c r="H239" s="145">
        <f>SUM(H240:H240)</f>
        <v>5</v>
      </c>
      <c r="I239" s="145">
        <f>SUM(I240:I240)</f>
        <v>5</v>
      </c>
      <c r="J239" s="145">
        <f>SUM(J240:J240)</f>
        <v>0</v>
      </c>
      <c r="K239" s="148" t="s">
        <v>28</v>
      </c>
    </row>
    <row r="240" spans="1:11" ht="21" customHeight="1" outlineLevel="1" x14ac:dyDescent="0.15">
      <c r="A240" s="10"/>
      <c r="B240" s="70" t="s">
        <v>433</v>
      </c>
      <c r="C240" s="29" t="s">
        <v>11</v>
      </c>
      <c r="D240" s="194" t="s">
        <v>156</v>
      </c>
      <c r="E240" s="14" t="s">
        <v>115</v>
      </c>
      <c r="F240" s="15"/>
      <c r="G240" s="16">
        <v>5</v>
      </c>
      <c r="H240" s="75">
        <f>SUM(I240:J240)</f>
        <v>5</v>
      </c>
      <c r="I240" s="17">
        <v>5</v>
      </c>
      <c r="J240" s="17">
        <v>0</v>
      </c>
      <c r="K240" s="18"/>
    </row>
    <row r="241" spans="1:11" ht="21" customHeight="1" x14ac:dyDescent="0.15">
      <c r="A241" s="10"/>
      <c r="B241" s="70">
        <v>48</v>
      </c>
      <c r="C241" s="141" t="s">
        <v>17</v>
      </c>
      <c r="D241" s="142" t="s">
        <v>157</v>
      </c>
      <c r="E241" s="143" t="s">
        <v>158</v>
      </c>
      <c r="F241" s="144" t="s">
        <v>159</v>
      </c>
      <c r="G241" s="145">
        <f>SUM(G242:G243)</f>
        <v>14</v>
      </c>
      <c r="H241" s="145">
        <f>SUM(H242:H243)</f>
        <v>11</v>
      </c>
      <c r="I241" s="145">
        <f t="shared" ref="I241:J241" si="36">SUM(I242:I243)</f>
        <v>11</v>
      </c>
      <c r="J241" s="145">
        <f t="shared" si="36"/>
        <v>0</v>
      </c>
      <c r="K241" s="148" t="s">
        <v>28</v>
      </c>
    </row>
    <row r="242" spans="1:11" ht="21" customHeight="1" outlineLevel="1" x14ac:dyDescent="0.15">
      <c r="A242" s="10"/>
      <c r="B242" s="187" t="s">
        <v>433</v>
      </c>
      <c r="C242" s="31" t="s">
        <v>17</v>
      </c>
      <c r="D242" s="13" t="s">
        <v>160</v>
      </c>
      <c r="E242" s="14" t="s">
        <v>115</v>
      </c>
      <c r="F242" s="15"/>
      <c r="G242" s="16">
        <v>7</v>
      </c>
      <c r="H242" s="75">
        <f>SUM(I242:J242)</f>
        <v>6</v>
      </c>
      <c r="I242" s="17">
        <v>6</v>
      </c>
      <c r="J242" s="17">
        <v>0</v>
      </c>
      <c r="K242" s="18"/>
    </row>
    <row r="243" spans="1:11" ht="21" customHeight="1" outlineLevel="1" x14ac:dyDescent="0.15">
      <c r="A243" s="10"/>
      <c r="B243" s="187"/>
      <c r="C243" s="31" t="s">
        <v>17</v>
      </c>
      <c r="D243" s="13" t="s">
        <v>161</v>
      </c>
      <c r="E243" s="14" t="s">
        <v>115</v>
      </c>
      <c r="F243" s="15"/>
      <c r="G243" s="16">
        <v>7</v>
      </c>
      <c r="H243" s="75">
        <f>SUM(I243:J243)</f>
        <v>5</v>
      </c>
      <c r="I243" s="17">
        <v>5</v>
      </c>
      <c r="J243" s="17">
        <v>0</v>
      </c>
      <c r="K243" s="18"/>
    </row>
    <row r="244" spans="1:11" ht="21" customHeight="1" x14ac:dyDescent="0.15">
      <c r="A244" s="10"/>
      <c r="B244" s="70">
        <v>49</v>
      </c>
      <c r="C244" s="141" t="s">
        <v>17</v>
      </c>
      <c r="D244" s="142" t="s">
        <v>600</v>
      </c>
      <c r="E244" s="143" t="s">
        <v>278</v>
      </c>
      <c r="F244" s="144" t="s">
        <v>533</v>
      </c>
      <c r="G244" s="145">
        <f>SUM(G245:G245)</f>
        <v>4</v>
      </c>
      <c r="H244" s="145">
        <f>SUM(H245:H245)</f>
        <v>2</v>
      </c>
      <c r="I244" s="145">
        <f t="shared" ref="I244:J244" si="37">SUM(I245:I245)</f>
        <v>2</v>
      </c>
      <c r="J244" s="145">
        <f t="shared" si="37"/>
        <v>0</v>
      </c>
      <c r="K244" s="148" t="s">
        <v>28</v>
      </c>
    </row>
    <row r="245" spans="1:11" s="88" customFormat="1" ht="21" customHeight="1" outlineLevel="1" x14ac:dyDescent="0.15">
      <c r="A245" s="10"/>
      <c r="B245" s="111" t="s">
        <v>433</v>
      </c>
      <c r="C245" s="113" t="s">
        <v>17</v>
      </c>
      <c r="D245" s="103" t="s">
        <v>277</v>
      </c>
      <c r="E245" s="14" t="s">
        <v>115</v>
      </c>
      <c r="F245" s="15"/>
      <c r="G245" s="16">
        <v>4</v>
      </c>
      <c r="H245" s="11">
        <f>SUM(I245:J245)</f>
        <v>2</v>
      </c>
      <c r="I245" s="17">
        <v>2</v>
      </c>
      <c r="J245" s="17">
        <v>0</v>
      </c>
      <c r="K245" s="18"/>
    </row>
    <row r="246" spans="1:11" s="73" customFormat="1" ht="21" customHeight="1" x14ac:dyDescent="0.15">
      <c r="A246" s="80"/>
      <c r="B246" s="81">
        <v>50</v>
      </c>
      <c r="C246" s="141" t="s">
        <v>17</v>
      </c>
      <c r="D246" s="142" t="s">
        <v>351</v>
      </c>
      <c r="E246" s="143" t="s">
        <v>353</v>
      </c>
      <c r="F246" s="147" t="s">
        <v>352</v>
      </c>
      <c r="G246" s="145">
        <f>SUM(G247:G247)</f>
        <v>8</v>
      </c>
      <c r="H246" s="145">
        <f>SUM(H247:H247)</f>
        <v>8</v>
      </c>
      <c r="I246" s="145">
        <f>SUM(I247:I247)</f>
        <v>4</v>
      </c>
      <c r="J246" s="145">
        <f>SUM(J247:J247)</f>
        <v>4</v>
      </c>
      <c r="K246" s="148" t="s">
        <v>28</v>
      </c>
    </row>
    <row r="247" spans="1:11" s="88" customFormat="1" ht="21" customHeight="1" outlineLevel="1" x14ac:dyDescent="0.15">
      <c r="A247" s="10"/>
      <c r="B247" s="111"/>
      <c r="C247" s="113" t="s">
        <v>17</v>
      </c>
      <c r="D247" s="13" t="s">
        <v>398</v>
      </c>
      <c r="E247" s="14" t="s">
        <v>354</v>
      </c>
      <c r="F247" s="15"/>
      <c r="G247" s="16">
        <v>8</v>
      </c>
      <c r="H247" s="16">
        <f>SUM(I247:J247)</f>
        <v>8</v>
      </c>
      <c r="I247" s="61">
        <v>4</v>
      </c>
      <c r="J247" s="61">
        <v>4</v>
      </c>
      <c r="K247" s="18"/>
    </row>
    <row r="248" spans="1:11" ht="21" customHeight="1" x14ac:dyDescent="0.15">
      <c r="A248" s="10"/>
      <c r="B248" s="70">
        <v>51</v>
      </c>
      <c r="C248" s="141" t="s">
        <v>11</v>
      </c>
      <c r="D248" s="142" t="s">
        <v>348</v>
      </c>
      <c r="E248" s="143" t="s">
        <v>463</v>
      </c>
      <c r="F248" s="144" t="s">
        <v>350</v>
      </c>
      <c r="G248" s="145">
        <f>SUM(G249:G249)</f>
        <v>7</v>
      </c>
      <c r="H248" s="145">
        <f>SUM(H249:H249)</f>
        <v>7</v>
      </c>
      <c r="I248" s="145">
        <f>SUM(I249:I249)</f>
        <v>0</v>
      </c>
      <c r="J248" s="145">
        <f>SUM(J249:J249)</f>
        <v>7</v>
      </c>
      <c r="K248" s="148" t="s">
        <v>28</v>
      </c>
    </row>
    <row r="249" spans="1:11" ht="21" customHeight="1" outlineLevel="1" x14ac:dyDescent="0.15">
      <c r="A249" s="10"/>
      <c r="B249" s="70"/>
      <c r="C249" s="46" t="s">
        <v>11</v>
      </c>
      <c r="D249" s="13" t="s">
        <v>349</v>
      </c>
      <c r="E249" s="14" t="s">
        <v>115</v>
      </c>
      <c r="F249" s="15"/>
      <c r="G249" s="16">
        <v>7</v>
      </c>
      <c r="H249" s="60">
        <f>SUM(I249:J249)</f>
        <v>7</v>
      </c>
      <c r="I249" s="61">
        <v>0</v>
      </c>
      <c r="J249" s="61">
        <v>7</v>
      </c>
      <c r="K249" s="18" t="s">
        <v>28</v>
      </c>
    </row>
    <row r="250" spans="1:11" ht="21" customHeight="1" x14ac:dyDescent="0.15">
      <c r="A250" s="10"/>
      <c r="B250" s="85">
        <v>52</v>
      </c>
      <c r="C250" s="146" t="s">
        <v>11</v>
      </c>
      <c r="D250" s="159" t="s">
        <v>461</v>
      </c>
      <c r="E250" s="160" t="s">
        <v>462</v>
      </c>
      <c r="F250" s="161" t="s">
        <v>465</v>
      </c>
      <c r="G250" s="152">
        <f>SUM(G251:G251)</f>
        <v>6</v>
      </c>
      <c r="H250" s="152">
        <f>SUM(H251:H251)</f>
        <v>0</v>
      </c>
      <c r="I250" s="152">
        <f>SUM(I251:I251)</f>
        <v>0</v>
      </c>
      <c r="J250" s="152">
        <f>SUM(J251:J251)</f>
        <v>0</v>
      </c>
      <c r="K250" s="148" t="s">
        <v>28</v>
      </c>
    </row>
    <row r="251" spans="1:11" ht="21" customHeight="1" outlineLevel="1" x14ac:dyDescent="0.15">
      <c r="A251" s="10"/>
      <c r="B251" s="85"/>
      <c r="C251" s="100" t="s">
        <v>11</v>
      </c>
      <c r="D251" s="103" t="s">
        <v>461</v>
      </c>
      <c r="E251" s="22" t="s">
        <v>464</v>
      </c>
      <c r="F251" s="23"/>
      <c r="G251" s="21">
        <v>6</v>
      </c>
      <c r="H251" s="76">
        <f>SUM(I251:J251)</f>
        <v>0</v>
      </c>
      <c r="I251" s="104">
        <v>0</v>
      </c>
      <c r="J251" s="104">
        <v>0</v>
      </c>
      <c r="K251" s="18" t="s">
        <v>28</v>
      </c>
    </row>
    <row r="252" spans="1:11" ht="21" customHeight="1" x14ac:dyDescent="0.15">
      <c r="A252" s="10"/>
      <c r="B252" s="89">
        <v>53</v>
      </c>
      <c r="C252" s="146" t="s">
        <v>17</v>
      </c>
      <c r="D252" s="159" t="s">
        <v>484</v>
      </c>
      <c r="E252" s="151" t="s">
        <v>485</v>
      </c>
      <c r="F252" s="162" t="s">
        <v>534</v>
      </c>
      <c r="G252" s="152">
        <f>SUM(G253:G253)</f>
        <v>10</v>
      </c>
      <c r="H252" s="152">
        <f>SUM(H253:H253)</f>
        <v>6</v>
      </c>
      <c r="I252" s="152">
        <f>SUM(I253:I253)</f>
        <v>3</v>
      </c>
      <c r="J252" s="152">
        <f>SUM(J253:J253)</f>
        <v>3</v>
      </c>
      <c r="K252" s="148" t="s">
        <v>28</v>
      </c>
    </row>
    <row r="253" spans="1:11" ht="21" customHeight="1" outlineLevel="1" x14ac:dyDescent="0.15">
      <c r="A253" s="10"/>
      <c r="B253" s="89"/>
      <c r="C253" s="90" t="s">
        <v>17</v>
      </c>
      <c r="D253" s="13" t="s">
        <v>484</v>
      </c>
      <c r="E253" s="14" t="s">
        <v>354</v>
      </c>
      <c r="F253" s="15"/>
      <c r="G253" s="16">
        <v>10</v>
      </c>
      <c r="H253" s="75">
        <f>SUM(I253:J253)</f>
        <v>6</v>
      </c>
      <c r="I253" s="61">
        <v>3</v>
      </c>
      <c r="J253" s="61">
        <v>3</v>
      </c>
      <c r="K253" s="18" t="s">
        <v>28</v>
      </c>
    </row>
    <row r="254" spans="1:11" ht="21" customHeight="1" x14ac:dyDescent="0.15">
      <c r="A254" s="10"/>
      <c r="B254" s="101">
        <v>54</v>
      </c>
      <c r="C254" s="146" t="s">
        <v>17</v>
      </c>
      <c r="D254" s="163" t="s">
        <v>512</v>
      </c>
      <c r="E254" s="151" t="s">
        <v>513</v>
      </c>
      <c r="F254" s="162" t="s">
        <v>514</v>
      </c>
      <c r="G254" s="152">
        <f>SUM(G255:G255)</f>
        <v>6</v>
      </c>
      <c r="H254" s="152">
        <f>SUM(H255:H255)</f>
        <v>4</v>
      </c>
      <c r="I254" s="152">
        <f>SUM(I255:I255)</f>
        <v>0</v>
      </c>
      <c r="J254" s="152">
        <f>SUM(J255:J255)</f>
        <v>4</v>
      </c>
      <c r="K254" s="148" t="s">
        <v>28</v>
      </c>
    </row>
    <row r="255" spans="1:11" ht="21" customHeight="1" outlineLevel="1" x14ac:dyDescent="0.15">
      <c r="A255" s="10"/>
      <c r="B255" s="101"/>
      <c r="C255" s="99" t="s">
        <v>17</v>
      </c>
      <c r="D255" s="13" t="s">
        <v>512</v>
      </c>
      <c r="E255" s="14" t="s">
        <v>354</v>
      </c>
      <c r="F255" s="15"/>
      <c r="G255" s="16">
        <v>6</v>
      </c>
      <c r="H255" s="75">
        <f>SUM(I255:J255)</f>
        <v>4</v>
      </c>
      <c r="I255" s="61">
        <v>0</v>
      </c>
      <c r="J255" s="61">
        <v>4</v>
      </c>
      <c r="K255" s="18" t="s">
        <v>28</v>
      </c>
    </row>
    <row r="256" spans="1:11" ht="21" customHeight="1" x14ac:dyDescent="0.15">
      <c r="A256" s="10"/>
      <c r="B256" s="101">
        <v>55</v>
      </c>
      <c r="C256" s="141" t="s">
        <v>17</v>
      </c>
      <c r="D256" s="142" t="s">
        <v>315</v>
      </c>
      <c r="E256" s="143" t="s">
        <v>162</v>
      </c>
      <c r="F256" s="144" t="s">
        <v>163</v>
      </c>
      <c r="G256" s="145">
        <f>SUM(G257:G258)</f>
        <v>11</v>
      </c>
      <c r="H256" s="145">
        <f>SUM(H257:H258)</f>
        <v>11</v>
      </c>
      <c r="I256" s="145">
        <f t="shared" ref="I256:J256" si="38">SUM(I257:I258)</f>
        <v>6</v>
      </c>
      <c r="J256" s="145">
        <f t="shared" si="38"/>
        <v>5</v>
      </c>
      <c r="K256" s="148" t="s">
        <v>28</v>
      </c>
    </row>
    <row r="257" spans="1:11" ht="21" customHeight="1" outlineLevel="1" x14ac:dyDescent="0.15">
      <c r="A257" s="10"/>
      <c r="B257" s="187"/>
      <c r="C257" s="122" t="s">
        <v>17</v>
      </c>
      <c r="D257" s="13" t="s">
        <v>308</v>
      </c>
      <c r="E257" s="14" t="s">
        <v>164</v>
      </c>
      <c r="F257" s="15"/>
      <c r="G257" s="16">
        <v>6</v>
      </c>
      <c r="H257" s="75">
        <f>SUM(I257:J257)</f>
        <v>6</v>
      </c>
      <c r="I257" s="17">
        <v>6</v>
      </c>
      <c r="J257" s="17">
        <v>0</v>
      </c>
      <c r="K257" s="18"/>
    </row>
    <row r="258" spans="1:11" ht="21" customHeight="1" outlineLevel="1" x14ac:dyDescent="0.15">
      <c r="A258" s="10"/>
      <c r="B258" s="187"/>
      <c r="C258" s="122" t="s">
        <v>17</v>
      </c>
      <c r="D258" s="13" t="s">
        <v>309</v>
      </c>
      <c r="E258" s="14" t="s">
        <v>164</v>
      </c>
      <c r="F258" s="15"/>
      <c r="G258" s="16">
        <v>5</v>
      </c>
      <c r="H258" s="75">
        <f t="shared" ref="H258:H261" si="39">SUM(I258:J258)</f>
        <v>5</v>
      </c>
      <c r="I258" s="17">
        <v>0</v>
      </c>
      <c r="J258" s="17">
        <v>5</v>
      </c>
      <c r="K258" s="18"/>
    </row>
    <row r="259" spans="1:11" ht="21" customHeight="1" x14ac:dyDescent="0.15">
      <c r="A259" s="10"/>
      <c r="B259" s="101">
        <v>56</v>
      </c>
      <c r="C259" s="141" t="s">
        <v>17</v>
      </c>
      <c r="D259" s="142" t="s">
        <v>307</v>
      </c>
      <c r="E259" s="143" t="s">
        <v>312</v>
      </c>
      <c r="F259" s="144" t="s">
        <v>313</v>
      </c>
      <c r="G259" s="145">
        <f>SUM(G260:G261)</f>
        <v>11</v>
      </c>
      <c r="H259" s="139">
        <f>SUM(I260:J261)</f>
        <v>9</v>
      </c>
      <c r="I259" s="145">
        <f>SUM(I260:I261)</f>
        <v>6</v>
      </c>
      <c r="J259" s="145">
        <f>SUM(J260:J261)</f>
        <v>3</v>
      </c>
      <c r="K259" s="148" t="s">
        <v>28</v>
      </c>
    </row>
    <row r="260" spans="1:11" ht="21" customHeight="1" outlineLevel="1" x14ac:dyDescent="0.15">
      <c r="A260" s="10"/>
      <c r="B260" s="187"/>
      <c r="C260" s="35" t="s">
        <v>17</v>
      </c>
      <c r="D260" s="13" t="s">
        <v>310</v>
      </c>
      <c r="E260" s="14" t="s">
        <v>164</v>
      </c>
      <c r="F260" s="15"/>
      <c r="G260" s="16">
        <v>4</v>
      </c>
      <c r="H260" s="75">
        <f t="shared" si="39"/>
        <v>3</v>
      </c>
      <c r="I260" s="17">
        <v>0</v>
      </c>
      <c r="J260" s="17">
        <v>3</v>
      </c>
      <c r="K260" s="18"/>
    </row>
    <row r="261" spans="1:11" ht="21" customHeight="1" outlineLevel="1" x14ac:dyDescent="0.15">
      <c r="A261" s="10"/>
      <c r="B261" s="187"/>
      <c r="C261" s="35" t="s">
        <v>17</v>
      </c>
      <c r="D261" s="13" t="s">
        <v>311</v>
      </c>
      <c r="E261" s="14" t="s">
        <v>164</v>
      </c>
      <c r="F261" s="15"/>
      <c r="G261" s="16">
        <v>7</v>
      </c>
      <c r="H261" s="75">
        <f t="shared" si="39"/>
        <v>6</v>
      </c>
      <c r="I261" s="17">
        <v>6</v>
      </c>
      <c r="J261" s="17">
        <v>0</v>
      </c>
      <c r="K261" s="58"/>
    </row>
    <row r="262" spans="1:11" s="93" customFormat="1" ht="21" customHeight="1" x14ac:dyDescent="0.15">
      <c r="A262" s="10"/>
      <c r="B262" s="101">
        <v>57</v>
      </c>
      <c r="C262" s="141" t="s">
        <v>17</v>
      </c>
      <c r="D262" s="142" t="s">
        <v>495</v>
      </c>
      <c r="E262" s="143" t="s">
        <v>496</v>
      </c>
      <c r="F262" s="144" t="s">
        <v>498</v>
      </c>
      <c r="G262" s="145">
        <f>SUM(G263:G264)</f>
        <v>10</v>
      </c>
      <c r="H262" s="145">
        <f>SUM(H263:H264)</f>
        <v>9</v>
      </c>
      <c r="I262" s="145">
        <f>SUM(I263:I264)</f>
        <v>5</v>
      </c>
      <c r="J262" s="145">
        <f>SUM(J263:J264)</f>
        <v>4</v>
      </c>
      <c r="K262" s="148" t="s">
        <v>28</v>
      </c>
    </row>
    <row r="263" spans="1:11" ht="21" customHeight="1" outlineLevel="1" x14ac:dyDescent="0.15">
      <c r="A263" s="10"/>
      <c r="B263" s="101"/>
      <c r="C263" s="94" t="s">
        <v>17</v>
      </c>
      <c r="D263" s="13" t="s">
        <v>499</v>
      </c>
      <c r="E263" s="14" t="s">
        <v>164</v>
      </c>
      <c r="F263" s="15"/>
      <c r="G263" s="16">
        <v>5</v>
      </c>
      <c r="H263" s="11">
        <f t="shared" ref="H263" si="40">SUM(I263:J263)</f>
        <v>4</v>
      </c>
      <c r="I263" s="95">
        <v>3</v>
      </c>
      <c r="J263" s="95">
        <v>1</v>
      </c>
      <c r="K263" s="18"/>
    </row>
    <row r="264" spans="1:11" s="93" customFormat="1" ht="21" customHeight="1" outlineLevel="1" x14ac:dyDescent="0.15">
      <c r="A264" s="10"/>
      <c r="B264" s="101"/>
      <c r="C264" s="94" t="s">
        <v>17</v>
      </c>
      <c r="D264" s="13" t="s">
        <v>497</v>
      </c>
      <c r="E264" s="14" t="s">
        <v>164</v>
      </c>
      <c r="F264" s="15"/>
      <c r="G264" s="16">
        <v>5</v>
      </c>
      <c r="H264" s="11">
        <f>SUM(I264:J264)</f>
        <v>5</v>
      </c>
      <c r="I264" s="95">
        <v>2</v>
      </c>
      <c r="J264" s="95">
        <v>3</v>
      </c>
      <c r="K264" s="18"/>
    </row>
    <row r="265" spans="1:11" ht="21" customHeight="1" x14ac:dyDescent="0.15">
      <c r="A265" s="10"/>
      <c r="B265" s="101">
        <v>58</v>
      </c>
      <c r="C265" s="141" t="s">
        <v>11</v>
      </c>
      <c r="D265" s="142" t="s">
        <v>167</v>
      </c>
      <c r="E265" s="143" t="s">
        <v>168</v>
      </c>
      <c r="F265" s="144" t="s">
        <v>169</v>
      </c>
      <c r="G265" s="145">
        <f>SUM(G266:G267)</f>
        <v>11</v>
      </c>
      <c r="H265" s="145">
        <f>SUM(H266:H267)</f>
        <v>10</v>
      </c>
      <c r="I265" s="145">
        <f t="shared" ref="I265:J265" si="41">SUM(I266:I267)</f>
        <v>8</v>
      </c>
      <c r="J265" s="145">
        <f t="shared" si="41"/>
        <v>2</v>
      </c>
      <c r="K265" s="140" t="s">
        <v>15</v>
      </c>
    </row>
    <row r="266" spans="1:11" ht="21" customHeight="1" outlineLevel="1" x14ac:dyDescent="0.15">
      <c r="A266" s="10"/>
      <c r="B266" s="187"/>
      <c r="C266" s="31" t="s">
        <v>11</v>
      </c>
      <c r="D266" s="13" t="s">
        <v>575</v>
      </c>
      <c r="E266" s="14" t="s">
        <v>164</v>
      </c>
      <c r="F266" s="15"/>
      <c r="G266" s="16">
        <v>8</v>
      </c>
      <c r="H266" s="75">
        <f>SUM(I266:J266)</f>
        <v>8</v>
      </c>
      <c r="I266" s="17">
        <v>8</v>
      </c>
      <c r="J266" s="17">
        <v>0</v>
      </c>
      <c r="K266" s="18"/>
    </row>
    <row r="267" spans="1:11" ht="21" customHeight="1" outlineLevel="1" x14ac:dyDescent="0.15">
      <c r="A267" s="10"/>
      <c r="B267" s="187"/>
      <c r="C267" s="31" t="s">
        <v>11</v>
      </c>
      <c r="D267" s="13" t="s">
        <v>576</v>
      </c>
      <c r="E267" s="14" t="s">
        <v>164</v>
      </c>
      <c r="F267" s="15"/>
      <c r="G267" s="16">
        <v>3</v>
      </c>
      <c r="H267" s="75">
        <f>SUM(I267:J267)</f>
        <v>2</v>
      </c>
      <c r="I267" s="17">
        <v>0</v>
      </c>
      <c r="J267" s="17">
        <v>2</v>
      </c>
      <c r="K267" s="18"/>
    </row>
    <row r="268" spans="1:11" ht="21" customHeight="1" x14ac:dyDescent="0.15">
      <c r="A268" s="10"/>
      <c r="B268" s="101">
        <v>59</v>
      </c>
      <c r="C268" s="141" t="s">
        <v>17</v>
      </c>
      <c r="D268" s="142" t="s">
        <v>171</v>
      </c>
      <c r="E268" s="143" t="s">
        <v>170</v>
      </c>
      <c r="F268" s="144" t="s">
        <v>165</v>
      </c>
      <c r="G268" s="145">
        <f>SUM(G269:G270)</f>
        <v>10</v>
      </c>
      <c r="H268" s="145">
        <f>SUM(H269:H270)</f>
        <v>4</v>
      </c>
      <c r="I268" s="145">
        <f>SUM(I269:I270)</f>
        <v>2</v>
      </c>
      <c r="J268" s="145">
        <f>SUM(J269:J270)</f>
        <v>2</v>
      </c>
      <c r="K268" s="140" t="s">
        <v>166</v>
      </c>
    </row>
    <row r="269" spans="1:11" ht="21" customHeight="1" outlineLevel="1" x14ac:dyDescent="0.15">
      <c r="A269" s="10"/>
      <c r="B269" s="187"/>
      <c r="C269" s="47" t="s">
        <v>17</v>
      </c>
      <c r="D269" s="13" t="s">
        <v>171</v>
      </c>
      <c r="E269" s="14" t="s">
        <v>164</v>
      </c>
      <c r="F269" s="15"/>
      <c r="G269" s="16">
        <v>5</v>
      </c>
      <c r="H269" s="75">
        <f>SUM(I269:J269)</f>
        <v>2</v>
      </c>
      <c r="I269" s="17">
        <v>2</v>
      </c>
      <c r="J269" s="17">
        <v>0</v>
      </c>
      <c r="K269" s="12"/>
    </row>
    <row r="270" spans="1:11" ht="21" customHeight="1" outlineLevel="1" x14ac:dyDescent="0.15">
      <c r="A270" s="10"/>
      <c r="B270" s="187"/>
      <c r="C270" s="31" t="s">
        <v>17</v>
      </c>
      <c r="D270" s="13" t="s">
        <v>369</v>
      </c>
      <c r="E270" s="14" t="s">
        <v>164</v>
      </c>
      <c r="F270" s="15"/>
      <c r="G270" s="16">
        <v>5</v>
      </c>
      <c r="H270" s="75">
        <f>SUM(I270:J270)</f>
        <v>2</v>
      </c>
      <c r="I270" s="17">
        <v>0</v>
      </c>
      <c r="J270" s="17">
        <v>2</v>
      </c>
      <c r="K270" s="18"/>
    </row>
    <row r="271" spans="1:11" ht="21" customHeight="1" x14ac:dyDescent="0.15">
      <c r="A271" s="10"/>
      <c r="B271" s="101">
        <v>60</v>
      </c>
      <c r="C271" s="141" t="s">
        <v>17</v>
      </c>
      <c r="D271" s="142" t="s">
        <v>290</v>
      </c>
      <c r="E271" s="143" t="s">
        <v>291</v>
      </c>
      <c r="F271" s="144" t="s">
        <v>292</v>
      </c>
      <c r="G271" s="145">
        <f>SUM(G272:G273)</f>
        <v>12</v>
      </c>
      <c r="H271" s="145">
        <f>SUM(H272:H273)</f>
        <v>12</v>
      </c>
      <c r="I271" s="145">
        <f>SUM(I272:I273)</f>
        <v>6</v>
      </c>
      <c r="J271" s="145">
        <f>SUM(J272:J273)</f>
        <v>6</v>
      </c>
      <c r="K271" s="148" t="s">
        <v>28</v>
      </c>
    </row>
    <row r="272" spans="1:11" ht="21" customHeight="1" outlineLevel="1" x14ac:dyDescent="0.15">
      <c r="A272" s="10"/>
      <c r="B272" s="187"/>
      <c r="C272" s="32" t="s">
        <v>17</v>
      </c>
      <c r="D272" s="13" t="s">
        <v>407</v>
      </c>
      <c r="E272" s="14" t="s">
        <v>164</v>
      </c>
      <c r="F272" s="15"/>
      <c r="G272" s="16">
        <v>6</v>
      </c>
      <c r="H272" s="75">
        <f t="shared" ref="H272:H273" si="42">SUM(I272:J272)</f>
        <v>6</v>
      </c>
      <c r="I272" s="17">
        <v>0</v>
      </c>
      <c r="J272" s="17">
        <v>6</v>
      </c>
      <c r="K272" s="18"/>
    </row>
    <row r="273" spans="1:11" ht="21" customHeight="1" outlineLevel="1" x14ac:dyDescent="0.15">
      <c r="A273" s="10"/>
      <c r="B273" s="187"/>
      <c r="C273" s="55" t="s">
        <v>17</v>
      </c>
      <c r="D273" s="13" t="s">
        <v>408</v>
      </c>
      <c r="E273" s="14" t="s">
        <v>164</v>
      </c>
      <c r="F273" s="15"/>
      <c r="G273" s="16">
        <v>6</v>
      </c>
      <c r="H273" s="75">
        <f t="shared" si="42"/>
        <v>6</v>
      </c>
      <c r="I273" s="17">
        <v>6</v>
      </c>
      <c r="J273" s="17">
        <v>0</v>
      </c>
      <c r="K273" s="18"/>
    </row>
    <row r="274" spans="1:11" ht="21" customHeight="1" x14ac:dyDescent="0.15">
      <c r="A274" s="10"/>
      <c r="B274" s="101">
        <v>61</v>
      </c>
      <c r="C274" s="141" t="s">
        <v>17</v>
      </c>
      <c r="D274" s="142" t="s">
        <v>172</v>
      </c>
      <c r="E274" s="143" t="s">
        <v>173</v>
      </c>
      <c r="F274" s="144" t="s">
        <v>174</v>
      </c>
      <c r="G274" s="145">
        <f>SUM(G275:G287)</f>
        <v>59</v>
      </c>
      <c r="H274" s="145">
        <f>SUM(H275:H287)</f>
        <v>59</v>
      </c>
      <c r="I274" s="145">
        <f t="shared" ref="I274:J274" si="43">SUM(I275:I287)</f>
        <v>39</v>
      </c>
      <c r="J274" s="145">
        <f t="shared" si="43"/>
        <v>20</v>
      </c>
      <c r="K274" s="140" t="s">
        <v>175</v>
      </c>
    </row>
    <row r="275" spans="1:11" ht="21" customHeight="1" outlineLevel="1" x14ac:dyDescent="0.15">
      <c r="A275" s="10"/>
      <c r="B275" s="187"/>
      <c r="C275" s="31" t="s">
        <v>17</v>
      </c>
      <c r="D275" s="13" t="s">
        <v>176</v>
      </c>
      <c r="E275" s="14" t="s">
        <v>164</v>
      </c>
      <c r="F275" s="15"/>
      <c r="G275" s="16">
        <v>2</v>
      </c>
      <c r="H275" s="75">
        <f t="shared" ref="H275:H287" si="44">SUM(I275:J275)</f>
        <v>2</v>
      </c>
      <c r="I275" s="17">
        <v>2</v>
      </c>
      <c r="J275" s="17">
        <v>0</v>
      </c>
      <c r="K275" s="18"/>
    </row>
    <row r="276" spans="1:11" ht="21" customHeight="1" outlineLevel="1" x14ac:dyDescent="0.15">
      <c r="A276" s="10"/>
      <c r="B276" s="187"/>
      <c r="C276" s="31" t="s">
        <v>17</v>
      </c>
      <c r="D276" s="13" t="s">
        <v>177</v>
      </c>
      <c r="E276" s="14" t="s">
        <v>164</v>
      </c>
      <c r="F276" s="15"/>
      <c r="G276" s="16">
        <v>2</v>
      </c>
      <c r="H276" s="75">
        <f t="shared" si="44"/>
        <v>2</v>
      </c>
      <c r="I276" s="17">
        <v>2</v>
      </c>
      <c r="J276" s="17">
        <v>0</v>
      </c>
      <c r="K276" s="18"/>
    </row>
    <row r="277" spans="1:11" ht="21" customHeight="1" outlineLevel="1" x14ac:dyDescent="0.15">
      <c r="A277" s="10"/>
      <c r="B277" s="187"/>
      <c r="C277" s="31" t="s">
        <v>17</v>
      </c>
      <c r="D277" s="13" t="s">
        <v>178</v>
      </c>
      <c r="E277" s="14" t="s">
        <v>164</v>
      </c>
      <c r="F277" s="15"/>
      <c r="G277" s="16">
        <v>3</v>
      </c>
      <c r="H277" s="75">
        <f t="shared" si="44"/>
        <v>3</v>
      </c>
      <c r="I277" s="17">
        <v>3</v>
      </c>
      <c r="J277" s="17">
        <v>0</v>
      </c>
      <c r="K277" s="18"/>
    </row>
    <row r="278" spans="1:11" ht="21" customHeight="1" outlineLevel="1" x14ac:dyDescent="0.15">
      <c r="A278" s="10"/>
      <c r="B278" s="187"/>
      <c r="C278" s="31" t="s">
        <v>17</v>
      </c>
      <c r="D278" s="13" t="s">
        <v>179</v>
      </c>
      <c r="E278" s="14" t="s">
        <v>164</v>
      </c>
      <c r="F278" s="15"/>
      <c r="G278" s="16">
        <v>3</v>
      </c>
      <c r="H278" s="75">
        <f t="shared" si="44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87"/>
      <c r="C279" s="31" t="s">
        <v>17</v>
      </c>
      <c r="D279" s="13" t="s">
        <v>180</v>
      </c>
      <c r="E279" s="14" t="s">
        <v>164</v>
      </c>
      <c r="F279" s="15"/>
      <c r="G279" s="16">
        <v>3</v>
      </c>
      <c r="H279" s="75">
        <f t="shared" si="44"/>
        <v>3</v>
      </c>
      <c r="I279" s="17">
        <v>3</v>
      </c>
      <c r="J279" s="17">
        <v>0</v>
      </c>
      <c r="K279" s="18"/>
    </row>
    <row r="280" spans="1:11" ht="21" customHeight="1" outlineLevel="1" x14ac:dyDescent="0.15">
      <c r="A280" s="10"/>
      <c r="B280" s="187"/>
      <c r="C280" s="56" t="s">
        <v>17</v>
      </c>
      <c r="D280" s="58" t="s">
        <v>413</v>
      </c>
      <c r="E280" s="58" t="s">
        <v>412</v>
      </c>
      <c r="F280" s="18"/>
      <c r="G280" s="16">
        <v>2</v>
      </c>
      <c r="H280" s="75">
        <f>SUM(I280:J280)</f>
        <v>2</v>
      </c>
      <c r="I280" s="17">
        <v>0</v>
      </c>
      <c r="J280" s="17">
        <v>2</v>
      </c>
      <c r="K280" s="18"/>
    </row>
    <row r="281" spans="1:11" ht="21" customHeight="1" outlineLevel="1" x14ac:dyDescent="0.15">
      <c r="A281" s="10"/>
      <c r="B281" s="187"/>
      <c r="C281" s="31" t="s">
        <v>17</v>
      </c>
      <c r="D281" s="13" t="s">
        <v>181</v>
      </c>
      <c r="E281" s="14" t="s">
        <v>164</v>
      </c>
      <c r="F281" s="15"/>
      <c r="G281" s="16">
        <v>5</v>
      </c>
      <c r="H281" s="75">
        <f t="shared" si="44"/>
        <v>5</v>
      </c>
      <c r="I281" s="17">
        <v>0</v>
      </c>
      <c r="J281" s="17">
        <v>5</v>
      </c>
      <c r="K281" s="18"/>
    </row>
    <row r="282" spans="1:11" ht="21" customHeight="1" outlineLevel="1" x14ac:dyDescent="0.15">
      <c r="A282" s="10"/>
      <c r="B282" s="187"/>
      <c r="C282" s="31" t="s">
        <v>17</v>
      </c>
      <c r="D282" s="13" t="s">
        <v>182</v>
      </c>
      <c r="E282" s="14" t="s">
        <v>164</v>
      </c>
      <c r="F282" s="15"/>
      <c r="G282" s="16">
        <v>6</v>
      </c>
      <c r="H282" s="75">
        <f t="shared" si="44"/>
        <v>6</v>
      </c>
      <c r="I282" s="17">
        <v>5</v>
      </c>
      <c r="J282" s="17">
        <v>1</v>
      </c>
      <c r="K282" s="18"/>
    </row>
    <row r="283" spans="1:11" ht="21" customHeight="1" outlineLevel="1" x14ac:dyDescent="0.15">
      <c r="A283" s="10"/>
      <c r="B283" s="187"/>
      <c r="C283" s="31" t="s">
        <v>17</v>
      </c>
      <c r="D283" s="13" t="s">
        <v>183</v>
      </c>
      <c r="E283" s="14" t="s">
        <v>164</v>
      </c>
      <c r="F283" s="15"/>
      <c r="G283" s="16">
        <v>6</v>
      </c>
      <c r="H283" s="75">
        <f t="shared" si="44"/>
        <v>6</v>
      </c>
      <c r="I283" s="17">
        <v>5</v>
      </c>
      <c r="J283" s="17">
        <v>1</v>
      </c>
      <c r="K283" s="18"/>
    </row>
    <row r="284" spans="1:11" ht="21" customHeight="1" outlineLevel="1" x14ac:dyDescent="0.15">
      <c r="A284" s="10"/>
      <c r="B284" s="187"/>
      <c r="C284" s="31" t="s">
        <v>17</v>
      </c>
      <c r="D284" s="13" t="s">
        <v>184</v>
      </c>
      <c r="E284" s="14" t="s">
        <v>164</v>
      </c>
      <c r="F284" s="15"/>
      <c r="G284" s="16">
        <v>7</v>
      </c>
      <c r="H284" s="75">
        <f t="shared" si="44"/>
        <v>7</v>
      </c>
      <c r="I284" s="17">
        <v>6</v>
      </c>
      <c r="J284" s="17">
        <v>1</v>
      </c>
      <c r="K284" s="18"/>
    </row>
    <row r="285" spans="1:11" ht="21" customHeight="1" outlineLevel="1" x14ac:dyDescent="0.15">
      <c r="A285" s="10"/>
      <c r="B285" s="187"/>
      <c r="C285" s="31" t="s">
        <v>17</v>
      </c>
      <c r="D285" s="13" t="s">
        <v>280</v>
      </c>
      <c r="E285" s="14" t="s">
        <v>164</v>
      </c>
      <c r="F285" s="15"/>
      <c r="G285" s="16">
        <v>6</v>
      </c>
      <c r="H285" s="75">
        <f t="shared" si="44"/>
        <v>6</v>
      </c>
      <c r="I285" s="17">
        <v>5</v>
      </c>
      <c r="J285" s="17">
        <v>1</v>
      </c>
      <c r="K285" s="18"/>
    </row>
    <row r="286" spans="1:11" ht="21" customHeight="1" outlineLevel="1" x14ac:dyDescent="0.15">
      <c r="A286" s="10"/>
      <c r="B286" s="187"/>
      <c r="C286" s="31" t="s">
        <v>17</v>
      </c>
      <c r="D286" s="13" t="s">
        <v>275</v>
      </c>
      <c r="E286" s="14" t="s">
        <v>164</v>
      </c>
      <c r="F286" s="15"/>
      <c r="G286" s="16">
        <v>7</v>
      </c>
      <c r="H286" s="75">
        <f t="shared" si="44"/>
        <v>7</v>
      </c>
      <c r="I286" s="17">
        <v>0</v>
      </c>
      <c r="J286" s="17">
        <v>7</v>
      </c>
      <c r="K286" s="18"/>
    </row>
    <row r="287" spans="1:11" ht="21" customHeight="1" outlineLevel="1" x14ac:dyDescent="0.15">
      <c r="A287" s="10"/>
      <c r="B287" s="187"/>
      <c r="C287" s="31" t="s">
        <v>17</v>
      </c>
      <c r="D287" s="13" t="s">
        <v>276</v>
      </c>
      <c r="E287" s="14" t="s">
        <v>164</v>
      </c>
      <c r="F287" s="15"/>
      <c r="G287" s="16">
        <v>7</v>
      </c>
      <c r="H287" s="75">
        <f t="shared" si="44"/>
        <v>7</v>
      </c>
      <c r="I287" s="17">
        <v>5</v>
      </c>
      <c r="J287" s="17">
        <v>2</v>
      </c>
      <c r="K287" s="18"/>
    </row>
    <row r="288" spans="1:11" ht="21" customHeight="1" x14ac:dyDescent="0.15">
      <c r="A288" s="10"/>
      <c r="B288" s="101">
        <v>62</v>
      </c>
      <c r="C288" s="141" t="s">
        <v>11</v>
      </c>
      <c r="D288" s="142" t="s">
        <v>601</v>
      </c>
      <c r="E288" s="143" t="s">
        <v>185</v>
      </c>
      <c r="F288" s="144" t="s">
        <v>186</v>
      </c>
      <c r="G288" s="145">
        <f>SUM(G289:G290)</f>
        <v>17</v>
      </c>
      <c r="H288" s="145">
        <f>SUM(H289:H290)</f>
        <v>16</v>
      </c>
      <c r="I288" s="145">
        <f>SUM(I289:I290)</f>
        <v>10</v>
      </c>
      <c r="J288" s="145">
        <f>SUM(J289:J290)</f>
        <v>6</v>
      </c>
      <c r="K288" s="140" t="s">
        <v>187</v>
      </c>
    </row>
    <row r="289" spans="1:11" ht="21" customHeight="1" outlineLevel="1" x14ac:dyDescent="0.15">
      <c r="A289" s="10"/>
      <c r="B289" s="101"/>
      <c r="C289" s="31" t="s">
        <v>11</v>
      </c>
      <c r="D289" s="13" t="s">
        <v>602</v>
      </c>
      <c r="E289" s="14" t="s">
        <v>188</v>
      </c>
      <c r="F289" s="15"/>
      <c r="G289" s="16">
        <v>12</v>
      </c>
      <c r="H289" s="75">
        <f t="shared" ref="H289" si="45">SUM(I289:J289)</f>
        <v>11</v>
      </c>
      <c r="I289" s="17">
        <v>7</v>
      </c>
      <c r="J289" s="17">
        <v>4</v>
      </c>
      <c r="K289" s="18"/>
    </row>
    <row r="290" spans="1:11" ht="21" customHeight="1" outlineLevel="1" x14ac:dyDescent="0.15">
      <c r="A290" s="10"/>
      <c r="B290" s="101"/>
      <c r="C290" s="112" t="s">
        <v>11</v>
      </c>
      <c r="D290" s="13" t="s">
        <v>603</v>
      </c>
      <c r="E290" s="14" t="s">
        <v>188</v>
      </c>
      <c r="F290" s="15"/>
      <c r="G290" s="16">
        <v>5</v>
      </c>
      <c r="H290" s="75">
        <f>SUM(I290:J290)</f>
        <v>5</v>
      </c>
      <c r="I290" s="17">
        <v>3</v>
      </c>
      <c r="J290" s="17">
        <v>2</v>
      </c>
      <c r="K290" s="18"/>
    </row>
    <row r="291" spans="1:11" ht="21" customHeight="1" x14ac:dyDescent="0.15">
      <c r="A291" s="10"/>
      <c r="B291" s="101">
        <v>63</v>
      </c>
      <c r="C291" s="141" t="s">
        <v>17</v>
      </c>
      <c r="D291" s="142" t="s">
        <v>189</v>
      </c>
      <c r="E291" s="143" t="s">
        <v>389</v>
      </c>
      <c r="F291" s="144" t="s">
        <v>190</v>
      </c>
      <c r="G291" s="145">
        <f>SUM(G292:G297)</f>
        <v>29</v>
      </c>
      <c r="H291" s="145">
        <f>SUM(H292:H297)</f>
        <v>29</v>
      </c>
      <c r="I291" s="145">
        <f>SUM(I292:I297)</f>
        <v>19</v>
      </c>
      <c r="J291" s="145">
        <f>SUM(J292:J297)</f>
        <v>10</v>
      </c>
      <c r="K291" s="148" t="s">
        <v>28</v>
      </c>
    </row>
    <row r="292" spans="1:11" ht="21" customHeight="1" outlineLevel="1" x14ac:dyDescent="0.15">
      <c r="A292" s="10"/>
      <c r="B292" s="187"/>
      <c r="C292" s="31" t="s">
        <v>17</v>
      </c>
      <c r="D292" s="13" t="s">
        <v>390</v>
      </c>
      <c r="E292" s="14" t="s">
        <v>188</v>
      </c>
      <c r="F292" s="15"/>
      <c r="G292" s="16">
        <v>7</v>
      </c>
      <c r="H292" s="75">
        <f t="shared" ref="H292:H297" si="46">SUM(I292:J292)</f>
        <v>7</v>
      </c>
      <c r="I292" s="17">
        <v>7</v>
      </c>
      <c r="J292" s="17">
        <v>0</v>
      </c>
      <c r="K292" s="18"/>
    </row>
    <row r="293" spans="1:11" ht="21" customHeight="1" outlineLevel="1" x14ac:dyDescent="0.15">
      <c r="A293" s="10"/>
      <c r="B293" s="187"/>
      <c r="C293" s="31" t="s">
        <v>17</v>
      </c>
      <c r="D293" s="13" t="s">
        <v>191</v>
      </c>
      <c r="E293" s="14" t="s">
        <v>188</v>
      </c>
      <c r="F293" s="15"/>
      <c r="G293" s="16">
        <v>4</v>
      </c>
      <c r="H293" s="75">
        <f t="shared" si="46"/>
        <v>4</v>
      </c>
      <c r="I293" s="17">
        <v>4</v>
      </c>
      <c r="J293" s="17">
        <v>0</v>
      </c>
      <c r="K293" s="18"/>
    </row>
    <row r="294" spans="1:11" ht="21" customHeight="1" outlineLevel="1" x14ac:dyDescent="0.15">
      <c r="A294" s="10"/>
      <c r="B294" s="187"/>
      <c r="C294" s="31" t="s">
        <v>17</v>
      </c>
      <c r="D294" s="13" t="s">
        <v>192</v>
      </c>
      <c r="E294" s="14" t="s">
        <v>188</v>
      </c>
      <c r="F294" s="15"/>
      <c r="G294" s="16">
        <v>5</v>
      </c>
      <c r="H294" s="75">
        <f t="shared" si="46"/>
        <v>5</v>
      </c>
      <c r="I294" s="17">
        <v>5</v>
      </c>
      <c r="J294" s="17">
        <v>0</v>
      </c>
      <c r="K294" s="18"/>
    </row>
    <row r="295" spans="1:11" ht="21" customHeight="1" outlineLevel="1" x14ac:dyDescent="0.15">
      <c r="A295" s="10"/>
      <c r="B295" s="187"/>
      <c r="C295" s="31" t="s">
        <v>17</v>
      </c>
      <c r="D295" s="13" t="s">
        <v>193</v>
      </c>
      <c r="E295" s="14" t="s">
        <v>188</v>
      </c>
      <c r="F295" s="15"/>
      <c r="G295" s="16">
        <v>3</v>
      </c>
      <c r="H295" s="75">
        <f t="shared" si="46"/>
        <v>3</v>
      </c>
      <c r="I295" s="17">
        <v>3</v>
      </c>
      <c r="J295" s="17">
        <v>0</v>
      </c>
      <c r="K295" s="18"/>
    </row>
    <row r="296" spans="1:11" ht="21" customHeight="1" outlineLevel="1" x14ac:dyDescent="0.15">
      <c r="A296" s="10"/>
      <c r="B296" s="187"/>
      <c r="C296" s="33" t="s">
        <v>17</v>
      </c>
      <c r="D296" s="13" t="s">
        <v>195</v>
      </c>
      <c r="E296" s="14" t="s">
        <v>188</v>
      </c>
      <c r="F296" s="15"/>
      <c r="G296" s="16">
        <v>5</v>
      </c>
      <c r="H296" s="75">
        <f t="shared" si="46"/>
        <v>5</v>
      </c>
      <c r="I296" s="17">
        <v>0</v>
      </c>
      <c r="J296" s="17">
        <v>5</v>
      </c>
      <c r="K296" s="18"/>
    </row>
    <row r="297" spans="1:11" ht="21" customHeight="1" outlineLevel="1" x14ac:dyDescent="0.15">
      <c r="A297" s="10"/>
      <c r="B297" s="187"/>
      <c r="C297" s="31" t="s">
        <v>17</v>
      </c>
      <c r="D297" s="13" t="s">
        <v>194</v>
      </c>
      <c r="E297" s="14" t="s">
        <v>188</v>
      </c>
      <c r="F297" s="15"/>
      <c r="G297" s="16">
        <v>5</v>
      </c>
      <c r="H297" s="75">
        <f t="shared" si="46"/>
        <v>5</v>
      </c>
      <c r="I297" s="17">
        <v>0</v>
      </c>
      <c r="J297" s="17">
        <v>5</v>
      </c>
      <c r="K297" s="18"/>
    </row>
    <row r="298" spans="1:11" ht="21" customHeight="1" x14ac:dyDescent="0.15">
      <c r="A298" s="10"/>
      <c r="B298" s="101">
        <v>64</v>
      </c>
      <c r="C298" s="141" t="s">
        <v>17</v>
      </c>
      <c r="D298" s="164" t="s">
        <v>360</v>
      </c>
      <c r="E298" s="143" t="s">
        <v>357</v>
      </c>
      <c r="F298" s="144" t="s">
        <v>359</v>
      </c>
      <c r="G298" s="152">
        <f>SUM(G299:G303)</f>
        <v>13</v>
      </c>
      <c r="H298" s="145">
        <f>SUM(H299:H303)</f>
        <v>11</v>
      </c>
      <c r="I298" s="145">
        <f>SUM(I299:I303)</f>
        <v>7</v>
      </c>
      <c r="J298" s="145">
        <f>SUM(J299:J303)</f>
        <v>4</v>
      </c>
      <c r="K298" s="148" t="s">
        <v>28</v>
      </c>
    </row>
    <row r="299" spans="1:11" ht="21" customHeight="1" outlineLevel="1" x14ac:dyDescent="0.15">
      <c r="A299" s="10"/>
      <c r="B299" s="187"/>
      <c r="C299" s="47" t="s">
        <v>17</v>
      </c>
      <c r="D299" s="13" t="s">
        <v>361</v>
      </c>
      <c r="E299" s="14" t="s">
        <v>358</v>
      </c>
      <c r="F299" s="15"/>
      <c r="G299" s="16">
        <v>3</v>
      </c>
      <c r="H299" s="75">
        <f>SUM(I299:J299)</f>
        <v>2</v>
      </c>
      <c r="I299" s="61">
        <v>0</v>
      </c>
      <c r="J299" s="61">
        <v>2</v>
      </c>
      <c r="K299" s="12"/>
    </row>
    <row r="300" spans="1:11" ht="21" customHeight="1" outlineLevel="1" x14ac:dyDescent="0.15">
      <c r="A300" s="10"/>
      <c r="B300" s="187"/>
      <c r="C300" s="47" t="s">
        <v>17</v>
      </c>
      <c r="D300" s="13" t="s">
        <v>362</v>
      </c>
      <c r="E300" s="14" t="s">
        <v>358</v>
      </c>
      <c r="F300" s="15"/>
      <c r="G300" s="16">
        <v>2</v>
      </c>
      <c r="H300" s="75">
        <f>SUM(I300:J300)</f>
        <v>2</v>
      </c>
      <c r="I300" s="61">
        <v>2</v>
      </c>
      <c r="J300" s="61">
        <v>0</v>
      </c>
      <c r="K300" s="12"/>
    </row>
    <row r="301" spans="1:11" ht="21" customHeight="1" outlineLevel="1" x14ac:dyDescent="0.15">
      <c r="A301" s="10"/>
      <c r="B301" s="187"/>
      <c r="C301" s="47" t="s">
        <v>17</v>
      </c>
      <c r="D301" s="13" t="s">
        <v>363</v>
      </c>
      <c r="E301" s="14" t="s">
        <v>358</v>
      </c>
      <c r="F301" s="15"/>
      <c r="G301" s="16">
        <v>3</v>
      </c>
      <c r="H301" s="75">
        <f>SUM(I301:J301)</f>
        <v>3</v>
      </c>
      <c r="I301" s="61">
        <v>3</v>
      </c>
      <c r="J301" s="61">
        <v>0</v>
      </c>
      <c r="K301" s="12"/>
    </row>
    <row r="302" spans="1:11" ht="21" customHeight="1" outlineLevel="1" x14ac:dyDescent="0.15">
      <c r="A302" s="10"/>
      <c r="B302" s="187"/>
      <c r="C302" s="56" t="s">
        <v>17</v>
      </c>
      <c r="D302" s="59" t="s">
        <v>415</v>
      </c>
      <c r="E302" s="59" t="s">
        <v>414</v>
      </c>
      <c r="F302" s="12"/>
      <c r="G302" s="16">
        <v>2</v>
      </c>
      <c r="H302" s="75">
        <f>SUM(I302:J302)</f>
        <v>2</v>
      </c>
      <c r="I302" s="61">
        <v>2</v>
      </c>
      <c r="J302" s="61">
        <v>0</v>
      </c>
      <c r="K302" s="12"/>
    </row>
    <row r="303" spans="1:11" ht="21" customHeight="1" outlineLevel="1" x14ac:dyDescent="0.15">
      <c r="A303" s="10"/>
      <c r="B303" s="101"/>
      <c r="C303" s="86" t="s">
        <v>17</v>
      </c>
      <c r="D303" s="106" t="s">
        <v>474</v>
      </c>
      <c r="E303" s="59" t="s">
        <v>188</v>
      </c>
      <c r="F303" s="12"/>
      <c r="G303" s="16">
        <v>3</v>
      </c>
      <c r="H303" s="75">
        <f>SUM(I303:J303)</f>
        <v>2</v>
      </c>
      <c r="I303" s="61">
        <v>0</v>
      </c>
      <c r="J303" s="61">
        <v>2</v>
      </c>
      <c r="K303" s="12"/>
    </row>
    <row r="304" spans="1:11" ht="21" customHeight="1" x14ac:dyDescent="0.15">
      <c r="A304" s="10"/>
      <c r="B304" s="101">
        <v>65</v>
      </c>
      <c r="C304" s="141" t="s">
        <v>356</v>
      </c>
      <c r="D304" s="142" t="s">
        <v>366</v>
      </c>
      <c r="E304" s="143" t="s">
        <v>364</v>
      </c>
      <c r="F304" s="144" t="s">
        <v>365</v>
      </c>
      <c r="G304" s="145">
        <f>SUM(G305:G307)</f>
        <v>12</v>
      </c>
      <c r="H304" s="145">
        <f>SUM(H305:H307)</f>
        <v>11</v>
      </c>
      <c r="I304" s="145">
        <f t="shared" ref="I304:J304" si="47">SUM(I305:I307)</f>
        <v>8</v>
      </c>
      <c r="J304" s="145">
        <f t="shared" si="47"/>
        <v>3</v>
      </c>
      <c r="K304" s="148" t="s">
        <v>28</v>
      </c>
    </row>
    <row r="305" spans="1:11" ht="21" customHeight="1" outlineLevel="1" x14ac:dyDescent="0.15">
      <c r="A305" s="10"/>
      <c r="B305" s="187"/>
      <c r="C305" s="47" t="s">
        <v>17</v>
      </c>
      <c r="D305" s="13" t="s">
        <v>355</v>
      </c>
      <c r="E305" s="14" t="s">
        <v>358</v>
      </c>
      <c r="F305" s="15"/>
      <c r="G305" s="16">
        <v>5</v>
      </c>
      <c r="H305" s="75">
        <f t="shared" ref="H305:H307" si="48">SUM(I305:J305)</f>
        <v>5</v>
      </c>
      <c r="I305" s="61">
        <v>2</v>
      </c>
      <c r="J305" s="61">
        <v>3</v>
      </c>
      <c r="K305" s="12"/>
    </row>
    <row r="306" spans="1:11" ht="21" customHeight="1" outlineLevel="1" x14ac:dyDescent="0.15">
      <c r="A306" s="10"/>
      <c r="B306" s="187"/>
      <c r="C306" s="47" t="s">
        <v>17</v>
      </c>
      <c r="D306" s="13" t="s">
        <v>520</v>
      </c>
      <c r="E306" s="14" t="s">
        <v>358</v>
      </c>
      <c r="F306" s="15"/>
      <c r="G306" s="16">
        <v>6</v>
      </c>
      <c r="H306" s="75">
        <f t="shared" si="48"/>
        <v>6</v>
      </c>
      <c r="I306" s="61">
        <v>6</v>
      </c>
      <c r="J306" s="61">
        <v>0</v>
      </c>
      <c r="K306" s="12"/>
    </row>
    <row r="307" spans="1:11" ht="21" customHeight="1" outlineLevel="1" x14ac:dyDescent="0.15">
      <c r="A307" s="10"/>
      <c r="B307" s="187"/>
      <c r="C307" s="47" t="s">
        <v>17</v>
      </c>
      <c r="D307" s="13" t="s">
        <v>521</v>
      </c>
      <c r="E307" s="14" t="s">
        <v>358</v>
      </c>
      <c r="F307" s="15"/>
      <c r="G307" s="16">
        <v>1</v>
      </c>
      <c r="H307" s="75">
        <f t="shared" si="48"/>
        <v>0</v>
      </c>
      <c r="I307" s="61">
        <v>0</v>
      </c>
      <c r="J307" s="61">
        <v>0</v>
      </c>
      <c r="K307" s="12"/>
    </row>
    <row r="308" spans="1:11" ht="21" customHeight="1" x14ac:dyDescent="0.15">
      <c r="A308" s="10"/>
      <c r="B308" s="101">
        <v>66</v>
      </c>
      <c r="C308" s="141" t="s">
        <v>17</v>
      </c>
      <c r="D308" s="142" t="s">
        <v>196</v>
      </c>
      <c r="E308" s="143" t="s">
        <v>197</v>
      </c>
      <c r="F308" s="144" t="s">
        <v>198</v>
      </c>
      <c r="G308" s="145">
        <f>SUM(G309:G312)</f>
        <v>20</v>
      </c>
      <c r="H308" s="145">
        <f t="shared" ref="H308:J308" si="49">SUM(H309:H312)</f>
        <v>20</v>
      </c>
      <c r="I308" s="145">
        <f t="shared" si="49"/>
        <v>12</v>
      </c>
      <c r="J308" s="145">
        <f t="shared" si="49"/>
        <v>8</v>
      </c>
      <c r="K308" s="140" t="s">
        <v>199</v>
      </c>
    </row>
    <row r="309" spans="1:11" ht="21" customHeight="1" outlineLevel="1" x14ac:dyDescent="0.15">
      <c r="A309" s="10"/>
      <c r="B309" s="187"/>
      <c r="C309" s="31" t="s">
        <v>17</v>
      </c>
      <c r="D309" s="13" t="s">
        <v>571</v>
      </c>
      <c r="E309" s="14" t="s">
        <v>200</v>
      </c>
      <c r="F309" s="15"/>
      <c r="G309" s="16">
        <v>4</v>
      </c>
      <c r="H309" s="75">
        <f>SUM(I309:J309)</f>
        <v>4</v>
      </c>
      <c r="I309" s="17">
        <v>0</v>
      </c>
      <c r="J309" s="17">
        <v>4</v>
      </c>
      <c r="K309" s="18"/>
    </row>
    <row r="310" spans="1:11" ht="21" customHeight="1" outlineLevel="1" x14ac:dyDescent="0.15">
      <c r="A310" s="10"/>
      <c r="B310" s="187"/>
      <c r="C310" s="31" t="s">
        <v>17</v>
      </c>
      <c r="D310" s="13" t="s">
        <v>572</v>
      </c>
      <c r="E310" s="14" t="s">
        <v>200</v>
      </c>
      <c r="F310" s="15"/>
      <c r="G310" s="16">
        <v>10</v>
      </c>
      <c r="H310" s="75">
        <f>SUM(I310:J310)</f>
        <v>9</v>
      </c>
      <c r="I310" s="17">
        <v>9</v>
      </c>
      <c r="J310" s="17">
        <v>0</v>
      </c>
      <c r="K310" s="18"/>
    </row>
    <row r="311" spans="1:11" ht="21" customHeight="1" outlineLevel="1" x14ac:dyDescent="0.15">
      <c r="A311" s="10"/>
      <c r="B311" s="187"/>
      <c r="C311" s="31" t="s">
        <v>17</v>
      </c>
      <c r="D311" s="13" t="s">
        <v>573</v>
      </c>
      <c r="E311" s="14" t="s">
        <v>200</v>
      </c>
      <c r="F311" s="15"/>
      <c r="G311" s="16">
        <v>3</v>
      </c>
      <c r="H311" s="75">
        <f>SUM(I311:J311)</f>
        <v>4</v>
      </c>
      <c r="I311" s="17">
        <v>0</v>
      </c>
      <c r="J311" s="17">
        <v>4</v>
      </c>
      <c r="K311" s="18"/>
    </row>
    <row r="312" spans="1:11" ht="21" customHeight="1" outlineLevel="1" x14ac:dyDescent="0.15">
      <c r="A312" s="10"/>
      <c r="B312" s="187"/>
      <c r="C312" s="31" t="s">
        <v>17</v>
      </c>
      <c r="D312" s="13" t="s">
        <v>574</v>
      </c>
      <c r="E312" s="14" t="s">
        <v>200</v>
      </c>
      <c r="F312" s="15"/>
      <c r="G312" s="16">
        <v>3</v>
      </c>
      <c r="H312" s="75">
        <f>SUM(I312:J312)</f>
        <v>3</v>
      </c>
      <c r="I312" s="17">
        <v>3</v>
      </c>
      <c r="J312" s="17">
        <v>0</v>
      </c>
      <c r="K312" s="18"/>
    </row>
    <row r="313" spans="1:11" ht="21" customHeight="1" x14ac:dyDescent="0.15">
      <c r="A313" s="10"/>
      <c r="B313" s="101">
        <v>67</v>
      </c>
      <c r="C313" s="141" t="s">
        <v>17</v>
      </c>
      <c r="D313" s="142" t="s">
        <v>590</v>
      </c>
      <c r="E313" s="143" t="s">
        <v>201</v>
      </c>
      <c r="F313" s="144" t="s">
        <v>202</v>
      </c>
      <c r="G313" s="145">
        <f>SUM(G314:G315)</f>
        <v>8</v>
      </c>
      <c r="H313" s="145">
        <f>SUM(H314:H315)</f>
        <v>7</v>
      </c>
      <c r="I313" s="145">
        <f t="shared" ref="I313:J313" si="50">SUM(I314:I315)</f>
        <v>4</v>
      </c>
      <c r="J313" s="145">
        <f t="shared" si="50"/>
        <v>3</v>
      </c>
      <c r="K313" s="148" t="s">
        <v>28</v>
      </c>
    </row>
    <row r="314" spans="1:11" ht="21" customHeight="1" outlineLevel="1" x14ac:dyDescent="0.15">
      <c r="A314" s="10"/>
      <c r="B314" s="187"/>
      <c r="C314" s="31" t="s">
        <v>17</v>
      </c>
      <c r="D314" s="13" t="s">
        <v>563</v>
      </c>
      <c r="E314" s="14" t="s">
        <v>203</v>
      </c>
      <c r="F314" s="15"/>
      <c r="G314" s="16">
        <v>4</v>
      </c>
      <c r="H314" s="75">
        <f>SUM(I314:J314)</f>
        <v>4</v>
      </c>
      <c r="I314" s="17">
        <v>4</v>
      </c>
      <c r="J314" s="17">
        <v>0</v>
      </c>
      <c r="K314" s="18"/>
    </row>
    <row r="315" spans="1:11" ht="21" customHeight="1" outlineLevel="1" x14ac:dyDescent="0.15">
      <c r="A315" s="10"/>
      <c r="B315" s="187"/>
      <c r="C315" s="31" t="s">
        <v>17</v>
      </c>
      <c r="D315" s="13" t="s">
        <v>204</v>
      </c>
      <c r="E315" s="14" t="s">
        <v>203</v>
      </c>
      <c r="F315" s="15"/>
      <c r="G315" s="16">
        <v>4</v>
      </c>
      <c r="H315" s="75">
        <f>SUM(I315:J315)</f>
        <v>3</v>
      </c>
      <c r="I315" s="17">
        <v>0</v>
      </c>
      <c r="J315" s="17">
        <v>3</v>
      </c>
      <c r="K315" s="18"/>
    </row>
    <row r="316" spans="1:11" ht="21" customHeight="1" x14ac:dyDescent="0.15">
      <c r="A316" s="10"/>
      <c r="B316" s="101">
        <v>68</v>
      </c>
      <c r="C316" s="141" t="s">
        <v>17</v>
      </c>
      <c r="D316" s="142" t="s">
        <v>515</v>
      </c>
      <c r="E316" s="143" t="s">
        <v>205</v>
      </c>
      <c r="F316" s="144" t="s">
        <v>206</v>
      </c>
      <c r="G316" s="145">
        <f>SUM(G317:G317)</f>
        <v>6</v>
      </c>
      <c r="H316" s="145">
        <f>SUM(H317:H317)</f>
        <v>6</v>
      </c>
      <c r="I316" s="145">
        <f>SUM(I317:I317)</f>
        <v>3</v>
      </c>
      <c r="J316" s="145">
        <f>SUM(J317:J317)</f>
        <v>3</v>
      </c>
      <c r="K316" s="148" t="s">
        <v>28</v>
      </c>
    </row>
    <row r="317" spans="1:11" ht="21" customHeight="1" outlineLevel="1" x14ac:dyDescent="0.15">
      <c r="A317" s="10"/>
      <c r="B317" s="101"/>
      <c r="C317" s="31" t="s">
        <v>17</v>
      </c>
      <c r="D317" s="13" t="s">
        <v>406</v>
      </c>
      <c r="E317" s="14" t="s">
        <v>203</v>
      </c>
      <c r="F317" s="15"/>
      <c r="G317" s="16">
        <v>6</v>
      </c>
      <c r="H317" s="75">
        <f>SUM(I317:J317)</f>
        <v>6</v>
      </c>
      <c r="I317" s="17">
        <v>3</v>
      </c>
      <c r="J317" s="17">
        <v>3</v>
      </c>
      <c r="K317" s="18"/>
    </row>
    <row r="318" spans="1:11" ht="21" customHeight="1" x14ac:dyDescent="0.15">
      <c r="A318" s="10"/>
      <c r="B318" s="101">
        <v>69</v>
      </c>
      <c r="C318" s="141" t="s">
        <v>11</v>
      </c>
      <c r="D318" s="142" t="s">
        <v>207</v>
      </c>
      <c r="E318" s="142" t="s">
        <v>208</v>
      </c>
      <c r="F318" s="144" t="s">
        <v>535</v>
      </c>
      <c r="G318" s="145">
        <f>SUM(G319:G319)</f>
        <v>4</v>
      </c>
      <c r="H318" s="145">
        <f>SUM(H319:H319)</f>
        <v>4</v>
      </c>
      <c r="I318" s="145">
        <f>SUM(I319:I319)</f>
        <v>0</v>
      </c>
      <c r="J318" s="145">
        <f>SUM(J319:J319)</f>
        <v>4</v>
      </c>
      <c r="K318" s="140" t="s">
        <v>209</v>
      </c>
    </row>
    <row r="319" spans="1:11" ht="21" customHeight="1" outlineLevel="1" x14ac:dyDescent="0.15">
      <c r="A319" s="10"/>
      <c r="B319" s="101"/>
      <c r="C319" s="31" t="s">
        <v>11</v>
      </c>
      <c r="D319" s="13" t="s">
        <v>207</v>
      </c>
      <c r="E319" s="14" t="s">
        <v>203</v>
      </c>
      <c r="F319" s="15"/>
      <c r="G319" s="16">
        <v>4</v>
      </c>
      <c r="H319" s="75">
        <f>SUM(I319:J319)</f>
        <v>4</v>
      </c>
      <c r="I319" s="17">
        <v>0</v>
      </c>
      <c r="J319" s="17">
        <v>4</v>
      </c>
      <c r="K319" s="18"/>
    </row>
    <row r="320" spans="1:11" ht="21" customHeight="1" x14ac:dyDescent="0.15">
      <c r="A320" s="10"/>
      <c r="B320" s="101">
        <v>70</v>
      </c>
      <c r="C320" s="135" t="s">
        <v>17</v>
      </c>
      <c r="D320" s="142" t="s">
        <v>618</v>
      </c>
      <c r="E320" s="143" t="s">
        <v>210</v>
      </c>
      <c r="F320" s="144" t="s">
        <v>211</v>
      </c>
      <c r="G320" s="145">
        <f>SUM(G321:G321)</f>
        <v>7</v>
      </c>
      <c r="H320" s="145">
        <f>SUM(H321:H321)</f>
        <v>7</v>
      </c>
      <c r="I320" s="145">
        <f>SUM(I321:I321)</f>
        <v>7</v>
      </c>
      <c r="J320" s="145">
        <f>SUM(J321:J321)</f>
        <v>0</v>
      </c>
      <c r="K320" s="148" t="s">
        <v>28</v>
      </c>
    </row>
    <row r="321" spans="1:11" ht="21" customHeight="1" outlineLevel="1" x14ac:dyDescent="0.15">
      <c r="A321" s="10"/>
      <c r="B321" s="101"/>
      <c r="C321" s="30" t="s">
        <v>17</v>
      </c>
      <c r="D321" s="13" t="s">
        <v>619</v>
      </c>
      <c r="E321" s="14" t="s">
        <v>203</v>
      </c>
      <c r="F321" s="15"/>
      <c r="G321" s="16">
        <v>7</v>
      </c>
      <c r="H321" s="75">
        <f>SUM(I321:J321)</f>
        <v>7</v>
      </c>
      <c r="I321" s="17">
        <v>7</v>
      </c>
      <c r="J321" s="17">
        <v>0</v>
      </c>
      <c r="K321" s="18"/>
    </row>
    <row r="322" spans="1:11" ht="21" customHeight="1" x14ac:dyDescent="0.15">
      <c r="A322" s="10"/>
      <c r="B322" s="101">
        <v>71</v>
      </c>
      <c r="C322" s="135" t="s">
        <v>17</v>
      </c>
      <c r="D322" s="142" t="s">
        <v>212</v>
      </c>
      <c r="E322" s="143" t="s">
        <v>213</v>
      </c>
      <c r="F322" s="144" t="s">
        <v>536</v>
      </c>
      <c r="G322" s="145">
        <f>SUM(G323:G323)</f>
        <v>20</v>
      </c>
      <c r="H322" s="145">
        <f>SUM(H323:H323)</f>
        <v>19</v>
      </c>
      <c r="I322" s="145">
        <f>SUM(I323:I323)</f>
        <v>14</v>
      </c>
      <c r="J322" s="145">
        <f>SUM(J323:J323)</f>
        <v>5</v>
      </c>
      <c r="K322" s="140" t="s">
        <v>214</v>
      </c>
    </row>
    <row r="323" spans="1:11" ht="21" customHeight="1" outlineLevel="1" x14ac:dyDescent="0.15">
      <c r="A323" s="10"/>
      <c r="B323" s="101"/>
      <c r="C323" s="30" t="s">
        <v>17</v>
      </c>
      <c r="D323" s="13" t="s">
        <v>215</v>
      </c>
      <c r="E323" s="14" t="s">
        <v>203</v>
      </c>
      <c r="F323" s="15"/>
      <c r="G323" s="16">
        <v>20</v>
      </c>
      <c r="H323" s="75">
        <f>SUM(I323:J323)</f>
        <v>19</v>
      </c>
      <c r="I323" s="17">
        <v>14</v>
      </c>
      <c r="J323" s="17">
        <v>5</v>
      </c>
      <c r="K323" s="18"/>
    </row>
    <row r="324" spans="1:11" ht="21" customHeight="1" x14ac:dyDescent="0.15">
      <c r="A324" s="10"/>
      <c r="B324" s="101">
        <v>72</v>
      </c>
      <c r="C324" s="141" t="s">
        <v>17</v>
      </c>
      <c r="D324" s="142" t="s">
        <v>339</v>
      </c>
      <c r="E324" s="143" t="s">
        <v>473</v>
      </c>
      <c r="F324" s="144" t="s">
        <v>216</v>
      </c>
      <c r="G324" s="145">
        <f>SUM(G325:G327)</f>
        <v>40</v>
      </c>
      <c r="H324" s="145">
        <f>SUM(H325:H327)</f>
        <v>38</v>
      </c>
      <c r="I324" s="145">
        <f>SUM(I325:I327)</f>
        <v>21</v>
      </c>
      <c r="J324" s="145">
        <f>SUM(J325:J327)</f>
        <v>17</v>
      </c>
      <c r="K324" s="140" t="s">
        <v>217</v>
      </c>
    </row>
    <row r="325" spans="1:11" ht="21" customHeight="1" outlineLevel="1" x14ac:dyDescent="0.15">
      <c r="A325" s="10"/>
      <c r="B325" s="187"/>
      <c r="C325" s="37" t="s">
        <v>17</v>
      </c>
      <c r="D325" s="13" t="s">
        <v>218</v>
      </c>
      <c r="E325" s="14" t="s">
        <v>203</v>
      </c>
      <c r="F325" s="15"/>
      <c r="G325" s="16">
        <v>20</v>
      </c>
      <c r="H325" s="75">
        <f>SUM(I325:J325)</f>
        <v>20</v>
      </c>
      <c r="I325" s="17">
        <v>12</v>
      </c>
      <c r="J325" s="17">
        <v>8</v>
      </c>
      <c r="K325" s="18"/>
    </row>
    <row r="326" spans="1:11" ht="21" customHeight="1" outlineLevel="1" x14ac:dyDescent="0.15">
      <c r="A326" s="10"/>
      <c r="B326" s="187"/>
      <c r="C326" s="31" t="s">
        <v>17</v>
      </c>
      <c r="D326" s="13" t="s">
        <v>318</v>
      </c>
      <c r="E326" s="14" t="s">
        <v>203</v>
      </c>
      <c r="F326" s="15"/>
      <c r="G326" s="16">
        <v>10</v>
      </c>
      <c r="H326" s="75">
        <f>SUM(I326:J326)</f>
        <v>9</v>
      </c>
      <c r="I326" s="17">
        <v>0</v>
      </c>
      <c r="J326" s="17">
        <v>9</v>
      </c>
      <c r="K326" s="18"/>
    </row>
    <row r="327" spans="1:11" ht="21" customHeight="1" outlineLevel="1" x14ac:dyDescent="0.15">
      <c r="A327" s="10"/>
      <c r="B327" s="187"/>
      <c r="C327" s="46" t="s">
        <v>17</v>
      </c>
      <c r="D327" s="13" t="s">
        <v>347</v>
      </c>
      <c r="E327" s="14" t="s">
        <v>346</v>
      </c>
      <c r="F327" s="15"/>
      <c r="G327" s="16">
        <v>10</v>
      </c>
      <c r="H327" s="75">
        <f>SUM(I327:J327)</f>
        <v>9</v>
      </c>
      <c r="I327" s="17">
        <v>9</v>
      </c>
      <c r="J327" s="17">
        <v>0</v>
      </c>
      <c r="K327" s="18"/>
    </row>
    <row r="328" spans="1:11" ht="21" customHeight="1" x14ac:dyDescent="0.15">
      <c r="A328" s="10"/>
      <c r="B328" s="101">
        <v>73</v>
      </c>
      <c r="C328" s="141" t="s">
        <v>17</v>
      </c>
      <c r="D328" s="142" t="s">
        <v>599</v>
      </c>
      <c r="E328" s="143" t="s">
        <v>219</v>
      </c>
      <c r="F328" s="144" t="s">
        <v>220</v>
      </c>
      <c r="G328" s="145">
        <f>SUM(G329:G330)</f>
        <v>8</v>
      </c>
      <c r="H328" s="145">
        <f>SUM(H329:H330)</f>
        <v>8</v>
      </c>
      <c r="I328" s="145">
        <f>SUM(I329:I330)</f>
        <v>4</v>
      </c>
      <c r="J328" s="145">
        <f>SUM(J329:J330)</f>
        <v>4</v>
      </c>
      <c r="K328" s="148" t="s">
        <v>28</v>
      </c>
    </row>
    <row r="329" spans="1:11" ht="21" customHeight="1" outlineLevel="1" x14ac:dyDescent="0.15">
      <c r="A329" s="10"/>
      <c r="B329" s="187"/>
      <c r="C329" s="34" t="s">
        <v>17</v>
      </c>
      <c r="D329" s="13" t="s">
        <v>305</v>
      </c>
      <c r="E329" s="14" t="s">
        <v>203</v>
      </c>
      <c r="F329" s="15"/>
      <c r="G329" s="16">
        <v>4</v>
      </c>
      <c r="H329" s="75">
        <f>SUM(I329:J329)</f>
        <v>4</v>
      </c>
      <c r="I329" s="17">
        <v>0</v>
      </c>
      <c r="J329" s="17">
        <v>4</v>
      </c>
      <c r="K329" s="18"/>
    </row>
    <row r="330" spans="1:11" ht="21" customHeight="1" outlineLevel="1" x14ac:dyDescent="0.15">
      <c r="A330" s="10"/>
      <c r="B330" s="187"/>
      <c r="C330" s="31" t="s">
        <v>17</v>
      </c>
      <c r="D330" s="13" t="s">
        <v>306</v>
      </c>
      <c r="E330" s="14" t="s">
        <v>203</v>
      </c>
      <c r="F330" s="15"/>
      <c r="G330" s="16">
        <v>4</v>
      </c>
      <c r="H330" s="75">
        <f>SUM(I330:J330)</f>
        <v>4</v>
      </c>
      <c r="I330" s="17">
        <v>4</v>
      </c>
      <c r="J330" s="17">
        <v>0</v>
      </c>
      <c r="K330" s="18"/>
    </row>
    <row r="331" spans="1:11" ht="21" customHeight="1" x14ac:dyDescent="0.15">
      <c r="A331" s="10"/>
      <c r="B331" s="101">
        <v>74</v>
      </c>
      <c r="C331" s="141" t="s">
        <v>17</v>
      </c>
      <c r="D331" s="142" t="s">
        <v>221</v>
      </c>
      <c r="E331" s="143" t="s">
        <v>222</v>
      </c>
      <c r="F331" s="144" t="s">
        <v>223</v>
      </c>
      <c r="G331" s="145">
        <v>6</v>
      </c>
      <c r="H331" s="145">
        <f>SUM(H332:H332)</f>
        <v>6</v>
      </c>
      <c r="I331" s="145">
        <v>4</v>
      </c>
      <c r="J331" s="145">
        <v>2</v>
      </c>
      <c r="K331" s="148" t="s">
        <v>28</v>
      </c>
    </row>
    <row r="332" spans="1:11" ht="21" customHeight="1" outlineLevel="1" x14ac:dyDescent="0.15">
      <c r="A332" s="10"/>
      <c r="B332" s="101"/>
      <c r="C332" s="31" t="s">
        <v>17</v>
      </c>
      <c r="D332" s="13" t="s">
        <v>221</v>
      </c>
      <c r="E332" s="14" t="s">
        <v>203</v>
      </c>
      <c r="F332" s="15"/>
      <c r="G332" s="16">
        <v>6</v>
      </c>
      <c r="H332" s="75">
        <f>SUM(I332:J332)</f>
        <v>6</v>
      </c>
      <c r="I332" s="17">
        <v>4</v>
      </c>
      <c r="J332" s="17">
        <v>2</v>
      </c>
      <c r="K332" s="18"/>
    </row>
    <row r="333" spans="1:11" ht="21" customHeight="1" x14ac:dyDescent="0.15">
      <c r="A333" s="10"/>
      <c r="B333" s="101">
        <v>75</v>
      </c>
      <c r="C333" s="146" t="s">
        <v>17</v>
      </c>
      <c r="D333" s="142" t="s">
        <v>224</v>
      </c>
      <c r="E333" s="143" t="s">
        <v>225</v>
      </c>
      <c r="F333" s="161" t="s">
        <v>544</v>
      </c>
      <c r="G333" s="145">
        <f>SUM(G334:G336)</f>
        <v>10</v>
      </c>
      <c r="H333" s="145">
        <f>SUM(H334:H336)</f>
        <v>9</v>
      </c>
      <c r="I333" s="145">
        <f>SUM(I334:I336)</f>
        <v>3</v>
      </c>
      <c r="J333" s="145">
        <f>SUM(J334:J336)</f>
        <v>6</v>
      </c>
      <c r="K333" s="148" t="s">
        <v>28</v>
      </c>
    </row>
    <row r="334" spans="1:11" ht="21" customHeight="1" outlineLevel="1" x14ac:dyDescent="0.15">
      <c r="A334" s="10"/>
      <c r="B334" s="187"/>
      <c r="C334" s="31" t="s">
        <v>17</v>
      </c>
      <c r="D334" s="13" t="s">
        <v>226</v>
      </c>
      <c r="E334" s="14" t="s">
        <v>203</v>
      </c>
      <c r="F334" s="15"/>
      <c r="G334" s="16">
        <v>3</v>
      </c>
      <c r="H334" s="75">
        <f>SUM(I334:J334)</f>
        <v>3</v>
      </c>
      <c r="I334" s="17">
        <v>3</v>
      </c>
      <c r="J334" s="17">
        <v>0</v>
      </c>
      <c r="K334" s="18"/>
    </row>
    <row r="335" spans="1:11" ht="21" customHeight="1" outlineLevel="1" x14ac:dyDescent="0.15">
      <c r="A335" s="10"/>
      <c r="B335" s="187"/>
      <c r="C335" s="31" t="s">
        <v>17</v>
      </c>
      <c r="D335" s="13" t="s">
        <v>227</v>
      </c>
      <c r="E335" s="14" t="s">
        <v>203</v>
      </c>
      <c r="F335" s="15"/>
      <c r="G335" s="16">
        <v>3</v>
      </c>
      <c r="H335" s="75">
        <f>SUM(I335:J335)</f>
        <v>2</v>
      </c>
      <c r="I335" s="17">
        <v>0</v>
      </c>
      <c r="J335" s="17">
        <v>2</v>
      </c>
      <c r="K335" s="18"/>
    </row>
    <row r="336" spans="1:11" ht="21" customHeight="1" outlineLevel="1" x14ac:dyDescent="0.15">
      <c r="A336" s="10"/>
      <c r="B336" s="187"/>
      <c r="C336" s="31" t="s">
        <v>17</v>
      </c>
      <c r="D336" s="13" t="s">
        <v>501</v>
      </c>
      <c r="E336" s="14" t="s">
        <v>203</v>
      </c>
      <c r="F336" s="15"/>
      <c r="G336" s="16">
        <v>4</v>
      </c>
      <c r="H336" s="75">
        <f>SUM(I336:J336)</f>
        <v>4</v>
      </c>
      <c r="I336" s="17">
        <v>0</v>
      </c>
      <c r="J336" s="17">
        <v>4</v>
      </c>
      <c r="K336" s="18"/>
    </row>
    <row r="337" spans="1:11" ht="21" customHeight="1" x14ac:dyDescent="0.15">
      <c r="A337" s="10"/>
      <c r="B337" s="101">
        <v>76</v>
      </c>
      <c r="C337" s="141" t="s">
        <v>17</v>
      </c>
      <c r="D337" s="142" t="s">
        <v>269</v>
      </c>
      <c r="E337" s="143" t="s">
        <v>270</v>
      </c>
      <c r="F337" s="144" t="s">
        <v>271</v>
      </c>
      <c r="G337" s="145">
        <f>SUM(G338:G338)</f>
        <v>8</v>
      </c>
      <c r="H337" s="145">
        <f>SUM(H338:H338)</f>
        <v>8</v>
      </c>
      <c r="I337" s="145">
        <f>SUM(I338:I338)</f>
        <v>4</v>
      </c>
      <c r="J337" s="145">
        <f>SUM(J338:J338)</f>
        <v>4</v>
      </c>
      <c r="K337" s="148" t="s">
        <v>28</v>
      </c>
    </row>
    <row r="338" spans="1:11" ht="21" customHeight="1" outlineLevel="1" x14ac:dyDescent="0.15">
      <c r="A338" s="10"/>
      <c r="B338" s="101"/>
      <c r="C338" s="31" t="s">
        <v>17</v>
      </c>
      <c r="D338" s="13" t="s">
        <v>269</v>
      </c>
      <c r="E338" s="14" t="s">
        <v>203</v>
      </c>
      <c r="F338" s="15"/>
      <c r="G338" s="16">
        <v>8</v>
      </c>
      <c r="H338" s="75">
        <f>SUM(I338:J338)</f>
        <v>8</v>
      </c>
      <c r="I338" s="17">
        <v>4</v>
      </c>
      <c r="J338" s="17">
        <v>4</v>
      </c>
      <c r="K338" s="18"/>
    </row>
    <row r="339" spans="1:11" ht="21" customHeight="1" x14ac:dyDescent="0.15">
      <c r="A339" s="10"/>
      <c r="B339" s="101">
        <v>77</v>
      </c>
      <c r="C339" s="141" t="s">
        <v>17</v>
      </c>
      <c r="D339" s="142" t="s">
        <v>597</v>
      </c>
      <c r="E339" s="143" t="s">
        <v>273</v>
      </c>
      <c r="F339" s="144" t="s">
        <v>274</v>
      </c>
      <c r="G339" s="145">
        <f>SUM(G340:G340)</f>
        <v>6</v>
      </c>
      <c r="H339" s="145">
        <f>SUM(H340:H340)</f>
        <v>6</v>
      </c>
      <c r="I339" s="145">
        <f>SUM(I340:I340)</f>
        <v>5</v>
      </c>
      <c r="J339" s="145">
        <f>SUM(J340:J340)</f>
        <v>1</v>
      </c>
      <c r="K339" s="148" t="s">
        <v>28</v>
      </c>
    </row>
    <row r="340" spans="1:11" ht="21" customHeight="1" outlineLevel="1" x14ac:dyDescent="0.15">
      <c r="A340" s="10"/>
      <c r="B340" s="101"/>
      <c r="C340" s="122" t="s">
        <v>17</v>
      </c>
      <c r="D340" s="13" t="s">
        <v>272</v>
      </c>
      <c r="E340" s="14" t="s">
        <v>203</v>
      </c>
      <c r="F340" s="15"/>
      <c r="G340" s="16">
        <v>6</v>
      </c>
      <c r="H340" s="75">
        <f>SUM(I340:J340)</f>
        <v>6</v>
      </c>
      <c r="I340" s="17">
        <v>5</v>
      </c>
      <c r="J340" s="17">
        <v>1</v>
      </c>
      <c r="K340" s="18"/>
    </row>
    <row r="341" spans="1:11" ht="21" customHeight="1" x14ac:dyDescent="0.15">
      <c r="A341" s="10"/>
      <c r="B341" s="101">
        <v>78</v>
      </c>
      <c r="C341" s="141" t="s">
        <v>17</v>
      </c>
      <c r="D341" s="142" t="s">
        <v>393</v>
      </c>
      <c r="E341" s="143" t="s">
        <v>394</v>
      </c>
      <c r="F341" s="144" t="s">
        <v>537</v>
      </c>
      <c r="G341" s="145">
        <f>SUM(G342:G343)</f>
        <v>13</v>
      </c>
      <c r="H341" s="145">
        <f>SUM(H342:H343)</f>
        <v>11</v>
      </c>
      <c r="I341" s="145">
        <f>SUM(I342:I343)</f>
        <v>10</v>
      </c>
      <c r="J341" s="145">
        <f>SUM(J342:J343)</f>
        <v>1</v>
      </c>
      <c r="K341" s="148" t="s">
        <v>395</v>
      </c>
    </row>
    <row r="342" spans="1:11" ht="21" customHeight="1" outlineLevel="1" x14ac:dyDescent="0.15">
      <c r="A342" s="10"/>
      <c r="B342" s="101"/>
      <c r="C342" s="71" t="s">
        <v>17</v>
      </c>
      <c r="D342" s="13" t="s">
        <v>396</v>
      </c>
      <c r="E342" s="14" t="s">
        <v>203</v>
      </c>
      <c r="F342" s="15"/>
      <c r="G342" s="16">
        <v>6</v>
      </c>
      <c r="H342" s="75">
        <f>SUM(I342:J342)</f>
        <v>5</v>
      </c>
      <c r="I342" s="17">
        <v>4</v>
      </c>
      <c r="J342" s="17">
        <v>1</v>
      </c>
      <c r="K342" s="18"/>
    </row>
    <row r="343" spans="1:11" ht="21" customHeight="1" outlineLevel="1" x14ac:dyDescent="0.15">
      <c r="A343" s="10"/>
      <c r="B343" s="101"/>
      <c r="C343" s="51" t="s">
        <v>17</v>
      </c>
      <c r="D343" s="58" t="s">
        <v>436</v>
      </c>
      <c r="E343" s="67" t="s">
        <v>435</v>
      </c>
      <c r="F343" s="18"/>
      <c r="G343" s="16">
        <v>7</v>
      </c>
      <c r="H343" s="75">
        <f>SUM(I343:J343)</f>
        <v>6</v>
      </c>
      <c r="I343" s="17">
        <v>6</v>
      </c>
      <c r="J343" s="17">
        <v>0</v>
      </c>
      <c r="K343" s="18"/>
    </row>
    <row r="344" spans="1:11" ht="21" customHeight="1" x14ac:dyDescent="0.15">
      <c r="A344" s="10"/>
      <c r="B344" s="101">
        <v>79</v>
      </c>
      <c r="C344" s="141" t="s">
        <v>11</v>
      </c>
      <c r="D344" s="153" t="s">
        <v>416</v>
      </c>
      <c r="E344" s="153" t="s">
        <v>470</v>
      </c>
      <c r="F344" s="165" t="s">
        <v>418</v>
      </c>
      <c r="G344" s="145">
        <f>SUM(G345:G346)</f>
        <v>7</v>
      </c>
      <c r="H344" s="145">
        <f>SUM(H345:H346)</f>
        <v>6</v>
      </c>
      <c r="I344" s="145">
        <f>SUM(I345:I346)</f>
        <v>3</v>
      </c>
      <c r="J344" s="145">
        <f>SUM(J345:J346)</f>
        <v>3</v>
      </c>
      <c r="K344" s="140" t="s">
        <v>475</v>
      </c>
    </row>
    <row r="345" spans="1:11" ht="21" customHeight="1" outlineLevel="1" x14ac:dyDescent="0.15">
      <c r="A345" s="10"/>
      <c r="B345" s="187"/>
      <c r="C345" s="56" t="s">
        <v>11</v>
      </c>
      <c r="D345" s="87" t="s">
        <v>419</v>
      </c>
      <c r="E345" s="58" t="s">
        <v>417</v>
      </c>
      <c r="F345" s="18"/>
      <c r="G345" s="16">
        <v>3</v>
      </c>
      <c r="H345" s="75">
        <f>SUM(I345:J345)</f>
        <v>3</v>
      </c>
      <c r="I345" s="17">
        <v>0</v>
      </c>
      <c r="J345" s="17">
        <v>3</v>
      </c>
      <c r="K345" s="18"/>
    </row>
    <row r="346" spans="1:11" ht="21" customHeight="1" outlineLevel="1" x14ac:dyDescent="0.15">
      <c r="A346" s="10"/>
      <c r="B346" s="187"/>
      <c r="C346" s="56" t="s">
        <v>11</v>
      </c>
      <c r="D346" s="134" t="s">
        <v>420</v>
      </c>
      <c r="E346" s="58" t="s">
        <v>417</v>
      </c>
      <c r="F346" s="18"/>
      <c r="G346" s="16">
        <v>4</v>
      </c>
      <c r="H346" s="75">
        <f>SUM(I346:J346)</f>
        <v>3</v>
      </c>
      <c r="I346" s="17">
        <v>3</v>
      </c>
      <c r="J346" s="17">
        <v>0</v>
      </c>
      <c r="K346" s="18"/>
    </row>
    <row r="347" spans="1:11" ht="21" customHeight="1" x14ac:dyDescent="0.15">
      <c r="A347" s="10"/>
      <c r="B347" s="101">
        <v>80</v>
      </c>
      <c r="C347" s="141" t="s">
        <v>17</v>
      </c>
      <c r="D347" s="142" t="s">
        <v>228</v>
      </c>
      <c r="E347" s="143" t="s">
        <v>229</v>
      </c>
      <c r="F347" s="144" t="s">
        <v>230</v>
      </c>
      <c r="G347" s="145">
        <f>SUM(G348:G349)</f>
        <v>14</v>
      </c>
      <c r="H347" s="145">
        <f>SUM(H348:H349)</f>
        <v>9</v>
      </c>
      <c r="I347" s="145">
        <f>SUM(I348:I349)</f>
        <v>8</v>
      </c>
      <c r="J347" s="145">
        <f>SUM(J348:J349)</f>
        <v>1</v>
      </c>
      <c r="K347" s="148" t="s">
        <v>28</v>
      </c>
    </row>
    <row r="348" spans="1:11" ht="21" customHeight="1" outlineLevel="1" x14ac:dyDescent="0.15">
      <c r="A348" s="10"/>
      <c r="B348" s="187"/>
      <c r="C348" s="31" t="s">
        <v>17</v>
      </c>
      <c r="D348" s="13" t="s">
        <v>231</v>
      </c>
      <c r="E348" s="14" t="s">
        <v>232</v>
      </c>
      <c r="F348" s="15"/>
      <c r="G348" s="16">
        <v>7</v>
      </c>
      <c r="H348" s="75">
        <f>SUM(I348:J348)</f>
        <v>3</v>
      </c>
      <c r="I348" s="17">
        <v>2</v>
      </c>
      <c r="J348" s="17">
        <v>1</v>
      </c>
      <c r="K348" s="18"/>
    </row>
    <row r="349" spans="1:11" ht="21" customHeight="1" outlineLevel="1" x14ac:dyDescent="0.15">
      <c r="A349" s="10"/>
      <c r="B349" s="187"/>
      <c r="C349" s="31" t="s">
        <v>17</v>
      </c>
      <c r="D349" s="13" t="s">
        <v>233</v>
      </c>
      <c r="E349" s="14" t="s">
        <v>232</v>
      </c>
      <c r="F349" s="15"/>
      <c r="G349" s="16">
        <v>7</v>
      </c>
      <c r="H349" s="75">
        <f>SUM(I349:J349)</f>
        <v>6</v>
      </c>
      <c r="I349" s="17">
        <v>6</v>
      </c>
      <c r="J349" s="17">
        <v>0</v>
      </c>
      <c r="K349" s="18"/>
    </row>
    <row r="350" spans="1:11" ht="21" customHeight="1" x14ac:dyDescent="0.15">
      <c r="A350" s="10"/>
      <c r="B350" s="101">
        <v>81</v>
      </c>
      <c r="C350" s="141" t="s">
        <v>381</v>
      </c>
      <c r="D350" s="142" t="s">
        <v>283</v>
      </c>
      <c r="E350" s="143" t="s">
        <v>284</v>
      </c>
      <c r="F350" s="144" t="s">
        <v>286</v>
      </c>
      <c r="G350" s="145">
        <v>7</v>
      </c>
      <c r="H350" s="145">
        <f>SUM(H351:H352)</f>
        <v>18</v>
      </c>
      <c r="I350" s="145">
        <f>SUM(I351:I352)</f>
        <v>9</v>
      </c>
      <c r="J350" s="145">
        <f>SUM(J351:J352)</f>
        <v>9</v>
      </c>
      <c r="K350" s="148" t="s">
        <v>28</v>
      </c>
    </row>
    <row r="351" spans="1:11" ht="21" customHeight="1" outlineLevel="1" x14ac:dyDescent="0.15">
      <c r="A351" s="10"/>
      <c r="B351" s="187"/>
      <c r="C351" s="31" t="s">
        <v>17</v>
      </c>
      <c r="D351" s="13" t="s">
        <v>663</v>
      </c>
      <c r="E351" s="14" t="s">
        <v>285</v>
      </c>
      <c r="F351" s="15"/>
      <c r="G351" s="16">
        <v>10</v>
      </c>
      <c r="H351" s="75">
        <f>SUM(I351:J351)</f>
        <v>9</v>
      </c>
      <c r="I351" s="17">
        <v>9</v>
      </c>
      <c r="J351" s="17">
        <v>0</v>
      </c>
      <c r="K351" s="18"/>
    </row>
    <row r="352" spans="1:11" ht="21" customHeight="1" outlineLevel="1" x14ac:dyDescent="0.15">
      <c r="A352" s="10"/>
      <c r="B352" s="187"/>
      <c r="C352" s="31" t="s">
        <v>17</v>
      </c>
      <c r="D352" s="13" t="s">
        <v>664</v>
      </c>
      <c r="E352" s="14" t="s">
        <v>285</v>
      </c>
      <c r="F352" s="15"/>
      <c r="G352" s="16">
        <v>10</v>
      </c>
      <c r="H352" s="75">
        <f>SUM(I352:J352)</f>
        <v>9</v>
      </c>
      <c r="I352" s="17">
        <v>0</v>
      </c>
      <c r="J352" s="17">
        <v>9</v>
      </c>
      <c r="K352" s="18"/>
    </row>
    <row r="353" spans="1:11" ht="21" customHeight="1" x14ac:dyDescent="0.15">
      <c r="A353" s="10"/>
      <c r="B353" s="101">
        <v>82</v>
      </c>
      <c r="C353" s="146" t="s">
        <v>446</v>
      </c>
      <c r="D353" s="166" t="s">
        <v>447</v>
      </c>
      <c r="E353" s="160" t="s">
        <v>448</v>
      </c>
      <c r="F353" s="161" t="s">
        <v>450</v>
      </c>
      <c r="G353" s="152">
        <f>SUM(G355:G355)</f>
        <v>10</v>
      </c>
      <c r="H353" s="152">
        <f>SUM(H355:H355)</f>
        <v>10</v>
      </c>
      <c r="I353" s="152">
        <f>SUM(I355:I355)</f>
        <v>10</v>
      </c>
      <c r="J353" s="152">
        <f>SUM(J355:J355)</f>
        <v>0</v>
      </c>
      <c r="K353" s="167" t="s">
        <v>456</v>
      </c>
    </row>
    <row r="354" spans="1:11" ht="21" customHeight="1" outlineLevel="1" x14ac:dyDescent="0.15">
      <c r="A354" s="10"/>
      <c r="B354" s="125"/>
      <c r="C354" s="128" t="s">
        <v>446</v>
      </c>
      <c r="D354" s="13" t="s">
        <v>564</v>
      </c>
      <c r="E354" s="14" t="s">
        <v>285</v>
      </c>
      <c r="F354" s="15"/>
      <c r="G354" s="16">
        <v>10</v>
      </c>
      <c r="H354" s="75">
        <f>SUM(I354:J354)</f>
        <v>10</v>
      </c>
      <c r="I354" s="17">
        <v>10</v>
      </c>
      <c r="J354" s="17">
        <v>0</v>
      </c>
      <c r="K354" s="18"/>
    </row>
    <row r="355" spans="1:11" ht="21" customHeight="1" outlineLevel="1" x14ac:dyDescent="0.15">
      <c r="A355" s="10"/>
      <c r="B355" s="101"/>
      <c r="C355" s="112" t="s">
        <v>446</v>
      </c>
      <c r="D355" s="13" t="s">
        <v>565</v>
      </c>
      <c r="E355" s="14" t="s">
        <v>449</v>
      </c>
      <c r="F355" s="15"/>
      <c r="G355" s="16">
        <v>10</v>
      </c>
      <c r="H355" s="75">
        <f>SUM(I355:J355)</f>
        <v>10</v>
      </c>
      <c r="I355" s="17">
        <v>10</v>
      </c>
      <c r="J355" s="17">
        <v>0</v>
      </c>
      <c r="K355" s="18"/>
    </row>
    <row r="356" spans="1:11" ht="21" customHeight="1" x14ac:dyDescent="0.15">
      <c r="A356" s="10"/>
      <c r="B356" s="101">
        <v>83</v>
      </c>
      <c r="C356" s="146" t="s">
        <v>483</v>
      </c>
      <c r="D356" s="159" t="s">
        <v>480</v>
      </c>
      <c r="E356" s="160" t="s">
        <v>481</v>
      </c>
      <c r="F356" s="161" t="s">
        <v>482</v>
      </c>
      <c r="G356" s="152">
        <f>SUM(G357:G357)</f>
        <v>5</v>
      </c>
      <c r="H356" s="152">
        <f>SUM(H357:H357)</f>
        <v>5</v>
      </c>
      <c r="I356" s="152">
        <f>SUM(I357:I357)</f>
        <v>4</v>
      </c>
      <c r="J356" s="152">
        <f>SUM(J357:J357)</f>
        <v>1</v>
      </c>
      <c r="K356" s="148" t="s">
        <v>28</v>
      </c>
    </row>
    <row r="357" spans="1:11" ht="21" customHeight="1" outlineLevel="1" x14ac:dyDescent="0.15">
      <c r="A357" s="10"/>
      <c r="B357" s="101"/>
      <c r="C357" s="90" t="s">
        <v>17</v>
      </c>
      <c r="D357" s="13" t="s">
        <v>480</v>
      </c>
      <c r="E357" s="14" t="s">
        <v>232</v>
      </c>
      <c r="F357" s="15"/>
      <c r="G357" s="16">
        <v>5</v>
      </c>
      <c r="H357" s="75">
        <f>SUM(I357:J357)</f>
        <v>5</v>
      </c>
      <c r="I357" s="17">
        <v>4</v>
      </c>
      <c r="J357" s="17">
        <v>1</v>
      </c>
      <c r="K357" s="18"/>
    </row>
    <row r="358" spans="1:11" ht="21" customHeight="1" x14ac:dyDescent="0.15">
      <c r="A358" s="10"/>
      <c r="B358" s="101">
        <v>84</v>
      </c>
      <c r="C358" s="141" t="s">
        <v>11</v>
      </c>
      <c r="D358" s="142" t="s">
        <v>609</v>
      </c>
      <c r="E358" s="143" t="s">
        <v>234</v>
      </c>
      <c r="F358" s="144" t="s">
        <v>235</v>
      </c>
      <c r="G358" s="145">
        <f>SUM(G359:G361)</f>
        <v>30</v>
      </c>
      <c r="H358" s="145">
        <f>SUM(H359:H361)</f>
        <v>25</v>
      </c>
      <c r="I358" s="145">
        <f>SUM(I359:I361)</f>
        <v>16</v>
      </c>
      <c r="J358" s="145">
        <f>SUM(J359:J361)</f>
        <v>9</v>
      </c>
      <c r="K358" s="148" t="s">
        <v>28</v>
      </c>
    </row>
    <row r="359" spans="1:11" ht="21" customHeight="1" outlineLevel="1" x14ac:dyDescent="0.15">
      <c r="A359" s="10"/>
      <c r="B359" s="187"/>
      <c r="C359" s="31" t="s">
        <v>11</v>
      </c>
      <c r="D359" s="13" t="s">
        <v>610</v>
      </c>
      <c r="E359" s="14" t="s">
        <v>236</v>
      </c>
      <c r="F359" s="15"/>
      <c r="G359" s="16">
        <v>10</v>
      </c>
      <c r="H359" s="75">
        <f>SUM(I359:J359)</f>
        <v>8</v>
      </c>
      <c r="I359" s="17">
        <v>8</v>
      </c>
      <c r="J359" s="17">
        <v>0</v>
      </c>
      <c r="K359" s="18"/>
    </row>
    <row r="360" spans="1:11" ht="21" customHeight="1" outlineLevel="1" x14ac:dyDescent="0.15">
      <c r="A360" s="10"/>
      <c r="B360" s="187"/>
      <c r="C360" s="31" t="s">
        <v>11</v>
      </c>
      <c r="D360" s="13" t="s">
        <v>611</v>
      </c>
      <c r="E360" s="14" t="s">
        <v>236</v>
      </c>
      <c r="F360" s="15"/>
      <c r="G360" s="16">
        <v>10</v>
      </c>
      <c r="H360" s="75">
        <f>SUM(I360:J360)</f>
        <v>8</v>
      </c>
      <c r="I360" s="17">
        <v>8</v>
      </c>
      <c r="J360" s="17">
        <v>0</v>
      </c>
      <c r="K360" s="18"/>
    </row>
    <row r="361" spans="1:11" ht="21" customHeight="1" outlineLevel="1" x14ac:dyDescent="0.15">
      <c r="A361" s="10"/>
      <c r="B361" s="187"/>
      <c r="C361" s="31" t="s">
        <v>11</v>
      </c>
      <c r="D361" s="13" t="s">
        <v>612</v>
      </c>
      <c r="E361" s="14" t="s">
        <v>236</v>
      </c>
      <c r="F361" s="15"/>
      <c r="G361" s="16">
        <v>10</v>
      </c>
      <c r="H361" s="75">
        <f>SUM(I361:J361)</f>
        <v>9</v>
      </c>
      <c r="I361" s="17">
        <v>0</v>
      </c>
      <c r="J361" s="17">
        <v>9</v>
      </c>
      <c r="K361" s="18"/>
    </row>
    <row r="362" spans="1:11" ht="21" customHeight="1" x14ac:dyDescent="0.15">
      <c r="A362" s="10"/>
      <c r="B362" s="101">
        <v>85</v>
      </c>
      <c r="C362" s="141" t="s">
        <v>11</v>
      </c>
      <c r="D362" s="142" t="s">
        <v>577</v>
      </c>
      <c r="E362" s="143" t="s">
        <v>237</v>
      </c>
      <c r="F362" s="144" t="s">
        <v>538</v>
      </c>
      <c r="G362" s="145">
        <f>SUM(G363:G363)</f>
        <v>6</v>
      </c>
      <c r="H362" s="145">
        <f>SUM(H363:H363)</f>
        <v>4</v>
      </c>
      <c r="I362" s="145">
        <f>SUM(I363:I363)</f>
        <v>0</v>
      </c>
      <c r="J362" s="145">
        <f>SUM(J363:J363)</f>
        <v>4</v>
      </c>
      <c r="K362" s="140" t="s">
        <v>238</v>
      </c>
    </row>
    <row r="363" spans="1:11" ht="21" customHeight="1" outlineLevel="1" x14ac:dyDescent="0.15">
      <c r="A363" s="10"/>
      <c r="B363" s="101"/>
      <c r="C363" s="31" t="s">
        <v>11</v>
      </c>
      <c r="D363" s="13" t="s">
        <v>578</v>
      </c>
      <c r="E363" s="14" t="s">
        <v>236</v>
      </c>
      <c r="F363" s="15"/>
      <c r="G363" s="16">
        <v>6</v>
      </c>
      <c r="H363" s="75">
        <f>SUM(I363:J363)</f>
        <v>4</v>
      </c>
      <c r="I363" s="17">
        <v>0</v>
      </c>
      <c r="J363" s="17">
        <v>4</v>
      </c>
      <c r="K363" s="18"/>
    </row>
    <row r="364" spans="1:11" ht="21" customHeight="1" x14ac:dyDescent="0.15">
      <c r="A364" s="10"/>
      <c r="B364" s="101">
        <v>86</v>
      </c>
      <c r="C364" s="141" t="s">
        <v>446</v>
      </c>
      <c r="D364" s="142" t="s">
        <v>321</v>
      </c>
      <c r="E364" s="168" t="s">
        <v>467</v>
      </c>
      <c r="F364" s="156" t="s">
        <v>322</v>
      </c>
      <c r="G364" s="145">
        <f>SUM(G365:G365)</f>
        <v>5</v>
      </c>
      <c r="H364" s="145">
        <f>SUM(H365:H365)</f>
        <v>5</v>
      </c>
      <c r="I364" s="145">
        <f>SUM(I365:I365)</f>
        <v>2</v>
      </c>
      <c r="J364" s="145">
        <f>SUM(J365:J365)</f>
        <v>3</v>
      </c>
      <c r="K364" s="148" t="s">
        <v>28</v>
      </c>
    </row>
    <row r="365" spans="1:11" ht="21" customHeight="1" outlineLevel="1" x14ac:dyDescent="0.15">
      <c r="A365" s="10"/>
      <c r="B365" s="101"/>
      <c r="C365" s="83" t="s">
        <v>446</v>
      </c>
      <c r="D365" s="13" t="s">
        <v>321</v>
      </c>
      <c r="E365" s="39" t="s">
        <v>323</v>
      </c>
      <c r="F365" s="40"/>
      <c r="G365" s="16">
        <v>5</v>
      </c>
      <c r="H365" s="75">
        <f>SUM(I365:J365)</f>
        <v>5</v>
      </c>
      <c r="I365" s="17">
        <v>2</v>
      </c>
      <c r="J365" s="17">
        <v>3</v>
      </c>
      <c r="K365" s="18"/>
    </row>
    <row r="366" spans="1:11" ht="21" customHeight="1" x14ac:dyDescent="0.15">
      <c r="A366" s="10"/>
      <c r="B366" s="101">
        <v>87</v>
      </c>
      <c r="C366" s="141" t="s">
        <v>382</v>
      </c>
      <c r="D366" s="142" t="s">
        <v>388</v>
      </c>
      <c r="E366" s="143" t="s">
        <v>468</v>
      </c>
      <c r="F366" s="144" t="s">
        <v>392</v>
      </c>
      <c r="G366" s="145">
        <f>SUM(G367:G370)</f>
        <v>20</v>
      </c>
      <c r="H366" s="145">
        <f>SUM(H367:H370)</f>
        <v>20</v>
      </c>
      <c r="I366" s="145">
        <f>SUM(I367:I370)</f>
        <v>15</v>
      </c>
      <c r="J366" s="145">
        <f>SUM(J367:J370)</f>
        <v>5</v>
      </c>
      <c r="K366" s="148"/>
    </row>
    <row r="367" spans="1:11" ht="21" customHeight="1" outlineLevel="1" x14ac:dyDescent="0.15">
      <c r="A367" s="10"/>
      <c r="B367" s="187"/>
      <c r="C367" s="50" t="s">
        <v>382</v>
      </c>
      <c r="D367" s="13" t="s">
        <v>383</v>
      </c>
      <c r="E367" s="14" t="s">
        <v>386</v>
      </c>
      <c r="F367" s="15"/>
      <c r="G367" s="16">
        <v>5</v>
      </c>
      <c r="H367" s="75">
        <f>SUM(I367:J367)</f>
        <v>5</v>
      </c>
      <c r="I367" s="17">
        <v>5</v>
      </c>
      <c r="J367" s="17">
        <v>0</v>
      </c>
      <c r="K367" s="18"/>
    </row>
    <row r="368" spans="1:11" ht="21" customHeight="1" outlineLevel="1" x14ac:dyDescent="0.15">
      <c r="A368" s="10"/>
      <c r="B368" s="187"/>
      <c r="C368" s="50" t="s">
        <v>382</v>
      </c>
      <c r="D368" s="13" t="s">
        <v>384</v>
      </c>
      <c r="E368" s="14" t="s">
        <v>387</v>
      </c>
      <c r="F368" s="15"/>
      <c r="G368" s="16">
        <v>5</v>
      </c>
      <c r="H368" s="75">
        <f>SUM(I368:J368)</f>
        <v>5</v>
      </c>
      <c r="I368" s="17">
        <v>5</v>
      </c>
      <c r="J368" s="17">
        <v>0</v>
      </c>
      <c r="K368" s="18"/>
    </row>
    <row r="369" spans="1:11" ht="21" customHeight="1" outlineLevel="1" x14ac:dyDescent="0.15">
      <c r="A369" s="10"/>
      <c r="B369" s="187"/>
      <c r="C369" s="50" t="s">
        <v>382</v>
      </c>
      <c r="D369" s="13" t="s">
        <v>385</v>
      </c>
      <c r="E369" s="14" t="s">
        <v>386</v>
      </c>
      <c r="F369" s="15"/>
      <c r="G369" s="16">
        <v>5</v>
      </c>
      <c r="H369" s="75">
        <f>SUM(I369:J369)</f>
        <v>5</v>
      </c>
      <c r="I369" s="17">
        <v>0</v>
      </c>
      <c r="J369" s="17">
        <v>5</v>
      </c>
      <c r="K369" s="18"/>
    </row>
    <row r="370" spans="1:11" ht="21" customHeight="1" outlineLevel="1" x14ac:dyDescent="0.15">
      <c r="A370" s="10"/>
      <c r="B370" s="187"/>
      <c r="C370" s="53" t="s">
        <v>17</v>
      </c>
      <c r="D370" s="13" t="s">
        <v>405</v>
      </c>
      <c r="E370" s="14" t="s">
        <v>386</v>
      </c>
      <c r="F370" s="15"/>
      <c r="G370" s="16">
        <v>5</v>
      </c>
      <c r="H370" s="75">
        <f>SUM(I370:J370)</f>
        <v>5</v>
      </c>
      <c r="I370" s="17">
        <v>5</v>
      </c>
      <c r="J370" s="17">
        <v>0</v>
      </c>
      <c r="K370" s="18"/>
    </row>
    <row r="371" spans="1:11" ht="21" customHeight="1" x14ac:dyDescent="0.15">
      <c r="A371" s="10"/>
      <c r="B371" s="101">
        <v>88</v>
      </c>
      <c r="C371" s="141" t="s">
        <v>17</v>
      </c>
      <c r="D371" s="153" t="s">
        <v>421</v>
      </c>
      <c r="E371" s="153" t="s">
        <v>469</v>
      </c>
      <c r="F371" s="165" t="s">
        <v>422</v>
      </c>
      <c r="G371" s="145">
        <f>SUM(G372:G373)</f>
        <v>4</v>
      </c>
      <c r="H371" s="139">
        <f>SUM(H372:H373)</f>
        <v>3</v>
      </c>
      <c r="I371" s="169">
        <f>SUM(I372:I373)</f>
        <v>3</v>
      </c>
      <c r="J371" s="169">
        <f>SUM(J372:J373)</f>
        <v>0</v>
      </c>
      <c r="K371" s="148" t="s">
        <v>28</v>
      </c>
    </row>
    <row r="372" spans="1:11" ht="21" customHeight="1" outlineLevel="1" x14ac:dyDescent="0.15">
      <c r="A372" s="10"/>
      <c r="B372" s="187"/>
      <c r="C372" s="56" t="s">
        <v>17</v>
      </c>
      <c r="D372" s="67" t="s">
        <v>591</v>
      </c>
      <c r="E372" s="58" t="s">
        <v>386</v>
      </c>
      <c r="F372" s="18"/>
      <c r="G372" s="16">
        <v>2</v>
      </c>
      <c r="H372" s="75">
        <f>SUM(I372:J372)</f>
        <v>2</v>
      </c>
      <c r="I372" s="17">
        <v>2</v>
      </c>
      <c r="J372" s="17">
        <v>0</v>
      </c>
      <c r="K372" s="18"/>
    </row>
    <row r="373" spans="1:11" ht="21" customHeight="1" outlineLevel="1" x14ac:dyDescent="0.15">
      <c r="A373" s="10"/>
      <c r="B373" s="187"/>
      <c r="C373" s="56" t="s">
        <v>17</v>
      </c>
      <c r="D373" s="67" t="s">
        <v>592</v>
      </c>
      <c r="E373" s="58" t="s">
        <v>386</v>
      </c>
      <c r="F373" s="18"/>
      <c r="G373" s="16">
        <v>2</v>
      </c>
      <c r="H373" s="75">
        <f>SUM(I373:J373)</f>
        <v>1</v>
      </c>
      <c r="I373" s="17">
        <v>1</v>
      </c>
      <c r="J373" s="17">
        <v>0</v>
      </c>
      <c r="K373" s="18"/>
    </row>
    <row r="374" spans="1:11" ht="21" customHeight="1" x14ac:dyDescent="0.15">
      <c r="A374" s="10"/>
      <c r="B374" s="101">
        <v>89</v>
      </c>
      <c r="C374" s="146" t="s">
        <v>446</v>
      </c>
      <c r="D374" s="159" t="s">
        <v>451</v>
      </c>
      <c r="E374" s="160" t="s">
        <v>453</v>
      </c>
      <c r="F374" s="161" t="s">
        <v>454</v>
      </c>
      <c r="G374" s="152">
        <f>SUM(G375:G375)</f>
        <v>10</v>
      </c>
      <c r="H374" s="152">
        <f>SUM(H375:H375)</f>
        <v>9</v>
      </c>
      <c r="I374" s="152">
        <f>SUM(I375:I375)</f>
        <v>9</v>
      </c>
      <c r="J374" s="152">
        <f>SUM(J375:J375)</f>
        <v>0</v>
      </c>
      <c r="K374" s="167" t="s">
        <v>455</v>
      </c>
    </row>
    <row r="375" spans="1:11" ht="21" customHeight="1" outlineLevel="1" x14ac:dyDescent="0.15">
      <c r="A375" s="10"/>
      <c r="B375" s="101"/>
      <c r="C375" s="120" t="s">
        <v>446</v>
      </c>
      <c r="D375" s="13" t="s">
        <v>452</v>
      </c>
      <c r="E375" s="14" t="s">
        <v>386</v>
      </c>
      <c r="F375" s="15" t="s">
        <v>548</v>
      </c>
      <c r="G375" s="16">
        <v>10</v>
      </c>
      <c r="H375" s="75">
        <f>SUM(I375:J375)</f>
        <v>9</v>
      </c>
      <c r="I375" s="17">
        <v>9</v>
      </c>
      <c r="J375" s="17">
        <v>0</v>
      </c>
      <c r="K375" s="18"/>
    </row>
    <row r="376" spans="1:11" ht="21" customHeight="1" x14ac:dyDescent="0.15">
      <c r="A376" s="10"/>
      <c r="B376" s="101">
        <v>90</v>
      </c>
      <c r="C376" s="141" t="s">
        <v>381</v>
      </c>
      <c r="D376" s="142" t="s">
        <v>698</v>
      </c>
      <c r="E376" s="143" t="s">
        <v>239</v>
      </c>
      <c r="F376" s="144" t="s">
        <v>240</v>
      </c>
      <c r="G376" s="145">
        <f>SUM(G377:G381)</f>
        <v>30</v>
      </c>
      <c r="H376" s="145">
        <f>SUM(H377:H381)</f>
        <v>29</v>
      </c>
      <c r="I376" s="145">
        <f>SUM(I377:I381)</f>
        <v>15</v>
      </c>
      <c r="J376" s="145">
        <f>SUM(J377:J381)</f>
        <v>14</v>
      </c>
      <c r="K376" s="140" t="s">
        <v>241</v>
      </c>
    </row>
    <row r="377" spans="1:11" ht="21" customHeight="1" outlineLevel="1" x14ac:dyDescent="0.15">
      <c r="A377" s="10"/>
      <c r="B377" s="187"/>
      <c r="C377" s="31" t="s">
        <v>17</v>
      </c>
      <c r="D377" s="13" t="s">
        <v>585</v>
      </c>
      <c r="E377" s="14" t="s">
        <v>242</v>
      </c>
      <c r="F377" s="15"/>
      <c r="G377" s="16">
        <v>6</v>
      </c>
      <c r="H377" s="75">
        <f t="shared" ref="H377:H381" si="51">SUM(I377:J377)</f>
        <v>6</v>
      </c>
      <c r="I377" s="17">
        <v>6</v>
      </c>
      <c r="J377" s="17">
        <v>0</v>
      </c>
      <c r="K377" s="18"/>
    </row>
    <row r="378" spans="1:11" ht="21" customHeight="1" outlineLevel="1" x14ac:dyDescent="0.15">
      <c r="A378" s="10"/>
      <c r="B378" s="187"/>
      <c r="C378" s="31" t="s">
        <v>17</v>
      </c>
      <c r="D378" s="13" t="s">
        <v>586</v>
      </c>
      <c r="E378" s="14" t="s">
        <v>242</v>
      </c>
      <c r="F378" s="15"/>
      <c r="G378" s="16">
        <v>6</v>
      </c>
      <c r="H378" s="75">
        <f t="shared" si="51"/>
        <v>5</v>
      </c>
      <c r="I378" s="17">
        <v>5</v>
      </c>
      <c r="J378" s="17">
        <v>0</v>
      </c>
      <c r="K378" s="18"/>
    </row>
    <row r="379" spans="1:11" ht="21" customHeight="1" outlineLevel="1" x14ac:dyDescent="0.15">
      <c r="A379" s="10"/>
      <c r="B379" s="187"/>
      <c r="C379" s="31" t="s">
        <v>17</v>
      </c>
      <c r="D379" s="13" t="s">
        <v>587</v>
      </c>
      <c r="E379" s="14" t="s">
        <v>242</v>
      </c>
      <c r="F379" s="15"/>
      <c r="G379" s="16">
        <v>4</v>
      </c>
      <c r="H379" s="75">
        <f t="shared" si="51"/>
        <v>4</v>
      </c>
      <c r="I379" s="17">
        <v>4</v>
      </c>
      <c r="J379" s="17">
        <v>0</v>
      </c>
      <c r="K379" s="18"/>
    </row>
    <row r="380" spans="1:11" ht="21" customHeight="1" outlineLevel="1" x14ac:dyDescent="0.15">
      <c r="A380" s="10"/>
      <c r="B380" s="187"/>
      <c r="C380" s="34" t="s">
        <v>17</v>
      </c>
      <c r="D380" s="13" t="s">
        <v>588</v>
      </c>
      <c r="E380" s="14" t="s">
        <v>242</v>
      </c>
      <c r="F380" s="15"/>
      <c r="G380" s="16">
        <v>7</v>
      </c>
      <c r="H380" s="75">
        <f t="shared" si="51"/>
        <v>7</v>
      </c>
      <c r="I380" s="17">
        <v>0</v>
      </c>
      <c r="J380" s="17">
        <v>7</v>
      </c>
      <c r="K380" s="18"/>
    </row>
    <row r="381" spans="1:11" ht="21" customHeight="1" outlineLevel="1" x14ac:dyDescent="0.15">
      <c r="A381" s="10"/>
      <c r="B381" s="187"/>
      <c r="C381" s="34" t="s">
        <v>17</v>
      </c>
      <c r="D381" s="13" t="s">
        <v>589</v>
      </c>
      <c r="E381" s="14" t="s">
        <v>242</v>
      </c>
      <c r="F381" s="15"/>
      <c r="G381" s="16">
        <v>7</v>
      </c>
      <c r="H381" s="75">
        <f t="shared" si="51"/>
        <v>7</v>
      </c>
      <c r="I381" s="17">
        <v>0</v>
      </c>
      <c r="J381" s="17">
        <v>7</v>
      </c>
      <c r="K381" s="18"/>
    </row>
    <row r="382" spans="1:11" ht="21" customHeight="1" x14ac:dyDescent="0.15">
      <c r="A382" s="10"/>
      <c r="B382" s="101">
        <v>91</v>
      </c>
      <c r="C382" s="141" t="s">
        <v>17</v>
      </c>
      <c r="D382" s="142" t="s">
        <v>287</v>
      </c>
      <c r="E382" s="143" t="s">
        <v>288</v>
      </c>
      <c r="F382" s="144" t="s">
        <v>289</v>
      </c>
      <c r="G382" s="145">
        <f>SUM(G383:G384)</f>
        <v>20</v>
      </c>
      <c r="H382" s="145">
        <f>SUM(H383:H384)</f>
        <v>16</v>
      </c>
      <c r="I382" s="145">
        <f>SUM(I383:I384)</f>
        <v>6</v>
      </c>
      <c r="J382" s="145">
        <f>SUM(J383:J384)</f>
        <v>10</v>
      </c>
      <c r="K382" s="148" t="s">
        <v>28</v>
      </c>
    </row>
    <row r="383" spans="1:11" ht="21" customHeight="1" outlineLevel="1" x14ac:dyDescent="0.15">
      <c r="A383" s="10"/>
      <c r="B383" s="187"/>
      <c r="C383" s="31" t="s">
        <v>11</v>
      </c>
      <c r="D383" s="13" t="s">
        <v>367</v>
      </c>
      <c r="E383" s="14" t="s">
        <v>242</v>
      </c>
      <c r="F383" s="15"/>
      <c r="G383" s="16">
        <v>10</v>
      </c>
      <c r="H383" s="75">
        <f>SUM(I383:J383)</f>
        <v>6</v>
      </c>
      <c r="I383" s="17">
        <v>6</v>
      </c>
      <c r="J383" s="17">
        <v>0</v>
      </c>
      <c r="K383" s="18"/>
    </row>
    <row r="384" spans="1:11" ht="21" customHeight="1" outlineLevel="1" x14ac:dyDescent="0.15">
      <c r="A384" s="10"/>
      <c r="B384" s="187"/>
      <c r="C384" s="31" t="s">
        <v>11</v>
      </c>
      <c r="D384" s="13" t="s">
        <v>368</v>
      </c>
      <c r="E384" s="14" t="s">
        <v>242</v>
      </c>
      <c r="F384" s="15"/>
      <c r="G384" s="16">
        <v>10</v>
      </c>
      <c r="H384" s="75">
        <f>SUM(I384:J384)</f>
        <v>10</v>
      </c>
      <c r="I384" s="17">
        <v>0</v>
      </c>
      <c r="J384" s="17">
        <v>10</v>
      </c>
      <c r="K384" s="18"/>
    </row>
    <row r="385" spans="1:11" ht="21" customHeight="1" x14ac:dyDescent="0.15">
      <c r="A385" s="10"/>
      <c r="B385" s="101">
        <v>92</v>
      </c>
      <c r="C385" s="141" t="s">
        <v>17</v>
      </c>
      <c r="D385" s="142" t="s">
        <v>243</v>
      </c>
      <c r="E385" s="143" t="s">
        <v>244</v>
      </c>
      <c r="F385" s="144" t="s">
        <v>245</v>
      </c>
      <c r="G385" s="145">
        <f>SUM(G386:G387)</f>
        <v>14</v>
      </c>
      <c r="H385" s="145">
        <f>SUM(H386:H387)</f>
        <v>13</v>
      </c>
      <c r="I385" s="145">
        <f>SUM(I386:I387)</f>
        <v>6</v>
      </c>
      <c r="J385" s="145">
        <f>SUM(J386:J387)</f>
        <v>7</v>
      </c>
      <c r="K385" s="148" t="s">
        <v>28</v>
      </c>
    </row>
    <row r="386" spans="1:11" ht="21" customHeight="1" outlineLevel="1" x14ac:dyDescent="0.15">
      <c r="A386" s="10"/>
      <c r="B386" s="187"/>
      <c r="C386" s="31" t="s">
        <v>17</v>
      </c>
      <c r="D386" s="13" t="s">
        <v>613</v>
      </c>
      <c r="E386" s="14" t="s">
        <v>246</v>
      </c>
      <c r="F386" s="15"/>
      <c r="G386" s="16">
        <v>7</v>
      </c>
      <c r="H386" s="75">
        <f>SUM(I386:J386)</f>
        <v>7</v>
      </c>
      <c r="I386" s="17">
        <v>0</v>
      </c>
      <c r="J386" s="17">
        <v>7</v>
      </c>
      <c r="K386" s="18"/>
    </row>
    <row r="387" spans="1:11" ht="21" customHeight="1" outlineLevel="1" x14ac:dyDescent="0.15">
      <c r="A387" s="10"/>
      <c r="B387" s="187"/>
      <c r="C387" s="31" t="s">
        <v>17</v>
      </c>
      <c r="D387" s="13" t="s">
        <v>614</v>
      </c>
      <c r="E387" s="14" t="s">
        <v>246</v>
      </c>
      <c r="F387" s="15"/>
      <c r="G387" s="16">
        <v>7</v>
      </c>
      <c r="H387" s="75">
        <f>SUM(I387:J387)</f>
        <v>6</v>
      </c>
      <c r="I387" s="17">
        <v>6</v>
      </c>
      <c r="J387" s="17">
        <v>0</v>
      </c>
      <c r="K387" s="18"/>
    </row>
    <row r="388" spans="1:11" ht="21" customHeight="1" x14ac:dyDescent="0.15">
      <c r="A388" s="10"/>
      <c r="B388" s="101">
        <v>93</v>
      </c>
      <c r="C388" s="141" t="s">
        <v>17</v>
      </c>
      <c r="D388" s="142" t="s">
        <v>247</v>
      </c>
      <c r="E388" s="143" t="s">
        <v>248</v>
      </c>
      <c r="F388" s="144" t="s">
        <v>249</v>
      </c>
      <c r="G388" s="145">
        <f>SUM(G389:G389)</f>
        <v>18</v>
      </c>
      <c r="H388" s="145">
        <f>SUM(H389:H389)</f>
        <v>17</v>
      </c>
      <c r="I388" s="145">
        <f>SUM(I389:I389)</f>
        <v>10</v>
      </c>
      <c r="J388" s="145">
        <f>SUM(J389:J389)</f>
        <v>7</v>
      </c>
      <c r="K388" s="140" t="s">
        <v>250</v>
      </c>
    </row>
    <row r="389" spans="1:11" ht="21" customHeight="1" outlineLevel="1" x14ac:dyDescent="0.15">
      <c r="A389" s="10"/>
      <c r="B389" s="101"/>
      <c r="C389" s="31" t="s">
        <v>17</v>
      </c>
      <c r="D389" s="13" t="s">
        <v>251</v>
      </c>
      <c r="E389" s="14" t="s">
        <v>246</v>
      </c>
      <c r="F389" s="15"/>
      <c r="G389" s="16">
        <v>18</v>
      </c>
      <c r="H389" s="75">
        <f>SUM(I389:J389)</f>
        <v>17</v>
      </c>
      <c r="I389" s="17">
        <v>10</v>
      </c>
      <c r="J389" s="17">
        <v>7</v>
      </c>
      <c r="K389" s="18"/>
    </row>
    <row r="390" spans="1:11" ht="21" customHeight="1" x14ac:dyDescent="0.15">
      <c r="A390" s="10"/>
      <c r="B390" s="101">
        <v>94</v>
      </c>
      <c r="C390" s="141" t="s">
        <v>17</v>
      </c>
      <c r="D390" s="142" t="s">
        <v>252</v>
      </c>
      <c r="E390" s="143" t="s">
        <v>253</v>
      </c>
      <c r="F390" s="144" t="s">
        <v>254</v>
      </c>
      <c r="G390" s="145">
        <f>SUM(G391:G391)</f>
        <v>8</v>
      </c>
      <c r="H390" s="145">
        <f>SUM(H391:H391)</f>
        <v>8</v>
      </c>
      <c r="I390" s="145">
        <f>SUM(I391:I391)</f>
        <v>6</v>
      </c>
      <c r="J390" s="145">
        <f>SUM(J391:J391)</f>
        <v>2</v>
      </c>
      <c r="K390" s="148" t="s">
        <v>28</v>
      </c>
    </row>
    <row r="391" spans="1:11" ht="21" customHeight="1" outlineLevel="1" x14ac:dyDescent="0.15">
      <c r="A391" s="10"/>
      <c r="B391" s="101"/>
      <c r="C391" s="31" t="s">
        <v>17</v>
      </c>
      <c r="D391" s="13" t="s">
        <v>370</v>
      </c>
      <c r="E391" s="14" t="s">
        <v>246</v>
      </c>
      <c r="F391" s="15"/>
      <c r="G391" s="16">
        <v>8</v>
      </c>
      <c r="H391" s="75">
        <f>SUM(I391:J391)</f>
        <v>8</v>
      </c>
      <c r="I391" s="17">
        <v>6</v>
      </c>
      <c r="J391" s="17">
        <v>2</v>
      </c>
      <c r="K391" s="18"/>
    </row>
    <row r="392" spans="1:11" ht="21" customHeight="1" x14ac:dyDescent="0.15">
      <c r="A392" s="10"/>
      <c r="B392" s="101">
        <v>95</v>
      </c>
      <c r="C392" s="146" t="s">
        <v>17</v>
      </c>
      <c r="D392" s="159" t="s">
        <v>441</v>
      </c>
      <c r="E392" s="160" t="s">
        <v>444</v>
      </c>
      <c r="F392" s="161" t="s">
        <v>445</v>
      </c>
      <c r="G392" s="152">
        <f>SUM(G393:G393)</f>
        <v>10</v>
      </c>
      <c r="H392" s="152">
        <f>SUM(H393:H393)</f>
        <v>7</v>
      </c>
      <c r="I392" s="152">
        <f>SUM(I393:I393)</f>
        <v>5</v>
      </c>
      <c r="J392" s="152">
        <f>SUM(J393:J393)</f>
        <v>2</v>
      </c>
      <c r="K392" s="165" t="s">
        <v>28</v>
      </c>
    </row>
    <row r="393" spans="1:11" ht="21" customHeight="1" outlineLevel="1" x14ac:dyDescent="0.15">
      <c r="A393" s="10"/>
      <c r="B393" s="101"/>
      <c r="C393" s="83" t="s">
        <v>17</v>
      </c>
      <c r="D393" s="13" t="s">
        <v>442</v>
      </c>
      <c r="E393" s="14" t="s">
        <v>443</v>
      </c>
      <c r="F393" s="15"/>
      <c r="G393" s="16">
        <v>10</v>
      </c>
      <c r="H393" s="75">
        <f>SUM(I393:J393)</f>
        <v>7</v>
      </c>
      <c r="I393" s="17">
        <v>5</v>
      </c>
      <c r="J393" s="17">
        <v>2</v>
      </c>
      <c r="K393" s="18"/>
    </row>
    <row r="394" spans="1:11" ht="21" customHeight="1" x14ac:dyDescent="0.15">
      <c r="A394" s="10"/>
      <c r="B394" s="101">
        <v>96</v>
      </c>
      <c r="C394" s="146" t="s">
        <v>17</v>
      </c>
      <c r="D394" s="166" t="s">
        <v>516</v>
      </c>
      <c r="E394" s="151" t="s">
        <v>517</v>
      </c>
      <c r="F394" s="162" t="s">
        <v>518</v>
      </c>
      <c r="G394" s="152">
        <f>SUM(G395:G395)</f>
        <v>6</v>
      </c>
      <c r="H394" s="152">
        <f>SUM(H395:H395)</f>
        <v>6</v>
      </c>
      <c r="I394" s="152">
        <f>SUM(I395:I395)</f>
        <v>0</v>
      </c>
      <c r="J394" s="152">
        <f>SUM(J395:J395)</f>
        <v>6</v>
      </c>
      <c r="K394" s="165" t="s">
        <v>28</v>
      </c>
    </row>
    <row r="395" spans="1:11" ht="21" customHeight="1" outlineLevel="1" x14ac:dyDescent="0.15">
      <c r="A395" s="10"/>
      <c r="B395" s="98"/>
      <c r="C395" s="99" t="s">
        <v>17</v>
      </c>
      <c r="D395" s="13" t="s">
        <v>516</v>
      </c>
      <c r="E395" s="14" t="s">
        <v>443</v>
      </c>
      <c r="F395" s="15"/>
      <c r="G395" s="16">
        <v>6</v>
      </c>
      <c r="H395" s="75">
        <f>SUM(I395:J395)</f>
        <v>6</v>
      </c>
      <c r="I395" s="17">
        <v>0</v>
      </c>
      <c r="J395" s="17">
        <v>6</v>
      </c>
      <c r="K395" s="18"/>
    </row>
    <row r="396" spans="1:11" ht="21" customHeight="1" x14ac:dyDescent="0.15">
      <c r="A396" s="10"/>
      <c r="B396" s="85">
        <v>97</v>
      </c>
      <c r="C396" s="141" t="s">
        <v>11</v>
      </c>
      <c r="D396" s="142" t="s">
        <v>259</v>
      </c>
      <c r="E396" s="143" t="s">
        <v>260</v>
      </c>
      <c r="F396" s="144" t="s">
        <v>261</v>
      </c>
      <c r="G396" s="145">
        <f>SUM(G397:G398)</f>
        <v>10</v>
      </c>
      <c r="H396" s="145">
        <f>SUM(H397:H398)</f>
        <v>7</v>
      </c>
      <c r="I396" s="145">
        <f>SUM(I397:I398)</f>
        <v>6</v>
      </c>
      <c r="J396" s="145">
        <f>SUM(J397:J398)</f>
        <v>1</v>
      </c>
      <c r="K396" s="148" t="s">
        <v>28</v>
      </c>
    </row>
    <row r="397" spans="1:11" ht="21" customHeight="1" outlineLevel="1" x14ac:dyDescent="0.15">
      <c r="A397" s="10"/>
      <c r="B397" s="187"/>
      <c r="C397" s="32" t="s">
        <v>11</v>
      </c>
      <c r="D397" s="13" t="s">
        <v>262</v>
      </c>
      <c r="E397" s="14" t="s">
        <v>258</v>
      </c>
      <c r="F397" s="15"/>
      <c r="G397" s="16">
        <v>6</v>
      </c>
      <c r="H397" s="75">
        <f>SUM(I397:J397)</f>
        <v>5</v>
      </c>
      <c r="I397" s="17">
        <v>4</v>
      </c>
      <c r="J397" s="17">
        <v>1</v>
      </c>
      <c r="K397" s="18"/>
    </row>
    <row r="398" spans="1:11" ht="21" customHeight="1" outlineLevel="1" x14ac:dyDescent="0.15">
      <c r="A398" s="10"/>
      <c r="B398" s="187"/>
      <c r="C398" s="72" t="s">
        <v>11</v>
      </c>
      <c r="D398" s="57" t="s">
        <v>438</v>
      </c>
      <c r="E398" s="57" t="s">
        <v>437</v>
      </c>
      <c r="F398" s="16"/>
      <c r="G398" s="16">
        <v>4</v>
      </c>
      <c r="H398" s="75">
        <f>SUM(I398:J398)</f>
        <v>2</v>
      </c>
      <c r="I398" s="17">
        <v>2</v>
      </c>
      <c r="J398" s="17">
        <v>0</v>
      </c>
      <c r="K398" s="18"/>
    </row>
    <row r="399" spans="1:11" ht="21" customHeight="1" x14ac:dyDescent="0.15">
      <c r="A399" s="10"/>
      <c r="B399" s="85">
        <v>98</v>
      </c>
      <c r="C399" s="141" t="s">
        <v>11</v>
      </c>
      <c r="D399" s="142" t="s">
        <v>255</v>
      </c>
      <c r="E399" s="143" t="s">
        <v>256</v>
      </c>
      <c r="F399" s="144" t="s">
        <v>257</v>
      </c>
      <c r="G399" s="145">
        <f>SUM(G400:G400)</f>
        <v>4</v>
      </c>
      <c r="H399" s="145">
        <f>SUM(H400:H400)</f>
        <v>4</v>
      </c>
      <c r="I399" s="145">
        <f>SUM(I400:I400)</f>
        <v>3</v>
      </c>
      <c r="J399" s="145">
        <f>SUM(J400:J400)</f>
        <v>1</v>
      </c>
      <c r="K399" s="148" t="s">
        <v>28</v>
      </c>
    </row>
    <row r="400" spans="1:11" ht="21" customHeight="1" outlineLevel="1" x14ac:dyDescent="0.15">
      <c r="A400" s="10"/>
      <c r="B400" s="85"/>
      <c r="C400" s="31" t="s">
        <v>11</v>
      </c>
      <c r="D400" s="13" t="s">
        <v>554</v>
      </c>
      <c r="E400" s="14" t="s">
        <v>258</v>
      </c>
      <c r="F400" s="15"/>
      <c r="G400" s="16">
        <v>4</v>
      </c>
      <c r="H400" s="75">
        <f>SUM(I400:J400)</f>
        <v>4</v>
      </c>
      <c r="I400" s="17">
        <v>3</v>
      </c>
      <c r="J400" s="17">
        <v>1</v>
      </c>
      <c r="K400" s="18"/>
    </row>
    <row r="401" spans="1:11" ht="21" customHeight="1" x14ac:dyDescent="0.15">
      <c r="A401" s="10"/>
      <c r="B401" s="85">
        <v>99</v>
      </c>
      <c r="C401" s="141" t="s">
        <v>17</v>
      </c>
      <c r="D401" s="149" t="s">
        <v>332</v>
      </c>
      <c r="E401" s="170" t="s">
        <v>333</v>
      </c>
      <c r="F401" s="157" t="s">
        <v>335</v>
      </c>
      <c r="G401" s="145">
        <f>SUM(G402:G404)</f>
        <v>15</v>
      </c>
      <c r="H401" s="145">
        <f>SUM(H402:H404)</f>
        <v>12</v>
      </c>
      <c r="I401" s="145">
        <f>SUM(I402:I404)</f>
        <v>7</v>
      </c>
      <c r="J401" s="145">
        <f>SUM(J402:J404)</f>
        <v>5</v>
      </c>
      <c r="K401" s="148" t="s">
        <v>28</v>
      </c>
    </row>
    <row r="402" spans="1:11" ht="21" customHeight="1" outlineLevel="1" x14ac:dyDescent="0.15">
      <c r="A402" s="10"/>
      <c r="B402" s="187"/>
      <c r="C402" s="42" t="s">
        <v>17</v>
      </c>
      <c r="D402" s="43" t="s">
        <v>332</v>
      </c>
      <c r="E402" s="43" t="s">
        <v>334</v>
      </c>
      <c r="F402" s="49"/>
      <c r="G402" s="60">
        <v>5</v>
      </c>
      <c r="H402" s="60">
        <f>SUM(I402:J402)</f>
        <v>4</v>
      </c>
      <c r="I402" s="62">
        <v>4</v>
      </c>
      <c r="J402" s="62">
        <v>0</v>
      </c>
      <c r="K402" s="18"/>
    </row>
    <row r="403" spans="1:11" ht="21" customHeight="1" outlineLevel="1" x14ac:dyDescent="0.15">
      <c r="A403" s="10"/>
      <c r="B403" s="187"/>
      <c r="C403" s="96" t="s">
        <v>17</v>
      </c>
      <c r="D403" s="43" t="s">
        <v>345</v>
      </c>
      <c r="E403" s="43" t="s">
        <v>67</v>
      </c>
      <c r="F403" s="97"/>
      <c r="G403" s="60">
        <v>5</v>
      </c>
      <c r="H403" s="60">
        <f>SUM(I403:J403)</f>
        <v>5</v>
      </c>
      <c r="I403" s="62">
        <v>0</v>
      </c>
      <c r="J403" s="62">
        <v>5</v>
      </c>
      <c r="K403" s="18"/>
    </row>
    <row r="404" spans="1:11" ht="21" customHeight="1" outlineLevel="1" x14ac:dyDescent="0.15">
      <c r="A404" s="10"/>
      <c r="B404" s="187"/>
      <c r="C404" s="46" t="s">
        <v>17</v>
      </c>
      <c r="D404" s="43" t="s">
        <v>502</v>
      </c>
      <c r="E404" s="43" t="s">
        <v>344</v>
      </c>
      <c r="F404" s="49"/>
      <c r="G404" s="60">
        <v>5</v>
      </c>
      <c r="H404" s="60">
        <f>SUM(I404:J404)</f>
        <v>3</v>
      </c>
      <c r="I404" s="62">
        <v>3</v>
      </c>
      <c r="J404" s="62">
        <v>0</v>
      </c>
      <c r="K404" s="18"/>
    </row>
    <row r="405" spans="1:11" ht="21" customHeight="1" x14ac:dyDescent="0.15">
      <c r="A405" s="10"/>
      <c r="B405" s="85">
        <v>100</v>
      </c>
      <c r="C405" s="146" t="s">
        <v>11</v>
      </c>
      <c r="D405" s="166" t="s">
        <v>460</v>
      </c>
      <c r="E405" s="171" t="s">
        <v>457</v>
      </c>
      <c r="F405" s="161" t="s">
        <v>459</v>
      </c>
      <c r="G405" s="152">
        <f>SUM(G406:G406)</f>
        <v>15</v>
      </c>
      <c r="H405" s="152">
        <f>SUM(H406:H406)</f>
        <v>14</v>
      </c>
      <c r="I405" s="152">
        <f>SUM(I406:I406)</f>
        <v>0</v>
      </c>
      <c r="J405" s="152">
        <f>SUM(J406:J409)</f>
        <v>50</v>
      </c>
      <c r="K405" s="148" t="s">
        <v>28</v>
      </c>
    </row>
    <row r="406" spans="1:11" ht="21" customHeight="1" outlineLevel="1" x14ac:dyDescent="0.15">
      <c r="A406" s="10"/>
      <c r="B406" s="82"/>
      <c r="C406" s="126" t="s">
        <v>11</v>
      </c>
      <c r="D406" s="44" t="s">
        <v>460</v>
      </c>
      <c r="E406" s="107" t="s">
        <v>458</v>
      </c>
      <c r="F406" s="127" t="s">
        <v>562</v>
      </c>
      <c r="G406" s="77">
        <v>15</v>
      </c>
      <c r="H406" s="77">
        <f>SUM(I406:J406)</f>
        <v>14</v>
      </c>
      <c r="I406" s="104">
        <v>0</v>
      </c>
      <c r="J406" s="104">
        <v>14</v>
      </c>
      <c r="K406" s="58"/>
    </row>
    <row r="407" spans="1:11" ht="21" customHeight="1" x14ac:dyDescent="0.15">
      <c r="A407" s="10"/>
      <c r="B407" s="89">
        <v>101</v>
      </c>
      <c r="C407" s="146" t="s">
        <v>446</v>
      </c>
      <c r="D407" s="159" t="s">
        <v>476</v>
      </c>
      <c r="E407" s="160" t="s">
        <v>478</v>
      </c>
      <c r="F407" s="161" t="s">
        <v>479</v>
      </c>
      <c r="G407" s="152">
        <f>SUM(G408:G409)</f>
        <v>30</v>
      </c>
      <c r="H407" s="152">
        <f t="shared" ref="H407:J407" si="52">SUM(H408:H409)</f>
        <v>38</v>
      </c>
      <c r="I407" s="152">
        <f t="shared" si="52"/>
        <v>20</v>
      </c>
      <c r="J407" s="152">
        <f t="shared" si="52"/>
        <v>18</v>
      </c>
      <c r="K407" s="148" t="s">
        <v>28</v>
      </c>
    </row>
    <row r="408" spans="1:11" ht="21" customHeight="1" outlineLevel="1" x14ac:dyDescent="0.15">
      <c r="A408" s="10"/>
      <c r="B408" s="123"/>
      <c r="C408" s="124" t="s">
        <v>446</v>
      </c>
      <c r="D408" s="13" t="s">
        <v>476</v>
      </c>
      <c r="E408" s="14" t="s">
        <v>477</v>
      </c>
      <c r="F408" s="15"/>
      <c r="G408" s="16">
        <v>10</v>
      </c>
      <c r="H408" s="77">
        <f>SUM(I408:J408)</f>
        <v>19</v>
      </c>
      <c r="I408" s="17">
        <v>10</v>
      </c>
      <c r="J408" s="17">
        <v>9</v>
      </c>
      <c r="K408" s="18"/>
    </row>
    <row r="409" spans="1:11" ht="21" customHeight="1" outlineLevel="1" x14ac:dyDescent="0.15">
      <c r="A409" s="10"/>
      <c r="B409" s="89"/>
      <c r="C409" s="90" t="s">
        <v>446</v>
      </c>
      <c r="D409" s="13" t="s">
        <v>555</v>
      </c>
      <c r="E409" s="14" t="s">
        <v>188</v>
      </c>
      <c r="F409" s="15"/>
      <c r="G409" s="16">
        <v>20</v>
      </c>
      <c r="H409" s="77">
        <f>SUM(I409:J409)</f>
        <v>19</v>
      </c>
      <c r="I409" s="17">
        <v>10</v>
      </c>
      <c r="J409" s="17">
        <v>9</v>
      </c>
      <c r="K409" s="18"/>
    </row>
    <row r="410" spans="1:11" ht="21" customHeight="1" x14ac:dyDescent="0.15">
      <c r="A410" s="10"/>
      <c r="B410" s="70">
        <v>102</v>
      </c>
      <c r="C410" s="141" t="s">
        <v>17</v>
      </c>
      <c r="D410" s="166" t="s">
        <v>553</v>
      </c>
      <c r="E410" s="151" t="s">
        <v>328</v>
      </c>
      <c r="F410" s="162" t="s">
        <v>540</v>
      </c>
      <c r="G410" s="145">
        <f>SUM(G411:G411)</f>
        <v>5</v>
      </c>
      <c r="H410" s="145">
        <f>SUM(H411:H411)</f>
        <v>0</v>
      </c>
      <c r="I410" s="145">
        <f>SUM(I411:I411)</f>
        <v>0</v>
      </c>
      <c r="J410" s="145">
        <f>SUM(J411:J411)</f>
        <v>0</v>
      </c>
      <c r="K410" s="148" t="s">
        <v>28</v>
      </c>
    </row>
    <row r="411" spans="1:11" ht="21" customHeight="1" outlineLevel="1" x14ac:dyDescent="0.15">
      <c r="A411" s="10"/>
      <c r="B411" s="70"/>
      <c r="C411" s="41" t="s">
        <v>17</v>
      </c>
      <c r="D411" s="13" t="s">
        <v>326</v>
      </c>
      <c r="E411" s="14" t="s">
        <v>327</v>
      </c>
      <c r="F411" s="15" t="s">
        <v>539</v>
      </c>
      <c r="G411" s="16">
        <v>5</v>
      </c>
      <c r="H411" s="60">
        <f>SUM(I411:J411)</f>
        <v>0</v>
      </c>
      <c r="I411" s="61">
        <v>0</v>
      </c>
      <c r="J411" s="61">
        <v>0</v>
      </c>
      <c r="K411" s="18"/>
    </row>
    <row r="412" spans="1:11" ht="21" customHeight="1" x14ac:dyDescent="0.15">
      <c r="A412" s="10"/>
      <c r="B412" s="70">
        <v>103</v>
      </c>
      <c r="C412" s="141" t="s">
        <v>17</v>
      </c>
      <c r="D412" s="142" t="s">
        <v>583</v>
      </c>
      <c r="E412" s="143" t="s">
        <v>329</v>
      </c>
      <c r="F412" s="144" t="s">
        <v>330</v>
      </c>
      <c r="G412" s="145">
        <f>SUM(G413:G413)</f>
        <v>4</v>
      </c>
      <c r="H412" s="145">
        <f>SUM(H413:H413)</f>
        <v>4</v>
      </c>
      <c r="I412" s="145">
        <f>SUM(I413:I413)</f>
        <v>0</v>
      </c>
      <c r="J412" s="145">
        <f>SUM(J413:J413)</f>
        <v>4</v>
      </c>
      <c r="K412" s="148" t="s">
        <v>395</v>
      </c>
    </row>
    <row r="413" spans="1:11" ht="21" customHeight="1" outlineLevel="1" x14ac:dyDescent="0.15">
      <c r="A413" s="10"/>
      <c r="B413" s="70"/>
      <c r="C413" s="41" t="s">
        <v>17</v>
      </c>
      <c r="D413" s="13" t="s">
        <v>584</v>
      </c>
      <c r="E413" s="14" t="s">
        <v>327</v>
      </c>
      <c r="F413" s="15"/>
      <c r="G413" s="16">
        <v>4</v>
      </c>
      <c r="H413" s="60">
        <f>SUM(I413:J413)</f>
        <v>4</v>
      </c>
      <c r="I413" s="61">
        <v>0</v>
      </c>
      <c r="J413" s="61">
        <v>4</v>
      </c>
      <c r="K413" s="18"/>
    </row>
    <row r="414" spans="1:11" ht="21.75" customHeight="1" x14ac:dyDescent="0.15">
      <c r="A414" s="10"/>
      <c r="B414" s="121">
        <v>104</v>
      </c>
      <c r="C414" s="141" t="s">
        <v>11</v>
      </c>
      <c r="D414" s="166" t="s">
        <v>672</v>
      </c>
      <c r="E414" s="151" t="s">
        <v>263</v>
      </c>
      <c r="F414" s="162" t="s">
        <v>264</v>
      </c>
      <c r="G414" s="152">
        <f>SUM(G415:G416)</f>
        <v>4</v>
      </c>
      <c r="H414" s="152">
        <f t="shared" ref="H414:J414" si="53">SUM(H415:H416)</f>
        <v>3</v>
      </c>
      <c r="I414" s="152">
        <f t="shared" si="53"/>
        <v>3</v>
      </c>
      <c r="J414" s="152">
        <f t="shared" si="53"/>
        <v>0</v>
      </c>
      <c r="K414" s="148" t="s">
        <v>28</v>
      </c>
    </row>
    <row r="415" spans="1:11" ht="21" customHeight="1" outlineLevel="1" x14ac:dyDescent="0.15">
      <c r="A415" s="10"/>
      <c r="B415" s="176" t="s">
        <v>433</v>
      </c>
      <c r="C415" s="177" t="s">
        <v>11</v>
      </c>
      <c r="D415" s="44" t="s">
        <v>673</v>
      </c>
      <c r="E415" s="22" t="s">
        <v>265</v>
      </c>
      <c r="F415" s="23"/>
      <c r="G415" s="21">
        <v>3</v>
      </c>
      <c r="H415" s="75">
        <f>SUM(I415:J415)</f>
        <v>3</v>
      </c>
      <c r="I415" s="17">
        <v>3</v>
      </c>
      <c r="J415" s="17">
        <v>0</v>
      </c>
      <c r="K415" s="24"/>
    </row>
    <row r="416" spans="1:11" ht="21" customHeight="1" outlineLevel="1" x14ac:dyDescent="0.15">
      <c r="A416" s="10"/>
      <c r="B416" s="121" t="s">
        <v>433</v>
      </c>
      <c r="C416" s="122" t="s">
        <v>11</v>
      </c>
      <c r="D416" s="44" t="s">
        <v>674</v>
      </c>
      <c r="E416" s="20" t="s">
        <v>265</v>
      </c>
      <c r="F416" s="23"/>
      <c r="G416" s="21">
        <v>1</v>
      </c>
      <c r="H416" s="75">
        <f>SUM(I416:J416)</f>
        <v>0</v>
      </c>
      <c r="I416" s="17">
        <v>0</v>
      </c>
      <c r="J416" s="17">
        <v>0</v>
      </c>
      <c r="K416" s="24"/>
    </row>
    <row r="417" spans="1:11" ht="21.75" customHeight="1" x14ac:dyDescent="0.15">
      <c r="A417" s="10"/>
      <c r="B417" s="174">
        <v>105</v>
      </c>
      <c r="C417" s="141" t="s">
        <v>11</v>
      </c>
      <c r="D417" s="166" t="s">
        <v>604</v>
      </c>
      <c r="E417" s="151"/>
      <c r="F417" s="162"/>
      <c r="G417" s="152">
        <f>SUM(G418:G421)</f>
        <v>17</v>
      </c>
      <c r="H417" s="152">
        <f t="shared" ref="H417:J417" si="54">SUM(H418:H421)</f>
        <v>15</v>
      </c>
      <c r="I417" s="152">
        <f t="shared" si="54"/>
        <v>11</v>
      </c>
      <c r="J417" s="152">
        <f t="shared" si="54"/>
        <v>4</v>
      </c>
      <c r="K417" s="148" t="s">
        <v>28</v>
      </c>
    </row>
    <row r="418" spans="1:11" ht="21" customHeight="1" outlineLevel="1" x14ac:dyDescent="0.15">
      <c r="A418" s="10"/>
      <c r="B418" s="174" t="s">
        <v>433</v>
      </c>
      <c r="C418" s="175" t="s">
        <v>11</v>
      </c>
      <c r="D418" s="44" t="s">
        <v>605</v>
      </c>
      <c r="E418" s="20" t="s">
        <v>16</v>
      </c>
      <c r="F418" s="23"/>
      <c r="G418" s="21">
        <v>5</v>
      </c>
      <c r="H418" s="75">
        <f>SUM(I418:J418)</f>
        <v>5</v>
      </c>
      <c r="I418" s="17">
        <v>4</v>
      </c>
      <c r="J418" s="17">
        <v>1</v>
      </c>
      <c r="K418" s="24"/>
    </row>
    <row r="419" spans="1:11" ht="21" customHeight="1" outlineLevel="1" x14ac:dyDescent="0.15">
      <c r="A419" s="10"/>
      <c r="B419" s="174" t="s">
        <v>433</v>
      </c>
      <c r="C419" s="175" t="s">
        <v>11</v>
      </c>
      <c r="D419" s="44" t="s">
        <v>606</v>
      </c>
      <c r="E419" s="20" t="s">
        <v>16</v>
      </c>
      <c r="F419" s="23"/>
      <c r="G419" s="21">
        <v>3</v>
      </c>
      <c r="H419" s="75">
        <f>SUM(I419:J419)</f>
        <v>3</v>
      </c>
      <c r="I419" s="17">
        <v>3</v>
      </c>
      <c r="J419" s="17">
        <v>0</v>
      </c>
      <c r="K419" s="24"/>
    </row>
    <row r="420" spans="1:11" ht="21" customHeight="1" outlineLevel="1" x14ac:dyDescent="0.15">
      <c r="A420" s="10"/>
      <c r="B420" s="174" t="s">
        <v>433</v>
      </c>
      <c r="C420" s="175" t="s">
        <v>11</v>
      </c>
      <c r="D420" s="44" t="s">
        <v>607</v>
      </c>
      <c r="E420" s="20" t="s">
        <v>16</v>
      </c>
      <c r="F420" s="23"/>
      <c r="G420" s="21">
        <v>3</v>
      </c>
      <c r="H420" s="75">
        <f>SUM(I420:J420)</f>
        <v>1</v>
      </c>
      <c r="I420" s="17">
        <v>0</v>
      </c>
      <c r="J420" s="17">
        <v>1</v>
      </c>
      <c r="K420" s="24"/>
    </row>
    <row r="421" spans="1:11" ht="21" customHeight="1" outlineLevel="1" x14ac:dyDescent="0.15">
      <c r="A421" s="10"/>
      <c r="B421" s="174" t="s">
        <v>433</v>
      </c>
      <c r="C421" s="175" t="s">
        <v>11</v>
      </c>
      <c r="D421" s="44" t="s">
        <v>608</v>
      </c>
      <c r="E421" s="20" t="s">
        <v>16</v>
      </c>
      <c r="F421" s="23"/>
      <c r="G421" s="21">
        <v>6</v>
      </c>
      <c r="H421" s="75">
        <f>SUM(I421:J421)</f>
        <v>6</v>
      </c>
      <c r="I421" s="17">
        <v>4</v>
      </c>
      <c r="J421" s="17">
        <v>2</v>
      </c>
      <c r="K421" s="24"/>
    </row>
    <row r="422" spans="1:11" ht="21.75" customHeight="1" x14ac:dyDescent="0.15">
      <c r="A422" s="10"/>
      <c r="B422" s="178">
        <v>106</v>
      </c>
      <c r="C422" s="141" t="s">
        <v>446</v>
      </c>
      <c r="D422" s="166" t="s">
        <v>680</v>
      </c>
      <c r="E422" s="151"/>
      <c r="F422" s="162"/>
      <c r="G422" s="152">
        <f>SUM(G423:G424)</f>
        <v>20</v>
      </c>
      <c r="H422" s="152">
        <f>SUM(H423:H424)</f>
        <v>20</v>
      </c>
      <c r="I422" s="152">
        <f>SUM(I423:I424)</f>
        <v>10</v>
      </c>
      <c r="J422" s="152">
        <f>SUM(J423:J424)</f>
        <v>10</v>
      </c>
      <c r="K422" s="148" t="s">
        <v>28</v>
      </c>
    </row>
    <row r="423" spans="1:11" ht="21" customHeight="1" outlineLevel="1" x14ac:dyDescent="0.15">
      <c r="A423" s="10"/>
      <c r="B423" s="178" t="s">
        <v>433</v>
      </c>
      <c r="C423" s="179" t="s">
        <v>446</v>
      </c>
      <c r="D423" s="44" t="s">
        <v>681</v>
      </c>
      <c r="E423" s="20" t="s">
        <v>477</v>
      </c>
      <c r="F423" s="23"/>
      <c r="G423" s="21">
        <v>10</v>
      </c>
      <c r="H423" s="75">
        <f>SUM(I423:J423)</f>
        <v>10</v>
      </c>
      <c r="I423" s="17">
        <v>10</v>
      </c>
      <c r="J423" s="17">
        <v>0</v>
      </c>
      <c r="K423" s="24"/>
    </row>
    <row r="424" spans="1:11" ht="21" customHeight="1" outlineLevel="1" x14ac:dyDescent="0.15">
      <c r="A424" s="10"/>
      <c r="B424" s="178" t="s">
        <v>433</v>
      </c>
      <c r="C424" s="179" t="s">
        <v>446</v>
      </c>
      <c r="D424" s="44" t="s">
        <v>682</v>
      </c>
      <c r="E424" s="20" t="s">
        <v>477</v>
      </c>
      <c r="F424" s="23"/>
      <c r="G424" s="21">
        <v>10</v>
      </c>
      <c r="H424" s="75">
        <f>SUM(I424:J424)</f>
        <v>10</v>
      </c>
      <c r="I424" s="17">
        <v>0</v>
      </c>
      <c r="J424" s="17">
        <v>10</v>
      </c>
      <c r="K424" s="24"/>
    </row>
    <row r="425" spans="1:11" ht="21.75" customHeight="1" x14ac:dyDescent="0.15">
      <c r="A425" s="10"/>
      <c r="B425" s="180">
        <v>107</v>
      </c>
      <c r="C425" s="141" t="s">
        <v>356</v>
      </c>
      <c r="D425" s="166" t="s">
        <v>683</v>
      </c>
      <c r="E425" s="151"/>
      <c r="F425" s="162"/>
      <c r="G425" s="152">
        <f>SUM(G426:G427)</f>
        <v>20</v>
      </c>
      <c r="H425" s="152">
        <f>SUM(H426:H427)</f>
        <v>11</v>
      </c>
      <c r="I425" s="152">
        <f>SUM(I426:I427)</f>
        <v>3</v>
      </c>
      <c r="J425" s="152">
        <f>SUM(J426:J427)</f>
        <v>8</v>
      </c>
      <c r="K425" s="148" t="s">
        <v>28</v>
      </c>
    </row>
    <row r="426" spans="1:11" ht="21" customHeight="1" outlineLevel="1" x14ac:dyDescent="0.15">
      <c r="A426" s="10"/>
      <c r="B426" s="180" t="s">
        <v>433</v>
      </c>
      <c r="C426" s="181" t="s">
        <v>356</v>
      </c>
      <c r="D426" s="44" t="s">
        <v>684</v>
      </c>
      <c r="E426" s="20" t="s">
        <v>687</v>
      </c>
      <c r="F426" s="23"/>
      <c r="G426" s="21">
        <v>10</v>
      </c>
      <c r="H426" s="75">
        <f>SUM(I426:J426)</f>
        <v>8</v>
      </c>
      <c r="I426" s="17">
        <v>0</v>
      </c>
      <c r="J426" s="17">
        <v>8</v>
      </c>
      <c r="K426" s="24"/>
    </row>
    <row r="427" spans="1:11" ht="21" customHeight="1" outlineLevel="1" x14ac:dyDescent="0.15">
      <c r="A427" s="10"/>
      <c r="B427" s="180" t="s">
        <v>433</v>
      </c>
      <c r="C427" s="181" t="s">
        <v>356</v>
      </c>
      <c r="D427" s="44" t="s">
        <v>685</v>
      </c>
      <c r="E427" s="20" t="s">
        <v>687</v>
      </c>
      <c r="F427" s="23"/>
      <c r="G427" s="21">
        <v>10</v>
      </c>
      <c r="H427" s="75">
        <f>SUM(I427:J427)</f>
        <v>3</v>
      </c>
      <c r="I427" s="17">
        <v>3</v>
      </c>
      <c r="J427" s="17">
        <v>0</v>
      </c>
      <c r="K427" s="24"/>
    </row>
    <row r="428" spans="1:11" ht="21.75" customHeight="1" x14ac:dyDescent="0.15">
      <c r="A428" s="10"/>
      <c r="B428" s="70">
        <v>108</v>
      </c>
      <c r="C428" s="141" t="s">
        <v>686</v>
      </c>
      <c r="D428" s="166" t="s">
        <v>699</v>
      </c>
      <c r="E428" s="151"/>
      <c r="F428" s="162"/>
      <c r="G428" s="152">
        <f>SUM(G429:G429)</f>
        <v>10</v>
      </c>
      <c r="H428" s="152">
        <f>SUM(H429:H429)</f>
        <v>9</v>
      </c>
      <c r="I428" s="152">
        <f>SUM(I429:I429)</f>
        <v>9</v>
      </c>
      <c r="J428" s="152">
        <f>SUM(J429:J429)</f>
        <v>0</v>
      </c>
      <c r="K428" s="148" t="s">
        <v>28</v>
      </c>
    </row>
    <row r="429" spans="1:11" ht="21" customHeight="1" outlineLevel="1" x14ac:dyDescent="0.15">
      <c r="A429" s="10"/>
      <c r="B429" s="121" t="s">
        <v>433</v>
      </c>
      <c r="C429" s="122" t="s">
        <v>686</v>
      </c>
      <c r="D429" s="44" t="s">
        <v>700</v>
      </c>
      <c r="E429" s="20" t="s">
        <v>232</v>
      </c>
      <c r="F429" s="23"/>
      <c r="G429" s="21">
        <v>10</v>
      </c>
      <c r="H429" s="75">
        <f>SUM(I429:J429)</f>
        <v>9</v>
      </c>
      <c r="I429" s="17">
        <v>9</v>
      </c>
      <c r="J429" s="17">
        <v>0</v>
      </c>
      <c r="K429" s="24"/>
    </row>
    <row r="430" spans="1:11" ht="21" customHeight="1" outlineLevel="1" x14ac:dyDescent="0.15">
      <c r="A430" s="10"/>
      <c r="B430" s="183">
        <v>109</v>
      </c>
      <c r="C430" s="141" t="s">
        <v>446</v>
      </c>
      <c r="D430" s="166" t="s">
        <v>705</v>
      </c>
      <c r="E430" s="151" t="s">
        <v>706</v>
      </c>
      <c r="F430" s="161"/>
      <c r="G430" s="152">
        <f>SUM(G431:G431)</f>
        <v>8</v>
      </c>
      <c r="H430" s="152">
        <f>SUM(H431:H431)</f>
        <v>8</v>
      </c>
      <c r="I430" s="152">
        <f>SUM(I431:I431)</f>
        <v>3</v>
      </c>
      <c r="J430" s="152">
        <f>SUM(J431:J431)</f>
        <v>5</v>
      </c>
      <c r="K430" s="148" t="s">
        <v>28</v>
      </c>
    </row>
    <row r="431" spans="1:11" ht="21" customHeight="1" outlineLevel="1" x14ac:dyDescent="0.15">
      <c r="A431" s="10"/>
      <c r="B431" s="183"/>
      <c r="C431" s="184" t="s">
        <v>446</v>
      </c>
      <c r="D431" s="44" t="s">
        <v>707</v>
      </c>
      <c r="E431" s="20"/>
      <c r="F431" s="23"/>
      <c r="G431" s="21">
        <v>8</v>
      </c>
      <c r="H431" s="75">
        <f>SUM(I431:J431)</f>
        <v>8</v>
      </c>
      <c r="I431" s="17">
        <v>3</v>
      </c>
      <c r="J431" s="17">
        <v>5</v>
      </c>
      <c r="K431" s="24"/>
    </row>
    <row r="432" spans="1:11" ht="21" customHeight="1" x14ac:dyDescent="0.15">
      <c r="A432" s="25" t="s">
        <v>266</v>
      </c>
      <c r="B432" s="26"/>
      <c r="C432" s="31" t="s">
        <v>267</v>
      </c>
      <c r="D432" s="29"/>
      <c r="E432" s="29"/>
      <c r="F432" s="29"/>
      <c r="G432" s="21">
        <f>SUM(G12,G7,G23,G25,G30,G35,G51,G53,G56,G58,G60,G63,G69,G71,G75,G80,G87,G83,G108,G110,G112,G139,G142,G151,G155,G166,G169,G171,G175,G178,G181,G185,G189,G193,G197,G201,G203,G206,G210,G212,G215,G223,G235,G237,G239,G241,G244,G246,G248,G250,G252,G254,G256,G259,G262,G265,G268,G271,G274,G288,G291,G298,G304,G308,G313,G316,G318,G320,G322,G324,G328,G331,G333,G337,G339,G341,G344,G347,G356,G350,G353,G358,G362,G364,G366,G371,G374,G376,G382,G385,G388,G390,G392,G394,G396,G399,G401,G405,G407,G410,G412,G428,G414,G417,G422,G430)</f>
        <v>1765</v>
      </c>
      <c r="H432" s="21">
        <f>SUM(H12,H7,H23,H25,H30,H35,H51,H53,H56,H58,H60,H63,H69,H71,H75,H80,H87,H83,H108,H110,H112,H139,H142,H151,H155,H166,H169,H171,H175,H178,H181,H185,H189,H193,H197,H201,H203,H206,H210,H212,H215,H223,H235,H237,H239,H241,H244,H246,H248,H250,H252,H254,H256,H259,H262,H265,H268,H271,H274,H288,H291,H298,H304,H308,H313,H316,H318,H320,H322,H324,H328,H331,H333,H337,H339,H341,H344,H347,H356,H350,H353,H358,H362,H364,H366,H371,H374,H376,H382,H385,H388,H390,H392,H394,H396,H399,H401,H405,H407,H410,H412,H428,H414,H417,H422,H430)</f>
        <v>1591</v>
      </c>
      <c r="I432" s="21">
        <f>SUM(I12,I7,I23,I25,I30,I35,I51,I53,I56,I58,I60,I63,I69,I71,I75,I80,I87,I83,I108,I110,I112,I139,I142,I151,I155,I166,I169,I171,I175,I178,I181,I185,I189,I193,I197,I201,I203,I206,I210,I212,I215,I223,I235,I237,I239,I241,I244,I246,I248,I250,I252,I254,I256,I259,I262,I265,I268,I271,I274,I288,I291,I298,I304,I308,I313,I316,I318,I320,I322,I324,I328,I331,I333,I337,I339,I341,I344,I347,I356,I350,I353,I358,I362,I364,I366,I371,I374,I376,I382,I385,I388,I390,I392,I394,I396,I399,I401,I405,I407,I410,I412,I428,I414,I417,I422,I430)</f>
        <v>1017</v>
      </c>
      <c r="J432" s="21">
        <f>SUM(J12,J7,J23,J25,J30,J35,J51,J53,J56,J58,J60,J63,J69,J71,J75,J80,J87,J83,J108,J110,J112,J139,J142,J151,J155,J166,J169,J171,J175,J178,J181,J185,J189,J193,J197,J201,J203,J206,J210,J212,J215,J223,J235,J237,J239,J241,J244,J246,J248,J250,J252,J254,J256,J259,J262,J265,J268,J271,J274,J288,J291,J298,J304,J308,J313,J316,J318,J320,J322,J324,J328,J331,J333,J337,J339,J341,J344,J347,J356,J350,J353,J358,J362,J364,J366,J371,J374,J376,J382,J385,J388,J390,J392,J394,J396,J399,J401,J405,J407,J410,J412,J428,J414,J417,J422,J430)</f>
        <v>610</v>
      </c>
      <c r="K432" s="27"/>
    </row>
  </sheetData>
  <autoFilter ref="B5:K432" xr:uid="{3B9E170E-B2FC-4FF6-A516-31A5F0BBA0F9}">
    <filterColumn colId="6" showButton="0"/>
    <filterColumn colId="7" showButton="0"/>
  </autoFilter>
  <dataConsolidate/>
  <mergeCells count="60">
    <mergeCell ref="B397:B398"/>
    <mergeCell ref="B299:B302"/>
    <mergeCell ref="B345:B346"/>
    <mergeCell ref="B367:B370"/>
    <mergeCell ref="B372:B373"/>
    <mergeCell ref="B305:B307"/>
    <mergeCell ref="B309:B312"/>
    <mergeCell ref="B377:B381"/>
    <mergeCell ref="B383:B384"/>
    <mergeCell ref="B386:B387"/>
    <mergeCell ref="B314:B315"/>
    <mergeCell ref="B334:B336"/>
    <mergeCell ref="B348:B349"/>
    <mergeCell ref="B351:B352"/>
    <mergeCell ref="B359:B361"/>
    <mergeCell ref="B325:B327"/>
    <mergeCell ref="B81:B82"/>
    <mergeCell ref="B172:B173"/>
    <mergeCell ref="B198:B200"/>
    <mergeCell ref="B216:B222"/>
    <mergeCell ref="B269:B270"/>
    <mergeCell ref="B176:B177"/>
    <mergeCell ref="B204:B205"/>
    <mergeCell ref="B207:B209"/>
    <mergeCell ref="B224:B234"/>
    <mergeCell ref="B242:B243"/>
    <mergeCell ref="B257:B258"/>
    <mergeCell ref="B266:B267"/>
    <mergeCell ref="H5:J5"/>
    <mergeCell ref="K5:K6"/>
    <mergeCell ref="F5:F6"/>
    <mergeCell ref="G5:G6"/>
    <mergeCell ref="B329:B330"/>
    <mergeCell ref="B275:B287"/>
    <mergeCell ref="B292:B297"/>
    <mergeCell ref="B260:B261"/>
    <mergeCell ref="E5:E6"/>
    <mergeCell ref="B26:B29"/>
    <mergeCell ref="B31:B34"/>
    <mergeCell ref="B54:B55"/>
    <mergeCell ref="B64:B68"/>
    <mergeCell ref="B76:B79"/>
    <mergeCell ref="B8:B11"/>
    <mergeCell ref="B61:B62"/>
    <mergeCell ref="B402:B404"/>
    <mergeCell ref="C5:C6"/>
    <mergeCell ref="D5:D6"/>
    <mergeCell ref="B36:B50"/>
    <mergeCell ref="B91:B97"/>
    <mergeCell ref="B113:B138"/>
    <mergeCell ref="B140:B141"/>
    <mergeCell ref="B143:B150"/>
    <mergeCell ref="B152:B153"/>
    <mergeCell ref="B156:B163"/>
    <mergeCell ref="B194:B196"/>
    <mergeCell ref="B13:B22"/>
    <mergeCell ref="B72:B74"/>
    <mergeCell ref="B84:B86"/>
    <mergeCell ref="B182:B184"/>
    <mergeCell ref="B272:B273"/>
  </mergeCells>
  <phoneticPr fontId="3"/>
  <conditionalFormatting sqref="D8:E11 E61:F62 E64 E66 D13:F14 F63:F65 E347:E349 E257:F258 E16:F23 E298:E301 E297:F297 E309:F324 E245:F247 E274:E279 E262:F262 E24 E242:E244 E382:F384 E281:E296 E380:E381 E259:E261 E325:E336 E307:E308 E80:F80 E81:E82 E374:F379 E137:E138 E263 E139:F170 E185:F189 E248:E256 E385:E397 E350:F370 E57:F57 E338:E342 D17 D59:F59 D91:F97 D26:F50 D54:F55 D80:D82 D76:F78 D19:D24 D52:F52 E264:F273 D304:E304 D328:D342 D374:D397 D407:F409 D347:D370 D175:F180 D281:D301 D184:D189 D149:D170 D399:F400 D307:D326 D126:D146 E126:F136 D99:F102 D106:F123 D414 D416:F416 D428:F431 E191:F241 D191:D279">
    <cfRule type="expression" dxfId="483" priority="2017" stopIfTrue="1">
      <formula>ISBLANK($I8)</formula>
    </cfRule>
    <cfRule type="expression" dxfId="482" priority="2018" stopIfTrue="1">
      <formula>ISBLANK($J8)</formula>
    </cfRule>
  </conditionalFormatting>
  <conditionalFormatting sqref="F8:F11 F336 F347:F349 F298:F301 F385:F393 F287:F295 F330:F334 F326:F328 F307 F274:F279 F281:F284">
    <cfRule type="expression" dxfId="481" priority="2009" stopIfTrue="1">
      <formula>ISBLANK($I8)</formula>
    </cfRule>
    <cfRule type="expression" dxfId="480" priority="2010" stopIfTrue="1">
      <formula>ISBLANK($J8)</formula>
    </cfRule>
  </conditionalFormatting>
  <conditionalFormatting sqref="F138">
    <cfRule type="expression" dxfId="479" priority="2007" stopIfTrue="1">
      <formula>ISBLANK($I138)</formula>
    </cfRule>
    <cfRule type="expression" dxfId="478" priority="2008" stopIfTrue="1">
      <formula>ISBLANK($J138)</formula>
    </cfRule>
  </conditionalFormatting>
  <conditionalFormatting sqref="F242:F243 F249:F251">
    <cfRule type="expression" dxfId="477" priority="2005" stopIfTrue="1">
      <formula>ISBLANK($I242)</formula>
    </cfRule>
    <cfRule type="expression" dxfId="476" priority="2006" stopIfTrue="1">
      <formula>ISBLANK($J242)</formula>
    </cfRule>
  </conditionalFormatting>
  <conditionalFormatting sqref="F24">
    <cfRule type="expression" dxfId="475" priority="2001" stopIfTrue="1">
      <formula>ISBLANK($I24)</formula>
    </cfRule>
    <cfRule type="expression" dxfId="474" priority="2002" stopIfTrue="1">
      <formula>ISBLANK($J24)</formula>
    </cfRule>
  </conditionalFormatting>
  <conditionalFormatting sqref="F335">
    <cfRule type="expression" dxfId="473" priority="1830" stopIfTrue="1">
      <formula>ISBLANK($I335)</formula>
    </cfRule>
    <cfRule type="expression" dxfId="472" priority="1831" stopIfTrue="1">
      <formula>ISBLANK($J335)</formula>
    </cfRule>
  </conditionalFormatting>
  <conditionalFormatting sqref="E337">
    <cfRule type="expression" dxfId="471" priority="1817" stopIfTrue="1">
      <formula>ISBLANK($I337)</formula>
    </cfRule>
    <cfRule type="expression" dxfId="470" priority="1818" stopIfTrue="1">
      <formula>ISBLANK($J337)</formula>
    </cfRule>
  </conditionalFormatting>
  <conditionalFormatting sqref="F337:F338">
    <cfRule type="expression" dxfId="469" priority="1815" stopIfTrue="1">
      <formula>ISBLANK($I337)</formula>
    </cfRule>
    <cfRule type="expression" dxfId="468" priority="1816" stopIfTrue="1">
      <formula>ISBLANK($J337)</formula>
    </cfRule>
  </conditionalFormatting>
  <conditionalFormatting sqref="F339:F340">
    <cfRule type="expression" dxfId="467" priority="1808" stopIfTrue="1">
      <formula>ISBLANK($I339)</formula>
    </cfRule>
    <cfRule type="expression" dxfId="466" priority="1809" stopIfTrue="1">
      <formula>ISBLANK($J339)</formula>
    </cfRule>
  </conditionalFormatting>
  <conditionalFormatting sqref="F286">
    <cfRule type="expression" dxfId="465" priority="1799" stopIfTrue="1">
      <formula>ISBLANK($I286)</formula>
    </cfRule>
    <cfRule type="expression" dxfId="464" priority="1800" stopIfTrue="1">
      <formula>ISBLANK($J286)</formula>
    </cfRule>
  </conditionalFormatting>
  <conditionalFormatting sqref="F285">
    <cfRule type="expression" dxfId="463" priority="1792" stopIfTrue="1">
      <formula>ISBLANK($I285)</formula>
    </cfRule>
    <cfRule type="expression" dxfId="462" priority="1793" stopIfTrue="1">
      <formula>ISBLANK($J285)</formula>
    </cfRule>
  </conditionalFormatting>
  <conditionalFormatting sqref="F244">
    <cfRule type="expression" dxfId="461" priority="1779" stopIfTrue="1">
      <formula>ISBLANK($I244)</formula>
    </cfRule>
    <cfRule type="expression" dxfId="460" priority="1780" stopIfTrue="1">
      <formula>ISBLANK($J244)</formula>
    </cfRule>
  </conditionalFormatting>
  <conditionalFormatting sqref="D18">
    <cfRule type="expression" dxfId="459" priority="1777" stopIfTrue="1">
      <formula>ISBLANK($I16)</formula>
    </cfRule>
    <cfRule type="expression" dxfId="458" priority="1778" stopIfTrue="1">
      <formula>ISBLANK($J16)</formula>
    </cfRule>
  </conditionalFormatting>
  <conditionalFormatting sqref="F66">
    <cfRule type="expression" dxfId="457" priority="1768" stopIfTrue="1">
      <formula>ISBLANK($I66)</formula>
    </cfRule>
    <cfRule type="expression" dxfId="456" priority="1769" stopIfTrue="1">
      <formula>ISBLANK($J66)</formula>
    </cfRule>
  </conditionalFormatting>
  <conditionalFormatting sqref="E65">
    <cfRule type="expression" dxfId="455" priority="1744" stopIfTrue="1">
      <formula>ISBLANK($I65)</formula>
    </cfRule>
    <cfRule type="expression" dxfId="454" priority="1745" stopIfTrue="1">
      <formula>ISBLANK($J65)</formula>
    </cfRule>
  </conditionalFormatting>
  <conditionalFormatting sqref="D57">
    <cfRule type="expression" dxfId="453" priority="1741" stopIfTrue="1">
      <formula>ISBLANK($I57)</formula>
    </cfRule>
    <cfRule type="expression" dxfId="452" priority="1742" stopIfTrue="1">
      <formula>ISBLANK($J57)</formula>
    </cfRule>
  </conditionalFormatting>
  <conditionalFormatting sqref="F72:F74">
    <cfRule type="expression" dxfId="451" priority="1724" stopIfTrue="1">
      <formula>ISBLANK($I72)</formula>
    </cfRule>
    <cfRule type="expression" dxfId="450" priority="1725" stopIfTrue="1">
      <formula>ISBLANK($J72)</formula>
    </cfRule>
  </conditionalFormatting>
  <conditionalFormatting sqref="F70">
    <cfRule type="expression" dxfId="449" priority="1716" stopIfTrue="1">
      <formula>ISBLANK($I70)</formula>
    </cfRule>
    <cfRule type="expression" dxfId="448" priority="1717" stopIfTrue="1">
      <formula>ISBLANK($J70)</formula>
    </cfRule>
  </conditionalFormatting>
  <conditionalFormatting sqref="F396:F397">
    <cfRule type="expression" dxfId="447" priority="1704" stopIfTrue="1">
      <formula>ISBLANK($I396)</formula>
    </cfRule>
    <cfRule type="expression" dxfId="446" priority="1705" stopIfTrue="1">
      <formula>ISBLANK($J396)</formula>
    </cfRule>
  </conditionalFormatting>
  <conditionalFormatting sqref="F296">
    <cfRule type="expression" dxfId="445" priority="1689" stopIfTrue="1">
      <formula>ISBLANK($I296)</formula>
    </cfRule>
    <cfRule type="expression" dxfId="444" priority="1690" stopIfTrue="1">
      <formula>ISBLANK($J296)</formula>
    </cfRule>
  </conditionalFormatting>
  <conditionalFormatting sqref="F329">
    <cfRule type="expression" dxfId="443" priority="1682" stopIfTrue="1">
      <formula>ISBLANK($I329)</formula>
    </cfRule>
    <cfRule type="expression" dxfId="442" priority="1683" stopIfTrue="1">
      <formula>ISBLANK($J329)</formula>
    </cfRule>
  </conditionalFormatting>
  <conditionalFormatting sqref="F380">
    <cfRule type="expression" dxfId="441" priority="1675" stopIfTrue="1">
      <formula>ISBLANK($I380)</formula>
    </cfRule>
    <cfRule type="expression" dxfId="440" priority="1676" stopIfTrue="1">
      <formula>ISBLANK($J380)</formula>
    </cfRule>
  </conditionalFormatting>
  <conditionalFormatting sqref="F381">
    <cfRule type="expression" dxfId="439" priority="1668" stopIfTrue="1">
      <formula>ISBLANK($I381)</formula>
    </cfRule>
    <cfRule type="expression" dxfId="438" priority="1669" stopIfTrue="1">
      <formula>ISBLANK($J381)</formula>
    </cfRule>
  </conditionalFormatting>
  <conditionalFormatting sqref="F259:F260">
    <cfRule type="expression" dxfId="437" priority="1658" stopIfTrue="1">
      <formula>ISBLANK($I259)</formula>
    </cfRule>
    <cfRule type="expression" dxfId="436" priority="1659" stopIfTrue="1">
      <formula>ISBLANK($J259)</formula>
    </cfRule>
  </conditionalFormatting>
  <conditionalFormatting sqref="F261">
    <cfRule type="expression" dxfId="435" priority="1650" stopIfTrue="1">
      <formula>ISBLANK($I261)</formula>
    </cfRule>
    <cfRule type="expression" dxfId="434" priority="1651" stopIfTrue="1">
      <formula>ISBLANK($J261)</formula>
    </cfRule>
  </conditionalFormatting>
  <conditionalFormatting sqref="H59 H61:H62 H64 H245 H351:H352 H257:H258 H129 H135:H136 H132:H133 H111 H381 H170 H13:H22 H176:H177 H68 H36:H50 H297 H323 H211 H180 H182:H184 H272:H273 H8:H11 H264 H186:H188 H113:H118 H120 H416 H172:H174">
    <cfRule type="expression" dxfId="433" priority="707" stopIfTrue="1">
      <formula>$H8&gt;$G8</formula>
    </cfRule>
  </conditionalFormatting>
  <conditionalFormatting sqref="H24">
    <cfRule type="expression" dxfId="432" priority="706" stopIfTrue="1">
      <formula>$H24&gt;$G24</formula>
    </cfRule>
  </conditionalFormatting>
  <conditionalFormatting sqref="H27:H29">
    <cfRule type="expression" dxfId="431" priority="705" stopIfTrue="1">
      <formula>$H27&gt;$G27</formula>
    </cfRule>
  </conditionalFormatting>
  <conditionalFormatting sqref="H32 H34">
    <cfRule type="expression" dxfId="430" priority="704" stopIfTrue="1">
      <formula>$H32&gt;$G32</formula>
    </cfRule>
  </conditionalFormatting>
  <conditionalFormatting sqref="H52">
    <cfRule type="expression" dxfId="429" priority="702" stopIfTrue="1">
      <formula>$H52&gt;$G52</formula>
    </cfRule>
  </conditionalFormatting>
  <conditionalFormatting sqref="H57 H55">
    <cfRule type="expression" dxfId="428" priority="701" stopIfTrue="1">
      <formula>$H55&gt;$G55</formula>
    </cfRule>
  </conditionalFormatting>
  <conditionalFormatting sqref="H91:H97 H99:H102 H106:H107">
    <cfRule type="expression" dxfId="427" priority="700" stopIfTrue="1">
      <formula>$H91&gt;$G91</formula>
    </cfRule>
  </conditionalFormatting>
  <conditionalFormatting sqref="H109">
    <cfRule type="expression" dxfId="426" priority="699" stopIfTrue="1">
      <formula>$H109&gt;$G109</formula>
    </cfRule>
  </conditionalFormatting>
  <conditionalFormatting sqref="H140:H141">
    <cfRule type="expression" dxfId="425" priority="698" stopIfTrue="1">
      <formula>$H140&gt;$G140</formula>
    </cfRule>
  </conditionalFormatting>
  <conditionalFormatting sqref="H143:H150">
    <cfRule type="expression" dxfId="424" priority="697" stopIfTrue="1">
      <formula>$H143&gt;$G143</formula>
    </cfRule>
  </conditionalFormatting>
  <conditionalFormatting sqref="H194:H196 H153 H156:H163">
    <cfRule type="expression" dxfId="423" priority="696" stopIfTrue="1">
      <formula>$H153&gt;$G153</formula>
    </cfRule>
  </conditionalFormatting>
  <conditionalFormatting sqref="H207 H204:H205 H202 H198:H200 H209">
    <cfRule type="expression" dxfId="422" priority="695" stopIfTrue="1">
      <formula>$H198&gt;$G198</formula>
    </cfRule>
  </conditionalFormatting>
  <conditionalFormatting sqref="H213:H214">
    <cfRule type="expression" dxfId="421" priority="694" stopIfTrue="1">
      <formula>$H213&gt;$G213</formula>
    </cfRule>
  </conditionalFormatting>
  <conditionalFormatting sqref="H216:H222">
    <cfRule type="expression" dxfId="420" priority="693" stopIfTrue="1">
      <formula>$H216&gt;$G216</formula>
    </cfRule>
  </conditionalFormatting>
  <conditionalFormatting sqref="H224:H234">
    <cfRule type="expression" dxfId="419" priority="692" stopIfTrue="1">
      <formula>$H224&gt;$G224</formula>
    </cfRule>
  </conditionalFormatting>
  <conditionalFormatting sqref="H242:H243 H240 H238 H236">
    <cfRule type="expression" dxfId="418" priority="691" stopIfTrue="1">
      <formula>$H236&gt;$G236</formula>
    </cfRule>
  </conditionalFormatting>
  <conditionalFormatting sqref="H266:H267">
    <cfRule type="expression" dxfId="417" priority="690" stopIfTrue="1">
      <formula>$H266&gt;$G266</formula>
    </cfRule>
  </conditionalFormatting>
  <conditionalFormatting sqref="H287 H275:H284">
    <cfRule type="expression" dxfId="416" priority="689" stopIfTrue="1">
      <formula>$H275&gt;$G275</formula>
    </cfRule>
  </conditionalFormatting>
  <conditionalFormatting sqref="H309:H312 H315 H290">
    <cfRule type="expression" dxfId="415" priority="688" stopIfTrue="1">
      <formula>$H290&gt;$G290</formula>
    </cfRule>
  </conditionalFormatting>
  <conditionalFormatting sqref="H326:H327 H321 H319 H317">
    <cfRule type="expression" dxfId="414" priority="687" stopIfTrue="1">
      <formula>$H317&gt;$G317</formula>
    </cfRule>
  </conditionalFormatting>
  <conditionalFormatting sqref="H363 H361 H348:H349 H330:H334 H336">
    <cfRule type="expression" dxfId="413" priority="686" stopIfTrue="1">
      <formula>$H330&gt;$G330</formula>
    </cfRule>
  </conditionalFormatting>
  <conditionalFormatting sqref="H377:H379">
    <cfRule type="expression" dxfId="412" priority="685" stopIfTrue="1">
      <formula>$H377&gt;$G377</formula>
    </cfRule>
  </conditionalFormatting>
  <conditionalFormatting sqref="H400 H386:H387 H389:H391 H393">
    <cfRule type="expression" dxfId="411" priority="684" stopIfTrue="1">
      <formula>$H386&gt;$G386</formula>
    </cfRule>
  </conditionalFormatting>
  <conditionalFormatting sqref="H31">
    <cfRule type="expression" dxfId="410" priority="683" stopIfTrue="1">
      <formula>$H31&gt;$G31</formula>
    </cfRule>
  </conditionalFormatting>
  <conditionalFormatting sqref="H152">
    <cfRule type="expression" dxfId="409" priority="682" stopIfTrue="1">
      <formula>$H152&gt;$G152</formula>
    </cfRule>
  </conditionalFormatting>
  <conditionalFormatting sqref="H264">
    <cfRule type="expression" dxfId="408" priority="681" stopIfTrue="1">
      <formula>$H264&gt;$G264</formula>
    </cfRule>
  </conditionalFormatting>
  <conditionalFormatting sqref="H297">
    <cfRule type="expression" dxfId="407" priority="680" stopIfTrue="1">
      <formula>$H297&gt;$G297</formula>
    </cfRule>
  </conditionalFormatting>
  <conditionalFormatting sqref="H295">
    <cfRule type="expression" dxfId="406" priority="679" stopIfTrue="1">
      <formula>$H295&gt;$G295</formula>
    </cfRule>
  </conditionalFormatting>
  <conditionalFormatting sqref="H292:H294">
    <cfRule type="expression" dxfId="405" priority="678" stopIfTrue="1">
      <formula>$H292&gt;$G292</formula>
    </cfRule>
  </conditionalFormatting>
  <conditionalFormatting sqref="H293:H294">
    <cfRule type="expression" dxfId="404" priority="677" stopIfTrue="1">
      <formula>$H293&gt;$G293</formula>
    </cfRule>
  </conditionalFormatting>
  <conditionalFormatting sqref="H323">
    <cfRule type="expression" dxfId="403" priority="676" stopIfTrue="1">
      <formula>$H323&gt;$G323</formula>
    </cfRule>
  </conditionalFormatting>
  <conditionalFormatting sqref="H359:H360">
    <cfRule type="expression" dxfId="402" priority="675" stopIfTrue="1">
      <formula>$H359&gt;$G359</formula>
    </cfRule>
  </conditionalFormatting>
  <conditionalFormatting sqref="H360">
    <cfRule type="expression" dxfId="401" priority="674" stopIfTrue="1">
      <formula>$H360&gt;$G360</formula>
    </cfRule>
  </conditionalFormatting>
  <conditionalFormatting sqref="H314">
    <cfRule type="expression" dxfId="400" priority="673" stopIfTrue="1">
      <formula>$H314&gt;$G314</formula>
    </cfRule>
  </conditionalFormatting>
  <conditionalFormatting sqref="H24">
    <cfRule type="expression" dxfId="399" priority="672" stopIfTrue="1">
      <formula>$H24&gt;$G24</formula>
    </cfRule>
  </conditionalFormatting>
  <conditionalFormatting sqref="H24">
    <cfRule type="expression" dxfId="398" priority="671" stopIfTrue="1">
      <formula>$H24&gt;$G24</formula>
    </cfRule>
  </conditionalFormatting>
  <conditionalFormatting sqref="H27:H29">
    <cfRule type="expression" dxfId="397" priority="668" stopIfTrue="1">
      <formula>$H27&gt;$G27</formula>
    </cfRule>
  </conditionalFormatting>
  <conditionalFormatting sqref="H27:H29">
    <cfRule type="expression" dxfId="396" priority="667" stopIfTrue="1">
      <formula>$H27&gt;$G27</formula>
    </cfRule>
  </conditionalFormatting>
  <conditionalFormatting sqref="H31:H32 H34">
    <cfRule type="expression" dxfId="395" priority="666" stopIfTrue="1">
      <formula>$H31&gt;$G31</formula>
    </cfRule>
  </conditionalFormatting>
  <conditionalFormatting sqref="H31:H32 H34">
    <cfRule type="expression" dxfId="394" priority="665" stopIfTrue="1">
      <formula>$H31&gt;$G31</formula>
    </cfRule>
  </conditionalFormatting>
  <conditionalFormatting sqref="H52">
    <cfRule type="expression" dxfId="393" priority="662" stopIfTrue="1">
      <formula>$H52&gt;$G52</formula>
    </cfRule>
  </conditionalFormatting>
  <conditionalFormatting sqref="H52">
    <cfRule type="expression" dxfId="392" priority="661" stopIfTrue="1">
      <formula>$H52&gt;$G52</formula>
    </cfRule>
  </conditionalFormatting>
  <conditionalFormatting sqref="H55">
    <cfRule type="expression" dxfId="391" priority="658" stopIfTrue="1">
      <formula>$H55&gt;$G55</formula>
    </cfRule>
  </conditionalFormatting>
  <conditionalFormatting sqref="H55">
    <cfRule type="expression" dxfId="390" priority="657" stopIfTrue="1">
      <formula>$H55&gt;$G55</formula>
    </cfRule>
  </conditionalFormatting>
  <conditionalFormatting sqref="H57">
    <cfRule type="expression" dxfId="389" priority="656" stopIfTrue="1">
      <formula>$H57&gt;$G57</formula>
    </cfRule>
  </conditionalFormatting>
  <conditionalFormatting sqref="H57">
    <cfRule type="expression" dxfId="388" priority="655" stopIfTrue="1">
      <formula>$H57&gt;$G57</formula>
    </cfRule>
  </conditionalFormatting>
  <conditionalFormatting sqref="H91:H97 H99:H102 H106:H107">
    <cfRule type="expression" dxfId="387" priority="654" stopIfTrue="1">
      <formula>$H91&gt;$G91</formula>
    </cfRule>
  </conditionalFormatting>
  <conditionalFormatting sqref="H91:H97 H99:H102 H106:H107">
    <cfRule type="expression" dxfId="386" priority="653" stopIfTrue="1">
      <formula>$H91&gt;$G91</formula>
    </cfRule>
  </conditionalFormatting>
  <conditionalFormatting sqref="H109">
    <cfRule type="expression" dxfId="385" priority="652" stopIfTrue="1">
      <formula>$H109&gt;$G109</formula>
    </cfRule>
  </conditionalFormatting>
  <conditionalFormatting sqref="H109">
    <cfRule type="expression" dxfId="384" priority="651" stopIfTrue="1">
      <formula>$H109&gt;$G109</formula>
    </cfRule>
  </conditionalFormatting>
  <conditionalFormatting sqref="H140:H141">
    <cfRule type="expression" dxfId="383" priority="648" stopIfTrue="1">
      <formula>$H140&gt;$G140</formula>
    </cfRule>
  </conditionalFormatting>
  <conditionalFormatting sqref="H140:H141">
    <cfRule type="expression" dxfId="382" priority="647" stopIfTrue="1">
      <formula>$H140&gt;$G140</formula>
    </cfRule>
  </conditionalFormatting>
  <conditionalFormatting sqref="H143:H150">
    <cfRule type="expression" dxfId="381" priority="646" stopIfTrue="1">
      <formula>$H143&gt;$G143</formula>
    </cfRule>
  </conditionalFormatting>
  <conditionalFormatting sqref="H143:H150">
    <cfRule type="expression" dxfId="380" priority="645" stopIfTrue="1">
      <formula>$H143&gt;$G143</formula>
    </cfRule>
  </conditionalFormatting>
  <conditionalFormatting sqref="H152:H153">
    <cfRule type="expression" dxfId="379" priority="644" stopIfTrue="1">
      <formula>$H152&gt;$G152</formula>
    </cfRule>
  </conditionalFormatting>
  <conditionalFormatting sqref="H152:H153">
    <cfRule type="expression" dxfId="378" priority="643" stopIfTrue="1">
      <formula>$H152&gt;$G152</formula>
    </cfRule>
  </conditionalFormatting>
  <conditionalFormatting sqref="H156:H163">
    <cfRule type="expression" dxfId="377" priority="642" stopIfTrue="1">
      <formula>$H156&gt;$G156</formula>
    </cfRule>
  </conditionalFormatting>
  <conditionalFormatting sqref="H156:H163">
    <cfRule type="expression" dxfId="376" priority="641" stopIfTrue="1">
      <formula>$H156&gt;$G156</formula>
    </cfRule>
  </conditionalFormatting>
  <conditionalFormatting sqref="H194:H196">
    <cfRule type="expression" dxfId="375" priority="640" stopIfTrue="1">
      <formula>$H194&gt;$G194</formula>
    </cfRule>
  </conditionalFormatting>
  <conditionalFormatting sqref="H194:H196">
    <cfRule type="expression" dxfId="374" priority="639" stopIfTrue="1">
      <formula>$H194&gt;$G194</formula>
    </cfRule>
  </conditionalFormatting>
  <conditionalFormatting sqref="H198:H200">
    <cfRule type="expression" dxfId="373" priority="638" stopIfTrue="1">
      <formula>$H198&gt;$G198</formula>
    </cfRule>
  </conditionalFormatting>
  <conditionalFormatting sqref="H198:H200">
    <cfRule type="expression" dxfId="372" priority="637" stopIfTrue="1">
      <formula>$H198&gt;$G198</formula>
    </cfRule>
  </conditionalFormatting>
  <conditionalFormatting sqref="H202">
    <cfRule type="expression" dxfId="371" priority="636" stopIfTrue="1">
      <formula>$H202&gt;$G202</formula>
    </cfRule>
  </conditionalFormatting>
  <conditionalFormatting sqref="H202">
    <cfRule type="expression" dxfId="370" priority="635" stopIfTrue="1">
      <formula>$H202&gt;$G202</formula>
    </cfRule>
  </conditionalFormatting>
  <conditionalFormatting sqref="H204:H205">
    <cfRule type="expression" dxfId="369" priority="634" stopIfTrue="1">
      <formula>$H204&gt;$G204</formula>
    </cfRule>
  </conditionalFormatting>
  <conditionalFormatting sqref="H204:H205">
    <cfRule type="expression" dxfId="368" priority="633" stopIfTrue="1">
      <formula>$H204&gt;$G204</formula>
    </cfRule>
  </conditionalFormatting>
  <conditionalFormatting sqref="H207 H209">
    <cfRule type="expression" dxfId="367" priority="632" stopIfTrue="1">
      <formula>$H207&gt;$G207</formula>
    </cfRule>
  </conditionalFormatting>
  <conditionalFormatting sqref="H207 H209">
    <cfRule type="expression" dxfId="366" priority="631" stopIfTrue="1">
      <formula>$H207&gt;$G207</formula>
    </cfRule>
  </conditionalFormatting>
  <conditionalFormatting sqref="H213:H214">
    <cfRule type="expression" dxfId="365" priority="628" stopIfTrue="1">
      <formula>$H213&gt;$G213</formula>
    </cfRule>
  </conditionalFormatting>
  <conditionalFormatting sqref="H213:H214">
    <cfRule type="expression" dxfId="364" priority="627" stopIfTrue="1">
      <formula>$H213&gt;$G213</formula>
    </cfRule>
  </conditionalFormatting>
  <conditionalFormatting sqref="H216:H222">
    <cfRule type="expression" dxfId="363" priority="626" stopIfTrue="1">
      <formula>$H216&gt;$G216</formula>
    </cfRule>
  </conditionalFormatting>
  <conditionalFormatting sqref="H216:H222">
    <cfRule type="expression" dxfId="362" priority="625" stopIfTrue="1">
      <formula>$H216&gt;$G216</formula>
    </cfRule>
  </conditionalFormatting>
  <conditionalFormatting sqref="H224:H234">
    <cfRule type="expression" dxfId="361" priority="624" stopIfTrue="1">
      <formula>$H224&gt;$G224</formula>
    </cfRule>
  </conditionalFormatting>
  <conditionalFormatting sqref="H224:H234">
    <cfRule type="expression" dxfId="360" priority="623" stopIfTrue="1">
      <formula>$H224&gt;$G224</formula>
    </cfRule>
  </conditionalFormatting>
  <conditionalFormatting sqref="H236">
    <cfRule type="expression" dxfId="359" priority="622" stopIfTrue="1">
      <formula>$H236&gt;$G236</formula>
    </cfRule>
  </conditionalFormatting>
  <conditionalFormatting sqref="H236">
    <cfRule type="expression" dxfId="358" priority="621" stopIfTrue="1">
      <formula>$H236&gt;$G236</formula>
    </cfRule>
  </conditionalFormatting>
  <conditionalFormatting sqref="H238">
    <cfRule type="expression" dxfId="357" priority="620" stopIfTrue="1">
      <formula>$H238&gt;$G238</formula>
    </cfRule>
  </conditionalFormatting>
  <conditionalFormatting sqref="H238">
    <cfRule type="expression" dxfId="356" priority="619" stopIfTrue="1">
      <formula>$H238&gt;$G238</formula>
    </cfRule>
  </conditionalFormatting>
  <conditionalFormatting sqref="H240">
    <cfRule type="expression" dxfId="355" priority="618" stopIfTrue="1">
      <formula>$H240&gt;$G240</formula>
    </cfRule>
  </conditionalFormatting>
  <conditionalFormatting sqref="H240">
    <cfRule type="expression" dxfId="354" priority="617" stopIfTrue="1">
      <formula>$H240&gt;$G240</formula>
    </cfRule>
  </conditionalFormatting>
  <conditionalFormatting sqref="H242:H243">
    <cfRule type="expression" dxfId="353" priority="616" stopIfTrue="1">
      <formula>$H242&gt;$G242</formula>
    </cfRule>
  </conditionalFormatting>
  <conditionalFormatting sqref="H242:H243">
    <cfRule type="expression" dxfId="352" priority="615" stopIfTrue="1">
      <formula>$H242&gt;$G242</formula>
    </cfRule>
  </conditionalFormatting>
  <conditionalFormatting sqref="H266:H267">
    <cfRule type="expression" dxfId="351" priority="612" stopIfTrue="1">
      <formula>$H266&gt;$G266</formula>
    </cfRule>
  </conditionalFormatting>
  <conditionalFormatting sqref="H266:H267">
    <cfRule type="expression" dxfId="350" priority="611" stopIfTrue="1">
      <formula>$H266&gt;$G266</formula>
    </cfRule>
  </conditionalFormatting>
  <conditionalFormatting sqref="H287 H275:H284">
    <cfRule type="expression" dxfId="349" priority="606" stopIfTrue="1">
      <formula>$H275&gt;$G275</formula>
    </cfRule>
  </conditionalFormatting>
  <conditionalFormatting sqref="H287 H275:H284">
    <cfRule type="expression" dxfId="348" priority="605" stopIfTrue="1">
      <formula>$H275&gt;$G275</formula>
    </cfRule>
  </conditionalFormatting>
  <conditionalFormatting sqref="H290">
    <cfRule type="expression" dxfId="347" priority="604" stopIfTrue="1">
      <formula>$H290&gt;$G290</formula>
    </cfRule>
  </conditionalFormatting>
  <conditionalFormatting sqref="H290">
    <cfRule type="expression" dxfId="346" priority="603" stopIfTrue="1">
      <formula>$H290&gt;$G290</formula>
    </cfRule>
  </conditionalFormatting>
  <conditionalFormatting sqref="H292:H295">
    <cfRule type="expression" dxfId="345" priority="602" stopIfTrue="1">
      <formula>$H292&gt;$G292</formula>
    </cfRule>
  </conditionalFormatting>
  <conditionalFormatting sqref="H292:H295">
    <cfRule type="expression" dxfId="344" priority="601" stopIfTrue="1">
      <formula>$H292&gt;$G292</formula>
    </cfRule>
  </conditionalFormatting>
  <conditionalFormatting sqref="H309:H312">
    <cfRule type="expression" dxfId="343" priority="600" stopIfTrue="1">
      <formula>$H309&gt;$G309</formula>
    </cfRule>
  </conditionalFormatting>
  <conditionalFormatting sqref="H309:H312">
    <cfRule type="expression" dxfId="342" priority="599" stopIfTrue="1">
      <formula>$H309&gt;$G309</formula>
    </cfRule>
  </conditionalFormatting>
  <conditionalFormatting sqref="H314:H315">
    <cfRule type="expression" dxfId="341" priority="598" stopIfTrue="1">
      <formula>$H314&gt;$G314</formula>
    </cfRule>
  </conditionalFormatting>
  <conditionalFormatting sqref="H314:H315">
    <cfRule type="expression" dxfId="340" priority="597" stopIfTrue="1">
      <formula>$H314&gt;$G314</formula>
    </cfRule>
  </conditionalFormatting>
  <conditionalFormatting sqref="H317">
    <cfRule type="expression" dxfId="339" priority="596" stopIfTrue="1">
      <formula>$H317&gt;$G317</formula>
    </cfRule>
  </conditionalFormatting>
  <conditionalFormatting sqref="H317">
    <cfRule type="expression" dxfId="338" priority="595" stopIfTrue="1">
      <formula>$H317&gt;$G317</formula>
    </cfRule>
  </conditionalFormatting>
  <conditionalFormatting sqref="H319">
    <cfRule type="expression" dxfId="337" priority="594" stopIfTrue="1">
      <formula>$H319&gt;$G319</formula>
    </cfRule>
  </conditionalFormatting>
  <conditionalFormatting sqref="H319">
    <cfRule type="expression" dxfId="336" priority="593" stopIfTrue="1">
      <formula>$H319&gt;$G319</formula>
    </cfRule>
  </conditionalFormatting>
  <conditionalFormatting sqref="H321">
    <cfRule type="expression" dxfId="335" priority="592" stopIfTrue="1">
      <formula>$H321&gt;$G321</formula>
    </cfRule>
  </conditionalFormatting>
  <conditionalFormatting sqref="H321">
    <cfRule type="expression" dxfId="334" priority="591" stopIfTrue="1">
      <formula>$H321&gt;$G321</formula>
    </cfRule>
  </conditionalFormatting>
  <conditionalFormatting sqref="H326:H327">
    <cfRule type="expression" dxfId="333" priority="588" stopIfTrue="1">
      <formula>$H326&gt;$G326</formula>
    </cfRule>
  </conditionalFormatting>
  <conditionalFormatting sqref="H326:H327">
    <cfRule type="expression" dxfId="332" priority="587" stopIfTrue="1">
      <formula>$H326&gt;$G326</formula>
    </cfRule>
  </conditionalFormatting>
  <conditionalFormatting sqref="H330">
    <cfRule type="expression" dxfId="331" priority="586" stopIfTrue="1">
      <formula>$H330&gt;$G330</formula>
    </cfRule>
  </conditionalFormatting>
  <conditionalFormatting sqref="H330">
    <cfRule type="expression" dxfId="330" priority="585" stopIfTrue="1">
      <formula>$H330&gt;$G330</formula>
    </cfRule>
  </conditionalFormatting>
  <conditionalFormatting sqref="H332:H334 H336">
    <cfRule type="expression" dxfId="329" priority="584" stopIfTrue="1">
      <formula>$H332&gt;$G332</formula>
    </cfRule>
  </conditionalFormatting>
  <conditionalFormatting sqref="H332:H334 H336">
    <cfRule type="expression" dxfId="328" priority="583" stopIfTrue="1">
      <formula>$H332&gt;$G332</formula>
    </cfRule>
  </conditionalFormatting>
  <conditionalFormatting sqref="H348:H349">
    <cfRule type="expression" dxfId="327" priority="582" stopIfTrue="1">
      <formula>$H348&gt;$G348</formula>
    </cfRule>
  </conditionalFormatting>
  <conditionalFormatting sqref="H348:H349">
    <cfRule type="expression" dxfId="326" priority="581" stopIfTrue="1">
      <formula>$H348&gt;$G348</formula>
    </cfRule>
  </conditionalFormatting>
  <conditionalFormatting sqref="H359:H361">
    <cfRule type="expression" dxfId="325" priority="580" stopIfTrue="1">
      <formula>$H359&gt;$G359</formula>
    </cfRule>
  </conditionalFormatting>
  <conditionalFormatting sqref="H359:H361">
    <cfRule type="expression" dxfId="324" priority="579" stopIfTrue="1">
      <formula>$H359&gt;$G359</formula>
    </cfRule>
  </conditionalFormatting>
  <conditionalFormatting sqref="H363">
    <cfRule type="expression" dxfId="323" priority="578" stopIfTrue="1">
      <formula>$H363&gt;$G363</formula>
    </cfRule>
  </conditionalFormatting>
  <conditionalFormatting sqref="H363">
    <cfRule type="expression" dxfId="322" priority="577" stopIfTrue="1">
      <formula>$H363&gt;$G363</formula>
    </cfRule>
  </conditionalFormatting>
  <conditionalFormatting sqref="H377:H379">
    <cfRule type="expression" dxfId="321" priority="576" stopIfTrue="1">
      <formula>$H377&gt;$G377</formula>
    </cfRule>
  </conditionalFormatting>
  <conditionalFormatting sqref="H377:H379">
    <cfRule type="expression" dxfId="320" priority="575" stopIfTrue="1">
      <formula>$H377&gt;$G377</formula>
    </cfRule>
  </conditionalFormatting>
  <conditionalFormatting sqref="H386:H387">
    <cfRule type="expression" dxfId="319" priority="574" stopIfTrue="1">
      <formula>$H386&gt;$G386</formula>
    </cfRule>
  </conditionalFormatting>
  <conditionalFormatting sqref="H386:H387">
    <cfRule type="expression" dxfId="318" priority="573" stopIfTrue="1">
      <formula>$H386&gt;$G386</formula>
    </cfRule>
  </conditionalFormatting>
  <conditionalFormatting sqref="H389">
    <cfRule type="expression" dxfId="317" priority="572" stopIfTrue="1">
      <formula>$H389&gt;$G389</formula>
    </cfRule>
  </conditionalFormatting>
  <conditionalFormatting sqref="H389">
    <cfRule type="expression" dxfId="316" priority="571" stopIfTrue="1">
      <formula>$H389&gt;$G389</formula>
    </cfRule>
  </conditionalFormatting>
  <conditionalFormatting sqref="H391 H393">
    <cfRule type="expression" dxfId="315" priority="570" stopIfTrue="1">
      <formula>$H391&gt;$G391</formula>
    </cfRule>
  </conditionalFormatting>
  <conditionalFormatting sqref="H391 H393">
    <cfRule type="expression" dxfId="314" priority="569" stopIfTrue="1">
      <formula>$H391&gt;$G391</formula>
    </cfRule>
  </conditionalFormatting>
  <conditionalFormatting sqref="H400">
    <cfRule type="expression" dxfId="313" priority="568" stopIfTrue="1">
      <formula>$H400&gt;$G400</formula>
    </cfRule>
  </conditionalFormatting>
  <conditionalFormatting sqref="H400">
    <cfRule type="expression" dxfId="312" priority="567" stopIfTrue="1">
      <formula>$H400&gt;$G400</formula>
    </cfRule>
  </conditionalFormatting>
  <conditionalFormatting sqref="H208">
    <cfRule type="expression" dxfId="311" priority="559" stopIfTrue="1">
      <formula>$H208&gt;$G208</formula>
    </cfRule>
  </conditionalFormatting>
  <conditionalFormatting sqref="H208">
    <cfRule type="expression" dxfId="310" priority="558" stopIfTrue="1">
      <formula>$H208&gt;$G208</formula>
    </cfRule>
  </conditionalFormatting>
  <conditionalFormatting sqref="H208">
    <cfRule type="expression" dxfId="309" priority="557" stopIfTrue="1">
      <formula>$H208&gt;$G208</formula>
    </cfRule>
  </conditionalFormatting>
  <conditionalFormatting sqref="H335">
    <cfRule type="expression" dxfId="308" priority="556" stopIfTrue="1">
      <formula>$H335&gt;$G335</formula>
    </cfRule>
  </conditionalFormatting>
  <conditionalFormatting sqref="H294">
    <cfRule type="expression" dxfId="307" priority="560" stopIfTrue="1">
      <formula>$H294&gt;$G294</formula>
    </cfRule>
  </conditionalFormatting>
  <conditionalFormatting sqref="H338">
    <cfRule type="expression" dxfId="306" priority="548" stopIfTrue="1">
      <formula>$H338&gt;$G338</formula>
    </cfRule>
  </conditionalFormatting>
  <conditionalFormatting sqref="H286">
    <cfRule type="expression" dxfId="305" priority="546" stopIfTrue="1">
      <formula>$H286&gt;$G286</formula>
    </cfRule>
  </conditionalFormatting>
  <conditionalFormatting sqref="H286">
    <cfRule type="expression" dxfId="304" priority="545" stopIfTrue="1">
      <formula>$H286&gt;$G286</formula>
    </cfRule>
  </conditionalFormatting>
  <conditionalFormatting sqref="H335">
    <cfRule type="expression" dxfId="303" priority="555" stopIfTrue="1">
      <formula>$H335&gt;$G335</formula>
    </cfRule>
  </conditionalFormatting>
  <conditionalFormatting sqref="H335">
    <cfRule type="expression" dxfId="302" priority="554" stopIfTrue="1">
      <formula>$H335&gt;$G335</formula>
    </cfRule>
  </conditionalFormatting>
  <conditionalFormatting sqref="H167">
    <cfRule type="expression" dxfId="301" priority="553" stopIfTrue="1">
      <formula>$H167&gt;$G167</formula>
    </cfRule>
  </conditionalFormatting>
  <conditionalFormatting sqref="H167">
    <cfRule type="expression" dxfId="300" priority="552" stopIfTrue="1">
      <formula>$H167&gt;$G167</formula>
    </cfRule>
  </conditionalFormatting>
  <conditionalFormatting sqref="H167">
    <cfRule type="expression" dxfId="299" priority="551" stopIfTrue="1">
      <formula>$H167&gt;$G167</formula>
    </cfRule>
  </conditionalFormatting>
  <conditionalFormatting sqref="H338">
    <cfRule type="expression" dxfId="298" priority="550" stopIfTrue="1">
      <formula>$H338&gt;$G338</formula>
    </cfRule>
  </conditionalFormatting>
  <conditionalFormatting sqref="H338">
    <cfRule type="expression" dxfId="297" priority="549" stopIfTrue="1">
      <formula>$H338&gt;$G338</formula>
    </cfRule>
  </conditionalFormatting>
  <conditionalFormatting sqref="H286">
    <cfRule type="expression" dxfId="296" priority="544" stopIfTrue="1">
      <formula>$H286&gt;$G286</formula>
    </cfRule>
  </conditionalFormatting>
  <conditionalFormatting sqref="H285">
    <cfRule type="expression" dxfId="295" priority="543" stopIfTrue="1">
      <formula>$H285&gt;$G285</formula>
    </cfRule>
  </conditionalFormatting>
  <conditionalFormatting sqref="H285">
    <cfRule type="expression" dxfId="294" priority="542" stopIfTrue="1">
      <formula>$H285&gt;$G285</formula>
    </cfRule>
  </conditionalFormatting>
  <conditionalFormatting sqref="H285">
    <cfRule type="expression" dxfId="293" priority="541" stopIfTrue="1">
      <formula>$H285&gt;$G285</formula>
    </cfRule>
  </conditionalFormatting>
  <conditionalFormatting sqref="H340">
    <cfRule type="expression" dxfId="292" priority="540" stopIfTrue="1">
      <formula>$H340&gt;$G340</formula>
    </cfRule>
  </conditionalFormatting>
  <conditionalFormatting sqref="H340">
    <cfRule type="expression" dxfId="291" priority="539" stopIfTrue="1">
      <formula>$H340&gt;$G340</formula>
    </cfRule>
  </conditionalFormatting>
  <conditionalFormatting sqref="H340">
    <cfRule type="expression" dxfId="290" priority="538" stopIfTrue="1">
      <formula>$H340&gt;$G340</formula>
    </cfRule>
  </conditionalFormatting>
  <conditionalFormatting sqref="H351:H352">
    <cfRule type="expression" dxfId="289" priority="533" stopIfTrue="1">
      <formula>$H351&gt;$G351</formula>
    </cfRule>
  </conditionalFormatting>
  <conditionalFormatting sqref="H352">
    <cfRule type="expression" dxfId="288" priority="532" stopIfTrue="1">
      <formula>$H352&gt;$G352</formula>
    </cfRule>
  </conditionalFormatting>
  <conditionalFormatting sqref="H383:H384">
    <cfRule type="expression" dxfId="287" priority="531" stopIfTrue="1">
      <formula>$H383&gt;$G383</formula>
    </cfRule>
  </conditionalFormatting>
  <conditionalFormatting sqref="H383:H384">
    <cfRule type="expression" dxfId="286" priority="530" stopIfTrue="1">
      <formula>$H383&gt;$G383</formula>
    </cfRule>
  </conditionalFormatting>
  <conditionalFormatting sqref="H384">
    <cfRule type="expression" dxfId="285" priority="529" stopIfTrue="1">
      <formula>$H384&gt;$G384</formula>
    </cfRule>
  </conditionalFormatting>
  <conditionalFormatting sqref="H33">
    <cfRule type="expression" dxfId="284" priority="526" stopIfTrue="1">
      <formula>$H33&gt;$G33</formula>
    </cfRule>
  </conditionalFormatting>
  <conditionalFormatting sqref="H33">
    <cfRule type="expression" dxfId="283" priority="528" stopIfTrue="1">
      <formula>$H33&gt;$G33</formula>
    </cfRule>
  </conditionalFormatting>
  <conditionalFormatting sqref="H33">
    <cfRule type="expression" dxfId="282" priority="527" stopIfTrue="1">
      <formula>$H33&gt;$G33</formula>
    </cfRule>
  </conditionalFormatting>
  <conditionalFormatting sqref="H65">
    <cfRule type="expression" dxfId="281" priority="524" stopIfTrue="1">
      <formula>$H65&gt;$G65</formula>
    </cfRule>
  </conditionalFormatting>
  <conditionalFormatting sqref="H17">
    <cfRule type="expression" dxfId="280" priority="519" stopIfTrue="1">
      <formula>$H17&gt;$G17</formula>
    </cfRule>
  </conditionalFormatting>
  <conditionalFormatting sqref="H18">
    <cfRule type="expression" dxfId="279" priority="518" stopIfTrue="1">
      <formula>$H18&gt;$G18</formula>
    </cfRule>
  </conditionalFormatting>
  <conditionalFormatting sqref="H19">
    <cfRule type="expression" dxfId="278" priority="517" stopIfTrue="1">
      <formula>$H19&gt;$G19</formula>
    </cfRule>
  </conditionalFormatting>
  <conditionalFormatting sqref="H20">
    <cfRule type="expression" dxfId="277" priority="516" stopIfTrue="1">
      <formula>$H20&gt;$G20</formula>
    </cfRule>
  </conditionalFormatting>
  <conditionalFormatting sqref="H72:H74">
    <cfRule type="expression" dxfId="276" priority="514" stopIfTrue="1">
      <formula>$H72&gt;$G72</formula>
    </cfRule>
  </conditionalFormatting>
  <conditionalFormatting sqref="H70">
    <cfRule type="expression" dxfId="275" priority="510" stopIfTrue="1">
      <formula>$H70&gt;$G70</formula>
    </cfRule>
  </conditionalFormatting>
  <conditionalFormatting sqref="H397:H398">
    <cfRule type="expression" dxfId="274" priority="506" stopIfTrue="1">
      <formula>$H397&gt;$G397</formula>
    </cfRule>
  </conditionalFormatting>
  <conditionalFormatting sqref="H397:H398">
    <cfRule type="expression" dxfId="273" priority="505" stopIfTrue="1">
      <formula>$H397&gt;$G397</formula>
    </cfRule>
  </conditionalFormatting>
  <conditionalFormatting sqref="H397:H398">
    <cfRule type="expression" dxfId="272" priority="504" stopIfTrue="1">
      <formula>$H397&gt;$G397</formula>
    </cfRule>
  </conditionalFormatting>
  <conditionalFormatting sqref="H380">
    <cfRule type="expression" dxfId="271" priority="489" stopIfTrue="1">
      <formula>$H380&gt;$G380</formula>
    </cfRule>
  </conditionalFormatting>
  <conditionalFormatting sqref="H259:H260">
    <cfRule type="expression" dxfId="270" priority="487" stopIfTrue="1">
      <formula>$H259&gt;$G259</formula>
    </cfRule>
  </conditionalFormatting>
  <conditionalFormatting sqref="I333:J334 I331:J331">
    <cfRule type="expression" dxfId="269" priority="500" stopIfTrue="1">
      <formula>$H331&gt;$G331</formula>
    </cfRule>
  </conditionalFormatting>
  <conditionalFormatting sqref="I390:J390">
    <cfRule type="expression" dxfId="268" priority="499" stopIfTrue="1">
      <formula>$H390&gt;$G390</formula>
    </cfRule>
  </conditionalFormatting>
  <conditionalFormatting sqref="H296">
    <cfRule type="expression" dxfId="267" priority="497" stopIfTrue="1">
      <formula>$H296&gt;$G296</formula>
    </cfRule>
  </conditionalFormatting>
  <conditionalFormatting sqref="H296">
    <cfRule type="expression" dxfId="266" priority="496" stopIfTrue="1">
      <formula>$H296&gt;$G296</formula>
    </cfRule>
  </conditionalFormatting>
  <conditionalFormatting sqref="H296">
    <cfRule type="expression" dxfId="265" priority="495" stopIfTrue="1">
      <formula>$H296&gt;$G296</formula>
    </cfRule>
  </conditionalFormatting>
  <conditionalFormatting sqref="H329">
    <cfRule type="expression" dxfId="264" priority="494" stopIfTrue="1">
      <formula>$H329&gt;$G329</formula>
    </cfRule>
  </conditionalFormatting>
  <conditionalFormatting sqref="H329">
    <cfRule type="expression" dxfId="263" priority="493" stopIfTrue="1">
      <formula>$H329&gt;$G329</formula>
    </cfRule>
  </conditionalFormatting>
  <conditionalFormatting sqref="H329">
    <cfRule type="expression" dxfId="262" priority="492" stopIfTrue="1">
      <formula>$H329&gt;$G329</formula>
    </cfRule>
  </conditionalFormatting>
  <conditionalFormatting sqref="H380">
    <cfRule type="expression" dxfId="261" priority="491" stopIfTrue="1">
      <formula>$H380&gt;$G380</formula>
    </cfRule>
  </conditionalFormatting>
  <conditionalFormatting sqref="H380">
    <cfRule type="expression" dxfId="260" priority="490" stopIfTrue="1">
      <formula>$H380&gt;$G380</formula>
    </cfRule>
  </conditionalFormatting>
  <conditionalFormatting sqref="H130 H134">
    <cfRule type="expression" dxfId="259" priority="478" stopIfTrue="1">
      <formula>$H130&gt;$G130</formula>
    </cfRule>
  </conditionalFormatting>
  <conditionalFormatting sqref="H131">
    <cfRule type="expression" dxfId="258" priority="477" stopIfTrue="1">
      <formula>$H131&gt;$G131</formula>
    </cfRule>
  </conditionalFormatting>
  <conditionalFormatting sqref="H259:H260">
    <cfRule type="expression" dxfId="257" priority="486" stopIfTrue="1">
      <formula>$H259&gt;$G259</formula>
    </cfRule>
  </conditionalFormatting>
  <conditionalFormatting sqref="H259:H260">
    <cfRule type="expression" dxfId="256" priority="485" stopIfTrue="1">
      <formula>$H259&gt;$G259</formula>
    </cfRule>
  </conditionalFormatting>
  <conditionalFormatting sqref="H261">
    <cfRule type="expression" dxfId="255" priority="484" stopIfTrue="1">
      <formula>$H261&gt;$G261</formula>
    </cfRule>
  </conditionalFormatting>
  <conditionalFormatting sqref="H261">
    <cfRule type="expression" dxfId="254" priority="483" stopIfTrue="1">
      <formula>$H261&gt;$G261</formula>
    </cfRule>
  </conditionalFormatting>
  <conditionalFormatting sqref="H261">
    <cfRule type="expression" dxfId="253" priority="482" stopIfTrue="1">
      <formula>$H261&gt;$G261</formula>
    </cfRule>
  </conditionalFormatting>
  <conditionalFormatting sqref="H121:H123">
    <cfRule type="expression" dxfId="252" priority="480" stopIfTrue="1">
      <formula>$H121&gt;$G121</formula>
    </cfRule>
  </conditionalFormatting>
  <conditionalFormatting sqref="H126:H128">
    <cfRule type="expression" dxfId="251" priority="479" stopIfTrue="1">
      <formula>$H126&gt;$G126</formula>
    </cfRule>
  </conditionalFormatting>
  <conditionalFormatting sqref="F325">
    <cfRule type="expression" dxfId="250" priority="473" stopIfTrue="1">
      <formula>ISBLANK($I325)</formula>
    </cfRule>
    <cfRule type="expression" dxfId="249" priority="474" stopIfTrue="1">
      <formula>ISBLANK($J325)</formula>
    </cfRule>
  </conditionalFormatting>
  <conditionalFormatting sqref="H325">
    <cfRule type="expression" dxfId="248" priority="472" stopIfTrue="1">
      <formula>$H325&gt;$G325</formula>
    </cfRule>
  </conditionalFormatting>
  <conditionalFormatting sqref="H325">
    <cfRule type="expression" dxfId="247" priority="471" stopIfTrue="1">
      <formula>$H325&gt;$G325</formula>
    </cfRule>
  </conditionalFormatting>
  <conditionalFormatting sqref="H325">
    <cfRule type="expression" dxfId="246" priority="470" stopIfTrue="1">
      <formula>$H325&gt;$G325</formula>
    </cfRule>
  </conditionalFormatting>
  <conditionalFormatting sqref="H54">
    <cfRule type="expression" dxfId="245" priority="467" stopIfTrue="1">
      <formula>$H54&gt;$G54</formula>
    </cfRule>
  </conditionalFormatting>
  <conditionalFormatting sqref="H54">
    <cfRule type="expression" dxfId="244" priority="466" stopIfTrue="1">
      <formula>$H54&gt;$G54</formula>
    </cfRule>
  </conditionalFormatting>
  <conditionalFormatting sqref="H54">
    <cfRule type="expression" dxfId="243" priority="465" stopIfTrue="1">
      <formula>$H54&gt;$G54</formula>
    </cfRule>
  </conditionalFormatting>
  <conditionalFormatting sqref="D147:D148">
    <cfRule type="expression" dxfId="242" priority="450" stopIfTrue="1">
      <formula>ISBLANK($I143)</formula>
    </cfRule>
    <cfRule type="expression" dxfId="241" priority="451" stopIfTrue="1">
      <formula>ISBLANK($J143)</formula>
    </cfRule>
  </conditionalFormatting>
  <conditionalFormatting sqref="H365">
    <cfRule type="expression" dxfId="240" priority="445" stopIfTrue="1">
      <formula>$H365&gt;$G365</formula>
    </cfRule>
  </conditionalFormatting>
  <conditionalFormatting sqref="H365">
    <cfRule type="expression" dxfId="239" priority="444" stopIfTrue="1">
      <formula>$H365&gt;$G365</formula>
    </cfRule>
  </conditionalFormatting>
  <conditionalFormatting sqref="H365">
    <cfRule type="expression" dxfId="238" priority="443" stopIfTrue="1">
      <formula>$H365&gt;$G365</formula>
    </cfRule>
  </conditionalFormatting>
  <conditionalFormatting sqref="D410:D411">
    <cfRule type="expression" dxfId="237" priority="434" stopIfTrue="1">
      <formula>ISBLANK($I410)</formula>
    </cfRule>
    <cfRule type="expression" dxfId="236" priority="435" stopIfTrue="1">
      <formula>ISBLANK($J410)</formula>
    </cfRule>
  </conditionalFormatting>
  <conditionalFormatting sqref="E411">
    <cfRule type="expression" dxfId="235" priority="416" stopIfTrue="1">
      <formula>ISBLANK($I411)</formula>
    </cfRule>
    <cfRule type="expression" dxfId="234" priority="417" stopIfTrue="1">
      <formula>ISBLANK($J411)</formula>
    </cfRule>
  </conditionalFormatting>
  <conditionalFormatting sqref="F411">
    <cfRule type="expression" dxfId="233" priority="414" stopIfTrue="1">
      <formula>ISBLANK($I411)</formula>
    </cfRule>
    <cfRule type="expression" dxfId="232" priority="415" stopIfTrue="1">
      <formula>ISBLANK($J411)</formula>
    </cfRule>
  </conditionalFormatting>
  <conditionalFormatting sqref="E410">
    <cfRule type="expression" dxfId="231" priority="412" stopIfTrue="1">
      <formula>ISBLANK($I410)</formula>
    </cfRule>
    <cfRule type="expression" dxfId="230" priority="413" stopIfTrue="1">
      <formula>ISBLANK($J410)</formula>
    </cfRule>
  </conditionalFormatting>
  <conditionalFormatting sqref="F410">
    <cfRule type="expression" dxfId="229" priority="410" stopIfTrue="1">
      <formula>ISBLANK($I410)</formula>
    </cfRule>
    <cfRule type="expression" dxfId="228" priority="411" stopIfTrue="1">
      <formula>ISBLANK($J410)</formula>
    </cfRule>
  </conditionalFormatting>
  <conditionalFormatting sqref="E413">
    <cfRule type="expression" dxfId="227" priority="408" stopIfTrue="1">
      <formula>ISBLANK($I413)</formula>
    </cfRule>
    <cfRule type="expression" dxfId="226" priority="409" stopIfTrue="1">
      <formula>ISBLANK($J413)</formula>
    </cfRule>
  </conditionalFormatting>
  <conditionalFormatting sqref="F413">
    <cfRule type="expression" dxfId="225" priority="406" stopIfTrue="1">
      <formula>ISBLANK($I413)</formula>
    </cfRule>
    <cfRule type="expression" dxfId="224" priority="407" stopIfTrue="1">
      <formula>ISBLANK($J413)</formula>
    </cfRule>
  </conditionalFormatting>
  <conditionalFormatting sqref="F412">
    <cfRule type="expression" dxfId="223" priority="402" stopIfTrue="1">
      <formula>ISBLANK($I412)</formula>
    </cfRule>
    <cfRule type="expression" dxfId="222" priority="403" stopIfTrue="1">
      <formula>ISBLANK($J412)</formula>
    </cfRule>
  </conditionalFormatting>
  <conditionalFormatting sqref="D412:D413">
    <cfRule type="expression" dxfId="221" priority="400" stopIfTrue="1">
      <formula>ISBLANK($I412)</formula>
    </cfRule>
    <cfRule type="expression" dxfId="220" priority="401" stopIfTrue="1">
      <formula>ISBLANK($J412)</formula>
    </cfRule>
  </conditionalFormatting>
  <conditionalFormatting sqref="E412">
    <cfRule type="expression" dxfId="219" priority="398" stopIfTrue="1">
      <formula>ISBLANK($I412)</formula>
    </cfRule>
    <cfRule type="expression" dxfId="218" priority="399" stopIfTrue="1">
      <formula>ISBLANK($J412)</formula>
    </cfRule>
  </conditionalFormatting>
  <conditionalFormatting sqref="E402 E404:E406">
    <cfRule type="expression" dxfId="217" priority="396" stopIfTrue="1">
      <formula>ISBLANK($I402)</formula>
    </cfRule>
    <cfRule type="expression" dxfId="216" priority="397" stopIfTrue="1">
      <formula>ISBLANK($J402)</formula>
    </cfRule>
  </conditionalFormatting>
  <conditionalFormatting sqref="F402 F404:F406">
    <cfRule type="expression" dxfId="215" priority="394" stopIfTrue="1">
      <formula>ISBLANK($I402)</formula>
    </cfRule>
    <cfRule type="expression" dxfId="214" priority="395" stopIfTrue="1">
      <formula>ISBLANK($J402)</formula>
    </cfRule>
  </conditionalFormatting>
  <conditionalFormatting sqref="E401">
    <cfRule type="expression" dxfId="213" priority="392" stopIfTrue="1">
      <formula>ISBLANK($I401)</formula>
    </cfRule>
    <cfRule type="expression" dxfId="212" priority="393" stopIfTrue="1">
      <formula>ISBLANK($J401)</formula>
    </cfRule>
  </conditionalFormatting>
  <conditionalFormatting sqref="F401">
    <cfRule type="expression" dxfId="211" priority="390" stopIfTrue="1">
      <formula>ISBLANK($I401)</formula>
    </cfRule>
    <cfRule type="expression" dxfId="210" priority="391" stopIfTrue="1">
      <formula>ISBLANK($J401)</formula>
    </cfRule>
  </conditionalFormatting>
  <conditionalFormatting sqref="H76:H77 H79">
    <cfRule type="expression" dxfId="209" priority="387" stopIfTrue="1">
      <formula>$H76&gt;$G76</formula>
    </cfRule>
  </conditionalFormatting>
  <conditionalFormatting sqref="H76:H77 H79">
    <cfRule type="expression" dxfId="208" priority="386" stopIfTrue="1">
      <formula>$H76&gt;$G76</formula>
    </cfRule>
  </conditionalFormatting>
  <conditionalFormatting sqref="H76:H77 H79">
    <cfRule type="expression" dxfId="207" priority="385" stopIfTrue="1">
      <formula>$H76&gt;$G76</formula>
    </cfRule>
  </conditionalFormatting>
  <conditionalFormatting sqref="D327">
    <cfRule type="expression" dxfId="206" priority="378" stopIfTrue="1">
      <formula>ISBLANK($I327)</formula>
    </cfRule>
    <cfRule type="expression" dxfId="205" priority="379" stopIfTrue="1">
      <formula>ISBLANK($J327)</formula>
    </cfRule>
  </conditionalFormatting>
  <conditionalFormatting sqref="F256">
    <cfRule type="expression" dxfId="204" priority="374" stopIfTrue="1">
      <formula>ISBLANK($I256)</formula>
    </cfRule>
    <cfRule type="expression" dxfId="203" priority="375" stopIfTrue="1">
      <formula>ISBLANK($J256)</formula>
    </cfRule>
  </conditionalFormatting>
  <conditionalFormatting sqref="F248">
    <cfRule type="expression" dxfId="202" priority="370" stopIfTrue="1">
      <formula>ISBLANK($I248)</formula>
    </cfRule>
    <cfRule type="expression" dxfId="201" priority="371" stopIfTrue="1">
      <formula>ISBLANK($J248)</formula>
    </cfRule>
  </conditionalFormatting>
  <conditionalFormatting sqref="F308">
    <cfRule type="expression" dxfId="200" priority="366" stopIfTrue="1">
      <formula>ISBLANK($I308)</formula>
    </cfRule>
    <cfRule type="expression" dxfId="199" priority="367" stopIfTrue="1">
      <formula>ISBLANK($J308)</formula>
    </cfRule>
  </conditionalFormatting>
  <conditionalFormatting sqref="F304:F306">
    <cfRule type="expression" dxfId="198" priority="360" stopIfTrue="1">
      <formula>ISBLANK($I304)</formula>
    </cfRule>
    <cfRule type="expression" dxfId="197" priority="361" stopIfTrue="1">
      <formula>ISBLANK($J304)</formula>
    </cfRule>
  </conditionalFormatting>
  <conditionalFormatting sqref="D305:D306">
    <cfRule type="expression" dxfId="196" priority="362" stopIfTrue="1">
      <formula>ISBLANK($I305)</formula>
    </cfRule>
    <cfRule type="expression" dxfId="195" priority="363" stopIfTrue="1">
      <formula>ISBLANK($J305)</formula>
    </cfRule>
  </conditionalFormatting>
  <conditionalFormatting sqref="E306">
    <cfRule type="expression" dxfId="194" priority="356" stopIfTrue="1">
      <formula>ISBLANK($I306)</formula>
    </cfRule>
    <cfRule type="expression" dxfId="193" priority="357" stopIfTrue="1">
      <formula>ISBLANK($J306)</formula>
    </cfRule>
  </conditionalFormatting>
  <conditionalFormatting sqref="E305">
    <cfRule type="expression" dxfId="192" priority="358" stopIfTrue="1">
      <formula>ISBLANK($I305)</formula>
    </cfRule>
    <cfRule type="expression" dxfId="191" priority="359" stopIfTrue="1">
      <formula>ISBLANK($J305)</formula>
    </cfRule>
  </conditionalFormatting>
  <conditionalFormatting sqref="H269:H270">
    <cfRule type="expression" dxfId="190" priority="353" stopIfTrue="1">
      <formula>$H269&gt;$G269</formula>
    </cfRule>
  </conditionalFormatting>
  <conditionalFormatting sqref="H269:H270">
    <cfRule type="expression" dxfId="189" priority="352" stopIfTrue="1">
      <formula>$H269&gt;$G269</formula>
    </cfRule>
  </conditionalFormatting>
  <conditionalFormatting sqref="H269:H270">
    <cfRule type="expression" dxfId="188" priority="351" stopIfTrue="1">
      <formula>$H269&gt;$G269</formula>
    </cfRule>
  </conditionalFormatting>
  <conditionalFormatting sqref="F81:F82">
    <cfRule type="expression" dxfId="187" priority="345" stopIfTrue="1">
      <formula>ISBLANK($I81)</formula>
    </cfRule>
    <cfRule type="expression" dxfId="186" priority="346" stopIfTrue="1">
      <formula>ISBLANK($J81)</formula>
    </cfRule>
  </conditionalFormatting>
  <conditionalFormatting sqref="H81 H84:H87 H89">
    <cfRule type="expression" dxfId="185" priority="344" stopIfTrue="1">
      <formula>$H81&gt;$G81</formula>
    </cfRule>
  </conditionalFormatting>
  <conditionalFormatting sqref="H81 H84:H87 H89">
    <cfRule type="expression" dxfId="184" priority="343" stopIfTrue="1">
      <formula>$H81&gt;$G81</formula>
    </cfRule>
  </conditionalFormatting>
  <conditionalFormatting sqref="H81 H84:H87 H89">
    <cfRule type="expression" dxfId="183" priority="342" stopIfTrue="1">
      <formula>$H81&gt;$G81</formula>
    </cfRule>
  </conditionalFormatting>
  <conditionalFormatting sqref="E68">
    <cfRule type="expression" dxfId="182" priority="340" stopIfTrue="1">
      <formula>ISBLANK($I68)</formula>
    </cfRule>
    <cfRule type="expression" dxfId="181" priority="341" stopIfTrue="1">
      <formula>ISBLANK($J68)</formula>
    </cfRule>
  </conditionalFormatting>
  <conditionalFormatting sqref="F68">
    <cfRule type="expression" dxfId="180" priority="338" stopIfTrue="1">
      <formula>ISBLANK($I68)</formula>
    </cfRule>
    <cfRule type="expression" dxfId="179" priority="339" stopIfTrue="1">
      <formula>ISBLANK($J68)</formula>
    </cfRule>
  </conditionalFormatting>
  <conditionalFormatting sqref="H369:H373">
    <cfRule type="expression" dxfId="178" priority="330" stopIfTrue="1">
      <formula>$H369&gt;$G369</formula>
    </cfRule>
  </conditionalFormatting>
  <conditionalFormatting sqref="H367:H368">
    <cfRule type="expression" dxfId="177" priority="329" stopIfTrue="1">
      <formula>$H367&gt;$G367</formula>
    </cfRule>
  </conditionalFormatting>
  <conditionalFormatting sqref="H368">
    <cfRule type="expression" dxfId="176" priority="328" stopIfTrue="1">
      <formula>$H368&gt;$G368</formula>
    </cfRule>
  </conditionalFormatting>
  <conditionalFormatting sqref="H367:H373">
    <cfRule type="expression" dxfId="175" priority="327" stopIfTrue="1">
      <formula>$H367&gt;$G367</formula>
    </cfRule>
  </conditionalFormatting>
  <conditionalFormatting sqref="H367:H373">
    <cfRule type="expression" dxfId="174" priority="326" stopIfTrue="1">
      <formula>$H367&gt;$G367</formula>
    </cfRule>
  </conditionalFormatting>
  <conditionalFormatting sqref="H299:H303">
    <cfRule type="expression" dxfId="173" priority="325" stopIfTrue="1">
      <formula>$H299&gt;$G299</formula>
    </cfRule>
  </conditionalFormatting>
  <conditionalFormatting sqref="H299:H303">
    <cfRule type="expression" dxfId="172" priority="324" stopIfTrue="1">
      <formula>$H299&gt;$G299</formula>
    </cfRule>
  </conditionalFormatting>
  <conditionalFormatting sqref="H299:H303">
    <cfRule type="expression" dxfId="171" priority="323" stopIfTrue="1">
      <formula>$H299&gt;$G299</formula>
    </cfRule>
  </conditionalFormatting>
  <conditionalFormatting sqref="H305:H307">
    <cfRule type="expression" dxfId="170" priority="322" stopIfTrue="1">
      <formula>$H305&gt;$G305</formula>
    </cfRule>
  </conditionalFormatting>
  <conditionalFormatting sqref="H305:H307">
    <cfRule type="expression" dxfId="169" priority="321" stopIfTrue="1">
      <formula>$H305&gt;$G305</formula>
    </cfRule>
  </conditionalFormatting>
  <conditionalFormatting sqref="H305:H307">
    <cfRule type="expression" dxfId="168" priority="320" stopIfTrue="1">
      <formula>$H305&gt;$G305</formula>
    </cfRule>
  </conditionalFormatting>
  <conditionalFormatting sqref="F341">
    <cfRule type="expression" dxfId="167" priority="308" stopIfTrue="1">
      <formula>ISBLANK($I341)</formula>
    </cfRule>
    <cfRule type="expression" dxfId="166" priority="309" stopIfTrue="1">
      <formula>ISBLANK($J341)</formula>
    </cfRule>
  </conditionalFormatting>
  <conditionalFormatting sqref="H343 H345:H346">
    <cfRule type="expression" dxfId="165" priority="307" stopIfTrue="1">
      <formula>$H343&gt;$G343</formula>
    </cfRule>
  </conditionalFormatting>
  <conditionalFormatting sqref="H343 H345:H346">
    <cfRule type="expression" dxfId="164" priority="306" stopIfTrue="1">
      <formula>$H343&gt;$G343</formula>
    </cfRule>
  </conditionalFormatting>
  <conditionalFormatting sqref="H343 H345:H346">
    <cfRule type="expression" dxfId="163" priority="305" stopIfTrue="1">
      <formula>$H343&gt;$G343</formula>
    </cfRule>
  </conditionalFormatting>
  <conditionalFormatting sqref="H78">
    <cfRule type="expression" dxfId="162" priority="266" stopIfTrue="1">
      <formula>$H78&gt;$G78</formula>
    </cfRule>
  </conditionalFormatting>
  <conditionalFormatting sqref="H78">
    <cfRule type="expression" dxfId="161" priority="265" stopIfTrue="1">
      <formula>$H78&gt;$G78</formula>
    </cfRule>
  </conditionalFormatting>
  <conditionalFormatting sqref="H78">
    <cfRule type="expression" dxfId="160" priority="264" stopIfTrue="1">
      <formula>$H78&gt;$G78</formula>
    </cfRule>
  </conditionalFormatting>
  <conditionalFormatting sqref="F342">
    <cfRule type="expression" dxfId="159" priority="256" stopIfTrue="1">
      <formula>ISBLANK($I342)</formula>
    </cfRule>
    <cfRule type="expression" dxfId="158" priority="257" stopIfTrue="1">
      <formula>ISBLANK($J342)</formula>
    </cfRule>
  </conditionalFormatting>
  <conditionalFormatting sqref="H342">
    <cfRule type="expression" dxfId="157" priority="255" stopIfTrue="1">
      <formula>$H342&gt;$G342</formula>
    </cfRule>
  </conditionalFormatting>
  <conditionalFormatting sqref="H342">
    <cfRule type="expression" dxfId="156" priority="254" stopIfTrue="1">
      <formula>$H342&gt;$G342</formula>
    </cfRule>
  </conditionalFormatting>
  <conditionalFormatting sqref="H342">
    <cfRule type="expression" dxfId="155" priority="253" stopIfTrue="1">
      <formula>$H342&gt;$G342</formula>
    </cfRule>
  </conditionalFormatting>
  <conditionalFormatting sqref="H82">
    <cfRule type="expression" dxfId="154" priority="248" stopIfTrue="1">
      <formula>$H82&gt;$G82</formula>
    </cfRule>
  </conditionalFormatting>
  <conditionalFormatting sqref="H82">
    <cfRule type="expression" dxfId="153" priority="247" stopIfTrue="1">
      <formula>$H82&gt;$G82</formula>
    </cfRule>
  </conditionalFormatting>
  <conditionalFormatting sqref="H82">
    <cfRule type="expression" dxfId="152" priority="246" stopIfTrue="1">
      <formula>$H82&gt;$G82</formula>
    </cfRule>
  </conditionalFormatting>
  <conditionalFormatting sqref="H392">
    <cfRule type="expression" dxfId="151" priority="245" stopIfTrue="1">
      <formula>$H392&gt;$G392</formula>
    </cfRule>
  </conditionalFormatting>
  <conditionalFormatting sqref="I392:J392">
    <cfRule type="expression" dxfId="150" priority="244" stopIfTrue="1">
      <formula>$H392&gt;$G392</formula>
    </cfRule>
  </conditionalFormatting>
  <conditionalFormatting sqref="H355">
    <cfRule type="expression" dxfId="149" priority="243" stopIfTrue="1">
      <formula>$H355&gt;$G355</formula>
    </cfRule>
  </conditionalFormatting>
  <conditionalFormatting sqref="H355">
    <cfRule type="expression" dxfId="148" priority="242" stopIfTrue="1">
      <formula>$H355&gt;$G355</formula>
    </cfRule>
  </conditionalFormatting>
  <conditionalFormatting sqref="H355">
    <cfRule type="expression" dxfId="147" priority="241" stopIfTrue="1">
      <formula>$H355&gt;$G355</formula>
    </cfRule>
  </conditionalFormatting>
  <conditionalFormatting sqref="H375">
    <cfRule type="expression" dxfId="146" priority="238" stopIfTrue="1">
      <formula>$H375&gt;$G375</formula>
    </cfRule>
  </conditionalFormatting>
  <conditionalFormatting sqref="H375">
    <cfRule type="expression" dxfId="145" priority="237" stopIfTrue="1">
      <formula>$H375&gt;$G375</formula>
    </cfRule>
  </conditionalFormatting>
  <conditionalFormatting sqref="H375">
    <cfRule type="expression" dxfId="144" priority="236" stopIfTrue="1">
      <formula>$H375&gt;$G375</formula>
    </cfRule>
  </conditionalFormatting>
  <conditionalFormatting sqref="D405:D406">
    <cfRule type="expression" dxfId="143" priority="234" stopIfTrue="1">
      <formula>ISBLANK($I405)</formula>
    </cfRule>
    <cfRule type="expression" dxfId="142" priority="235" stopIfTrue="1">
      <formula>ISBLANK($J405)</formula>
    </cfRule>
  </conditionalFormatting>
  <conditionalFormatting sqref="H251">
    <cfRule type="expression" dxfId="141" priority="233" stopIfTrue="1">
      <formula>$H251&gt;$G251</formula>
    </cfRule>
  </conditionalFormatting>
  <conditionalFormatting sqref="H289">
    <cfRule type="expression" dxfId="140" priority="229" stopIfTrue="1">
      <formula>$H289&gt;$G289</formula>
    </cfRule>
  </conditionalFormatting>
  <conditionalFormatting sqref="H289">
    <cfRule type="expression" dxfId="139" priority="228" stopIfTrue="1">
      <formula>$H289&gt;$G289</formula>
    </cfRule>
  </conditionalFormatting>
  <conditionalFormatting sqref="H289">
    <cfRule type="expression" dxfId="138" priority="227" stopIfTrue="1">
      <formula>$H289&gt;$G289</formula>
    </cfRule>
  </conditionalFormatting>
  <conditionalFormatting sqref="H357">
    <cfRule type="expression" dxfId="137" priority="219" stopIfTrue="1">
      <formula>$H357&gt;$G357</formula>
    </cfRule>
  </conditionalFormatting>
  <conditionalFormatting sqref="H357">
    <cfRule type="expression" dxfId="136" priority="218" stopIfTrue="1">
      <formula>$H357&gt;$G357</formula>
    </cfRule>
  </conditionalFormatting>
  <conditionalFormatting sqref="H357">
    <cfRule type="expression" dxfId="135" priority="217" stopIfTrue="1">
      <formula>$H357&gt;$G357</formula>
    </cfRule>
  </conditionalFormatting>
  <conditionalFormatting sqref="F252:F253">
    <cfRule type="expression" dxfId="134" priority="213" stopIfTrue="1">
      <formula>ISBLANK($I252)</formula>
    </cfRule>
    <cfRule type="expression" dxfId="133" priority="214" stopIfTrue="1">
      <formula>ISBLANK($J252)</formula>
    </cfRule>
  </conditionalFormatting>
  <conditionalFormatting sqref="H253">
    <cfRule type="expression" dxfId="132" priority="212" stopIfTrue="1">
      <formula>$H253&gt;$G253</formula>
    </cfRule>
  </conditionalFormatting>
  <conditionalFormatting sqref="H66">
    <cfRule type="expression" dxfId="131" priority="211" stopIfTrue="1">
      <formula>$H66&gt;$G66</formula>
    </cfRule>
  </conditionalFormatting>
  <conditionalFormatting sqref="F137">
    <cfRule type="expression" dxfId="130" priority="207" stopIfTrue="1">
      <formula>ISBLANK($I137)</formula>
    </cfRule>
    <cfRule type="expression" dxfId="129" priority="208" stopIfTrue="1">
      <formula>ISBLANK($J137)</formula>
    </cfRule>
  </conditionalFormatting>
  <conditionalFormatting sqref="H137">
    <cfRule type="expression" dxfId="128" priority="206" stopIfTrue="1">
      <formula>$H137&gt;$G137</formula>
    </cfRule>
  </conditionalFormatting>
  <conditionalFormatting sqref="H138">
    <cfRule type="expression" dxfId="127" priority="205" stopIfTrue="1">
      <formula>$H138&gt;$G138</formula>
    </cfRule>
  </conditionalFormatting>
  <conditionalFormatting sqref="H119">
    <cfRule type="expression" dxfId="126" priority="202" stopIfTrue="1">
      <formula>$H119&gt;$G119</formula>
    </cfRule>
  </conditionalFormatting>
  <conditionalFormatting sqref="H164">
    <cfRule type="expression" dxfId="125" priority="199" stopIfTrue="1">
      <formula>$H164&gt;$G164</formula>
    </cfRule>
  </conditionalFormatting>
  <conditionalFormatting sqref="H164">
    <cfRule type="expression" dxfId="124" priority="198" stopIfTrue="1">
      <formula>$H164&gt;$G164</formula>
    </cfRule>
  </conditionalFormatting>
  <conditionalFormatting sqref="H164">
    <cfRule type="expression" dxfId="123" priority="197" stopIfTrue="1">
      <formula>$H164&gt;$G164</formula>
    </cfRule>
  </conditionalFormatting>
  <conditionalFormatting sqref="H165">
    <cfRule type="expression" dxfId="122" priority="194" stopIfTrue="1">
      <formula>$H165&gt;$G165</formula>
    </cfRule>
  </conditionalFormatting>
  <conditionalFormatting sqref="H165">
    <cfRule type="expression" dxfId="121" priority="193" stopIfTrue="1">
      <formula>$H165&gt;$G165</formula>
    </cfRule>
  </conditionalFormatting>
  <conditionalFormatting sqref="H165">
    <cfRule type="expression" dxfId="120" priority="192" stopIfTrue="1">
      <formula>$H165&gt;$G165</formula>
    </cfRule>
  </conditionalFormatting>
  <conditionalFormatting sqref="F263">
    <cfRule type="expression" dxfId="119" priority="183" stopIfTrue="1">
      <formula>ISBLANK($I263)</formula>
    </cfRule>
    <cfRule type="expression" dxfId="118" priority="184" stopIfTrue="1">
      <formula>ISBLANK($J263)</formula>
    </cfRule>
  </conditionalFormatting>
  <conditionalFormatting sqref="H263">
    <cfRule type="expression" dxfId="117" priority="182" stopIfTrue="1">
      <formula>$H263&gt;$G263</formula>
    </cfRule>
  </conditionalFormatting>
  <conditionalFormatting sqref="H263">
    <cfRule type="expression" dxfId="116" priority="181" stopIfTrue="1">
      <formula>$H263&gt;$G263</formula>
    </cfRule>
  </conditionalFormatting>
  <conditionalFormatting sqref="H263">
    <cfRule type="expression" dxfId="115" priority="180" stopIfTrue="1">
      <formula>$H263&gt;$G263</formula>
    </cfRule>
  </conditionalFormatting>
  <conditionalFormatting sqref="E403">
    <cfRule type="expression" dxfId="114" priority="178" stopIfTrue="1">
      <formula>ISBLANK($I403)</formula>
    </cfRule>
    <cfRule type="expression" dxfId="113" priority="179" stopIfTrue="1">
      <formula>ISBLANK($J403)</formula>
    </cfRule>
  </conditionalFormatting>
  <conditionalFormatting sqref="F403">
    <cfRule type="expression" dxfId="112" priority="176" stopIfTrue="1">
      <formula>ISBLANK($I403)</formula>
    </cfRule>
    <cfRule type="expression" dxfId="111" priority="177" stopIfTrue="1">
      <formula>ISBLANK($J403)</formula>
    </cfRule>
  </conditionalFormatting>
  <conditionalFormatting sqref="H168">
    <cfRule type="expression" dxfId="110" priority="173" stopIfTrue="1">
      <formula>$H168&gt;$G168</formula>
    </cfRule>
  </conditionalFormatting>
  <conditionalFormatting sqref="H168">
    <cfRule type="expression" dxfId="109" priority="172" stopIfTrue="1">
      <formula>$H168&gt;$G168</formula>
    </cfRule>
  </conditionalFormatting>
  <conditionalFormatting sqref="H168">
    <cfRule type="expression" dxfId="108" priority="171" stopIfTrue="1">
      <formula>$H168&gt;$G168</formula>
    </cfRule>
  </conditionalFormatting>
  <conditionalFormatting sqref="H191:H192">
    <cfRule type="expression" dxfId="107" priority="163" stopIfTrue="1">
      <formula>$H191&gt;$G191</formula>
    </cfRule>
  </conditionalFormatting>
  <conditionalFormatting sqref="H191:H192">
    <cfRule type="expression" dxfId="106" priority="162" stopIfTrue="1">
      <formula>$H191&gt;$G191</formula>
    </cfRule>
  </conditionalFormatting>
  <conditionalFormatting sqref="H191:H192">
    <cfRule type="expression" dxfId="105" priority="161" stopIfTrue="1">
      <formula>$H191&gt;$G191</formula>
    </cfRule>
  </conditionalFormatting>
  <conditionalFormatting sqref="F254:F255">
    <cfRule type="expression" dxfId="104" priority="152" stopIfTrue="1">
      <formula>ISBLANK($I254)</formula>
    </cfRule>
    <cfRule type="expression" dxfId="103" priority="153" stopIfTrue="1">
      <formula>ISBLANK($J254)</formula>
    </cfRule>
  </conditionalFormatting>
  <conditionalFormatting sqref="H255">
    <cfRule type="expression" dxfId="102" priority="151" stopIfTrue="1">
      <formula>$H255&gt;$G255</formula>
    </cfRule>
  </conditionalFormatting>
  <conditionalFormatting sqref="F394:F395">
    <cfRule type="expression" dxfId="101" priority="147" stopIfTrue="1">
      <formula>ISBLANK($I394)</formula>
    </cfRule>
    <cfRule type="expression" dxfId="100" priority="148" stopIfTrue="1">
      <formula>ISBLANK($J394)</formula>
    </cfRule>
  </conditionalFormatting>
  <conditionalFormatting sqref="H395">
    <cfRule type="expression" dxfId="99" priority="146" stopIfTrue="1">
      <formula>$H395&gt;$G395</formula>
    </cfRule>
  </conditionalFormatting>
  <conditionalFormatting sqref="H395">
    <cfRule type="expression" dxfId="98" priority="145" stopIfTrue="1">
      <formula>$H395&gt;$G395</formula>
    </cfRule>
  </conditionalFormatting>
  <conditionalFormatting sqref="H395">
    <cfRule type="expression" dxfId="97" priority="144" stopIfTrue="1">
      <formula>$H395&gt;$G395</formula>
    </cfRule>
  </conditionalFormatting>
  <conditionalFormatting sqref="H394">
    <cfRule type="expression" dxfId="96" priority="143" stopIfTrue="1">
      <formula>$H394&gt;$G394</formula>
    </cfRule>
  </conditionalFormatting>
  <conditionalFormatting sqref="I394:J394">
    <cfRule type="expression" dxfId="95" priority="142" stopIfTrue="1">
      <formula>$H394&gt;$G394</formula>
    </cfRule>
  </conditionalFormatting>
  <conditionalFormatting sqref="H154">
    <cfRule type="expression" dxfId="94" priority="136" stopIfTrue="1">
      <formula>$H154&gt;$G154</formula>
    </cfRule>
  </conditionalFormatting>
  <conditionalFormatting sqref="H154">
    <cfRule type="expression" dxfId="93" priority="135" stopIfTrue="1">
      <formula>$H154&gt;$G154</formula>
    </cfRule>
  </conditionalFormatting>
  <conditionalFormatting sqref="H154">
    <cfRule type="expression" dxfId="92" priority="134" stopIfTrue="1">
      <formula>$H154&gt;$G154</formula>
    </cfRule>
  </conditionalFormatting>
  <conditionalFormatting sqref="H88">
    <cfRule type="expression" dxfId="91" priority="133" stopIfTrue="1">
      <formula>$H88&gt;$G88</formula>
    </cfRule>
  </conditionalFormatting>
  <conditionalFormatting sqref="H88">
    <cfRule type="expression" dxfId="90" priority="132" stopIfTrue="1">
      <formula>$H88&gt;$G88</formula>
    </cfRule>
  </conditionalFormatting>
  <conditionalFormatting sqref="H88">
    <cfRule type="expression" dxfId="89" priority="131" stopIfTrue="1">
      <formula>$H88&gt;$G88</formula>
    </cfRule>
  </conditionalFormatting>
  <conditionalFormatting sqref="H67">
    <cfRule type="expression" dxfId="88" priority="130" stopIfTrue="1">
      <formula>$H67&gt;$G67</formula>
    </cfRule>
  </conditionalFormatting>
  <conditionalFormatting sqref="E67">
    <cfRule type="expression" dxfId="87" priority="128" stopIfTrue="1">
      <formula>ISBLANK($I67)</formula>
    </cfRule>
    <cfRule type="expression" dxfId="86" priority="129" stopIfTrue="1">
      <formula>ISBLANK($J67)</formula>
    </cfRule>
  </conditionalFormatting>
  <conditionalFormatting sqref="F67">
    <cfRule type="expression" dxfId="85" priority="126" stopIfTrue="1">
      <formula>ISBLANK($I67)</formula>
    </cfRule>
    <cfRule type="expression" dxfId="84" priority="127" stopIfTrue="1">
      <formula>ISBLANK($J67)</formula>
    </cfRule>
  </conditionalFormatting>
  <conditionalFormatting sqref="E414:F414">
    <cfRule type="expression" dxfId="83" priority="124" stopIfTrue="1">
      <formula>ISBLANK($I414)</formula>
    </cfRule>
    <cfRule type="expression" dxfId="82" priority="125" stopIfTrue="1">
      <formula>ISBLANK($J414)</formula>
    </cfRule>
  </conditionalFormatting>
  <conditionalFormatting sqref="H429">
    <cfRule type="expression" dxfId="81" priority="102" stopIfTrue="1">
      <formula>$H429&gt;$G429</formula>
    </cfRule>
  </conditionalFormatting>
  <conditionalFormatting sqref="H429">
    <cfRule type="expression" dxfId="80" priority="101" stopIfTrue="1">
      <formula>$H429&gt;$G429</formula>
    </cfRule>
  </conditionalFormatting>
  <conditionalFormatting sqref="H429">
    <cfRule type="expression" dxfId="79" priority="100" stopIfTrue="1">
      <formula>$H429&gt;$G429</formula>
    </cfRule>
  </conditionalFormatting>
  <conditionalFormatting sqref="H354">
    <cfRule type="expression" dxfId="78" priority="93" stopIfTrue="1">
      <formula>$H354&gt;$G354</formula>
    </cfRule>
  </conditionalFormatting>
  <conditionalFormatting sqref="H354">
    <cfRule type="expression" dxfId="77" priority="92" stopIfTrue="1">
      <formula>$H354&gt;$G354</formula>
    </cfRule>
  </conditionalFormatting>
  <conditionalFormatting sqref="H354">
    <cfRule type="expression" dxfId="76" priority="91" stopIfTrue="1">
      <formula>$H354&gt;$G354</formula>
    </cfRule>
  </conditionalFormatting>
  <conditionalFormatting sqref="H179">
    <cfRule type="expression" dxfId="75" priority="88" stopIfTrue="1">
      <formula>$H179&gt;$G179</formula>
    </cfRule>
  </conditionalFormatting>
  <conditionalFormatting sqref="D183">
    <cfRule type="expression" dxfId="74" priority="86" stopIfTrue="1">
      <formula>ISBLANK($I183)</formula>
    </cfRule>
    <cfRule type="expression" dxfId="73" priority="87" stopIfTrue="1">
      <formula>ISBLANK($J183)</formula>
    </cfRule>
  </conditionalFormatting>
  <conditionalFormatting sqref="D182">
    <cfRule type="expression" dxfId="72" priority="84" stopIfTrue="1">
      <formula>ISBLANK($I182)</formula>
    </cfRule>
    <cfRule type="expression" dxfId="71" priority="85" stopIfTrue="1">
      <formula>ISBLANK($J182)</formula>
    </cfRule>
  </conditionalFormatting>
  <conditionalFormatting sqref="D16:D17 D143:D146">
    <cfRule type="expression" dxfId="70" priority="2021" stopIfTrue="1">
      <formula>ISBLANK($I18)</formula>
    </cfRule>
    <cfRule type="expression" dxfId="69" priority="2022" stopIfTrue="1">
      <formula>ISBLANK($J18)</formula>
    </cfRule>
  </conditionalFormatting>
  <conditionalFormatting sqref="D190:F190">
    <cfRule type="expression" dxfId="68" priority="82" stopIfTrue="1">
      <formula>ISBLANK($I190)</formula>
    </cfRule>
    <cfRule type="expression" dxfId="67" priority="83" stopIfTrue="1">
      <formula>ISBLANK($J190)</formula>
    </cfRule>
  </conditionalFormatting>
  <conditionalFormatting sqref="H190">
    <cfRule type="expression" dxfId="66" priority="81" stopIfTrue="1">
      <formula>$H190&gt;$G190</formula>
    </cfRule>
  </conditionalFormatting>
  <conditionalFormatting sqref="H190">
    <cfRule type="expression" dxfId="65" priority="80" stopIfTrue="1">
      <formula>$H190&gt;$G190</formula>
    </cfRule>
  </conditionalFormatting>
  <conditionalFormatting sqref="H190">
    <cfRule type="expression" dxfId="64" priority="79" stopIfTrue="1">
      <formula>$H190&gt;$G190</formula>
    </cfRule>
  </conditionalFormatting>
  <conditionalFormatting sqref="D124:F125">
    <cfRule type="expression" dxfId="63" priority="65" stopIfTrue="1">
      <formula>ISBLANK($I124)</formula>
    </cfRule>
    <cfRule type="expression" dxfId="62" priority="66" stopIfTrue="1">
      <formula>ISBLANK($J124)</formula>
    </cfRule>
  </conditionalFormatting>
  <conditionalFormatting sqref="H124:H125">
    <cfRule type="expression" dxfId="61" priority="64" stopIfTrue="1">
      <formula>$H124&gt;$G124</formula>
    </cfRule>
  </conditionalFormatting>
  <conditionalFormatting sqref="D103:F103">
    <cfRule type="expression" dxfId="60" priority="60" stopIfTrue="1">
      <formula>ISBLANK($I103)</formula>
    </cfRule>
    <cfRule type="expression" dxfId="59" priority="61" stopIfTrue="1">
      <formula>ISBLANK($J103)</formula>
    </cfRule>
  </conditionalFormatting>
  <conditionalFormatting sqref="H103">
    <cfRule type="expression" dxfId="58" priority="59" stopIfTrue="1">
      <formula>$H103&gt;$G103</formula>
    </cfRule>
  </conditionalFormatting>
  <conditionalFormatting sqref="H103">
    <cfRule type="expression" dxfId="57" priority="58" stopIfTrue="1">
      <formula>$H103&gt;$G103</formula>
    </cfRule>
  </conditionalFormatting>
  <conditionalFormatting sqref="H103">
    <cfRule type="expression" dxfId="56" priority="57" stopIfTrue="1">
      <formula>$H103&gt;$G103</formula>
    </cfRule>
  </conditionalFormatting>
  <conditionalFormatting sqref="D104:F104">
    <cfRule type="expression" dxfId="55" priority="55" stopIfTrue="1">
      <formula>ISBLANK($I104)</formula>
    </cfRule>
    <cfRule type="expression" dxfId="54" priority="56" stopIfTrue="1">
      <formula>ISBLANK($J104)</formula>
    </cfRule>
  </conditionalFormatting>
  <conditionalFormatting sqref="H104">
    <cfRule type="expression" dxfId="53" priority="54" stopIfTrue="1">
      <formula>$H104&gt;$G104</formula>
    </cfRule>
  </conditionalFormatting>
  <conditionalFormatting sqref="H104">
    <cfRule type="expression" dxfId="52" priority="53" stopIfTrue="1">
      <formula>$H104&gt;$G104</formula>
    </cfRule>
  </conditionalFormatting>
  <conditionalFormatting sqref="H104">
    <cfRule type="expression" dxfId="51" priority="52" stopIfTrue="1">
      <formula>$H104&gt;$G104</formula>
    </cfRule>
  </conditionalFormatting>
  <conditionalFormatting sqref="D105:F105">
    <cfRule type="expression" dxfId="50" priority="50" stopIfTrue="1">
      <formula>ISBLANK($I105)</formula>
    </cfRule>
    <cfRule type="expression" dxfId="49" priority="51" stopIfTrue="1">
      <formula>ISBLANK($J105)</formula>
    </cfRule>
  </conditionalFormatting>
  <conditionalFormatting sqref="H105">
    <cfRule type="expression" dxfId="48" priority="49" stopIfTrue="1">
      <formula>$H105&gt;$G105</formula>
    </cfRule>
  </conditionalFormatting>
  <conditionalFormatting sqref="H105">
    <cfRule type="expression" dxfId="47" priority="48" stopIfTrue="1">
      <formula>$H105&gt;$G105</formula>
    </cfRule>
  </conditionalFormatting>
  <conditionalFormatting sqref="H105">
    <cfRule type="expression" dxfId="46" priority="47" stopIfTrue="1">
      <formula>$H105&gt;$G105</formula>
    </cfRule>
  </conditionalFormatting>
  <conditionalFormatting sqref="F421 E419:E421 D417:D421 E417:F418">
    <cfRule type="expression" dxfId="45" priority="45" stopIfTrue="1">
      <formula>ISBLANK($I417)</formula>
    </cfRule>
    <cfRule type="expression" dxfId="44" priority="46" stopIfTrue="1">
      <formula>ISBLANK($J417)</formula>
    </cfRule>
  </conditionalFormatting>
  <conditionalFormatting sqref="H421">
    <cfRule type="expression" dxfId="43" priority="44" stopIfTrue="1">
      <formula>$H421&gt;$G421</formula>
    </cfRule>
  </conditionalFormatting>
  <conditionalFormatting sqref="H421">
    <cfRule type="expression" dxfId="42" priority="43" stopIfTrue="1">
      <formula>$H421&gt;$G421</formula>
    </cfRule>
  </conditionalFormatting>
  <conditionalFormatting sqref="H421">
    <cfRule type="expression" dxfId="41" priority="42" stopIfTrue="1">
      <formula>$H421&gt;$G421</formula>
    </cfRule>
  </conditionalFormatting>
  <conditionalFormatting sqref="F420">
    <cfRule type="expression" dxfId="40" priority="40" stopIfTrue="1">
      <formula>ISBLANK($I420)</formula>
    </cfRule>
    <cfRule type="expression" dxfId="39" priority="41" stopIfTrue="1">
      <formula>ISBLANK($J420)</formula>
    </cfRule>
  </conditionalFormatting>
  <conditionalFormatting sqref="H420">
    <cfRule type="expression" dxfId="38" priority="39" stopIfTrue="1">
      <formula>$H420&gt;$G420</formula>
    </cfRule>
  </conditionalFormatting>
  <conditionalFormatting sqref="H420">
    <cfRule type="expression" dxfId="37" priority="38" stopIfTrue="1">
      <formula>$H420&gt;$G420</formula>
    </cfRule>
  </conditionalFormatting>
  <conditionalFormatting sqref="H420">
    <cfRule type="expression" dxfId="36" priority="37" stopIfTrue="1">
      <formula>$H420&gt;$G420</formula>
    </cfRule>
  </conditionalFormatting>
  <conditionalFormatting sqref="F419">
    <cfRule type="expression" dxfId="35" priority="35" stopIfTrue="1">
      <formula>ISBLANK($I419)</formula>
    </cfRule>
    <cfRule type="expression" dxfId="34" priority="36" stopIfTrue="1">
      <formula>ISBLANK($J419)</formula>
    </cfRule>
  </conditionalFormatting>
  <conditionalFormatting sqref="H419">
    <cfRule type="expression" dxfId="33" priority="34" stopIfTrue="1">
      <formula>$H419&gt;$G419</formula>
    </cfRule>
  </conditionalFormatting>
  <conditionalFormatting sqref="H419">
    <cfRule type="expression" dxfId="32" priority="33" stopIfTrue="1">
      <formula>$H419&gt;$G419</formula>
    </cfRule>
  </conditionalFormatting>
  <conditionalFormatting sqref="H419">
    <cfRule type="expression" dxfId="31" priority="32" stopIfTrue="1">
      <formula>$H419&gt;$G419</formula>
    </cfRule>
  </conditionalFormatting>
  <conditionalFormatting sqref="H418">
    <cfRule type="expression" dxfId="30" priority="31" stopIfTrue="1">
      <formula>$H418&gt;$G418</formula>
    </cfRule>
  </conditionalFormatting>
  <conditionalFormatting sqref="H418">
    <cfRule type="expression" dxfId="29" priority="30" stopIfTrue="1">
      <formula>$H418&gt;$G418</formula>
    </cfRule>
  </conditionalFormatting>
  <conditionalFormatting sqref="H418">
    <cfRule type="expression" dxfId="28" priority="29" stopIfTrue="1">
      <formula>$H418&gt;$G418</formula>
    </cfRule>
  </conditionalFormatting>
  <conditionalFormatting sqref="D418:D421">
    <cfRule type="expression" dxfId="27" priority="27" stopIfTrue="1">
      <formula>ISBLANK($I418)</formula>
    </cfRule>
    <cfRule type="expression" dxfId="26" priority="28" stopIfTrue="1">
      <formula>ISBLANK($J418)</formula>
    </cfRule>
  </conditionalFormatting>
  <conditionalFormatting sqref="D415:F415">
    <cfRule type="expression" dxfId="25" priority="25" stopIfTrue="1">
      <formula>ISBLANK($I415)</formula>
    </cfRule>
    <cfRule type="expression" dxfId="24" priority="26" stopIfTrue="1">
      <formula>ISBLANK($J415)</formula>
    </cfRule>
  </conditionalFormatting>
  <conditionalFormatting sqref="H415">
    <cfRule type="expression" dxfId="23" priority="24" stopIfTrue="1">
      <formula>$H415&gt;$G415</formula>
    </cfRule>
  </conditionalFormatting>
  <conditionalFormatting sqref="E422:F423 D422:D424 E424">
    <cfRule type="expression" dxfId="22" priority="22" stopIfTrue="1">
      <formula>ISBLANK($I422)</formula>
    </cfRule>
    <cfRule type="expression" dxfId="21" priority="23" stopIfTrue="1">
      <formula>ISBLANK($J422)</formula>
    </cfRule>
  </conditionalFormatting>
  <conditionalFormatting sqref="F424">
    <cfRule type="expression" dxfId="20" priority="20" stopIfTrue="1">
      <formula>ISBLANK($I424)</formula>
    </cfRule>
    <cfRule type="expression" dxfId="19" priority="21" stopIfTrue="1">
      <formula>ISBLANK($J424)</formula>
    </cfRule>
  </conditionalFormatting>
  <conditionalFormatting sqref="H424">
    <cfRule type="expression" dxfId="18" priority="19" stopIfTrue="1">
      <formula>$H424&gt;$G424</formula>
    </cfRule>
  </conditionalFormatting>
  <conditionalFormatting sqref="H424">
    <cfRule type="expression" dxfId="17" priority="18" stopIfTrue="1">
      <formula>$H424&gt;$G424</formula>
    </cfRule>
  </conditionalFormatting>
  <conditionalFormatting sqref="H424">
    <cfRule type="expression" dxfId="16" priority="17" stopIfTrue="1">
      <formula>$H424&gt;$G424</formula>
    </cfRule>
  </conditionalFormatting>
  <conditionalFormatting sqref="H423">
    <cfRule type="expression" dxfId="15" priority="16" stopIfTrue="1">
      <formula>$H423&gt;$G423</formula>
    </cfRule>
  </conditionalFormatting>
  <conditionalFormatting sqref="H423">
    <cfRule type="expression" dxfId="14" priority="15" stopIfTrue="1">
      <formula>$H423&gt;$G423</formula>
    </cfRule>
  </conditionalFormatting>
  <conditionalFormatting sqref="H423">
    <cfRule type="expression" dxfId="13" priority="14" stopIfTrue="1">
      <formula>$H423&gt;$G423</formula>
    </cfRule>
  </conditionalFormatting>
  <conditionalFormatting sqref="E425:F426 D425:D427 E427">
    <cfRule type="expression" dxfId="12" priority="12" stopIfTrue="1">
      <formula>ISBLANK($I425)</formula>
    </cfRule>
    <cfRule type="expression" dxfId="11" priority="13" stopIfTrue="1">
      <formula>ISBLANK($J425)</formula>
    </cfRule>
  </conditionalFormatting>
  <conditionalFormatting sqref="F427">
    <cfRule type="expression" dxfId="10" priority="10" stopIfTrue="1">
      <formula>ISBLANK($I427)</formula>
    </cfRule>
    <cfRule type="expression" dxfId="9" priority="11" stopIfTrue="1">
      <formula>ISBLANK($J427)</formula>
    </cfRule>
  </conditionalFormatting>
  <conditionalFormatting sqref="H427">
    <cfRule type="expression" dxfId="8" priority="9" stopIfTrue="1">
      <formula>$H427&gt;$G427</formula>
    </cfRule>
  </conditionalFormatting>
  <conditionalFormatting sqref="H427">
    <cfRule type="expression" dxfId="7" priority="8" stopIfTrue="1">
      <formula>$H427&gt;$G427</formula>
    </cfRule>
  </conditionalFormatting>
  <conditionalFormatting sqref="H427">
    <cfRule type="expression" dxfId="6" priority="7" stopIfTrue="1">
      <formula>$H427&gt;$G427</formula>
    </cfRule>
  </conditionalFormatting>
  <conditionalFormatting sqref="H426">
    <cfRule type="expression" dxfId="5" priority="6" stopIfTrue="1">
      <formula>$H426&gt;$G426</formula>
    </cfRule>
  </conditionalFormatting>
  <conditionalFormatting sqref="H426">
    <cfRule type="expression" dxfId="4" priority="5" stopIfTrue="1">
      <formula>$H426&gt;$G426</formula>
    </cfRule>
  </conditionalFormatting>
  <conditionalFormatting sqref="H426">
    <cfRule type="expression" dxfId="3" priority="4" stopIfTrue="1">
      <formula>$H426&gt;$G426</formula>
    </cfRule>
  </conditionalFormatting>
  <conditionalFormatting sqref="H431">
    <cfRule type="expression" dxfId="2" priority="3" stopIfTrue="1">
      <formula>$H431&gt;$G431</formula>
    </cfRule>
  </conditionalFormatting>
  <conditionalFormatting sqref="H431">
    <cfRule type="expression" dxfId="1" priority="2" stopIfTrue="1">
      <formula>$H431&gt;$G431</formula>
    </cfRule>
  </conditionalFormatting>
  <conditionalFormatting sqref="H431">
    <cfRule type="expression" dxfId="0" priority="1" stopIfTrue="1">
      <formula>$H431&gt;$G431</formula>
    </cfRule>
  </conditionalFormatting>
  <dataValidations count="2">
    <dataValidation imeMode="off" allowBlank="1" showInputMessage="1" showErrorMessage="1" sqref="F171 F364:F365" xr:uid="{00000000-0002-0000-0000-000000000000}"/>
    <dataValidation type="list" allowBlank="1" showInputMessage="1" showErrorMessage="1" sqref="C7:C431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2" r:id="rId8" xr:uid="{00000000-0004-0000-0000-000009000000}"/>
    <hyperlink ref="K139" r:id="rId9" xr:uid="{00000000-0004-0000-0000-00000A000000}"/>
    <hyperlink ref="K142" r:id="rId10" xr:uid="{00000000-0004-0000-0000-00000B000000}"/>
    <hyperlink ref="K151" r:id="rId11" xr:uid="{00000000-0004-0000-0000-00000C000000}"/>
    <hyperlink ref="K155" r:id="rId12" xr:uid="{00000000-0004-0000-0000-00000D000000}"/>
    <hyperlink ref="K193" r:id="rId13" xr:uid="{00000000-0004-0000-0000-00000E000000}"/>
    <hyperlink ref="K201" r:id="rId14" xr:uid="{00000000-0004-0000-0000-00000F000000}"/>
    <hyperlink ref="K203" r:id="rId15" xr:uid="{00000000-0004-0000-0000-000010000000}"/>
    <hyperlink ref="K215" r:id="rId16" xr:uid="{00000000-0004-0000-0000-000011000000}"/>
    <hyperlink ref="K223" r:id="rId17" xr:uid="{00000000-0004-0000-0000-000012000000}"/>
    <hyperlink ref="K235" r:id="rId18" xr:uid="{00000000-0004-0000-0000-000013000000}"/>
    <hyperlink ref="K265" r:id="rId19" xr:uid="{00000000-0004-0000-0000-000015000000}"/>
    <hyperlink ref="K268" r:id="rId20" xr:uid="{00000000-0004-0000-0000-000016000000}"/>
    <hyperlink ref="K274" r:id="rId21" xr:uid="{00000000-0004-0000-0000-000017000000}"/>
    <hyperlink ref="K288" r:id="rId22" xr:uid="{00000000-0004-0000-0000-000018000000}"/>
    <hyperlink ref="K318" r:id="rId23" xr:uid="{00000000-0004-0000-0000-000019000000}"/>
    <hyperlink ref="K322" r:id="rId24" xr:uid="{00000000-0004-0000-0000-00001A000000}"/>
    <hyperlink ref="K324" r:id="rId25" xr:uid="{00000000-0004-0000-0000-00001B000000}"/>
    <hyperlink ref="K362" r:id="rId26" xr:uid="{00000000-0004-0000-0000-00001C000000}"/>
    <hyperlink ref="K376" r:id="rId27" xr:uid="{00000000-0004-0000-0000-00001D000000}"/>
    <hyperlink ref="K388" r:id="rId28" xr:uid="{00000000-0004-0000-0000-00001E000000}"/>
    <hyperlink ref="K63" r:id="rId29" xr:uid="{00000000-0004-0000-0000-00001F000000}"/>
    <hyperlink ref="K175" r:id="rId30" xr:uid="{00000000-0004-0000-0000-000020000000}"/>
    <hyperlink ref="K308" r:id="rId31" xr:uid="{00000000-0004-0000-0000-000021000000}"/>
    <hyperlink ref="K374" r:id="rId32" xr:uid="{00000000-0004-0000-0000-000022000000}"/>
    <hyperlink ref="K353" r:id="rId33" xr:uid="{00000000-0004-0000-0000-000023000000}"/>
    <hyperlink ref="K344" r:id="rId34" xr:uid="{00000000-0004-0000-0000-000024000000}"/>
    <hyperlink ref="K90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4" max="10" man="1"/>
    <brk id="3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2025-10-14T01:15:49Z</dcterms:modified>
</cp:coreProperties>
</file>