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2E5C308C-D516-48A6-952E-6BA721B479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申請書（記入例）" sheetId="3" r:id="rId2"/>
    <sheet name="集計用（入力不要）" sheetId="2" r:id="rId3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Q32" i="3"/>
  <c r="Q31" i="3"/>
  <c r="Q30" i="3"/>
  <c r="Q29" i="3"/>
  <c r="Q28" i="3"/>
  <c r="Q32" i="1"/>
  <c r="Q31" i="1"/>
  <c r="Q30" i="1"/>
  <c r="Q29" i="1"/>
  <c r="Q28" i="1"/>
  <c r="Q33" i="3" l="1"/>
  <c r="A6" i="2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D0A45978-C612-4080-92FD-8C458F6222F1}">
      <text>
        <r>
          <rPr>
            <b/>
            <sz val="11"/>
            <color indexed="81"/>
            <rFont val="MS P ゴシック"/>
            <family val="3"/>
            <charset val="128"/>
          </rPr>
          <t>市町名より後の住所</t>
        </r>
        <r>
          <rPr>
            <sz val="11"/>
            <color indexed="81"/>
            <rFont val="MS P ゴシック"/>
            <family val="3"/>
            <charset val="128"/>
          </rPr>
          <t xml:space="preserve">（丁目、番地等）を
忘れずに入力してください。
</t>
        </r>
        <r>
          <rPr>
            <b/>
            <sz val="11"/>
            <color indexed="81"/>
            <rFont val="MS P ゴシック"/>
            <family val="3"/>
            <charset val="128"/>
          </rPr>
          <t>県外の法人等が申請される場合</t>
        </r>
        <r>
          <rPr>
            <sz val="11"/>
            <color indexed="81"/>
            <rFont val="MS P ゴシック"/>
            <family val="3"/>
            <charset val="128"/>
          </rPr>
          <t>には、
市町名の欄を空欄とし、この欄に
都道府県名から住所を入力してください。</t>
        </r>
      </text>
    </comment>
    <comment ref="L9" authorId="0" shapeId="0" xr:uid="{117B4AD2-CF36-43C4-B4BE-D41479B2323E}">
      <text>
        <r>
          <rPr>
            <sz val="11"/>
            <color indexed="81"/>
            <rFont val="MS P ゴシック"/>
            <family val="3"/>
            <charset val="128"/>
          </rPr>
          <t>「氏名・法人名」は医療機関等の開設者が
個人の場合は個人のお名前を、法人の場合は法人名を入力してください。</t>
        </r>
      </text>
    </comment>
    <comment ref="G23" authorId="0" shapeId="0" xr:uid="{21F14391-D96B-48CC-89C7-F8CE6BBFAB1D}">
      <text>
        <r>
          <rPr>
            <b/>
            <sz val="11"/>
            <color indexed="81"/>
            <rFont val="MS P ゴシック"/>
            <family val="3"/>
            <charset val="128"/>
          </rPr>
          <t>口座名義人は通帳表紙の裏面を確認して、
カタカナで入力してください。</t>
        </r>
      </text>
    </comment>
    <comment ref="N27" authorId="0" shapeId="0" xr:uid="{3CF3D110-9509-40E4-A8A1-9440A78F134E}">
      <text>
        <r>
          <rPr>
            <sz val="11"/>
            <color indexed="81"/>
            <rFont val="MS P ゴシック"/>
            <family val="3"/>
            <charset val="128"/>
          </rPr>
          <t>保険医療機関等コードは数字のみを入力して
ください。（カンマ、ハイフンなし）</t>
        </r>
      </text>
    </comment>
    <comment ref="P47" authorId="0" shapeId="0" xr:uid="{DA7042E0-46D3-4493-9B33-8397F40BE446}">
      <text>
        <r>
          <rPr>
            <b/>
            <sz val="11"/>
            <color theme="1"/>
            <rFont val="ＭＳ Ｐゴシック"/>
            <family val="3"/>
            <charset val="128"/>
          </rPr>
          <t>必ずチェックしてください。
誓約のチェックがなければ、申請書を受け付けることができません。</t>
        </r>
      </text>
    </comment>
  </commentList>
</comments>
</file>

<file path=xl/sharedStrings.xml><?xml version="1.0" encoding="utf-8"?>
<sst xmlns="http://schemas.openxmlformats.org/spreadsheetml/2006/main" count="140" uniqueCount="94">
  <si>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</si>
  <si>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</si>
  <si>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</si>
  <si>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</si>
  <si>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</si>
  <si>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</si>
  <si>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</si>
  <si>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</si>
  <si>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</si>
  <si>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</si>
  <si>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</si>
  <si>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</si>
  <si>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</si>
  <si>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</si>
  <si>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</si>
  <si>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</si>
  <si>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</si>
  <si>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</si>
  <si>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</si>
  <si>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</si>
  <si>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</si>
  <si>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</si>
  <si>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</si>
  <si>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</si>
  <si>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</si>
  <si>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</si>
  <si>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（半角数字・ハイフンなし）</t>
    <rPh sb="1" eb="3">
      <t>ハンカク</t>
    </rPh>
    <rPh sb="3" eb="5">
      <t>スウジ</t>
    </rPh>
    <phoneticPr fontId="2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</si>
  <si>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</si>
  <si>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</si>
  <si>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</si>
  <si>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</si>
  <si>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</si>
  <si>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</si>
  <si>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</si>
  <si>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</si>
  <si>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</si>
  <si>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</si>
  <si>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</si>
  <si>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</si>
  <si>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</si>
  <si>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</si>
  <si>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</si>
  <si>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</si>
  <si>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</si>
  <si>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</si>
  <si>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</si>
  <si>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</si>
  <si>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</si>
  <si>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</si>
  <si>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</si>
  <si>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</si>
  <si>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</si>
  <si>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</si>
  <si>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</si>
  <si>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</si>
  <si>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</si>
  <si>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7538501</t>
  </si>
  <si>
    <t>山口市</t>
  </si>
  <si>
    <t>滝町１－１</t>
    <rPh sb="0" eb="2">
      <t>タキマチ</t>
    </rPh>
    <phoneticPr fontId="2"/>
  </si>
  <si>
    <t>医療法人山口県</t>
    <rPh sb="0" eb="4">
      <t>イリョウホウジン</t>
    </rPh>
    <rPh sb="4" eb="7">
      <t>ヤマグチケン</t>
    </rPh>
    <phoneticPr fontId="2"/>
  </si>
  <si>
    <t>理事長　山口県　太郎</t>
    <rPh sb="0" eb="3">
      <t>リジチョウ</t>
    </rPh>
    <rPh sb="4" eb="7">
      <t>ヤマグチケン</t>
    </rPh>
    <rPh sb="8" eb="10">
      <t>タロウ</t>
    </rPh>
    <phoneticPr fontId="2"/>
  </si>
  <si>
    <t>山口県　一郎</t>
    <rPh sb="0" eb="3">
      <t>ヤマグチケン</t>
    </rPh>
    <rPh sb="4" eb="6">
      <t>イチロウ</t>
    </rPh>
    <phoneticPr fontId="2"/>
  </si>
  <si>
    <t>083-933-2835</t>
    <phoneticPr fontId="2"/>
  </si>
  <si>
    <t>byouinshienkin@pref.yamaguchi.lg.jp</t>
    <phoneticPr fontId="2"/>
  </si>
  <si>
    <t>〇〇銀行</t>
    <rPh sb="2" eb="4">
      <t>ギンコウ</t>
    </rPh>
    <phoneticPr fontId="2"/>
  </si>
  <si>
    <t>〇〇支店</t>
    <rPh sb="2" eb="4">
      <t>シテン</t>
    </rPh>
    <phoneticPr fontId="2"/>
  </si>
  <si>
    <t>1111</t>
    <phoneticPr fontId="2"/>
  </si>
  <si>
    <t>222</t>
    <phoneticPr fontId="2"/>
  </si>
  <si>
    <t>1234567</t>
    <phoneticPr fontId="2"/>
  </si>
  <si>
    <t>普通</t>
  </si>
  <si>
    <t>ｲﾘｮｳﾎｳｼﾞﾝﾔﾏｸﾞﾁｹﾝ</t>
    <phoneticPr fontId="2"/>
  </si>
  <si>
    <t>病院</t>
  </si>
  <si>
    <t>山口県滝町病院</t>
    <rPh sb="0" eb="2">
      <t>ヤマグチ</t>
    </rPh>
    <rPh sb="2" eb="3">
      <t>ケン</t>
    </rPh>
    <rPh sb="3" eb="5">
      <t>タキマチ</t>
    </rPh>
    <rPh sb="5" eb="7">
      <t>ビョウイン</t>
    </rPh>
    <phoneticPr fontId="2"/>
  </si>
  <si>
    <t>山口市滝町１－１</t>
    <rPh sb="0" eb="3">
      <t>ヤマグチシ</t>
    </rPh>
    <rPh sb="3" eb="5">
      <t>タキマチ</t>
    </rPh>
    <phoneticPr fontId="2"/>
  </si>
  <si>
    <t>0311111</t>
    <phoneticPr fontId="2"/>
  </si>
  <si>
    <t>山口県三笠病院</t>
    <rPh sb="0" eb="3">
      <t>ヤマグチケン</t>
    </rPh>
    <rPh sb="3" eb="5">
      <t>ミカサ</t>
    </rPh>
    <rPh sb="5" eb="7">
      <t>ビョウイン</t>
    </rPh>
    <phoneticPr fontId="2"/>
  </si>
  <si>
    <t>岩国市三笠町１－１－１</t>
    <phoneticPr fontId="2"/>
  </si>
  <si>
    <t>0822222</t>
    <phoneticPr fontId="2"/>
  </si>
  <si>
    <t>有床診療所</t>
  </si>
  <si>
    <t>山口県有床診療所</t>
    <rPh sb="0" eb="2">
      <t>ヤマグチ</t>
    </rPh>
    <rPh sb="2" eb="3">
      <t>ケン</t>
    </rPh>
    <rPh sb="3" eb="5">
      <t>ユウショウ</t>
    </rPh>
    <rPh sb="5" eb="8">
      <t>シンリョウショ</t>
    </rPh>
    <phoneticPr fontId="2"/>
  </si>
  <si>
    <t>柳井市南町３丁目９－３</t>
    <phoneticPr fontId="2"/>
  </si>
  <si>
    <t>1233333</t>
    <phoneticPr fontId="2"/>
  </si>
  <si>
    <t>保険医療
機関コード</t>
    <rPh sb="0" eb="2">
      <t>ホケン</t>
    </rPh>
    <rPh sb="2" eb="4">
      <t>イリョウ</t>
    </rPh>
    <rPh sb="5" eb="7">
      <t>キカン</t>
    </rPh>
    <phoneticPr fontId="3"/>
  </si>
  <si>
    <t>※保険医療機関コード欄は７桁で記入すること。</t>
    <rPh sb="10" eb="11">
      <t>ラン</t>
    </rPh>
    <rPh sb="15" eb="17">
      <t>キニュウ</t>
    </rPh>
    <phoneticPr fontId="2"/>
  </si>
  <si>
    <t>医療機関名</t>
    <rPh sb="0" eb="4">
      <t>イリョウキカン</t>
    </rPh>
    <rPh sb="4" eb="5">
      <t>メイ</t>
    </rPh>
    <phoneticPr fontId="3"/>
  </si>
  <si>
    <t>※医療機関名は略さずに正式名称を記入すること。</t>
    <rPh sb="1" eb="5">
      <t>イリョウキカン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</si>
  <si>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3">
      <t>イリョウキカン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</si>
  <si>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※医療機関名は略さずに正式名称を記入すること。</t>
    <rPh sb="1" eb="3">
      <t>イリョウ</t>
    </rPh>
    <rPh sb="3" eb="5">
      <t>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</si>
  <si>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</si>
  <si>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　医療機関食材料費高騰対策支援金の支給を受けたいので、関係書類を添えて、下記のとおり申請します。</t>
    <rPh sb="1" eb="3">
      <t>イリョウ</t>
    </rPh>
    <rPh sb="3" eb="5">
      <t>キカン</t>
    </rPh>
    <rPh sb="5" eb="6">
      <t>ショク</t>
    </rPh>
    <rPh sb="6" eb="9">
      <t>ザイリョウヒ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</si>
  <si>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私は、医療機関食材料費高騰対策支援金を申請するにあたり、上記の内容について、誓約します。</t>
    <rPh sb="8" eb="11">
      <t>ショクザイリョウ</t>
    </rPh>
    <rPh sb="16" eb="19">
      <t>シエンキン</t>
    </rPh>
    <rPh sb="29" eb="31">
      <t>ジョウキ</t>
    </rPh>
    <phoneticPr fontId="3"/>
  </si>
  <si>
    <t>医療機関食材料費高騰対策支援金申請書</t>
    <rPh sb="0" eb="2">
      <t>イリョウ</t>
    </rPh>
    <rPh sb="2" eb="4">
      <t>キカン</t>
    </rPh>
    <rPh sb="4" eb="8">
      <t>ショクザイリョウヒ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</si>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</sst>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9" fontId="0" fillId="0" borderId="0" xfId="0" applyNumberFormat="1"/>
    <xf numFmtId="0" fontId="13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0" fontId="9" fillId="3" borderId="52" xfId="0" applyFont="1" applyFill="1" applyBorder="1" applyAlignment="1" applyProtection="1">
      <alignment horizontal="left" vertical="center" wrapText="1"/>
      <protection locked="0"/>
    </xf>
    <xf numFmtId="0" fontId="9" fillId="3" borderId="53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" borderId="17" xfId="0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 applyProtection="1">
      <alignment vertical="center" wrapText="1"/>
      <protection locked="0"/>
    </xf>
    <xf numFmtId="176" fontId="5" fillId="2" borderId="23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9" fillId="3" borderId="51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49" fontId="9" fillId="3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3" borderId="0" xfId="0" applyFont="1" applyFill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76" fontId="5" fillId="2" borderId="21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35" xfId="1" applyNumberFormat="1" applyFont="1" applyFill="1" applyBorder="1" applyAlignment="1" applyProtection="1">
      <alignment horizontal="right" vertical="center" shrinkToFit="1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1" xfId="0" applyFont="1" applyFill="1" applyBorder="1" applyAlignment="1" applyProtection="1">
      <alignment horizontal="center" vertical="center" wrapText="1"/>
      <protection locked="0"/>
    </xf>
    <xf numFmtId="0" fontId="9" fillId="3" borderId="4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3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49" fontId="9" fillId="3" borderId="32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 shrinkToFit="1"/>
      <protection hidden="1"/>
    </xf>
    <xf numFmtId="38" fontId="9" fillId="0" borderId="45" xfId="1" applyFont="1" applyFill="1" applyBorder="1" applyAlignment="1" applyProtection="1">
      <alignment horizontal="right" vertical="center" shrinkToFit="1"/>
      <protection hidden="1"/>
    </xf>
    <xf numFmtId="38" fontId="9" fillId="0" borderId="31" xfId="1" applyFont="1" applyFill="1" applyBorder="1" applyAlignment="1" applyProtection="1">
      <alignment horizontal="right" vertical="center" shrinkToFit="1"/>
      <protection hidden="1"/>
    </xf>
    <xf numFmtId="38" fontId="9" fillId="0" borderId="7" xfId="1" applyFont="1" applyFill="1" applyBorder="1" applyAlignment="1" applyProtection="1">
      <alignment horizontal="right" vertical="center" shrinkToFit="1"/>
      <protection hidden="1"/>
    </xf>
    <xf numFmtId="0" fontId="5" fillId="3" borderId="64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 shrinkToFit="1"/>
    </xf>
    <xf numFmtId="0" fontId="17" fillId="3" borderId="0" xfId="2" applyFill="1" applyBorder="1" applyAlignment="1" applyProtection="1">
      <alignment vertical="center"/>
      <protection locked="0"/>
    </xf>
    <xf numFmtId="0" fontId="9" fillId="0" borderId="33" xfId="0" applyFont="1" applyBorder="1" applyAlignment="1">
      <alignment vertical="center"/>
    </xf>
    <xf numFmtId="176" fontId="5" fillId="2" borderId="4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4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/>
      <protection hidden="1"/>
    </xf>
    <xf numFmtId="38" fontId="9" fillId="0" borderId="45" xfId="1" applyFont="1" applyFill="1" applyBorder="1" applyAlignment="1" applyProtection="1">
      <alignment horizontal="right" vertical="center"/>
      <protection hidden="1"/>
    </xf>
    <xf numFmtId="38" fontId="9" fillId="0" borderId="31" xfId="1" applyFont="1" applyFill="1" applyBorder="1" applyAlignment="1" applyProtection="1">
      <alignment horizontal="right" vertical="center"/>
      <protection hidden="1"/>
    </xf>
    <xf numFmtId="38" fontId="9" fillId="0" borderId="7" xfId="1" applyFont="1" applyFill="1" applyBorder="1" applyAlignment="1" applyProtection="1">
      <alignment horizontal="right" vertical="center"/>
      <protection hidden="1"/>
    </xf>
    <xf numFmtId="0" fontId="13" fillId="0" borderId="3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V$48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31750</xdr:colOff>
          <xdr:row>49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25400</xdr:colOff>
          <xdr:row>49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66674</xdr:colOff>
      <xdr:row>3</xdr:row>
      <xdr:rowOff>171450</xdr:rowOff>
    </xdr:from>
    <xdr:to>
      <xdr:col>7</xdr:col>
      <xdr:colOff>387349</xdr:colOff>
      <xdr:row>9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6674" y="1060450"/>
          <a:ext cx="3101975" cy="16859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市町名より後の住所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（丁目、番地等）を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忘れず入力してください。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県外の法人等が申請される場合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には、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市町名の欄を空欄とし、この欄に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都道府県名から住所を入力してください。</a:t>
          </a:r>
        </a:p>
      </xdr:txBody>
    </xdr:sp>
    <xdr:clientData/>
  </xdr:twoCellAnchor>
  <xdr:twoCellAnchor>
    <xdr:from>
      <xdr:col>7</xdr:col>
      <xdr:colOff>387349</xdr:colOff>
      <xdr:row>6</xdr:row>
      <xdr:rowOff>252413</xdr:rowOff>
    </xdr:from>
    <xdr:to>
      <xdr:col>11</xdr:col>
      <xdr:colOff>19050</xdr:colOff>
      <xdr:row>7</xdr:row>
      <xdr:rowOff>190500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3"/>
        </xdr:cNvCxnSpPr>
      </xdr:nvCxnSpPr>
      <xdr:spPr>
        <a:xfrm>
          <a:off x="3168649" y="1903413"/>
          <a:ext cx="1333501" cy="25558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358775</xdr:colOff>
      <xdr:row>8</xdr:row>
      <xdr:rowOff>187325</xdr:rowOff>
    </xdr:from>
    <xdr:to>
      <xdr:col>10</xdr:col>
      <xdr:colOff>414020</xdr:colOff>
      <xdr:row>9</xdr:row>
      <xdr:rowOff>284480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3140075" y="2473325"/>
          <a:ext cx="1331595" cy="41465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15</xdr:row>
      <xdr:rowOff>171450</xdr:rowOff>
    </xdr:from>
    <xdr:to>
      <xdr:col>17</xdr:col>
      <xdr:colOff>419100</xdr:colOff>
      <xdr:row>18</xdr:row>
      <xdr:rowOff>268605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51275" y="4298950"/>
          <a:ext cx="36036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口座名義人は通帳表紙の裏面を確認して、</a:t>
          </a:r>
        </a:p>
        <a:p>
          <a:r>
            <a:rPr lang="ja-JP" altLang="en-US" sz="1400" b="1">
              <a:solidFill>
                <a:srgbClr val="FF0000"/>
              </a:solidFill>
            </a:rPr>
            <a:t>カタカナで入力してください。</a:t>
          </a:r>
        </a:p>
      </xdr:txBody>
    </xdr:sp>
    <xdr:clientData/>
  </xdr:twoCellAnchor>
  <xdr:twoCellAnchor>
    <xdr:from>
      <xdr:col>7</xdr:col>
      <xdr:colOff>152400</xdr:colOff>
      <xdr:row>18</xdr:row>
      <xdr:rowOff>238125</xdr:rowOff>
    </xdr:from>
    <xdr:to>
      <xdr:col>9</xdr:col>
      <xdr:colOff>224790</xdr:colOff>
      <xdr:row>22</xdr:row>
      <xdr:rowOff>62865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2952750" y="4933950"/>
          <a:ext cx="929640" cy="10820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222250</xdr:colOff>
      <xdr:row>36</xdr:row>
      <xdr:rowOff>158750</xdr:rowOff>
    </xdr:from>
    <xdr:to>
      <xdr:col>18</xdr:col>
      <xdr:colOff>97155</xdr:colOff>
      <xdr:row>42</xdr:row>
      <xdr:rowOff>144780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54450" y="10223500"/>
          <a:ext cx="3703955" cy="119253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必ずチェックしてください。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誓約のチェックがなければ、申請書を受け付けることができません。</a:t>
          </a:r>
        </a:p>
      </xdr:txBody>
    </xdr:sp>
    <xdr:clientData/>
  </xdr:twoCellAnchor>
  <xdr:twoCellAnchor>
    <xdr:from>
      <xdr:col>14</xdr:col>
      <xdr:colOff>171450</xdr:colOff>
      <xdr:row>42</xdr:row>
      <xdr:rowOff>142875</xdr:rowOff>
    </xdr:from>
    <xdr:to>
      <xdr:col>16</xdr:col>
      <xdr:colOff>403860</xdr:colOff>
      <xdr:row>47</xdr:row>
      <xdr:rowOff>116205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5972175" y="11315700"/>
          <a:ext cx="1089660" cy="906780"/>
        </a:xfrm>
        <a:prstGeom prst="straightConnector1">
          <a:avLst/>
        </a:prstGeom>
        <a:ln w="254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66674</xdr:colOff>
      <xdr:row>9</xdr:row>
      <xdr:rowOff>279400</xdr:rowOff>
    </xdr:from>
    <xdr:to>
      <xdr:col>7</xdr:col>
      <xdr:colOff>393699</xdr:colOff>
      <xdr:row>13</xdr:row>
      <xdr:rowOff>88899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4" y="2882900"/>
          <a:ext cx="3108325" cy="8889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「氏名・法人名」は医療機関等の開設者が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個人の場合は個人のお名前を、法人の場合は法人名を入力してください。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31750</xdr:colOff>
      <xdr:row>27</xdr:row>
      <xdr:rowOff>298450</xdr:rowOff>
    </xdr:from>
    <xdr:to>
      <xdr:col>13</xdr:col>
      <xdr:colOff>88900</xdr:colOff>
      <xdr:row>30</xdr:row>
      <xdr:rowOff>264160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4514850" y="7759700"/>
          <a:ext cx="908050" cy="11087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29</xdr:row>
      <xdr:rowOff>311150</xdr:rowOff>
    </xdr:from>
    <xdr:to>
      <xdr:col>11</xdr:col>
      <xdr:colOff>295275</xdr:colOff>
      <xdr:row>31</xdr:row>
      <xdr:rowOff>281305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00150" y="8534400"/>
          <a:ext cx="35782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保険医療機関等コードは数字のみを入力</a:t>
          </a:r>
          <a:endParaRPr lang="en-US" altLang="ja-JP" sz="1400" b="1">
            <a:solidFill>
              <a:srgbClr val="FF0000"/>
            </a:solidFill>
          </a:endParaRPr>
        </a:p>
        <a:p>
          <a:r>
            <a:rPr lang="ja-JP" altLang="en-US" sz="1400" b="1">
              <a:solidFill>
                <a:srgbClr val="FF0000"/>
              </a:solidFill>
            </a:rPr>
            <a:t>してください。（カンマ、ハイフンなし）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youinshienkin@pref.yamaguchi.lg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1"/>
  <sheetViews>
    <sheetView tabSelected="1" view="pageBreakPreview" zoomScaleNormal="100" zoomScaleSheetLayoutView="100" workbookViewId="0"/>
  </sheetViews>
  <sheetFormatPr defaultColWidth="8.6640625" defaultRowHeight="13"/>
  <cols>
    <col min="1" max="1" width="3" style="9" customWidth="1"/>
    <col min="2" max="20" width="5.58203125" style="9" customWidth="1"/>
    <col min="21" max="21" width="8.6640625" style="9"/>
    <col min="22" max="22" width="0" style="9" hidden="1" customWidth="1"/>
    <col min="23" max="16384" width="8.6640625" style="9"/>
  </cols>
  <sheetData>
    <row r="1" spans="2:20" ht="20" customHeight="1">
      <c r="B1" s="23" t="s">
        <v>22</v>
      </c>
      <c r="C1" s="8"/>
      <c r="D1" s="8"/>
      <c r="E1" s="8"/>
      <c r="F1" s="8"/>
      <c r="G1" s="8"/>
      <c r="H1" s="8"/>
      <c r="I1" s="7"/>
      <c r="J1" s="60"/>
      <c r="K1" s="60"/>
      <c r="L1" s="1"/>
      <c r="M1" s="2"/>
      <c r="N1" s="2"/>
      <c r="O1" s="2"/>
      <c r="P1" s="2"/>
      <c r="Q1" s="2"/>
      <c r="R1" s="2"/>
    </row>
    <row r="2" spans="2:20" ht="25" customHeight="1">
      <c r="B2" s="64" t="s">
        <v>91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2:20" ht="2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61" t="s">
        <v>21</v>
      </c>
      <c r="N3" s="61"/>
      <c r="O3" s="69" t="s">
        <v>93</v>
      </c>
      <c r="P3" s="69"/>
      <c r="Q3" s="26"/>
      <c r="R3" s="20" t="s">
        <v>54</v>
      </c>
      <c r="S3" s="26"/>
      <c r="T3" s="20" t="s">
        <v>55</v>
      </c>
    </row>
    <row r="4" spans="2:20" ht="20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P4" s="20"/>
      <c r="Q4" s="25"/>
      <c r="R4" s="25"/>
      <c r="S4" s="25"/>
      <c r="T4" s="25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5" customHeight="1">
      <c r="B6" s="11"/>
      <c r="C6" s="11"/>
      <c r="D6" s="11"/>
      <c r="E6" s="11"/>
      <c r="F6" s="11"/>
      <c r="G6" s="7"/>
      <c r="H6" s="19" t="s">
        <v>11</v>
      </c>
      <c r="I6" s="66" t="s">
        <v>12</v>
      </c>
      <c r="J6" s="66"/>
      <c r="K6" s="66"/>
      <c r="L6" s="65"/>
      <c r="M6" s="65"/>
      <c r="N6" s="65"/>
      <c r="O6" s="31" t="s">
        <v>26</v>
      </c>
      <c r="P6" s="7"/>
      <c r="Q6" s="7"/>
      <c r="R6" s="7"/>
    </row>
    <row r="7" spans="2:20" ht="25" customHeight="1">
      <c r="B7" s="11"/>
      <c r="C7" s="11"/>
      <c r="D7" s="11"/>
      <c r="E7" s="11"/>
      <c r="F7" s="11"/>
      <c r="G7" s="7"/>
      <c r="H7" s="7"/>
      <c r="I7" s="66" t="s">
        <v>13</v>
      </c>
      <c r="J7" s="66"/>
      <c r="K7" s="66"/>
      <c r="L7" s="62"/>
      <c r="M7" s="62"/>
      <c r="N7" s="62"/>
      <c r="O7" s="31" t="s">
        <v>23</v>
      </c>
      <c r="P7" s="13"/>
      <c r="Q7" s="13"/>
      <c r="R7" s="13"/>
    </row>
    <row r="8" spans="2:20" ht="2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62"/>
      <c r="M8" s="62"/>
      <c r="N8" s="62"/>
      <c r="O8" s="62"/>
      <c r="P8" s="62"/>
      <c r="Q8" s="62"/>
      <c r="R8" s="62"/>
      <c r="S8" s="70" t="s">
        <v>92</v>
      </c>
      <c r="T8" s="70"/>
    </row>
    <row r="9" spans="2:20" ht="25" customHeight="1">
      <c r="B9" s="11"/>
      <c r="C9" s="11"/>
      <c r="D9" s="11"/>
      <c r="E9" s="11"/>
      <c r="F9" s="11"/>
      <c r="G9" s="7"/>
      <c r="H9" s="7"/>
      <c r="I9" s="67" t="s">
        <v>32</v>
      </c>
      <c r="J9" s="67"/>
      <c r="K9" s="67"/>
      <c r="L9" s="62"/>
      <c r="M9" s="62"/>
      <c r="N9" s="62"/>
      <c r="O9" s="62"/>
      <c r="P9" s="62"/>
      <c r="Q9" s="62"/>
      <c r="R9" s="62"/>
      <c r="S9" s="16" t="s">
        <v>24</v>
      </c>
    </row>
    <row r="10" spans="2:20" ht="25" customHeight="1">
      <c r="B10" s="11"/>
      <c r="C10" s="11"/>
      <c r="D10" s="11"/>
      <c r="E10" s="11"/>
      <c r="F10" s="11"/>
      <c r="G10" s="7"/>
      <c r="H10" s="7"/>
      <c r="I10" s="68" t="s">
        <v>31</v>
      </c>
      <c r="J10" s="68"/>
      <c r="K10" s="68"/>
      <c r="L10" s="62"/>
      <c r="M10" s="62"/>
      <c r="N10" s="62"/>
      <c r="O10" s="62"/>
      <c r="P10" s="62"/>
      <c r="Q10" s="62"/>
      <c r="R10" s="62"/>
      <c r="S10" s="16" t="s">
        <v>24</v>
      </c>
    </row>
    <row r="11" spans="2:20" ht="10" customHeight="1">
      <c r="B11" s="11"/>
      <c r="C11" s="11"/>
      <c r="D11" s="11"/>
      <c r="E11" s="11"/>
      <c r="F11" s="11"/>
      <c r="G11" s="7"/>
      <c r="H11" s="7"/>
      <c r="I11" s="7"/>
      <c r="J11" s="63"/>
      <c r="K11" s="63"/>
      <c r="L11" s="63"/>
      <c r="M11" s="63"/>
      <c r="N11" s="63"/>
      <c r="O11" s="63"/>
      <c r="P11" s="63"/>
      <c r="Q11" s="63"/>
      <c r="R11" s="63"/>
    </row>
    <row r="12" spans="2:20" ht="25" customHeight="1">
      <c r="B12" s="11"/>
      <c r="C12" s="11"/>
      <c r="D12" s="11"/>
      <c r="E12" s="11"/>
      <c r="F12" s="11"/>
      <c r="G12" s="7"/>
      <c r="H12" s="19" t="s">
        <v>15</v>
      </c>
      <c r="I12" s="66" t="s">
        <v>14</v>
      </c>
      <c r="J12" s="66"/>
      <c r="K12" s="66"/>
      <c r="L12" s="71"/>
      <c r="M12" s="71"/>
      <c r="N12" s="71"/>
      <c r="O12" s="71"/>
      <c r="P12" s="71"/>
      <c r="Q12" s="71"/>
      <c r="R12" s="71"/>
    </row>
    <row r="13" spans="2:20" ht="25" customHeight="1">
      <c r="B13" s="11"/>
      <c r="C13" s="11"/>
      <c r="D13" s="11"/>
      <c r="E13" s="11"/>
      <c r="F13" s="11"/>
      <c r="G13" s="7"/>
      <c r="H13" s="7"/>
      <c r="I13" s="66" t="s">
        <v>16</v>
      </c>
      <c r="J13" s="66"/>
      <c r="K13" s="66"/>
      <c r="L13" s="71"/>
      <c r="M13" s="71"/>
      <c r="N13" s="71"/>
      <c r="O13" s="71"/>
      <c r="P13" s="71"/>
      <c r="Q13" s="71"/>
      <c r="R13" s="71"/>
    </row>
    <row r="14" spans="2:20" ht="25" customHeight="1">
      <c r="B14" s="11"/>
      <c r="C14" s="11"/>
      <c r="D14" s="11"/>
      <c r="E14" s="11"/>
      <c r="F14" s="11"/>
      <c r="G14" s="7"/>
      <c r="H14" s="7"/>
      <c r="I14" s="67" t="s">
        <v>17</v>
      </c>
      <c r="J14" s="67"/>
      <c r="K14" s="67"/>
      <c r="L14" s="71"/>
      <c r="M14" s="71"/>
      <c r="N14" s="71"/>
      <c r="O14" s="71"/>
      <c r="P14" s="71"/>
      <c r="Q14" s="71"/>
      <c r="R14" s="71"/>
    </row>
    <row r="15" spans="2:20" ht="10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" customHeight="1">
      <c r="B16" s="77" t="s">
        <v>89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 ht="20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0" customHeight="1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20" ht="2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5" customHeight="1">
      <c r="B20" s="76" t="s">
        <v>0</v>
      </c>
      <c r="C20" s="74"/>
      <c r="D20" s="74"/>
      <c r="E20" s="74"/>
      <c r="F20" s="72"/>
      <c r="G20" s="72"/>
      <c r="H20" s="72"/>
      <c r="I20" s="72"/>
      <c r="J20" s="72"/>
      <c r="K20" s="74" t="s">
        <v>1</v>
      </c>
      <c r="L20" s="74"/>
      <c r="M20" s="74"/>
      <c r="N20" s="72"/>
      <c r="O20" s="72"/>
      <c r="P20" s="72"/>
      <c r="Q20" s="72"/>
      <c r="R20" s="75"/>
    </row>
    <row r="21" spans="2:20" ht="25" customHeight="1">
      <c r="B21" s="85" t="s">
        <v>2</v>
      </c>
      <c r="C21" s="86"/>
      <c r="D21" s="86"/>
      <c r="E21" s="86"/>
      <c r="F21" s="86"/>
      <c r="G21" s="82"/>
      <c r="H21" s="83"/>
      <c r="I21" s="83"/>
      <c r="J21" s="89"/>
      <c r="K21" s="35" t="s">
        <v>3</v>
      </c>
      <c r="L21" s="36"/>
      <c r="M21" s="36"/>
      <c r="N21" s="36"/>
      <c r="O21" s="37"/>
      <c r="P21" s="82"/>
      <c r="Q21" s="83"/>
      <c r="R21" s="84"/>
    </row>
    <row r="22" spans="2:20" ht="25" customHeight="1">
      <c r="B22" s="85" t="s">
        <v>4</v>
      </c>
      <c r="C22" s="86"/>
      <c r="D22" s="86"/>
      <c r="E22" s="95"/>
      <c r="F22" s="96"/>
      <c r="G22" s="97"/>
      <c r="H22" s="35" t="s">
        <v>5</v>
      </c>
      <c r="I22" s="36"/>
      <c r="J22" s="36"/>
      <c r="K22" s="37"/>
      <c r="L22" s="82"/>
      <c r="M22" s="83"/>
      <c r="N22" s="83"/>
      <c r="O22" s="83"/>
      <c r="P22" s="83"/>
      <c r="Q22" s="83"/>
      <c r="R22" s="84"/>
    </row>
    <row r="23" spans="2:20" ht="30" customHeight="1" thickBot="1">
      <c r="B23" s="93" t="s">
        <v>29</v>
      </c>
      <c r="C23" s="94"/>
      <c r="D23" s="94"/>
      <c r="E23" s="94"/>
      <c r="F23" s="94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</row>
    <row r="24" spans="2:20" ht="18" customHeight="1">
      <c r="B24" s="98" t="s">
        <v>28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2:20" ht="9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38" t="s">
        <v>6</v>
      </c>
      <c r="C27" s="39"/>
      <c r="D27" s="40" t="s">
        <v>84</v>
      </c>
      <c r="E27" s="40"/>
      <c r="F27" s="40"/>
      <c r="G27" s="40"/>
      <c r="H27" s="47" t="s">
        <v>7</v>
      </c>
      <c r="I27" s="48"/>
      <c r="J27" s="48"/>
      <c r="K27" s="48"/>
      <c r="L27" s="48"/>
      <c r="M27" s="49"/>
      <c r="N27" s="57" t="s">
        <v>82</v>
      </c>
      <c r="O27" s="58"/>
      <c r="P27" s="21" t="s">
        <v>8</v>
      </c>
      <c r="Q27" s="99" t="s">
        <v>9</v>
      </c>
      <c r="R27" s="100"/>
    </row>
    <row r="28" spans="2:20" ht="30" customHeight="1">
      <c r="B28" s="90"/>
      <c r="C28" s="91"/>
      <c r="D28" s="59"/>
      <c r="E28" s="59"/>
      <c r="F28" s="59"/>
      <c r="G28" s="59"/>
      <c r="H28" s="50"/>
      <c r="I28" s="51"/>
      <c r="J28" s="51"/>
      <c r="K28" s="51"/>
      <c r="L28" s="51"/>
      <c r="M28" s="52"/>
      <c r="N28" s="92"/>
      <c r="O28" s="92"/>
      <c r="P28" s="4"/>
      <c r="Q28" s="87">
        <f>13200*P28</f>
        <v>0</v>
      </c>
      <c r="R28" s="88"/>
    </row>
    <row r="29" spans="2:20" ht="30" customHeight="1">
      <c r="B29" s="45"/>
      <c r="C29" s="46"/>
      <c r="D29" s="78"/>
      <c r="E29" s="78"/>
      <c r="F29" s="78"/>
      <c r="G29" s="78"/>
      <c r="H29" s="53"/>
      <c r="I29" s="54"/>
      <c r="J29" s="54"/>
      <c r="K29" s="54"/>
      <c r="L29" s="54"/>
      <c r="M29" s="55"/>
      <c r="N29" s="56"/>
      <c r="O29" s="56"/>
      <c r="P29" s="5"/>
      <c r="Q29" s="43">
        <f>13200*P29</f>
        <v>0</v>
      </c>
      <c r="R29" s="44"/>
    </row>
    <row r="30" spans="2:20" ht="30" customHeight="1">
      <c r="B30" s="79"/>
      <c r="C30" s="80"/>
      <c r="D30" s="81"/>
      <c r="E30" s="81"/>
      <c r="F30" s="81"/>
      <c r="G30" s="81"/>
      <c r="H30" s="53"/>
      <c r="I30" s="54"/>
      <c r="J30" s="54"/>
      <c r="K30" s="54"/>
      <c r="L30" s="54"/>
      <c r="M30" s="55"/>
      <c r="N30" s="56"/>
      <c r="O30" s="56"/>
      <c r="P30" s="5"/>
      <c r="Q30" s="43">
        <f>13200*P30</f>
        <v>0</v>
      </c>
      <c r="R30" s="44"/>
    </row>
    <row r="31" spans="2:20" ht="30" customHeight="1">
      <c r="B31" s="117"/>
      <c r="C31" s="118"/>
      <c r="D31" s="124"/>
      <c r="E31" s="125"/>
      <c r="F31" s="125"/>
      <c r="G31" s="126"/>
      <c r="H31" s="53"/>
      <c r="I31" s="54"/>
      <c r="J31" s="54"/>
      <c r="K31" s="54"/>
      <c r="L31" s="54"/>
      <c r="M31" s="55"/>
      <c r="N31" s="127"/>
      <c r="O31" s="128"/>
      <c r="P31" s="5"/>
      <c r="Q31" s="43">
        <f>13200*P31</f>
        <v>0</v>
      </c>
      <c r="R31" s="44"/>
    </row>
    <row r="32" spans="2:20" ht="30" customHeight="1" thickBot="1">
      <c r="B32" s="119"/>
      <c r="C32" s="120"/>
      <c r="D32" s="121"/>
      <c r="E32" s="121"/>
      <c r="F32" s="121"/>
      <c r="G32" s="121"/>
      <c r="H32" s="32"/>
      <c r="I32" s="33"/>
      <c r="J32" s="33"/>
      <c r="K32" s="33"/>
      <c r="L32" s="33"/>
      <c r="M32" s="34"/>
      <c r="N32" s="122"/>
      <c r="O32" s="123"/>
      <c r="P32" s="6"/>
      <c r="Q32" s="129">
        <f>13200*P32</f>
        <v>0</v>
      </c>
      <c r="R32" s="130"/>
    </row>
    <row r="33" spans="2:22" ht="15" customHeight="1">
      <c r="B33" s="140" t="s">
        <v>85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28"/>
      <c r="N33" s="28"/>
      <c r="O33" s="138" t="s">
        <v>30</v>
      </c>
      <c r="P33" s="138"/>
      <c r="Q33" s="131">
        <f>SUM(Q28:R32)</f>
        <v>0</v>
      </c>
      <c r="R33" s="132"/>
    </row>
    <row r="34" spans="2:22" ht="15" customHeight="1" thickBot="1">
      <c r="B34" s="141" t="s">
        <v>83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29"/>
      <c r="N34" s="29"/>
      <c r="O34" s="139"/>
      <c r="P34" s="139"/>
      <c r="Q34" s="133"/>
      <c r="R34" s="134"/>
    </row>
    <row r="35" spans="2:22" ht="1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14"/>
      <c r="Q35" s="14"/>
      <c r="R35" s="14"/>
      <c r="S35" s="15"/>
      <c r="T35" s="15"/>
    </row>
    <row r="36" spans="2:22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2" ht="20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2" ht="15" customHeight="1">
      <c r="B38" s="106" t="s">
        <v>86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</row>
    <row r="39" spans="2:22" ht="15" customHeight="1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</row>
    <row r="40" spans="2:22" ht="15" customHeight="1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</row>
    <row r="41" spans="2:22" ht="15" customHeight="1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2:22" ht="15" customHeight="1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  <row r="43" spans="2:22" ht="15" customHeight="1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</row>
    <row r="44" spans="2:22" ht="15" customHeight="1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</row>
    <row r="45" spans="2:22" ht="15" customHeight="1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</row>
    <row r="46" spans="2:22" ht="10" customHeight="1" thickBo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2" ht="18.75" customHeight="1" thickTop="1">
      <c r="B47" s="102" t="s">
        <v>90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  <c r="P47" s="111" t="s">
        <v>10</v>
      </c>
      <c r="Q47" s="112"/>
      <c r="R47" s="112"/>
      <c r="S47" s="113"/>
    </row>
    <row r="48" spans="2:22" ht="13" customHeight="1"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114"/>
      <c r="Q48" s="115"/>
      <c r="R48" s="115"/>
      <c r="S48" s="116"/>
      <c r="V48" s="30" t="b">
        <v>0</v>
      </c>
    </row>
    <row r="49" spans="2:19" ht="13.25" customHeight="1" thickBot="1"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35"/>
      <c r="Q49" s="136"/>
      <c r="R49" s="136"/>
      <c r="S49" s="137"/>
    </row>
    <row r="50" spans="2:19" ht="20" customHeight="1" thickTop="1">
      <c r="B50" s="101" t="s">
        <v>27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2:19" ht="2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sheetProtection algorithmName="SHA-512" hashValue="v9A/abl0n78wOXBkVxYvkScFoJigzvKKrSURJdkY/wXniV12DMTCnK6bG5HAbo8x5cl5J6wnpXkt8R+jbKaQBw==" saltValue="FaA4TSym0q/FUWdsWmps7A==" spinCount="100000" sheet="1" formatCells="0"/>
  <mergeCells count="78">
    <mergeCell ref="B50:R50"/>
    <mergeCell ref="B47:O49"/>
    <mergeCell ref="P47:S48"/>
    <mergeCell ref="B31:C31"/>
    <mergeCell ref="B32:C32"/>
    <mergeCell ref="D32:G32"/>
    <mergeCell ref="N32:O32"/>
    <mergeCell ref="D31:G31"/>
    <mergeCell ref="N31:O31"/>
    <mergeCell ref="Q32:R32"/>
    <mergeCell ref="Q33:R34"/>
    <mergeCell ref="P49:S49"/>
    <mergeCell ref="B38:T45"/>
    <mergeCell ref="O33:P34"/>
    <mergeCell ref="B33:L33"/>
    <mergeCell ref="B34:L34"/>
    <mergeCell ref="P21:R21"/>
    <mergeCell ref="B21:F21"/>
    <mergeCell ref="K21:O21"/>
    <mergeCell ref="Q28:R28"/>
    <mergeCell ref="G21:J21"/>
    <mergeCell ref="B28:C28"/>
    <mergeCell ref="N28:O28"/>
    <mergeCell ref="B23:F23"/>
    <mergeCell ref="B22:D22"/>
    <mergeCell ref="E22:G22"/>
    <mergeCell ref="L22:R22"/>
    <mergeCell ref="B24:S24"/>
    <mergeCell ref="Q27:R27"/>
    <mergeCell ref="D29:G29"/>
    <mergeCell ref="H30:M30"/>
    <mergeCell ref="H31:M31"/>
    <mergeCell ref="B30:C30"/>
    <mergeCell ref="D30:G30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H32:M32"/>
    <mergeCell ref="H22:K22"/>
    <mergeCell ref="B27:C27"/>
    <mergeCell ref="D27:G27"/>
    <mergeCell ref="G23:R23"/>
    <mergeCell ref="Q29:R29"/>
    <mergeCell ref="B29:C29"/>
    <mergeCell ref="H27:M27"/>
    <mergeCell ref="H28:M28"/>
    <mergeCell ref="H29:M29"/>
    <mergeCell ref="N30:O30"/>
    <mergeCell ref="Q30:R30"/>
    <mergeCell ref="N27:O27"/>
    <mergeCell ref="D28:G28"/>
    <mergeCell ref="N29:O29"/>
    <mergeCell ref="Q31:R31"/>
  </mergeCells>
  <phoneticPr fontId="2"/>
  <conditionalFormatting sqref="P28:P32">
    <cfRule type="expression" dxfId="4" priority="2">
      <formula>B28="有床診療所"</formula>
    </cfRule>
    <cfRule type="expression" dxfId="3" priority="3">
      <formula>B28="病院"</formula>
    </cfRule>
  </conditionalFormatting>
  <conditionalFormatting sqref="P47:S49">
    <cfRule type="expression" dxfId="2" priority="1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N28:P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  <dataValidation type="list" allowBlank="1" showInputMessage="1" showErrorMessage="1" sqref="B28:C32" xr:uid="{1459BBFA-C514-4A9B-8654-9321CF6AC75B}">
      <formula1>"病院,有床診療所"</formula1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31750</xdr:colOff>
                    <xdr:row>49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DA66-0C3E-467F-AC99-169C3C0B542C}">
  <dimension ref="B1:T51"/>
  <sheetViews>
    <sheetView view="pageBreakPreview" zoomScaleNormal="100" zoomScaleSheetLayoutView="100" workbookViewId="0"/>
  </sheetViews>
  <sheetFormatPr defaultColWidth="8.6640625" defaultRowHeight="13"/>
  <cols>
    <col min="1" max="1" width="3" style="9" customWidth="1"/>
    <col min="2" max="20" width="5.58203125" style="9" customWidth="1"/>
    <col min="21" max="16384" width="8.6640625" style="9"/>
  </cols>
  <sheetData>
    <row r="1" spans="2:20" ht="20" customHeight="1">
      <c r="B1" s="23" t="s">
        <v>22</v>
      </c>
      <c r="C1" s="8"/>
      <c r="D1" s="8"/>
      <c r="E1" s="8"/>
      <c r="F1" s="8"/>
      <c r="G1" s="8"/>
      <c r="H1" s="8"/>
      <c r="I1" s="7"/>
      <c r="J1" s="60"/>
      <c r="K1" s="60"/>
      <c r="L1" s="1"/>
      <c r="M1" s="2"/>
      <c r="N1" s="2"/>
      <c r="O1" s="2"/>
      <c r="P1" s="2"/>
      <c r="Q1" s="2"/>
      <c r="R1" s="2"/>
    </row>
    <row r="2" spans="2:20" ht="25" customHeight="1">
      <c r="B2" s="64" t="s">
        <v>91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2:20" ht="2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61" t="s">
        <v>21</v>
      </c>
      <c r="N3" s="61"/>
      <c r="O3" s="69" t="s">
        <v>93</v>
      </c>
      <c r="P3" s="69"/>
      <c r="Q3" s="26">
        <v>1</v>
      </c>
      <c r="R3" s="20" t="s">
        <v>54</v>
      </c>
      <c r="S3" s="26">
        <v>6</v>
      </c>
      <c r="T3" s="20" t="s">
        <v>55</v>
      </c>
    </row>
    <row r="4" spans="2:20" ht="20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M4" s="7"/>
      <c r="R4" s="7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5" customHeight="1">
      <c r="B6" s="11"/>
      <c r="C6" s="11"/>
      <c r="D6" s="11"/>
      <c r="E6" s="11"/>
      <c r="F6" s="11"/>
      <c r="G6" s="7"/>
      <c r="H6" s="19" t="s">
        <v>11</v>
      </c>
      <c r="I6" s="66" t="s">
        <v>12</v>
      </c>
      <c r="J6" s="66"/>
      <c r="K6" s="66"/>
      <c r="L6" s="142" t="s">
        <v>56</v>
      </c>
      <c r="M6" s="142"/>
      <c r="N6" s="142"/>
      <c r="O6" s="31" t="s">
        <v>26</v>
      </c>
      <c r="P6" s="7"/>
      <c r="Q6" s="7"/>
      <c r="R6" s="7"/>
    </row>
    <row r="7" spans="2:20" ht="25" customHeight="1">
      <c r="B7" s="11"/>
      <c r="C7" s="11"/>
      <c r="D7" s="11"/>
      <c r="E7" s="11"/>
      <c r="F7" s="11"/>
      <c r="G7" s="7"/>
      <c r="H7" s="7"/>
      <c r="I7" s="66" t="s">
        <v>13</v>
      </c>
      <c r="J7" s="66"/>
      <c r="K7" s="66"/>
      <c r="L7" s="143" t="s">
        <v>57</v>
      </c>
      <c r="M7" s="143"/>
      <c r="N7" s="143"/>
      <c r="O7" s="31" t="s">
        <v>23</v>
      </c>
      <c r="P7" s="13"/>
      <c r="Q7" s="13"/>
      <c r="R7" s="13"/>
    </row>
    <row r="8" spans="2:20" ht="2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143" t="s">
        <v>58</v>
      </c>
      <c r="M8" s="143"/>
      <c r="N8" s="143"/>
      <c r="O8" s="143"/>
      <c r="P8" s="143"/>
      <c r="Q8" s="143"/>
      <c r="R8" s="143"/>
      <c r="S8" s="70" t="s">
        <v>92</v>
      </c>
      <c r="T8" s="70"/>
    </row>
    <row r="9" spans="2:20" ht="25" customHeight="1">
      <c r="B9" s="11"/>
      <c r="C9" s="11"/>
      <c r="D9" s="11"/>
      <c r="E9" s="11"/>
      <c r="F9" s="11"/>
      <c r="G9" s="7"/>
      <c r="H9" s="7"/>
      <c r="I9" s="67" t="s">
        <v>32</v>
      </c>
      <c r="J9" s="67"/>
      <c r="K9" s="67"/>
      <c r="L9" s="62" t="s">
        <v>59</v>
      </c>
      <c r="M9" s="62"/>
      <c r="N9" s="62"/>
      <c r="O9" s="62"/>
      <c r="P9" s="62"/>
      <c r="Q9" s="62"/>
      <c r="R9" s="62"/>
      <c r="S9" s="16" t="s">
        <v>24</v>
      </c>
    </row>
    <row r="10" spans="2:20" ht="25" customHeight="1">
      <c r="B10" s="11"/>
      <c r="C10" s="11"/>
      <c r="D10" s="11"/>
      <c r="E10" s="11"/>
      <c r="F10" s="11"/>
      <c r="G10" s="7"/>
      <c r="H10" s="7"/>
      <c r="I10" s="68" t="s">
        <v>31</v>
      </c>
      <c r="J10" s="68"/>
      <c r="K10" s="68"/>
      <c r="L10" s="62" t="s">
        <v>60</v>
      </c>
      <c r="M10" s="62"/>
      <c r="N10" s="62"/>
      <c r="O10" s="62"/>
      <c r="P10" s="62"/>
      <c r="Q10" s="62"/>
      <c r="R10" s="62"/>
      <c r="S10" s="16" t="s">
        <v>24</v>
      </c>
    </row>
    <row r="11" spans="2:20" ht="10" customHeight="1">
      <c r="B11" s="11"/>
      <c r="C11" s="11"/>
      <c r="D11" s="11"/>
      <c r="E11" s="11"/>
      <c r="F11" s="11"/>
      <c r="G11" s="7"/>
      <c r="H11" s="7"/>
      <c r="I11" s="7"/>
      <c r="J11" s="63"/>
      <c r="K11" s="63"/>
      <c r="L11" s="63"/>
      <c r="M11" s="63"/>
      <c r="N11" s="63"/>
      <c r="O11" s="63"/>
      <c r="P11" s="63"/>
      <c r="Q11" s="63"/>
      <c r="R11" s="63"/>
    </row>
    <row r="12" spans="2:20" ht="25" customHeight="1">
      <c r="B12" s="11"/>
      <c r="C12" s="11"/>
      <c r="D12" s="11"/>
      <c r="E12" s="11"/>
      <c r="F12" s="11"/>
      <c r="G12" s="7"/>
      <c r="H12" s="19" t="s">
        <v>15</v>
      </c>
      <c r="I12" s="66" t="s">
        <v>14</v>
      </c>
      <c r="J12" s="66"/>
      <c r="K12" s="66"/>
      <c r="L12" s="71" t="s">
        <v>61</v>
      </c>
      <c r="M12" s="71"/>
      <c r="N12" s="71"/>
      <c r="O12" s="71"/>
      <c r="P12" s="71"/>
      <c r="Q12" s="71"/>
      <c r="R12" s="71"/>
    </row>
    <row r="13" spans="2:20" ht="25" customHeight="1">
      <c r="B13" s="11"/>
      <c r="C13" s="11"/>
      <c r="D13" s="11"/>
      <c r="E13" s="11"/>
      <c r="F13" s="11"/>
      <c r="G13" s="7"/>
      <c r="H13" s="7"/>
      <c r="I13" s="66" t="s">
        <v>16</v>
      </c>
      <c r="J13" s="66"/>
      <c r="K13" s="66"/>
      <c r="L13" s="71" t="s">
        <v>62</v>
      </c>
      <c r="M13" s="71"/>
      <c r="N13" s="71"/>
      <c r="O13" s="71"/>
      <c r="P13" s="71"/>
      <c r="Q13" s="71"/>
      <c r="R13" s="71"/>
    </row>
    <row r="14" spans="2:20" ht="25" customHeight="1">
      <c r="B14" s="11"/>
      <c r="C14" s="11"/>
      <c r="D14" s="11"/>
      <c r="E14" s="11"/>
      <c r="F14" s="11"/>
      <c r="G14" s="7"/>
      <c r="H14" s="7"/>
      <c r="I14" s="67" t="s">
        <v>17</v>
      </c>
      <c r="J14" s="67"/>
      <c r="K14" s="67"/>
      <c r="L14" s="144" t="s">
        <v>63</v>
      </c>
      <c r="M14" s="71"/>
      <c r="N14" s="71"/>
      <c r="O14" s="71"/>
      <c r="P14" s="71"/>
      <c r="Q14" s="71"/>
      <c r="R14" s="71"/>
    </row>
    <row r="15" spans="2:20" ht="10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" customHeight="1">
      <c r="B16" s="77" t="s">
        <v>89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 ht="20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0" customHeight="1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20" ht="2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5" customHeight="1">
      <c r="B20" s="76" t="s">
        <v>0</v>
      </c>
      <c r="C20" s="74"/>
      <c r="D20" s="74"/>
      <c r="E20" s="74"/>
      <c r="F20" s="72" t="s">
        <v>64</v>
      </c>
      <c r="G20" s="72"/>
      <c r="H20" s="72"/>
      <c r="I20" s="72"/>
      <c r="J20" s="72"/>
      <c r="K20" s="74" t="s">
        <v>1</v>
      </c>
      <c r="L20" s="74"/>
      <c r="M20" s="74"/>
      <c r="N20" s="72" t="s">
        <v>65</v>
      </c>
      <c r="O20" s="72"/>
      <c r="P20" s="72"/>
      <c r="Q20" s="72"/>
      <c r="R20" s="75"/>
    </row>
    <row r="21" spans="2:20" ht="25" customHeight="1">
      <c r="B21" s="85" t="s">
        <v>2</v>
      </c>
      <c r="C21" s="86"/>
      <c r="D21" s="86"/>
      <c r="E21" s="86"/>
      <c r="F21" s="86"/>
      <c r="G21" s="82" t="s">
        <v>66</v>
      </c>
      <c r="H21" s="83"/>
      <c r="I21" s="83"/>
      <c r="J21" s="89"/>
      <c r="K21" s="35" t="s">
        <v>3</v>
      </c>
      <c r="L21" s="36"/>
      <c r="M21" s="36"/>
      <c r="N21" s="36"/>
      <c r="O21" s="37"/>
      <c r="P21" s="82" t="s">
        <v>67</v>
      </c>
      <c r="Q21" s="83"/>
      <c r="R21" s="84"/>
    </row>
    <row r="22" spans="2:20" ht="25" customHeight="1">
      <c r="B22" s="85" t="s">
        <v>4</v>
      </c>
      <c r="C22" s="86"/>
      <c r="D22" s="86"/>
      <c r="E22" s="95" t="s">
        <v>69</v>
      </c>
      <c r="F22" s="96"/>
      <c r="G22" s="97"/>
      <c r="H22" s="35" t="s">
        <v>5</v>
      </c>
      <c r="I22" s="36"/>
      <c r="J22" s="36"/>
      <c r="K22" s="37"/>
      <c r="L22" s="82" t="s">
        <v>68</v>
      </c>
      <c r="M22" s="83"/>
      <c r="N22" s="83"/>
      <c r="O22" s="83"/>
      <c r="P22" s="83"/>
      <c r="Q22" s="83"/>
      <c r="R22" s="84"/>
    </row>
    <row r="23" spans="2:20" ht="30" customHeight="1" thickBot="1">
      <c r="B23" s="93" t="s">
        <v>29</v>
      </c>
      <c r="C23" s="94"/>
      <c r="D23" s="94"/>
      <c r="E23" s="94"/>
      <c r="F23" s="94"/>
      <c r="G23" s="41" t="s">
        <v>70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</row>
    <row r="24" spans="2:20" ht="18" customHeight="1">
      <c r="B24" s="98" t="s">
        <v>28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2:20" ht="9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38" t="s">
        <v>6</v>
      </c>
      <c r="C27" s="39"/>
      <c r="D27" s="40" t="s">
        <v>84</v>
      </c>
      <c r="E27" s="40"/>
      <c r="F27" s="40"/>
      <c r="G27" s="40"/>
      <c r="H27" s="47" t="s">
        <v>7</v>
      </c>
      <c r="I27" s="48"/>
      <c r="J27" s="48"/>
      <c r="K27" s="48"/>
      <c r="L27" s="48"/>
      <c r="M27" s="49"/>
      <c r="N27" s="57" t="s">
        <v>82</v>
      </c>
      <c r="O27" s="58"/>
      <c r="P27" s="21" t="s">
        <v>8</v>
      </c>
      <c r="Q27" s="99" t="s">
        <v>9</v>
      </c>
      <c r="R27" s="100"/>
    </row>
    <row r="28" spans="2:20" ht="30" customHeight="1">
      <c r="B28" s="90" t="s">
        <v>71</v>
      </c>
      <c r="C28" s="91"/>
      <c r="D28" s="59" t="s">
        <v>72</v>
      </c>
      <c r="E28" s="59"/>
      <c r="F28" s="59"/>
      <c r="G28" s="59"/>
      <c r="H28" s="50" t="s">
        <v>73</v>
      </c>
      <c r="I28" s="51"/>
      <c r="J28" s="51"/>
      <c r="K28" s="51"/>
      <c r="L28" s="51"/>
      <c r="M28" s="52"/>
      <c r="N28" s="92" t="s">
        <v>74</v>
      </c>
      <c r="O28" s="92"/>
      <c r="P28" s="4">
        <v>200</v>
      </c>
      <c r="Q28" s="87">
        <f>13200*P28</f>
        <v>2640000</v>
      </c>
      <c r="R28" s="88"/>
    </row>
    <row r="29" spans="2:20" ht="30" customHeight="1">
      <c r="B29" s="45" t="s">
        <v>71</v>
      </c>
      <c r="C29" s="46"/>
      <c r="D29" s="78" t="s">
        <v>75</v>
      </c>
      <c r="E29" s="78"/>
      <c r="F29" s="78"/>
      <c r="G29" s="78"/>
      <c r="H29" s="53" t="s">
        <v>76</v>
      </c>
      <c r="I29" s="54"/>
      <c r="J29" s="54"/>
      <c r="K29" s="54"/>
      <c r="L29" s="54"/>
      <c r="M29" s="55"/>
      <c r="N29" s="56" t="s">
        <v>77</v>
      </c>
      <c r="O29" s="56"/>
      <c r="P29" s="5">
        <v>100</v>
      </c>
      <c r="Q29" s="43">
        <f>13200*P29</f>
        <v>1320000</v>
      </c>
      <c r="R29" s="44"/>
    </row>
    <row r="30" spans="2:20" ht="30" customHeight="1">
      <c r="B30" s="79" t="s">
        <v>78</v>
      </c>
      <c r="C30" s="80"/>
      <c r="D30" s="81" t="s">
        <v>79</v>
      </c>
      <c r="E30" s="81"/>
      <c r="F30" s="81"/>
      <c r="G30" s="81"/>
      <c r="H30" s="53" t="s">
        <v>80</v>
      </c>
      <c r="I30" s="54"/>
      <c r="J30" s="54"/>
      <c r="K30" s="54"/>
      <c r="L30" s="54"/>
      <c r="M30" s="55"/>
      <c r="N30" s="56" t="s">
        <v>81</v>
      </c>
      <c r="O30" s="56"/>
      <c r="P30" s="5">
        <v>19</v>
      </c>
      <c r="Q30" s="43">
        <f>13200*P30</f>
        <v>250800</v>
      </c>
      <c r="R30" s="44"/>
    </row>
    <row r="31" spans="2:20" ht="30" customHeight="1">
      <c r="B31" s="117"/>
      <c r="C31" s="118"/>
      <c r="D31" s="124"/>
      <c r="E31" s="125"/>
      <c r="F31" s="125"/>
      <c r="G31" s="126"/>
      <c r="H31" s="53"/>
      <c r="I31" s="54"/>
      <c r="J31" s="54"/>
      <c r="K31" s="54"/>
      <c r="L31" s="54"/>
      <c r="M31" s="55"/>
      <c r="N31" s="127"/>
      <c r="O31" s="128"/>
      <c r="P31" s="5"/>
      <c r="Q31" s="43">
        <f>13200*P31</f>
        <v>0</v>
      </c>
      <c r="R31" s="44"/>
    </row>
    <row r="32" spans="2:20" ht="30" customHeight="1" thickBot="1">
      <c r="B32" s="119"/>
      <c r="C32" s="120"/>
      <c r="D32" s="121"/>
      <c r="E32" s="121"/>
      <c r="F32" s="121"/>
      <c r="G32" s="121"/>
      <c r="H32" s="32"/>
      <c r="I32" s="33"/>
      <c r="J32" s="33"/>
      <c r="K32" s="33"/>
      <c r="L32" s="33"/>
      <c r="M32" s="34"/>
      <c r="N32" s="122"/>
      <c r="O32" s="123"/>
      <c r="P32" s="6"/>
      <c r="Q32" s="146">
        <f>13200*P32</f>
        <v>0</v>
      </c>
      <c r="R32" s="147"/>
    </row>
    <row r="33" spans="2:20" ht="15" customHeight="1">
      <c r="B33" s="140" t="s">
        <v>87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28"/>
      <c r="N33" s="28"/>
      <c r="O33" s="138" t="s">
        <v>30</v>
      </c>
      <c r="P33" s="138"/>
      <c r="Q33" s="148">
        <f>SUM(Q28:R32)</f>
        <v>4210800</v>
      </c>
      <c r="R33" s="149"/>
    </row>
    <row r="34" spans="2:20" ht="15" customHeight="1" thickBot="1">
      <c r="B34" s="141" t="s">
        <v>83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29"/>
      <c r="N34" s="29"/>
      <c r="O34" s="139"/>
      <c r="P34" s="139"/>
      <c r="Q34" s="150"/>
      <c r="R34" s="151"/>
    </row>
    <row r="35" spans="2:20" ht="15" customHeight="1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"/>
      <c r="Q35" s="14"/>
      <c r="R35" s="14"/>
      <c r="S35" s="15"/>
      <c r="T35" s="15"/>
    </row>
    <row r="36" spans="2:20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0" ht="20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0" ht="15" customHeight="1">
      <c r="B38" s="106" t="s">
        <v>88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</row>
    <row r="39" spans="2:20" ht="15" customHeight="1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</row>
    <row r="40" spans="2:20" ht="15" customHeight="1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</row>
    <row r="41" spans="2:20" ht="15" customHeight="1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2:20" ht="15" customHeight="1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  <row r="43" spans="2:20" ht="15" customHeight="1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</row>
    <row r="44" spans="2:20" ht="15" customHeight="1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</row>
    <row r="45" spans="2:20" ht="15" customHeight="1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</row>
    <row r="46" spans="2:20" ht="10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ht="18.75" customHeight="1">
      <c r="B47" s="152" t="s">
        <v>90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  <c r="P47" s="159" t="s">
        <v>10</v>
      </c>
      <c r="Q47" s="160"/>
      <c r="R47" s="160"/>
      <c r="S47" s="161"/>
    </row>
    <row r="48" spans="2:20" ht="13" customHeight="1">
      <c r="B48" s="15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114"/>
      <c r="Q48" s="115"/>
      <c r="R48" s="115"/>
      <c r="S48" s="162"/>
    </row>
    <row r="49" spans="2:19" ht="13.25" customHeight="1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8"/>
      <c r="P49" s="163"/>
      <c r="Q49" s="164"/>
      <c r="R49" s="164"/>
      <c r="S49" s="165"/>
    </row>
    <row r="50" spans="2:19" ht="20" customHeight="1">
      <c r="B50" s="145" t="s">
        <v>27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2:19" ht="2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mergeCells count="79">
    <mergeCell ref="B50:R50"/>
    <mergeCell ref="B32:C32"/>
    <mergeCell ref="D32:G32"/>
    <mergeCell ref="N32:O32"/>
    <mergeCell ref="Q32:R32"/>
    <mergeCell ref="B33:L33"/>
    <mergeCell ref="O33:P34"/>
    <mergeCell ref="Q33:R34"/>
    <mergeCell ref="B34:L34"/>
    <mergeCell ref="B35:O35"/>
    <mergeCell ref="B38:T45"/>
    <mergeCell ref="B47:O49"/>
    <mergeCell ref="P47:S48"/>
    <mergeCell ref="P49:S49"/>
    <mergeCell ref="H32:M32"/>
    <mergeCell ref="B30:C30"/>
    <mergeCell ref="D30:G30"/>
    <mergeCell ref="N30:O30"/>
    <mergeCell ref="Q30:R30"/>
    <mergeCell ref="H30:M30"/>
    <mergeCell ref="B31:C31"/>
    <mergeCell ref="D31:G31"/>
    <mergeCell ref="N31:O31"/>
    <mergeCell ref="Q31:R31"/>
    <mergeCell ref="H31:M31"/>
    <mergeCell ref="B28:C28"/>
    <mergeCell ref="D28:G28"/>
    <mergeCell ref="N28:O28"/>
    <mergeCell ref="Q28:R28"/>
    <mergeCell ref="H28:M28"/>
    <mergeCell ref="B29:C29"/>
    <mergeCell ref="D29:G29"/>
    <mergeCell ref="N29:O29"/>
    <mergeCell ref="Q29:R29"/>
    <mergeCell ref="H29:M29"/>
    <mergeCell ref="B24:S24"/>
    <mergeCell ref="B27:C27"/>
    <mergeCell ref="D27:G27"/>
    <mergeCell ref="N27:O27"/>
    <mergeCell ref="Q27:R27"/>
    <mergeCell ref="H27:M27"/>
    <mergeCell ref="B16:T17"/>
    <mergeCell ref="B23:F23"/>
    <mergeCell ref="G23:R23"/>
    <mergeCell ref="G21:J21"/>
    <mergeCell ref="P21:R21"/>
    <mergeCell ref="L22:R22"/>
    <mergeCell ref="B21:F21"/>
    <mergeCell ref="K21:O21"/>
    <mergeCell ref="B22:D22"/>
    <mergeCell ref="E22:G22"/>
    <mergeCell ref="H22:K22"/>
    <mergeCell ref="B18:R18"/>
    <mergeCell ref="B20:E20"/>
    <mergeCell ref="F20:J20"/>
    <mergeCell ref="K20:M20"/>
    <mergeCell ref="N20:R20"/>
    <mergeCell ref="I12:K12"/>
    <mergeCell ref="L12:R12"/>
    <mergeCell ref="I13:K13"/>
    <mergeCell ref="L13:R13"/>
    <mergeCell ref="I14:K14"/>
    <mergeCell ref="L14:R14"/>
    <mergeCell ref="J11:K11"/>
    <mergeCell ref="L11:R11"/>
    <mergeCell ref="J1:K1"/>
    <mergeCell ref="B2:S2"/>
    <mergeCell ref="M3:N3"/>
    <mergeCell ref="I6:K6"/>
    <mergeCell ref="L6:N6"/>
    <mergeCell ref="I7:K7"/>
    <mergeCell ref="L7:N7"/>
    <mergeCell ref="L8:R8"/>
    <mergeCell ref="I9:K9"/>
    <mergeCell ref="L9:R9"/>
    <mergeCell ref="I10:K10"/>
    <mergeCell ref="L10:R10"/>
    <mergeCell ref="O3:P3"/>
    <mergeCell ref="S8:T8"/>
  </mergeCells>
  <phoneticPr fontId="2"/>
  <conditionalFormatting sqref="P28:P32">
    <cfRule type="expression" dxfId="1" priority="1">
      <formula>B28="有床診療所"</formula>
    </cfRule>
    <cfRule type="expression" dxfId="0" priority="2">
      <formula>B28="病院"</formula>
    </cfRule>
  </conditionalFormatting>
  <dataValidations count="12">
    <dataValidation type="textLength" imeMode="disabled" allowBlank="1" showInputMessage="1" showErrorMessage="1" error="半角数字（ハイフンなし）で入力してください" sqref="L6:N6" xr:uid="{9401BE95-DCD3-443F-990C-5A948CB9ACD3}">
      <formula1>7</formula1>
      <formula2>7</formula2>
    </dataValidation>
    <dataValidation type="list" allowBlank="1" showInputMessage="1" showErrorMessage="1" sqref="L7:N7" xr:uid="{68F725A2-1358-455B-98CA-27816A5C0237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" xr:uid="{A50650CB-625E-4651-9B2C-FC777A2B1D35}">
      <formula1>AND(L8=DBCS(L8))</formula1>
    </dataValidation>
    <dataValidation type="custom" imeMode="halfKatakana" allowBlank="1" showInputMessage="1" showErrorMessage="1" error="半角カタカナで入力してください" sqref="G23:R23" xr:uid="{8C00A37D-25FD-4DBD-B21B-57CB98219FD0}">
      <formula1>LEN(G23)=LENB(G23)</formula1>
    </dataValidation>
    <dataValidation type="whole" imeMode="disabled" allowBlank="1" showInputMessage="1" showErrorMessage="1" sqref="S3" xr:uid="{DB7A96A7-DE91-4931-83B9-4FF889104C46}">
      <formula1>1</formula1>
      <formula2>31</formula2>
    </dataValidation>
    <dataValidation type="whole" imeMode="disabled" allowBlank="1" showInputMessage="1" showErrorMessage="1" sqref="Q3" xr:uid="{1EEA1025-85C1-4DF6-B21A-0EA897A18E2A}">
      <formula1>1</formula1>
      <formula2>12</formula2>
    </dataValidation>
    <dataValidation type="textLength" imeMode="disabled" allowBlank="1" showInputMessage="1" showErrorMessage="1" error="半角数字（4桁）で入力してください" sqref="G21:J21" xr:uid="{80F3113C-4E33-49E1-AD0D-F5E4EB0B1130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402229DC-AEC1-4906-A0CA-44911630407A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ACBEA2C0-595B-4FBC-B228-D3C6D3F095D2}">
      <formula1>7</formula1>
      <formula2>7</formula2>
    </dataValidation>
    <dataValidation type="list" allowBlank="1" showInputMessage="1" showErrorMessage="1" sqref="E22:G22" xr:uid="{B5D3F3B3-CB5B-4B30-9E10-9A82FFD78831}">
      <formula1>"普通,当座"</formula1>
    </dataValidation>
    <dataValidation imeMode="disabled" allowBlank="1" showInputMessage="1" showErrorMessage="1" sqref="N28:P32" xr:uid="{120D08F9-6882-4478-B53F-AA66C71EEBDC}"/>
    <dataValidation type="list" allowBlank="1" showInputMessage="1" showErrorMessage="1" sqref="B28:B32" xr:uid="{CDB21750-1228-4D83-928E-6EC7F52C6EF3}">
      <formula1>"病院,有床診療所,無床診療所,施術所"</formula1>
    </dataValidation>
  </dataValidations>
  <hyperlinks>
    <hyperlink ref="L14" r:id="rId1" xr:uid="{C96FD1C1-4131-4889-A0C5-136A553A6CB2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25400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U6"/>
  <sheetViews>
    <sheetView workbookViewId="0"/>
  </sheetViews>
  <sheetFormatPr defaultRowHeight="18"/>
  <cols>
    <col min="1" max="1" width="18.1640625" bestFit="1" customWidth="1"/>
    <col min="2" max="2" width="14.33203125" bestFit="1" customWidth="1"/>
    <col min="3" max="3" width="20.1640625" bestFit="1" customWidth="1"/>
    <col min="4" max="4" width="10.4140625" bestFit="1" customWidth="1"/>
    <col min="5" max="5" width="18.1640625" bestFit="1" customWidth="1"/>
    <col min="6" max="6" width="22.1640625" bestFit="1" customWidth="1"/>
    <col min="8" max="8" width="14.33203125" bestFit="1" customWidth="1"/>
    <col min="9" max="9" width="20.1640625" bestFit="1" customWidth="1"/>
    <col min="12" max="12" width="19" bestFit="1" customWidth="1"/>
    <col min="13" max="13" width="8.83203125" customWidth="1"/>
    <col min="14" max="14" width="8.5" bestFit="1" customWidth="1"/>
    <col min="15" max="15" width="12.08203125" bestFit="1" customWidth="1"/>
    <col min="19" max="19" width="20.1640625" bestFit="1" customWidth="1"/>
    <col min="21" max="21" width="11.08203125" customWidth="1"/>
  </cols>
  <sheetData>
    <row r="1" spans="1:21">
      <c r="A1" t="s">
        <v>33</v>
      </c>
      <c r="B1" t="s">
        <v>34</v>
      </c>
      <c r="C1" t="s">
        <v>36</v>
      </c>
      <c r="D1" t="s">
        <v>35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53</v>
      </c>
      <c r="M1" t="s">
        <v>52</v>
      </c>
      <c r="N1" t="s">
        <v>51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</row>
    <row r="2" spans="1:21">
      <c r="A2" t="str">
        <f>申請書!$O$3&amp;申請書!$P$3&amp;申請書!$Q$3&amp;申請書!$R$3&amp;申請書!$S$3&amp;申請書!$T$3</f>
        <v>令和８年月日</v>
      </c>
      <c r="B2" s="24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4" t="str">
        <f>申請書!$G$21&amp;申請書!$P$21</f>
        <v/>
      </c>
      <c r="M2" t="str">
        <f>IF(申請書!$E$22="普通",1,IF(申請書!$E$22="当座",2,""))</f>
        <v/>
      </c>
      <c r="N2" s="24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申請書!N28</f>
        <v>0</v>
      </c>
      <c r="T2">
        <f>申請書!P28</f>
        <v>0</v>
      </c>
      <c r="U2">
        <f>申請書!Q28</f>
        <v>0</v>
      </c>
    </row>
    <row r="3" spans="1:21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4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IF(申請書!B29="","",申請書!N29)</f>
        <v/>
      </c>
      <c r="T3" t="str">
        <f>IF(申請書!B29="","",申請書!P29)</f>
        <v/>
      </c>
      <c r="U3" t="str">
        <f>IF(申請書!B29="","",申請書!Q29)</f>
        <v/>
      </c>
    </row>
    <row r="4" spans="1:21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4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IF(申請書!B30="","",申請書!N30)</f>
        <v/>
      </c>
      <c r="T4" t="str">
        <f>IF(申請書!B30="","",申請書!P30)</f>
        <v/>
      </c>
      <c r="U4" t="str">
        <f>IF(申請書!B30="","",申請書!Q30)</f>
        <v/>
      </c>
    </row>
    <row r="5" spans="1:21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4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IF(申請書!B31="","",申請書!N31)</f>
        <v/>
      </c>
      <c r="T5" t="str">
        <f>IF(申請書!B31="","",申請書!P31)</f>
        <v/>
      </c>
      <c r="U5" t="str">
        <f>IF(申請書!B31="","",申請書!Q31)</f>
        <v/>
      </c>
    </row>
    <row r="6" spans="1:21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4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IF(申請書!B32="","",申請書!N32)</f>
        <v/>
      </c>
      <c r="T6" t="str">
        <f>IF(申請書!B32="","",申請書!P32)</f>
        <v/>
      </c>
      <c r="U6" t="str">
        <f>IF(申請書!B32="","",申請書!Q32)</f>
        <v/>
      </c>
    </row>
  </sheetData>
  <sheetProtection algorithmName="SHA-512" hashValue="6f6P60M9XNZue1HysRPxjHu0eHXF1gZrh3eV8ZKGZDotw7WD9xkk/AAKBbFYej+jNIfYQ8Oc70frKOuZP8BLTA==" saltValue="+oh+a3V/Lclf3SlG0K3KJ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申請書（記入例）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2025-12-21T07:29:34Z</dcterms:modified>
</cp:coreProperties>
</file>