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E1125818-4B1A-4E91-AEB9-5CD08481408E}" xr6:coauthVersionLast="47" xr6:coauthVersionMax="47" xr10:uidLastSave="{00000000-0000-0000-0000-000000000000}"/>
  <bookViews>
    <workbookView xWindow="-120" yWindow="-120" windowWidth="29040" windowHeight="15720" xr2:uid="{00000000-000D-0000-FFFF-FFFF00000000}"/>
  </bookViews>
  <sheets>
    <sheet name="申請書" sheetId="1" r:id="rId1"/>
    <sheet name="集計用（入力不要）" sheetId="2" r:id="rId2"/>
  </sheets>
  <definedNames>
    <definedName name="_xlnm.Print_Area" localSheetId="0">申請書!$A$1:$T$52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2" l="1"/>
  <c r="T4" i="2"/>
  <c r="S5" i="2"/>
  <c r="T5" i="2"/>
  <c r="S6" i="2"/>
  <c r="T6" i="2"/>
  <c r="U6" i="2"/>
  <c r="T3" i="2"/>
  <c r="S3" i="2"/>
  <c r="T2" i="2"/>
  <c r="S2" i="2"/>
  <c r="S28" i="1"/>
  <c r="S32" i="1"/>
  <c r="S31" i="1"/>
  <c r="U5" i="2" s="1"/>
  <c r="S30" i="1"/>
  <c r="U4" i="2" s="1"/>
  <c r="S29" i="1"/>
  <c r="S33" i="1" l="1"/>
  <c r="A6" i="2"/>
  <c r="A5" i="2"/>
  <c r="A4" i="2"/>
  <c r="A3" i="2"/>
  <c r="A2" i="2"/>
  <c r="M3" i="2" l="1"/>
  <c r="M4" i="2"/>
  <c r="M5" i="2"/>
  <c r="M6" i="2"/>
  <c r="M2" i="2"/>
  <c r="L3" i="2" l="1"/>
  <c r="L4" i="2"/>
  <c r="L5" i="2"/>
  <c r="L6" i="2"/>
  <c r="L2" i="2"/>
  <c r="N3" i="2" l="1"/>
  <c r="N6" i="2"/>
  <c r="N5" i="2"/>
  <c r="N4" i="2"/>
  <c r="B4" i="2" l="1"/>
  <c r="C4" i="2"/>
  <c r="D4" i="2"/>
  <c r="E4" i="2"/>
  <c r="F4" i="2"/>
  <c r="G4" i="2"/>
  <c r="H4" i="2"/>
  <c r="I4" i="2"/>
  <c r="J4" i="2"/>
  <c r="K4" i="2"/>
  <c r="O4" i="2"/>
  <c r="P4" i="2"/>
  <c r="Q4" i="2"/>
  <c r="R4" i="2"/>
  <c r="B5" i="2"/>
  <c r="C5" i="2"/>
  <c r="D5" i="2"/>
  <c r="E5" i="2"/>
  <c r="F5" i="2"/>
  <c r="G5" i="2"/>
  <c r="H5" i="2"/>
  <c r="I5" i="2"/>
  <c r="J5" i="2"/>
  <c r="K5" i="2"/>
  <c r="O5" i="2"/>
  <c r="P5" i="2"/>
  <c r="Q5" i="2"/>
  <c r="R5" i="2"/>
  <c r="B6" i="2"/>
  <c r="C6" i="2"/>
  <c r="D6" i="2"/>
  <c r="E6" i="2"/>
  <c r="F6" i="2"/>
  <c r="G6" i="2"/>
  <c r="H6" i="2"/>
  <c r="I6" i="2"/>
  <c r="J6" i="2"/>
  <c r="K6" i="2"/>
  <c r="O6" i="2"/>
  <c r="P6" i="2"/>
  <c r="Q6" i="2"/>
  <c r="R6" i="2"/>
  <c r="R3" i="2"/>
  <c r="Q3" i="2"/>
  <c r="P3" i="2"/>
  <c r="O3" i="2"/>
  <c r="K3" i="2"/>
  <c r="J3" i="2"/>
  <c r="I3" i="2"/>
  <c r="H3" i="2"/>
  <c r="G3" i="2"/>
  <c r="F3" i="2"/>
  <c r="E3" i="2"/>
  <c r="D3" i="2"/>
  <c r="C3" i="2"/>
  <c r="B3" i="2"/>
  <c r="B2" i="2" l="1"/>
  <c r="N2" i="2"/>
  <c r="O2" i="2"/>
  <c r="K2" i="2"/>
  <c r="J2" i="2"/>
  <c r="I2" i="2"/>
  <c r="H2" i="2"/>
  <c r="G2" i="2"/>
  <c r="F2" i="2"/>
  <c r="E2" i="2"/>
  <c r="D2" i="2"/>
  <c r="C2" i="2"/>
  <c r="R2" i="2"/>
  <c r="Q2" i="2"/>
  <c r="P2" i="2"/>
  <c r="U3" i="2" l="1"/>
  <c r="U2" i="2"/>
</calcChain>
</file>

<file path=xl/sharedStrings.xml><?xml version="1.0" encoding="utf-8"?>
<sst xmlns="http://schemas.openxmlformats.org/spreadsheetml/2006/main" count="64" uniqueCount="64">
  <si>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</si>
  <si>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</si>
  <si>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</si>
  <si>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</si>
  <si>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</si>
  <si>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</si>
  <si>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t>施設区分</t>
    <rPh sb="0" eb="2">
      <t>シセツ</t>
    </rPh>
    <rPh sb="2" eb="4">
      <t>クブン</t>
    </rPh>
    <phoneticPr fontId="3"/>
  </si>
  <si>
    <t>郵便番号</t>
    <rPh sb="0" eb="4">
      <t>ユウビンバンゴウ</t>
    </rPh>
    <phoneticPr fontId="2"/>
  </si>
  <si>
    <t>住所</t>
    <rPh sb="0" eb="2">
      <t>ジュウショ</t>
    </rPh>
    <phoneticPr fontId="2"/>
  </si>
  <si>
    <t>氏名</t>
    <rPh sb="0" eb="2">
      <t>シメイ</t>
    </rPh>
    <phoneticPr fontId="2"/>
  </si>
  <si>
    <t>電話番号</t>
    <rPh sb="0" eb="2">
      <t>デンワ</t>
    </rPh>
    <rPh sb="2" eb="4">
      <t>バンゴウ</t>
    </rPh>
    <phoneticPr fontId="2"/>
  </si>
  <si>
    <t>メールアドレス</t>
    <phoneticPr fontId="2"/>
  </si>
  <si>
    <t>１．振込口座情報</t>
    <rPh sb="2" eb="6">
      <t>フリコミコウザ</t>
    </rPh>
    <rPh sb="6" eb="8">
      <t>ジョウホウ</t>
    </rPh>
    <phoneticPr fontId="3"/>
  </si>
  <si>
    <t>３．誓約</t>
    <rPh sb="2" eb="4">
      <t>セイヤク</t>
    </rPh>
    <phoneticPr fontId="3"/>
  </si>
  <si>
    <t>施設名</t>
    <rPh sb="0" eb="2">
      <t>シセツ</t>
    </rPh>
    <rPh sb="2" eb="3">
      <t>メイ</t>
    </rPh>
    <phoneticPr fontId="3"/>
  </si>
  <si>
    <t>申請日：</t>
    <rPh sb="0" eb="2">
      <t>シンセイ</t>
    </rPh>
    <rPh sb="2" eb="3">
      <t>ビ</t>
    </rPh>
    <phoneticPr fontId="3"/>
  </si>
  <si>
    <t>（様式第１号）</t>
    <rPh sb="1" eb="3">
      <t>ヨウシキ</t>
    </rPh>
    <phoneticPr fontId="3"/>
  </si>
  <si>
    <t>山口県知事　様</t>
    <rPh sb="0" eb="3">
      <t>ヤマグチケン</t>
    </rPh>
    <rPh sb="3" eb="5">
      <t>チジ</t>
    </rPh>
    <rPh sb="6" eb="7">
      <t>サマ</t>
    </rPh>
    <phoneticPr fontId="3"/>
  </si>
  <si>
    <r>
      <t xml:space="preserve">口座名義人
</t>
    </r>
    <r>
      <rPr>
        <sz val="12"/>
        <color theme="1"/>
        <rFont val="ＭＳ Ｐゴシック"/>
        <family val="3"/>
        <charset val="128"/>
      </rPr>
      <t>※半角ｶﾀｶﾅで記載</t>
    </r>
    <rPh sb="7" eb="9">
      <t>ハンカク</t>
    </rPh>
    <rPh sb="14" eb="16">
      <t>キサイ</t>
    </rPh>
    <phoneticPr fontId="3"/>
  </si>
  <si>
    <t>合計</t>
    <rPh sb="0" eb="2">
      <t>ゴウケイ</t>
    </rPh>
    <phoneticPr fontId="2"/>
  </si>
  <si>
    <t>（法人の場合）代表者名</t>
    <rPh sb="1" eb="3">
      <t>ホウジン</t>
    </rPh>
    <rPh sb="4" eb="6">
      <t>バアイ</t>
    </rPh>
    <rPh sb="7" eb="10">
      <t>ダイヒョウシャ</t>
    </rPh>
    <rPh sb="10" eb="11">
      <t>メイ</t>
    </rPh>
    <phoneticPr fontId="2"/>
  </si>
  <si>
    <t>氏名・法人名</t>
    <rPh sb="0" eb="2">
      <t>シメイ</t>
    </rPh>
    <rPh sb="3" eb="6">
      <t>ホウジンメイ</t>
    </rPh>
    <phoneticPr fontId="2"/>
  </si>
  <si>
    <t>申請日</t>
    <rPh sb="0" eb="3">
      <t>シンセイビ</t>
    </rPh>
    <phoneticPr fontId="2"/>
  </si>
  <si>
    <t>申請者郵便番号</t>
    <rPh sb="0" eb="3">
      <t>シンセイシャ</t>
    </rPh>
    <rPh sb="3" eb="7">
      <t>ユウビンバンゴウ</t>
    </rPh>
    <phoneticPr fontId="2"/>
  </si>
  <si>
    <t>申請者住所</t>
    <rPh sb="0" eb="3">
      <t>シンセイシャ</t>
    </rPh>
    <rPh sb="3" eb="5">
      <t>ジュウショ</t>
    </rPh>
    <phoneticPr fontId="2"/>
  </si>
  <si>
    <t>申請者住所（市町名）</t>
    <rPh sb="0" eb="3">
      <t>シンセイシャ</t>
    </rPh>
    <rPh sb="3" eb="5">
      <t>ジュウショ</t>
    </rPh>
    <rPh sb="6" eb="8">
      <t>シマチ</t>
    </rPh>
    <rPh sb="8" eb="9">
      <t>メイ</t>
    </rPh>
    <phoneticPr fontId="2"/>
  </si>
  <si>
    <t>申請者氏名・法人名</t>
    <phoneticPr fontId="2"/>
  </si>
  <si>
    <t>（法人の場合）代表者名</t>
    <phoneticPr fontId="2"/>
  </si>
  <si>
    <t>担当者氏名</t>
    <rPh sb="0" eb="3">
      <t>タントウシャ</t>
    </rPh>
    <rPh sb="3" eb="5">
      <t>シメイ</t>
    </rPh>
    <phoneticPr fontId="2"/>
  </si>
  <si>
    <t>担当者電話番号</t>
    <rPh sb="0" eb="3">
      <t>タントウシャ</t>
    </rPh>
    <rPh sb="3" eb="7">
      <t>デンワバンゴウ</t>
    </rPh>
    <phoneticPr fontId="2"/>
  </si>
  <si>
    <t>担当者メールアドレス</t>
    <rPh sb="0" eb="3">
      <t>タントウシャ</t>
    </rPh>
    <phoneticPr fontId="2"/>
  </si>
  <si>
    <t>金融機関名</t>
    <rPh sb="0" eb="5">
      <t>キンユウキカンメイ</t>
    </rPh>
    <phoneticPr fontId="2"/>
  </si>
  <si>
    <t>支店名</t>
    <rPh sb="0" eb="3">
      <t>シテンメイ</t>
    </rPh>
    <phoneticPr fontId="2"/>
  </si>
  <si>
    <t>口座名義人</t>
    <rPh sb="0" eb="2">
      <t>コウザ</t>
    </rPh>
    <rPh sb="2" eb="5">
      <t>メイギニン</t>
    </rPh>
    <phoneticPr fontId="2"/>
  </si>
  <si>
    <t>施設区分</t>
    <rPh sb="0" eb="4">
      <t>シセツクブン</t>
    </rPh>
    <phoneticPr fontId="2"/>
  </si>
  <si>
    <t>施設名</t>
    <rPh sb="0" eb="3">
      <t>シセツメイ</t>
    </rPh>
    <phoneticPr fontId="2"/>
  </si>
  <si>
    <t>所在地</t>
    <rPh sb="0" eb="3">
      <t>ショザイチ</t>
    </rPh>
    <phoneticPr fontId="2"/>
  </si>
  <si>
    <t>保険医療機関等コード</t>
    <rPh sb="0" eb="7">
      <t>ホケンイリョウキカントウ</t>
    </rPh>
    <phoneticPr fontId="2"/>
  </si>
  <si>
    <t>病床数</t>
    <rPh sb="0" eb="3">
      <t>ビョウショウスウ</t>
    </rPh>
    <phoneticPr fontId="2"/>
  </si>
  <si>
    <t>支給額</t>
    <rPh sb="0" eb="3">
      <t>シキュウガク</t>
    </rPh>
    <phoneticPr fontId="2"/>
  </si>
  <si>
    <t>口座番号</t>
    <rPh sb="0" eb="4">
      <t>コウザバンゴウ</t>
    </rPh>
    <phoneticPr fontId="2"/>
  </si>
  <si>
    <t>口座種別</t>
    <rPh sb="0" eb="4">
      <t>コウザシュベツ</t>
    </rPh>
    <phoneticPr fontId="2"/>
  </si>
  <si>
    <t>金融機関コード(7桁)</t>
    <rPh sb="0" eb="4">
      <t>キンユウキカン</t>
    </rPh>
    <rPh sb="9" eb="10">
      <t>ケタ</t>
    </rPh>
    <phoneticPr fontId="2"/>
  </si>
  <si>
    <t>月</t>
    <rPh sb="0" eb="1">
      <t>ガツ</t>
    </rPh>
    <phoneticPr fontId="2"/>
  </si>
  <si>
    <t>日</t>
    <rPh sb="0" eb="1">
      <t>ニチ</t>
    </rPh>
    <phoneticPr fontId="2"/>
  </si>
  <si>
    <t>令和８年</t>
    <rPh sb="0" eb="2">
      <t>レイワ</t>
    </rPh>
    <rPh sb="3" eb="4">
      <t>ネン</t>
    </rPh>
    <phoneticPr fontId="2"/>
  </si>
  <si>
    <t>支給額</t>
    <rPh sb="0" eb="3">
      <t>シキュウガク</t>
    </rPh>
    <phoneticPr fontId="3"/>
  </si>
  <si>
    <t>病床数
（注記参照）</t>
    <rPh sb="0" eb="3">
      <t>ビョウショウスウ</t>
    </rPh>
    <rPh sb="5" eb="9">
      <t>チュウキサンショウ</t>
    </rPh>
    <phoneticPr fontId="2"/>
  </si>
  <si>
    <t>２．施設情報・支給額</t>
    <rPh sb="2" eb="4">
      <t>シセツ</t>
    </rPh>
    <rPh sb="4" eb="6">
      <t>ジョウホウ</t>
    </rPh>
    <rPh sb="7" eb="9">
      <t>シキュウ</t>
    </rPh>
    <rPh sb="9" eb="10">
      <t>ガク</t>
    </rPh>
    <phoneticPr fontId="3"/>
  </si>
  <si>
    <t>　　　　ただし、「病床数適正化支援事業」によって令和7年8月2日以降に削減した病床は除きます。</t>
    <rPh sb="24" eb="26">
      <t>レイワ</t>
    </rPh>
    <rPh sb="27" eb="28">
      <t>ネン</t>
    </rPh>
    <rPh sb="29" eb="30">
      <t>ツキ</t>
    </rPh>
    <rPh sb="31" eb="32">
      <t>ヒ</t>
    </rPh>
    <rPh sb="42" eb="43">
      <t>ノゾ</t>
    </rPh>
    <phoneticPr fontId="2"/>
  </si>
  <si>
    <r>
      <t>　※</t>
    </r>
    <r>
      <rPr>
        <u/>
        <sz val="12"/>
        <color theme="1"/>
        <rFont val="ＭＳ Ｐゴシック"/>
        <family val="3"/>
        <charset val="128"/>
      </rPr>
      <t>必ず申請者名義の口座を指定してください。法人の場合は当該法人</t>
    </r>
    <r>
      <rPr>
        <sz val="12"/>
        <color theme="1"/>
        <rFont val="ＭＳ Ｐゴシック"/>
        <family val="3"/>
        <charset val="128"/>
      </rPr>
      <t>、</t>
    </r>
    <r>
      <rPr>
        <u/>
        <sz val="12"/>
        <color theme="1"/>
        <rFont val="ＭＳ Ｐゴシック"/>
        <family val="3"/>
        <charset val="128"/>
      </rPr>
      <t>個人事業主の場合は当該個人の口座</t>
    </r>
    <r>
      <rPr>
        <sz val="12"/>
        <color theme="1"/>
        <rFont val="ＭＳ Ｐゴシック"/>
        <family val="3"/>
        <charset val="128"/>
      </rPr>
      <t>に限ります。</t>
    </r>
    <rPh sb="2" eb="3">
      <t>カナラ</t>
    </rPh>
    <rPh sb="4" eb="7">
      <t>シンセイシャ</t>
    </rPh>
    <rPh sb="7" eb="9">
      <t>メイギ</t>
    </rPh>
    <rPh sb="10" eb="12">
      <t>コウザ</t>
    </rPh>
    <rPh sb="13" eb="15">
      <t>シテイ</t>
    </rPh>
    <rPh sb="22" eb="24">
      <t>ホウジン</t>
    </rPh>
    <rPh sb="25" eb="27">
      <t>バアイ</t>
    </rPh>
    <rPh sb="28" eb="32">
      <t>トウガイホウジン</t>
    </rPh>
    <rPh sb="33" eb="38">
      <t>コジンジギョウヌシ</t>
    </rPh>
    <rPh sb="39" eb="41">
      <t>バアイ</t>
    </rPh>
    <rPh sb="42" eb="46">
      <t>トウガイコジン</t>
    </rPh>
    <rPh sb="47" eb="49">
      <t>コウザ</t>
    </rPh>
    <rPh sb="50" eb="51">
      <t>カギ</t>
    </rPh>
    <phoneticPr fontId="3"/>
  </si>
  <si>
    <t>保険医療機関
コード</t>
    <rPh sb="0" eb="2">
      <t>ホケン</t>
    </rPh>
    <rPh sb="2" eb="4">
      <t>イリョウ</t>
    </rPh>
    <rPh sb="4" eb="6">
      <t>キカン</t>
    </rPh>
    <phoneticPr fontId="3"/>
  </si>
  <si>
    <t>（１）申請内容に虚偽はありません。
（２）申請対象の施設に健康保険法上の保険医療機関コードが発行されており、令和７年４月１日から申請時点までの間に診療報酬を請求した実績があります。
（３）申請対象の施設について、今後も事業を継続する意思があります。
（４）県税の滞納はありません。
（５）暴力団員による不当な行為の防止等に関する法律に規定する「暴力団」及び「暴力団員」に該当しません。また、暴力団や暴力団員と社会的に非難されるべき関係を有していません。
(６) 支給要件に該当しない事実や不正等が発覚した場合には、速やかに給付金を返還します。</t>
    <rPh sb="3" eb="7">
      <t>シンセイナイヨウ</t>
    </rPh>
    <rPh sb="8" eb="10">
      <t>キョギ</t>
    </rPh>
    <rPh sb="21" eb="25">
      <t>シンセイタイショウ</t>
    </rPh>
    <rPh sb="26" eb="28">
      <t>シセツ</t>
    </rPh>
    <rPh sb="71" eb="72">
      <t>アイダ</t>
    </rPh>
    <rPh sb="96" eb="98">
      <t>タイショウ</t>
    </rPh>
    <rPh sb="99" eb="101">
      <t>シセツ</t>
    </rPh>
    <rPh sb="106" eb="108">
      <t>コンゴ</t>
    </rPh>
    <rPh sb="109" eb="111">
      <t>ジギョウ</t>
    </rPh>
    <rPh sb="112" eb="114">
      <t>ケイゾク</t>
    </rPh>
    <rPh sb="116" eb="118">
      <t>イシ</t>
    </rPh>
    <rPh sb="131" eb="133">
      <t>タイノウ</t>
    </rPh>
    <rPh sb="167" eb="169">
      <t>キテイ</t>
    </rPh>
    <rPh sb="172" eb="175">
      <t>ボウリョクダン</t>
    </rPh>
    <rPh sb="176" eb="177">
      <t>オヨ</t>
    </rPh>
    <rPh sb="179" eb="183">
      <t>ボウリョクダンイン</t>
    </rPh>
    <rPh sb="185" eb="187">
      <t>ガイトウ</t>
    </rPh>
    <rPh sb="261" eb="263">
      <t>キュウフ</t>
    </rPh>
    <phoneticPr fontId="3"/>
  </si>
  <si>
    <r>
      <t>※</t>
    </r>
    <r>
      <rPr>
        <u/>
        <sz val="12"/>
        <color theme="1"/>
        <rFont val="ＭＳ Ｐゴシック"/>
        <family val="3"/>
        <charset val="128"/>
      </rPr>
      <t>誓約のチェックがなければ申請書を受け付けることができません</t>
    </r>
    <r>
      <rPr>
        <sz val="12"/>
        <color theme="1"/>
        <rFont val="ＭＳ Ｐゴシック"/>
        <family val="3"/>
        <charset val="128"/>
      </rPr>
      <t>。</t>
    </r>
    <rPh sb="1" eb="3">
      <t>セイヤク</t>
    </rPh>
    <rPh sb="13" eb="16">
      <t>シンセイショ</t>
    </rPh>
    <rPh sb="17" eb="18">
      <t>ウ</t>
    </rPh>
    <rPh sb="19" eb="20">
      <t>ツ</t>
    </rPh>
    <phoneticPr fontId="3"/>
  </si>
  <si>
    <t>所在地（市町名から番地まで）</t>
    <rPh sb="0" eb="3">
      <t>ショザイチ</t>
    </rPh>
    <rPh sb="4" eb="7">
      <t>シマチメイ</t>
    </rPh>
    <rPh sb="9" eb="11">
      <t>バンチ</t>
    </rPh>
    <phoneticPr fontId="3"/>
  </si>
  <si>
    <t>【申請者】</t>
    <rPh sb="1" eb="4">
      <t>シンセイシャ</t>
    </rPh>
    <phoneticPr fontId="2"/>
  </si>
  <si>
    <t>（開設者）</t>
    <rPh sb="1" eb="4">
      <t>カイセツシャ</t>
    </rPh>
    <phoneticPr fontId="2"/>
  </si>
  <si>
    <t>【担当者】</t>
    <rPh sb="1" eb="4">
      <t>タントウシャ</t>
    </rPh>
    <phoneticPr fontId="2"/>
  </si>
  <si>
    <t>□</t>
  </si>
  <si>
    <t>以下の□に✓を記入</t>
    <rPh sb="0" eb="2">
      <t>イカ</t>
    </rPh>
    <rPh sb="7" eb="9">
      <t>キニュウ</t>
    </rPh>
    <phoneticPr fontId="3"/>
  </si>
  <si>
    <t>山口県診療所物価支援給付金　支給申請書</t>
    <rPh sb="0" eb="3">
      <t>ヤマグチケン</t>
    </rPh>
    <rPh sb="3" eb="6">
      <t>シンリョウショ</t>
    </rPh>
    <rPh sb="10" eb="13">
      <t>キュウフキン</t>
    </rPh>
    <rPh sb="14" eb="16">
      <t>シキュウ</t>
    </rPh>
    <rPh sb="16" eb="19">
      <t>シンセイショ</t>
    </rPh>
    <phoneticPr fontId="3"/>
  </si>
  <si>
    <t>山口県診療所物価支援給付金の支給を申請するにあたり、上記の内容について誓約します。</t>
    <rPh sb="26" eb="28">
      <t>ジョウキ</t>
    </rPh>
    <phoneticPr fontId="3"/>
  </si>
  <si>
    <r>
      <rPr>
        <sz val="16"/>
        <rFont val="ＭＳ Ｐゴシック"/>
        <family val="3"/>
        <charset val="128"/>
      </rPr>
      <t>　</t>
    </r>
    <r>
      <rPr>
        <u/>
        <sz val="16"/>
        <rFont val="ＭＳ Ｐゴシック"/>
        <family val="3"/>
        <charset val="128"/>
      </rPr>
      <t>山口県診療所物価支援給付金の支給を受けたいので、下記のとおり申請します。</t>
    </r>
    <rPh sb="15" eb="17">
      <t>シキュウ</t>
    </rPh>
    <rPh sb="18" eb="19">
      <t>ウ</t>
    </rPh>
    <rPh sb="25" eb="27">
      <t>カキ</t>
    </rPh>
    <rPh sb="31" eb="33">
      <t>シンセイ</t>
    </rPh>
    <phoneticPr fontId="3"/>
  </si>
  <si>
    <t>注記：病床数は、令和7年8月1日時点の許可病床数です（休床分を含む。）。</t>
    <rPh sb="0" eb="2">
      <t>チュウキ</t>
    </rPh>
    <rPh sb="3" eb="6">
      <t>ビョウショウスウ</t>
    </rPh>
    <rPh sb="8" eb="10">
      <t>レイワ</t>
    </rPh>
    <rPh sb="11" eb="12">
      <t>ネン</t>
    </rPh>
    <rPh sb="13" eb="14">
      <t>ツキ</t>
    </rPh>
    <rPh sb="15" eb="16">
      <t>ヒ</t>
    </rPh>
    <rPh sb="16" eb="18">
      <t>ジテン</t>
    </rPh>
    <rPh sb="19" eb="24">
      <t>キョカビョウショウスウ</t>
    </rPh>
    <rPh sb="27" eb="28">
      <t>ヤス</t>
    </rPh>
    <rPh sb="28" eb="29">
      <t>ユカ</t>
    </rPh>
    <rPh sb="29" eb="30">
      <t>ブン</t>
    </rPh>
    <rPh sb="31" eb="32">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</si>
</sst>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21"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ＭＳ Ｐゴシック"/>
      <family val="2"/>
      <charset val="128"/>
    </font>
    <font>
      <b/>
      <sz val="1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14"/>
      <name val="ＭＳ Ｐゴシック"/>
      <family val="3"/>
      <charset val="128"/>
    </font>
    <font>
      <sz val="12"/>
      <color theme="1"/>
      <name val="ＭＳ Ｐゴシック"/>
      <family val="3"/>
      <charset val="128"/>
    </font>
    <font>
      <sz val="11"/>
      <name val="ＭＳ Ｐゴシック"/>
      <family val="3"/>
      <charset val="128"/>
    </font>
    <font>
      <sz val="11"/>
      <color rgb="FFFF0000"/>
      <name val="ＭＳ Ｐゴシック"/>
      <family val="3"/>
      <charset val="128"/>
    </font>
    <font>
      <sz val="9"/>
      <color theme="1"/>
      <name val="ＭＳ Ｐゴシック"/>
      <family val="3"/>
      <charset val="128"/>
    </font>
    <font>
      <sz val="14"/>
      <color theme="1"/>
      <name val="ＭＳ Ｐゴシック"/>
      <family val="3"/>
      <charset val="128"/>
    </font>
    <font>
      <sz val="14"/>
      <color rgb="FFFF0000"/>
      <name val="ＭＳ Ｐゴシック"/>
      <family val="3"/>
      <charset val="128"/>
    </font>
    <font>
      <u/>
      <sz val="12"/>
      <color theme="1"/>
      <name val="ＭＳ Ｐゴシック"/>
      <family val="3"/>
      <charset val="128"/>
    </font>
    <font>
      <sz val="14"/>
      <name val="ＭＳ Ｐ明朝"/>
      <family val="1"/>
      <charset val="128"/>
    </font>
    <font>
      <sz val="20"/>
      <color theme="1"/>
      <name val="ＭＳ Ｐゴシック"/>
      <family val="3"/>
      <charset val="128"/>
    </font>
    <font>
      <b/>
      <sz val="22"/>
      <name val="ＭＳ Ｐゴシック"/>
      <family val="3"/>
      <charset val="128"/>
    </font>
    <font>
      <u/>
      <sz val="16"/>
      <name val="ＭＳ Ｐゴシック"/>
      <family val="3"/>
      <charset val="128"/>
    </font>
    <font>
      <sz val="16"/>
      <name val="ＭＳ Ｐゴシック"/>
      <family val="3"/>
      <charset val="128"/>
    </font>
  </fonts>
  <fills count="2">
    <fill>
      <patternFill patternType="none"/>
    </fill>
    <fill>
      <patternFill patternType="gray125"/>
    </fill>
  </fills>
  <borders count="6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medium">
        <color indexed="64"/>
      </right>
      <top/>
      <bottom style="medium">
        <color indexed="64"/>
      </bottom>
      <diagonal/>
    </border>
    <border>
      <left style="medium">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medium">
        <color indexed="64"/>
      </bottom>
      <diagonal/>
    </border>
    <border>
      <left style="dotted">
        <color indexed="64"/>
      </left>
      <right/>
      <top style="hair">
        <color indexed="64"/>
      </top>
      <bottom/>
      <diagonal/>
    </border>
    <border>
      <left/>
      <right/>
      <top style="hair">
        <color indexed="64"/>
      </top>
      <bottom/>
      <diagonal/>
    </border>
    <border>
      <left/>
      <right style="dotted">
        <color indexed="64"/>
      </right>
      <top/>
      <bottom/>
      <diagonal/>
    </border>
    <border>
      <left/>
      <right style="dotted">
        <color indexed="64"/>
      </right>
      <top style="hair">
        <color indexed="64"/>
      </top>
      <bottom/>
      <diagonal/>
    </border>
    <border>
      <left style="dotted">
        <color indexed="64"/>
      </left>
      <right/>
      <top style="hair">
        <color indexed="64"/>
      </top>
      <bottom style="medium">
        <color indexed="64"/>
      </bottom>
      <diagonal/>
    </border>
    <border>
      <left style="dotted">
        <color indexed="64"/>
      </left>
      <right/>
      <top style="medium">
        <color indexed="64"/>
      </top>
      <bottom/>
      <diagonal/>
    </border>
    <border>
      <left style="dotted">
        <color indexed="64"/>
      </left>
      <right style="dotted">
        <color indexed="64"/>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146">
    <xf numFmtId="0" fontId="0" fillId="0" borderId="0" xfId="0"/>
    <xf numFmtId="38" fontId="5" fillId="0" borderId="0" xfId="1" applyFont="1" applyFill="1" applyBorder="1" applyAlignment="1">
      <alignment horizontal="center" vertical="center"/>
    </xf>
    <xf numFmtId="38" fontId="5" fillId="0" borderId="0" xfId="1" applyFont="1" applyFill="1" applyBorder="1" applyAlignment="1" applyProtection="1">
      <alignment horizontal="right" vertical="center"/>
      <protection hidden="1"/>
    </xf>
    <xf numFmtId="49" fontId="0" fillId="0" borderId="0" xfId="0" applyNumberFormat="1"/>
    <xf numFmtId="0" fontId="16" fillId="0" borderId="0" xfId="0" applyFont="1" applyAlignment="1">
      <alignment vertical="center"/>
    </xf>
    <xf numFmtId="0" fontId="10" fillId="0" borderId="0" xfId="0" applyFont="1" applyAlignment="1">
      <alignment vertical="center"/>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5" fillId="0" borderId="0" xfId="0" applyFont="1"/>
    <xf numFmtId="0" fontId="5" fillId="0" borderId="0" xfId="0" applyFont="1" applyAlignment="1">
      <alignment horizontal="center" vertical="center"/>
    </xf>
    <xf numFmtId="0" fontId="13" fillId="0" borderId="0" xfId="0" applyFont="1" applyAlignment="1">
      <alignment horizontal="right" vertical="center"/>
    </xf>
    <xf numFmtId="0" fontId="13" fillId="0" borderId="0" xfId="0" applyFont="1" applyAlignment="1" applyProtection="1">
      <alignment vertical="center"/>
      <protection locked="0"/>
    </xf>
    <xf numFmtId="0" fontId="13" fillId="0" borderId="0" xfId="0" applyFont="1" applyAlignment="1">
      <alignment vertical="center"/>
    </xf>
    <xf numFmtId="0" fontId="8" fillId="0" borderId="0" xfId="0" applyFont="1" applyAlignment="1">
      <alignment horizontal="left" vertical="center"/>
    </xf>
    <xf numFmtId="0" fontId="14"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pplyProtection="1">
      <alignment horizontal="center" vertical="center"/>
      <protection locked="0"/>
    </xf>
    <xf numFmtId="0" fontId="10" fillId="0" borderId="0" xfId="0" applyFont="1" applyAlignment="1">
      <alignment horizontal="left" vertical="center"/>
    </xf>
    <xf numFmtId="0" fontId="12" fillId="0" borderId="0" xfId="0" applyFont="1" applyAlignment="1">
      <alignment horizontal="left" vertical="center"/>
    </xf>
    <xf numFmtId="0" fontId="5" fillId="0" borderId="0" xfId="0" applyFont="1" applyAlignment="1">
      <alignment horizontal="left" vertical="top" wrapText="1"/>
    </xf>
    <xf numFmtId="0" fontId="13" fillId="0" borderId="0" xfId="0" applyFont="1" applyAlignment="1">
      <alignment vertical="center" wrapText="1"/>
    </xf>
    <xf numFmtId="0" fontId="5" fillId="0" borderId="0" xfId="0" applyFont="1" applyProtection="1">
      <protection locked="0"/>
    </xf>
    <xf numFmtId="0" fontId="5" fillId="0" borderId="0" xfId="0" applyFont="1" applyAlignment="1">
      <alignment horizontal="left" vertical="center"/>
    </xf>
    <xf numFmtId="0" fontId="5" fillId="0" borderId="0" xfId="0" applyFont="1" applyAlignment="1">
      <alignment horizontal="left" vertical="center" shrinkToFit="1"/>
    </xf>
    <xf numFmtId="0" fontId="13" fillId="0" borderId="42" xfId="0" applyFont="1" applyBorder="1" applyAlignment="1">
      <alignment vertical="center" wrapText="1"/>
    </xf>
    <xf numFmtId="0" fontId="9" fillId="0" borderId="18" xfId="0" applyFont="1" applyBorder="1" applyAlignment="1" applyProtection="1">
      <alignment horizontal="left" vertical="center" wrapText="1"/>
      <protection locked="0"/>
    </xf>
    <xf numFmtId="0" fontId="9" fillId="0" borderId="54" xfId="0" applyFont="1" applyBorder="1" applyAlignment="1" applyProtection="1">
      <alignment horizontal="center" vertical="center" wrapText="1"/>
      <protection locked="0"/>
    </xf>
    <xf numFmtId="0" fontId="9" fillId="0" borderId="55" xfId="0" applyFont="1" applyBorder="1" applyAlignment="1" applyProtection="1">
      <alignment horizontal="center" vertical="center" wrapText="1"/>
      <protection locked="0"/>
    </xf>
    <xf numFmtId="0" fontId="9" fillId="0" borderId="51" xfId="0" applyFont="1" applyBorder="1" applyAlignment="1">
      <alignment horizontal="center" vertical="center" wrapText="1" shrinkToFit="1"/>
    </xf>
    <xf numFmtId="0" fontId="9" fillId="0" borderId="14" xfId="0" applyFont="1" applyBorder="1" applyAlignment="1">
      <alignment horizontal="center" vertical="center" wrapText="1" shrinkToFit="1"/>
    </xf>
    <xf numFmtId="0" fontId="9" fillId="0" borderId="25" xfId="0" applyFont="1" applyBorder="1" applyAlignment="1">
      <alignment horizontal="center" vertical="center" wrapText="1" shrinkToFit="1"/>
    </xf>
    <xf numFmtId="0" fontId="9" fillId="0" borderId="51" xfId="0" applyFont="1" applyBorder="1" applyAlignment="1">
      <alignment horizontal="center" vertical="center"/>
    </xf>
    <xf numFmtId="0" fontId="9" fillId="0" borderId="14" xfId="0" applyFont="1" applyBorder="1" applyAlignment="1">
      <alignment horizontal="center" vertical="center"/>
    </xf>
    <xf numFmtId="0" fontId="9" fillId="0" borderId="25" xfId="0" applyFont="1" applyBorder="1" applyAlignment="1">
      <alignment horizontal="center" vertical="center"/>
    </xf>
    <xf numFmtId="0" fontId="9" fillId="0" borderId="16" xfId="0" applyFont="1" applyBorder="1" applyAlignment="1" applyProtection="1">
      <alignment horizontal="left" vertical="center" wrapText="1"/>
      <protection locked="0"/>
    </xf>
    <xf numFmtId="0" fontId="9" fillId="0" borderId="27"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49" fontId="9" fillId="0" borderId="16" xfId="0" applyNumberFormat="1" applyFont="1" applyBorder="1" applyAlignment="1" applyProtection="1">
      <alignment horizontal="center" vertical="center"/>
      <protection locked="0"/>
    </xf>
    <xf numFmtId="49" fontId="9" fillId="0" borderId="27" xfId="0" applyNumberFormat="1" applyFont="1" applyBorder="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0" fontId="9" fillId="0" borderId="29"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176" fontId="6" fillId="0" borderId="27" xfId="1" applyNumberFormat="1" applyFont="1" applyFill="1" applyBorder="1" applyAlignment="1" applyProtection="1">
      <alignment horizontal="center" vertical="center"/>
      <protection locked="0" hidden="1"/>
    </xf>
    <xf numFmtId="176" fontId="6" fillId="0" borderId="17" xfId="1" applyNumberFormat="1" applyFont="1" applyFill="1" applyBorder="1" applyAlignment="1" applyProtection="1">
      <alignment horizontal="center" vertical="center"/>
      <protection locked="0" hidden="1"/>
    </xf>
    <xf numFmtId="0" fontId="9" fillId="0" borderId="0" xfId="0" applyFont="1" applyAlignment="1">
      <alignment horizontal="left" vertical="center"/>
    </xf>
    <xf numFmtId="0" fontId="10" fillId="0" borderId="0" xfId="0" applyFont="1" applyAlignment="1">
      <alignment horizontal="center" vertical="center"/>
    </xf>
    <xf numFmtId="0" fontId="13" fillId="0" borderId="0" xfId="0" applyFont="1" applyAlignment="1">
      <alignment horizontal="right" vertical="center"/>
    </xf>
    <xf numFmtId="0" fontId="9" fillId="0" borderId="0" xfId="0" applyFont="1" applyAlignment="1" applyProtection="1">
      <alignment horizontal="left" vertical="center" shrinkToFit="1"/>
      <protection locked="0"/>
    </xf>
    <xf numFmtId="0" fontId="5" fillId="0" borderId="0" xfId="0" applyFont="1" applyAlignment="1">
      <alignment vertical="center"/>
    </xf>
    <xf numFmtId="49" fontId="9" fillId="0" borderId="0" xfId="0" applyNumberFormat="1" applyFont="1" applyAlignment="1" applyProtection="1">
      <alignment horizontal="left" vertical="center"/>
      <protection locked="0"/>
    </xf>
    <xf numFmtId="0" fontId="13" fillId="0" borderId="0" xfId="0" applyFont="1" applyAlignment="1">
      <alignment horizontal="distributed" vertical="center"/>
    </xf>
    <xf numFmtId="0" fontId="13" fillId="0" borderId="0" xfId="0" applyFont="1" applyAlignment="1">
      <alignment horizontal="distributed" vertical="center" shrinkToFit="1"/>
    </xf>
    <xf numFmtId="0" fontId="18" fillId="0" borderId="0" xfId="0" applyFont="1" applyAlignment="1">
      <alignment horizontal="center" vertical="center"/>
    </xf>
    <xf numFmtId="0" fontId="13" fillId="0" borderId="0" xfId="0" applyFont="1" applyAlignment="1">
      <alignment vertical="center" shrinkToFit="1"/>
    </xf>
    <xf numFmtId="0" fontId="13" fillId="0" borderId="0" xfId="0" applyFont="1" applyAlignment="1">
      <alignment horizontal="center" vertical="center" shrinkToFit="1"/>
    </xf>
    <xf numFmtId="0" fontId="12" fillId="0" borderId="0" xfId="0" applyFont="1" applyAlignment="1">
      <alignment horizontal="left" vertical="center" wrapText="1"/>
    </xf>
    <xf numFmtId="0" fontId="9" fillId="0" borderId="6" xfId="0" applyFont="1" applyBorder="1" applyAlignment="1" applyProtection="1">
      <alignment horizontal="center" vertical="center" wrapText="1"/>
      <protection locked="0"/>
    </xf>
    <xf numFmtId="0" fontId="7" fillId="0" borderId="0" xfId="0" applyFont="1" applyAlignment="1">
      <alignment vertical="center" wrapText="1"/>
    </xf>
    <xf numFmtId="0" fontId="13" fillId="0" borderId="6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9" fillId="0" borderId="0" xfId="0" applyFont="1" applyAlignment="1">
      <alignment horizontal="left" vertical="center" wrapText="1"/>
    </xf>
    <xf numFmtId="0" fontId="9" fillId="0" borderId="62"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0" xfId="0" applyFont="1" applyAlignment="1">
      <alignment vertical="center"/>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13" fillId="0" borderId="36" xfId="0" applyFont="1" applyBorder="1" applyAlignment="1">
      <alignment horizontal="left" vertical="center" wrapText="1"/>
    </xf>
    <xf numFmtId="0" fontId="13" fillId="0" borderId="39" xfId="0" applyFont="1" applyBorder="1" applyAlignment="1">
      <alignment horizontal="left" vertical="center" wrapText="1"/>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0" fontId="13" fillId="0" borderId="43" xfId="0" applyFont="1" applyBorder="1" applyAlignment="1">
      <alignment horizontal="left" vertical="center" wrapText="1"/>
    </xf>
    <xf numFmtId="0" fontId="9" fillId="0" borderId="0" xfId="0" applyFont="1" applyAlignment="1">
      <alignment horizontal="left" vertical="center" wrapText="1"/>
    </xf>
    <xf numFmtId="0" fontId="9" fillId="0" borderId="56" xfId="0" applyFont="1" applyBorder="1" applyAlignment="1" applyProtection="1">
      <alignment horizontal="center" vertical="center" wrapText="1"/>
      <protection locked="0"/>
    </xf>
    <xf numFmtId="0" fontId="9" fillId="0" borderId="53" xfId="0" applyFont="1" applyBorder="1" applyAlignment="1" applyProtection="1">
      <alignment horizontal="center" vertical="center" wrapText="1"/>
      <protection locked="0"/>
    </xf>
    <xf numFmtId="0" fontId="9" fillId="0" borderId="22" xfId="0" applyFont="1" applyBorder="1" applyAlignment="1" applyProtection="1">
      <alignment horizontal="left" vertical="center" wrapText="1"/>
      <protection locked="0"/>
    </xf>
    <xf numFmtId="0" fontId="9" fillId="0" borderId="31" xfId="0" applyFont="1" applyBorder="1" applyAlignment="1">
      <alignment horizontal="left" vertical="center" wrapText="1"/>
    </xf>
    <xf numFmtId="0" fontId="17" fillId="0" borderId="44" xfId="0" applyFont="1" applyBorder="1" applyAlignment="1" applyProtection="1">
      <alignment horizontal="center" vertical="top"/>
      <protection locked="0"/>
    </xf>
    <xf numFmtId="0" fontId="17" fillId="0" borderId="42" xfId="0" applyFont="1" applyBorder="1" applyAlignment="1" applyProtection="1">
      <alignment horizontal="center" vertical="top"/>
      <protection locked="0"/>
    </xf>
    <xf numFmtId="0" fontId="17" fillId="0" borderId="45" xfId="0" applyFont="1" applyBorder="1" applyAlignment="1" applyProtection="1">
      <alignment horizontal="center" vertical="top"/>
      <protection locked="0"/>
    </xf>
    <xf numFmtId="176" fontId="6" fillId="0" borderId="46" xfId="1" applyNumberFormat="1" applyFont="1" applyFill="1" applyBorder="1" applyAlignment="1" applyProtection="1">
      <alignment horizontal="right" vertical="center"/>
      <protection hidden="1"/>
    </xf>
    <xf numFmtId="176" fontId="6" fillId="0" borderId="47" xfId="1" applyNumberFormat="1" applyFont="1" applyFill="1" applyBorder="1" applyAlignment="1" applyProtection="1">
      <alignment horizontal="right" vertical="center"/>
      <protection hidden="1"/>
    </xf>
    <xf numFmtId="38" fontId="13" fillId="0" borderId="31" xfId="1" applyFont="1" applyFill="1" applyBorder="1" applyAlignment="1">
      <alignment horizontal="center" vertical="center"/>
    </xf>
    <xf numFmtId="38" fontId="13" fillId="0" borderId="0" xfId="1" applyFont="1" applyFill="1" applyBorder="1" applyAlignment="1">
      <alignment horizontal="center" vertical="center"/>
    </xf>
    <xf numFmtId="177" fontId="9" fillId="0" borderId="32" xfId="1" applyNumberFormat="1" applyFont="1" applyFill="1" applyBorder="1" applyAlignment="1" applyProtection="1">
      <alignment horizontal="right" vertical="center"/>
      <protection hidden="1"/>
    </xf>
    <xf numFmtId="177" fontId="9" fillId="0" borderId="33" xfId="1" applyNumberFormat="1" applyFont="1" applyFill="1" applyBorder="1" applyAlignment="1" applyProtection="1">
      <alignment horizontal="right" vertical="center"/>
      <protection hidden="1"/>
    </xf>
    <xf numFmtId="177" fontId="9" fillId="0" borderId="24" xfId="1" applyNumberFormat="1" applyFont="1" applyFill="1" applyBorder="1" applyAlignment="1" applyProtection="1">
      <alignment horizontal="right" vertical="center"/>
      <protection hidden="1"/>
    </xf>
    <xf numFmtId="177" fontId="9" fillId="0" borderId="4" xfId="1" applyNumberFormat="1" applyFont="1" applyFill="1" applyBorder="1" applyAlignment="1" applyProtection="1">
      <alignment horizontal="right" vertical="center"/>
      <protection hidden="1"/>
    </xf>
    <xf numFmtId="176" fontId="6" fillId="0" borderId="52" xfId="1" applyNumberFormat="1" applyFont="1" applyFill="1" applyBorder="1" applyAlignment="1" applyProtection="1">
      <alignment horizontal="center" vertical="center"/>
      <protection locked="0" hidden="1"/>
    </xf>
    <xf numFmtId="176" fontId="6" fillId="0" borderId="53" xfId="1" applyNumberFormat="1" applyFont="1" applyFill="1" applyBorder="1" applyAlignment="1" applyProtection="1">
      <alignment horizontal="center" vertical="center"/>
      <protection locked="0" hidden="1"/>
    </xf>
    <xf numFmtId="0" fontId="9" fillId="0" borderId="48" xfId="0" applyFont="1" applyBorder="1" applyAlignment="1" applyProtection="1">
      <alignment horizontal="left" vertical="center" wrapText="1"/>
      <protection locked="0"/>
    </xf>
    <xf numFmtId="0" fontId="9" fillId="0" borderId="52" xfId="0" applyFont="1" applyBorder="1" applyAlignment="1" applyProtection="1">
      <alignment horizontal="left" vertical="center" wrapText="1"/>
      <protection locked="0"/>
    </xf>
    <xf numFmtId="0" fontId="9" fillId="0" borderId="53" xfId="0" applyFont="1" applyBorder="1" applyAlignment="1" applyProtection="1">
      <alignment horizontal="left" vertical="center" wrapText="1"/>
      <protection locked="0"/>
    </xf>
    <xf numFmtId="0" fontId="13" fillId="0" borderId="37" xfId="0" applyFont="1" applyBorder="1" applyAlignment="1">
      <alignment horizontal="center" wrapText="1"/>
    </xf>
    <xf numFmtId="0" fontId="13" fillId="0" borderId="35" xfId="0" applyFont="1" applyBorder="1" applyAlignment="1">
      <alignment horizontal="center" wrapText="1"/>
    </xf>
    <xf numFmtId="0" fontId="13" fillId="0" borderId="38" xfId="0" applyFont="1" applyBorder="1" applyAlignment="1">
      <alignment horizontal="center" wrapText="1"/>
    </xf>
    <xf numFmtId="0" fontId="13" fillId="0" borderId="23" xfId="0" applyFont="1" applyBorder="1" applyAlignment="1">
      <alignment horizontal="center" wrapText="1"/>
    </xf>
    <xf numFmtId="0" fontId="13" fillId="0" borderId="0" xfId="0" applyFont="1" applyAlignment="1">
      <alignment horizontal="center" wrapText="1"/>
    </xf>
    <xf numFmtId="0" fontId="13" fillId="0" borderId="40" xfId="0" applyFont="1" applyBorder="1" applyAlignment="1">
      <alignment horizontal="center" wrapText="1"/>
    </xf>
    <xf numFmtId="49" fontId="9" fillId="0" borderId="19"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9" fillId="0" borderId="20" xfId="0" applyNumberFormat="1" applyFont="1" applyBorder="1" applyAlignment="1" applyProtection="1">
      <alignment horizontal="center" vertical="center"/>
      <protection locked="0"/>
    </xf>
    <xf numFmtId="49" fontId="9" fillId="0" borderId="48" xfId="0" applyNumberFormat="1" applyFont="1" applyBorder="1" applyAlignment="1" applyProtection="1">
      <alignment horizontal="center" vertical="center"/>
      <protection locked="0"/>
    </xf>
    <xf numFmtId="49" fontId="9" fillId="0" borderId="52" xfId="0" applyNumberFormat="1" applyFont="1" applyBorder="1" applyAlignment="1" applyProtection="1">
      <alignment horizontal="center" vertical="center"/>
      <protection locked="0"/>
    </xf>
    <xf numFmtId="49" fontId="9" fillId="0" borderId="53" xfId="0" applyNumberFormat="1" applyFont="1" applyBorder="1" applyAlignment="1" applyProtection="1">
      <alignment horizontal="center" vertical="center"/>
      <protection locked="0"/>
    </xf>
    <xf numFmtId="176" fontId="6" fillId="0" borderId="10" xfId="1" applyNumberFormat="1" applyFont="1" applyFill="1" applyBorder="1" applyAlignment="1" applyProtection="1">
      <alignment horizontal="center" vertical="center"/>
      <protection locked="0" hidden="1"/>
    </xf>
    <xf numFmtId="176" fontId="6" fillId="0" borderId="20" xfId="1" applyNumberFormat="1" applyFont="1" applyFill="1" applyBorder="1" applyAlignment="1" applyProtection="1">
      <alignment horizontal="center" vertical="center"/>
      <protection locked="0" hidden="1"/>
    </xf>
    <xf numFmtId="176" fontId="6" fillId="0" borderId="19" xfId="1" applyNumberFormat="1" applyFont="1" applyFill="1" applyBorder="1" applyAlignment="1" applyProtection="1">
      <alignment horizontal="right" vertical="center"/>
      <protection hidden="1"/>
    </xf>
    <xf numFmtId="176" fontId="6" fillId="0" borderId="21" xfId="1" applyNumberFormat="1" applyFont="1" applyFill="1" applyBorder="1" applyAlignment="1" applyProtection="1">
      <alignment horizontal="right" vertical="center"/>
      <protection hidden="1"/>
    </xf>
    <xf numFmtId="0" fontId="9" fillId="0" borderId="61" xfId="0" applyFont="1" applyBorder="1" applyAlignment="1" applyProtection="1">
      <alignment vertical="center" wrapText="1"/>
      <protection locked="0"/>
    </xf>
    <xf numFmtId="0" fontId="9" fillId="0" borderId="52" xfId="0" applyFont="1" applyBorder="1" applyAlignment="1" applyProtection="1">
      <alignment vertical="center" wrapText="1"/>
      <protection locked="0"/>
    </xf>
    <xf numFmtId="0" fontId="9" fillId="0" borderId="49" xfId="0" applyFont="1" applyBorder="1" applyAlignment="1" applyProtection="1">
      <alignment vertical="center" wrapText="1"/>
      <protection locked="0"/>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176" fontId="6" fillId="0" borderId="23" xfId="1" applyNumberFormat="1" applyFont="1" applyFill="1" applyBorder="1" applyAlignment="1" applyProtection="1">
      <alignment horizontal="right" vertical="center"/>
      <protection hidden="1"/>
    </xf>
    <xf numFmtId="176" fontId="6" fillId="0" borderId="50" xfId="1" applyNumberFormat="1" applyFont="1" applyFill="1" applyBorder="1" applyAlignment="1" applyProtection="1">
      <alignment horizontal="right" vertical="center"/>
      <protection hidden="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2" xfId="0" applyFont="1" applyBorder="1" applyAlignment="1" applyProtection="1">
      <alignment horizontal="left" vertical="center" wrapText="1"/>
      <protection locked="0"/>
    </xf>
    <xf numFmtId="0" fontId="9" fillId="0" borderId="1" xfId="0" applyFont="1" applyBorder="1" applyAlignment="1">
      <alignment horizontal="center" vertical="center"/>
    </xf>
    <xf numFmtId="0" fontId="9" fillId="0" borderId="26" xfId="0" applyFont="1" applyBorder="1" applyAlignment="1">
      <alignment horizontal="center" vertical="center"/>
    </xf>
    <xf numFmtId="0" fontId="9" fillId="0" borderId="2" xfId="0" applyFont="1" applyBorder="1" applyAlignment="1">
      <alignment horizontal="center" vertical="center"/>
    </xf>
    <xf numFmtId="176" fontId="6" fillId="0" borderId="16" xfId="1" applyNumberFormat="1" applyFont="1" applyFill="1" applyBorder="1" applyAlignment="1" applyProtection="1">
      <alignment horizontal="right" vertical="center"/>
      <protection hidden="1"/>
    </xf>
    <xf numFmtId="176" fontId="6" fillId="0" borderId="28" xfId="1" applyNumberFormat="1" applyFont="1" applyFill="1" applyBorder="1" applyAlignment="1" applyProtection="1">
      <alignment horizontal="right" vertical="center"/>
      <protection hidden="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60" xfId="0" applyFont="1" applyBorder="1" applyAlignment="1" applyProtection="1">
      <alignment horizontal="center" vertical="center" wrapText="1"/>
      <protection locked="0"/>
    </xf>
    <xf numFmtId="49" fontId="9" fillId="0" borderId="9" xfId="0" applyNumberFormat="1" applyFont="1" applyBorder="1" applyAlignment="1" applyProtection="1">
      <alignment horizontal="center" vertical="center" wrapText="1"/>
      <protection locked="0"/>
    </xf>
    <xf numFmtId="49" fontId="9" fillId="0" borderId="10" xfId="0" applyNumberFormat="1" applyFont="1" applyBorder="1" applyAlignment="1" applyProtection="1">
      <alignment horizontal="center" vertical="center" wrapText="1"/>
      <protection locked="0"/>
    </xf>
    <xf numFmtId="49" fontId="9" fillId="0" borderId="21" xfId="0" applyNumberFormat="1" applyFont="1" applyBorder="1" applyAlignment="1" applyProtection="1">
      <alignment horizontal="center" vertical="center" wrapText="1"/>
      <protection locked="0"/>
    </xf>
    <xf numFmtId="49" fontId="9" fillId="0" borderId="11" xfId="0" applyNumberFormat="1" applyFont="1" applyBorder="1" applyAlignment="1" applyProtection="1">
      <alignment horizontal="center" vertical="center" wrapText="1"/>
      <protection locked="0"/>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20</xdr:row>
      <xdr:rowOff>257175</xdr:rowOff>
    </xdr:from>
    <xdr:to>
      <xdr:col>5</xdr:col>
      <xdr:colOff>228600</xdr:colOff>
      <xdr:row>21</xdr:row>
      <xdr:rowOff>276225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2000000}"/>
            </a:ext>
          </a:extLst>
        </xdr:cNvPr>
        <xdr:cNvSpPr/>
      </xdr:nvSpPr>
      <xdr:spPr bwMode="auto">
        <a:xfrm>
          <a:off x="15811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20</xdr:row>
      <xdr:rowOff>257175</xdr:rowOff>
    </xdr:from>
    <xdr:to>
      <xdr:col>7</xdr:col>
      <xdr:colOff>19050</xdr:colOff>
      <xdr:row>21</xdr:row>
      <xdr:rowOff>276225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3000000}"/>
            </a:ext>
          </a:extLst>
        </xdr:cNvPr>
        <xdr:cNvSpPr/>
      </xdr:nvSpPr>
      <xdr:spPr bwMode="auto">
        <a:xfrm>
          <a:off x="22288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20</xdr:row>
      <xdr:rowOff>257175</xdr:rowOff>
    </xdr:from>
    <xdr:to>
      <xdr:col>5</xdr:col>
      <xdr:colOff>228600</xdr:colOff>
      <xdr:row>21</xdr:row>
      <xdr:rowOff>276225</xdr:rowOff>
    </xdr:to>
    <xdr:sp macro="" textlink="">
      <xdr:nvSpPr>
        <xdr:cNvPr id="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8000000}"/>
            </a:ext>
          </a:extLst>
        </xdr:cNvPr>
        <xdr:cNvSpPr/>
      </xdr:nvSpPr>
      <xdr:spPr bwMode="auto">
        <a:xfrm>
          <a:off x="15811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20</xdr:row>
      <xdr:rowOff>257175</xdr:rowOff>
    </xdr:from>
    <xdr:to>
      <xdr:col>7</xdr:col>
      <xdr:colOff>19050</xdr:colOff>
      <xdr:row>21</xdr:row>
      <xdr:rowOff>276225</xdr:rowOff>
    </xdr:to>
    <xdr:sp macro="" textlink="">
      <xdr:nvSpPr>
        <xdr:cNvPr id="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9000000}"/>
            </a:ext>
          </a:extLst>
        </xdr:cNvPr>
        <xdr:cNvSpPr/>
      </xdr:nvSpPr>
      <xdr:spPr bwMode="auto">
        <a:xfrm>
          <a:off x="22288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53"/>
  <sheetViews>
    <sheetView tabSelected="1" view="pageBreakPreview" zoomScaleNormal="100" zoomScaleSheetLayoutView="100" workbookViewId="0">
      <selection activeCell="H14" sqref="H14"/>
    </sheetView>
  </sheetViews>
  <sheetFormatPr defaultColWidth="8.625" defaultRowHeight="13.5" x14ac:dyDescent="0.15"/>
  <cols>
    <col min="1" max="1" width="3" style="9" customWidth="1"/>
    <col min="2" max="20" width="5.625" style="9" customWidth="1"/>
    <col min="21" max="21" width="8.625" style="9"/>
    <col min="22" max="22" width="8.625" style="9" customWidth="1"/>
    <col min="23" max="16384" width="8.625" style="9"/>
  </cols>
  <sheetData>
    <row r="1" spans="1:20" ht="20.100000000000001" customHeight="1" x14ac:dyDescent="0.15">
      <c r="B1" s="4" t="s">
        <v>16</v>
      </c>
      <c r="C1" s="5"/>
      <c r="D1" s="5"/>
      <c r="E1" s="5"/>
      <c r="F1" s="5"/>
      <c r="G1" s="5"/>
      <c r="H1" s="5"/>
      <c r="I1" s="6"/>
      <c r="J1" s="49"/>
      <c r="K1" s="49"/>
      <c r="L1" s="7"/>
      <c r="M1" s="8"/>
      <c r="N1" s="8"/>
      <c r="O1" s="8"/>
      <c r="P1" s="8"/>
      <c r="Q1" s="8"/>
      <c r="R1" s="8"/>
    </row>
    <row r="2" spans="1:20" ht="35.1" customHeight="1" x14ac:dyDescent="0.15">
      <c r="A2" s="56" t="s">
        <v>60</v>
      </c>
      <c r="B2" s="56"/>
      <c r="C2" s="56"/>
      <c r="D2" s="56"/>
      <c r="E2" s="56"/>
      <c r="F2" s="56"/>
      <c r="G2" s="56"/>
      <c r="H2" s="56"/>
      <c r="I2" s="56"/>
      <c r="J2" s="56"/>
      <c r="K2" s="56"/>
      <c r="L2" s="56"/>
      <c r="M2" s="56"/>
      <c r="N2" s="56"/>
      <c r="O2" s="56"/>
      <c r="P2" s="56"/>
      <c r="Q2" s="56"/>
      <c r="R2" s="56"/>
      <c r="S2" s="56"/>
      <c r="T2" s="56"/>
    </row>
    <row r="3" spans="1:20" ht="24.95" customHeight="1" x14ac:dyDescent="0.15">
      <c r="B3" s="10"/>
      <c r="C3" s="6"/>
      <c r="D3" s="6"/>
      <c r="E3" s="6"/>
      <c r="F3" s="6"/>
      <c r="G3" s="6"/>
      <c r="H3" s="6"/>
      <c r="I3" s="6"/>
      <c r="J3" s="6"/>
      <c r="K3" s="6"/>
      <c r="M3" s="50" t="s">
        <v>15</v>
      </c>
      <c r="N3" s="50"/>
      <c r="O3" s="58" t="s">
        <v>45</v>
      </c>
      <c r="P3" s="58"/>
      <c r="Q3" s="12"/>
      <c r="R3" s="13" t="s">
        <v>43</v>
      </c>
      <c r="S3" s="12"/>
      <c r="T3" s="13" t="s">
        <v>44</v>
      </c>
    </row>
    <row r="4" spans="1:20" ht="20.100000000000001" customHeight="1" x14ac:dyDescent="0.15">
      <c r="B4" s="14" t="s">
        <v>17</v>
      </c>
      <c r="C4" s="15"/>
      <c r="D4" s="15"/>
      <c r="E4" s="15"/>
      <c r="F4" s="16"/>
      <c r="G4" s="6"/>
      <c r="H4" s="6"/>
      <c r="I4" s="6"/>
      <c r="J4" s="6"/>
      <c r="K4" s="6"/>
      <c r="L4" s="6"/>
      <c r="P4" s="13"/>
      <c r="Q4" s="17"/>
      <c r="R4" s="17"/>
      <c r="S4" s="17"/>
      <c r="T4" s="17"/>
    </row>
    <row r="5" spans="1:20" ht="15" customHeight="1" x14ac:dyDescent="0.15">
      <c r="B5" s="18"/>
      <c r="C5" s="16"/>
      <c r="D5" s="16"/>
      <c r="E5" s="16"/>
      <c r="F5" s="16"/>
      <c r="G5" s="6"/>
      <c r="H5" s="6"/>
      <c r="I5" s="6"/>
      <c r="J5" s="6"/>
      <c r="K5" s="6"/>
      <c r="L5" s="6"/>
      <c r="M5" s="6"/>
      <c r="N5" s="6"/>
      <c r="O5" s="6"/>
      <c r="P5" s="6"/>
      <c r="Q5" s="6"/>
      <c r="R5" s="6"/>
    </row>
    <row r="6" spans="1:20" ht="24.95" customHeight="1" x14ac:dyDescent="0.15">
      <c r="B6" s="16"/>
      <c r="C6" s="16"/>
      <c r="D6" s="16"/>
      <c r="E6" s="16"/>
      <c r="F6" s="16"/>
      <c r="G6" s="6"/>
      <c r="H6" s="11" t="s">
        <v>55</v>
      </c>
      <c r="I6" s="54" t="s">
        <v>7</v>
      </c>
      <c r="J6" s="54"/>
      <c r="K6" s="54"/>
      <c r="L6" s="53"/>
      <c r="M6" s="53"/>
      <c r="N6" s="53"/>
      <c r="O6" s="19"/>
      <c r="P6" s="23"/>
      <c r="Q6" s="23"/>
      <c r="R6" s="23"/>
    </row>
    <row r="7" spans="1:20" ht="24.95" customHeight="1" x14ac:dyDescent="0.15">
      <c r="B7" s="16"/>
      <c r="C7" s="16"/>
      <c r="D7" s="16"/>
      <c r="E7" s="16"/>
      <c r="F7" s="16"/>
      <c r="G7" s="6"/>
      <c r="H7" s="11" t="s">
        <v>56</v>
      </c>
      <c r="I7" s="54" t="s">
        <v>8</v>
      </c>
      <c r="J7" s="54"/>
      <c r="K7" s="54"/>
      <c r="L7" s="51"/>
      <c r="M7" s="51"/>
      <c r="N7" s="51"/>
      <c r="O7" s="19"/>
      <c r="P7" s="24"/>
      <c r="Q7" s="24"/>
      <c r="R7" s="24"/>
    </row>
    <row r="8" spans="1:20" ht="24.95" customHeight="1" x14ac:dyDescent="0.15">
      <c r="B8" s="16"/>
      <c r="C8" s="16"/>
      <c r="D8" s="16"/>
      <c r="E8" s="16"/>
      <c r="F8" s="16"/>
      <c r="G8" s="6"/>
      <c r="H8" s="6"/>
      <c r="I8" s="6"/>
      <c r="J8" s="6"/>
      <c r="K8" s="6"/>
      <c r="L8" s="51"/>
      <c r="M8" s="51"/>
      <c r="N8" s="51"/>
      <c r="O8" s="51"/>
      <c r="P8" s="51"/>
      <c r="Q8" s="51"/>
      <c r="R8" s="51"/>
      <c r="S8" s="59"/>
      <c r="T8" s="59"/>
    </row>
    <row r="9" spans="1:20" ht="24.95" customHeight="1" x14ac:dyDescent="0.15">
      <c r="B9" s="16"/>
      <c r="C9" s="16"/>
      <c r="D9" s="16"/>
      <c r="E9" s="16"/>
      <c r="F9" s="16"/>
      <c r="G9" s="6"/>
      <c r="H9" s="6"/>
      <c r="I9" s="55" t="s">
        <v>21</v>
      </c>
      <c r="J9" s="55"/>
      <c r="K9" s="55"/>
      <c r="L9" s="51"/>
      <c r="M9" s="51"/>
      <c r="N9" s="51"/>
      <c r="O9" s="51"/>
      <c r="P9" s="51"/>
      <c r="Q9" s="51"/>
      <c r="R9" s="51"/>
      <c r="S9" s="19"/>
    </row>
    <row r="10" spans="1:20" ht="24.95" customHeight="1" x14ac:dyDescent="0.15">
      <c r="B10" s="16"/>
      <c r="C10" s="16"/>
      <c r="D10" s="16"/>
      <c r="E10" s="16"/>
      <c r="F10" s="16"/>
      <c r="G10" s="6"/>
      <c r="H10" s="6"/>
      <c r="I10" s="57" t="s">
        <v>20</v>
      </c>
      <c r="J10" s="57"/>
      <c r="K10" s="57"/>
      <c r="L10" s="51"/>
      <c r="M10" s="51"/>
      <c r="N10" s="51"/>
      <c r="O10" s="51"/>
      <c r="P10" s="51"/>
      <c r="Q10" s="51"/>
      <c r="R10" s="51"/>
      <c r="S10" s="19"/>
    </row>
    <row r="11" spans="1:20" ht="9.9499999999999993" customHeight="1" x14ac:dyDescent="0.15">
      <c r="B11" s="16"/>
      <c r="C11" s="16"/>
      <c r="D11" s="16"/>
      <c r="E11" s="16"/>
      <c r="F11" s="16"/>
      <c r="G11" s="6"/>
      <c r="H11" s="6"/>
      <c r="I11" s="6"/>
      <c r="J11" s="52"/>
      <c r="K11" s="52"/>
      <c r="L11" s="52"/>
      <c r="M11" s="52"/>
      <c r="N11" s="52"/>
      <c r="O11" s="52"/>
      <c r="P11" s="52"/>
      <c r="Q11" s="52"/>
      <c r="R11" s="52"/>
    </row>
    <row r="12" spans="1:20" ht="24.95" customHeight="1" x14ac:dyDescent="0.15">
      <c r="B12" s="16"/>
      <c r="C12" s="16"/>
      <c r="D12" s="16"/>
      <c r="E12" s="16"/>
      <c r="F12" s="16"/>
      <c r="G12" s="6"/>
      <c r="H12" s="11" t="s">
        <v>57</v>
      </c>
      <c r="I12" s="54" t="s">
        <v>9</v>
      </c>
      <c r="J12" s="54"/>
      <c r="K12" s="54"/>
      <c r="L12" s="53"/>
      <c r="M12" s="53"/>
      <c r="N12" s="53"/>
      <c r="O12" s="53"/>
      <c r="P12" s="53"/>
      <c r="Q12" s="53"/>
      <c r="R12" s="53"/>
    </row>
    <row r="13" spans="1:20" ht="24.95" customHeight="1" x14ac:dyDescent="0.15">
      <c r="B13" s="16"/>
      <c r="C13" s="16"/>
      <c r="D13" s="16"/>
      <c r="E13" s="16"/>
      <c r="F13" s="16"/>
      <c r="G13" s="6"/>
      <c r="H13" s="6"/>
      <c r="I13" s="54" t="s">
        <v>10</v>
      </c>
      <c r="J13" s="54"/>
      <c r="K13" s="54"/>
      <c r="L13" s="53"/>
      <c r="M13" s="53"/>
      <c r="N13" s="53"/>
      <c r="O13" s="53"/>
      <c r="P13" s="53"/>
      <c r="Q13" s="53"/>
      <c r="R13" s="53"/>
    </row>
    <row r="14" spans="1:20" ht="24.95" customHeight="1" x14ac:dyDescent="0.15">
      <c r="B14" s="16"/>
      <c r="C14" s="16"/>
      <c r="D14" s="16"/>
      <c r="E14" s="16"/>
      <c r="F14" s="16"/>
      <c r="G14" s="6"/>
      <c r="H14" s="6"/>
      <c r="I14" s="55" t="s">
        <v>11</v>
      </c>
      <c r="J14" s="55"/>
      <c r="K14" s="55"/>
      <c r="L14" s="53"/>
      <c r="M14" s="53"/>
      <c r="N14" s="53"/>
      <c r="O14" s="53"/>
      <c r="P14" s="53"/>
      <c r="Q14" s="53"/>
      <c r="R14" s="53"/>
    </row>
    <row r="15" spans="1:20" ht="9.9499999999999993" customHeight="1" x14ac:dyDescent="0.15">
      <c r="B15" s="10"/>
      <c r="C15" s="10"/>
      <c r="D15" s="10"/>
      <c r="E15" s="10"/>
      <c r="F15" s="6"/>
      <c r="G15" s="6"/>
      <c r="H15" s="6"/>
      <c r="I15" s="6"/>
      <c r="J15" s="6"/>
      <c r="K15" s="6"/>
      <c r="L15" s="6"/>
      <c r="M15" s="6"/>
      <c r="N15" s="6"/>
      <c r="O15" s="6"/>
      <c r="P15" s="6"/>
      <c r="Q15" s="6"/>
      <c r="R15" s="6"/>
    </row>
    <row r="16" spans="1:20" ht="20.100000000000001" customHeight="1" x14ac:dyDescent="0.15">
      <c r="B16" s="65" t="s">
        <v>62</v>
      </c>
      <c r="C16" s="65"/>
      <c r="D16" s="65"/>
      <c r="E16" s="65"/>
      <c r="F16" s="65"/>
      <c r="G16" s="65"/>
      <c r="H16" s="65"/>
      <c r="I16" s="65"/>
      <c r="J16" s="65"/>
      <c r="K16" s="65"/>
      <c r="L16" s="65"/>
      <c r="M16" s="65"/>
      <c r="N16" s="65"/>
      <c r="O16" s="65"/>
      <c r="P16" s="65"/>
      <c r="Q16" s="65"/>
      <c r="R16" s="65"/>
      <c r="S16" s="65"/>
      <c r="T16" s="65"/>
    </row>
    <row r="17" spans="2:20" ht="20.100000000000001" customHeight="1" x14ac:dyDescent="0.15">
      <c r="B17" s="65"/>
      <c r="C17" s="65"/>
      <c r="D17" s="65"/>
      <c r="E17" s="65"/>
      <c r="F17" s="65"/>
      <c r="G17" s="65"/>
      <c r="H17" s="65"/>
      <c r="I17" s="65"/>
      <c r="J17" s="65"/>
      <c r="K17" s="65"/>
      <c r="L17" s="65"/>
      <c r="M17" s="65"/>
      <c r="N17" s="65"/>
      <c r="O17" s="65"/>
      <c r="P17" s="65"/>
      <c r="Q17" s="65"/>
      <c r="R17" s="65"/>
      <c r="S17" s="65"/>
      <c r="T17" s="65"/>
    </row>
    <row r="18" spans="2:20" ht="9.9499999999999993" customHeight="1" x14ac:dyDescent="0.15">
      <c r="B18" s="61"/>
      <c r="C18" s="61"/>
      <c r="D18" s="61"/>
      <c r="E18" s="61"/>
      <c r="F18" s="61"/>
      <c r="G18" s="61"/>
      <c r="H18" s="61"/>
      <c r="I18" s="61"/>
      <c r="J18" s="61"/>
      <c r="K18" s="61"/>
      <c r="L18" s="61"/>
      <c r="M18" s="61"/>
      <c r="N18" s="61"/>
      <c r="O18" s="61"/>
      <c r="P18" s="61"/>
      <c r="Q18" s="61"/>
      <c r="R18" s="61"/>
    </row>
    <row r="19" spans="2:20" ht="24.95" customHeight="1" thickBot="1" x14ac:dyDescent="0.2">
      <c r="B19" s="13" t="s">
        <v>12</v>
      </c>
      <c r="C19" s="6"/>
      <c r="D19" s="6"/>
      <c r="E19" s="6"/>
      <c r="F19" s="6"/>
      <c r="G19" s="6"/>
      <c r="H19" s="6"/>
      <c r="I19" s="6"/>
      <c r="J19" s="6"/>
      <c r="K19" s="6"/>
      <c r="L19" s="6"/>
      <c r="M19" s="6"/>
      <c r="N19" s="6"/>
      <c r="O19" s="6"/>
      <c r="P19" s="6"/>
      <c r="Q19" s="6"/>
      <c r="R19" s="6"/>
    </row>
    <row r="20" spans="2:20" ht="24.95" customHeight="1" x14ac:dyDescent="0.15">
      <c r="B20" s="63" t="s">
        <v>0</v>
      </c>
      <c r="C20" s="64"/>
      <c r="D20" s="64"/>
      <c r="E20" s="64"/>
      <c r="F20" s="60"/>
      <c r="G20" s="60"/>
      <c r="H20" s="60"/>
      <c r="I20" s="60"/>
      <c r="J20" s="60"/>
      <c r="K20" s="62" t="s">
        <v>1</v>
      </c>
      <c r="L20" s="62"/>
      <c r="M20" s="62"/>
      <c r="N20" s="66"/>
      <c r="O20" s="67"/>
      <c r="P20" s="67"/>
      <c r="Q20" s="67"/>
      <c r="R20" s="67"/>
      <c r="S20" s="67"/>
      <c r="T20" s="68"/>
    </row>
    <row r="21" spans="2:20" ht="24.95" customHeight="1" x14ac:dyDescent="0.15">
      <c r="B21" s="131" t="s">
        <v>2</v>
      </c>
      <c r="C21" s="132"/>
      <c r="D21" s="132"/>
      <c r="E21" s="132"/>
      <c r="F21" s="132"/>
      <c r="G21" s="139"/>
      <c r="H21" s="140"/>
      <c r="I21" s="140"/>
      <c r="J21" s="142"/>
      <c r="K21" s="133" t="s">
        <v>3</v>
      </c>
      <c r="L21" s="134"/>
      <c r="M21" s="134"/>
      <c r="N21" s="134"/>
      <c r="O21" s="135"/>
      <c r="P21" s="139"/>
      <c r="Q21" s="140"/>
      <c r="R21" s="140"/>
      <c r="S21" s="140"/>
      <c r="T21" s="141"/>
    </row>
    <row r="22" spans="2:20" ht="24.95" customHeight="1" x14ac:dyDescent="0.15">
      <c r="B22" s="131" t="s">
        <v>4</v>
      </c>
      <c r="C22" s="132"/>
      <c r="D22" s="132"/>
      <c r="E22" s="136"/>
      <c r="F22" s="137"/>
      <c r="G22" s="138"/>
      <c r="H22" s="143" t="s">
        <v>5</v>
      </c>
      <c r="I22" s="144"/>
      <c r="J22" s="144"/>
      <c r="K22" s="145"/>
      <c r="L22" s="139"/>
      <c r="M22" s="140"/>
      <c r="N22" s="140"/>
      <c r="O22" s="140"/>
      <c r="P22" s="140"/>
      <c r="Q22" s="140"/>
      <c r="R22" s="140"/>
      <c r="S22" s="140"/>
      <c r="T22" s="141"/>
    </row>
    <row r="23" spans="2:20" ht="30" customHeight="1" thickBot="1" x14ac:dyDescent="0.2">
      <c r="B23" s="123" t="s">
        <v>18</v>
      </c>
      <c r="C23" s="124"/>
      <c r="D23" s="124"/>
      <c r="E23" s="124"/>
      <c r="F23" s="124"/>
      <c r="G23" s="116"/>
      <c r="H23" s="117"/>
      <c r="I23" s="117"/>
      <c r="J23" s="117"/>
      <c r="K23" s="117"/>
      <c r="L23" s="117"/>
      <c r="M23" s="117"/>
      <c r="N23" s="117"/>
      <c r="O23" s="117"/>
      <c r="P23" s="117"/>
      <c r="Q23" s="117"/>
      <c r="R23" s="117"/>
      <c r="S23" s="117"/>
      <c r="T23" s="118"/>
    </row>
    <row r="24" spans="2:20" ht="18" customHeight="1" x14ac:dyDescent="0.15">
      <c r="B24" s="48" t="s">
        <v>50</v>
      </c>
      <c r="C24" s="48"/>
      <c r="D24" s="48"/>
      <c r="E24" s="48"/>
      <c r="F24" s="48"/>
      <c r="G24" s="48"/>
      <c r="H24" s="48"/>
      <c r="I24" s="48"/>
      <c r="J24" s="48"/>
      <c r="K24" s="48"/>
      <c r="L24" s="48"/>
      <c r="M24" s="48"/>
      <c r="N24" s="48"/>
      <c r="O24" s="48"/>
      <c r="P24" s="48"/>
      <c r="Q24" s="48"/>
      <c r="R24" s="48"/>
      <c r="S24" s="48"/>
      <c r="T24" s="48"/>
    </row>
    <row r="25" spans="2:20" ht="9.6" customHeight="1" x14ac:dyDescent="0.15">
      <c r="B25" s="19"/>
      <c r="C25" s="19"/>
      <c r="D25" s="19"/>
      <c r="E25" s="19"/>
      <c r="F25" s="19"/>
      <c r="G25" s="19"/>
      <c r="H25" s="19"/>
      <c r="I25" s="19"/>
      <c r="J25" s="19"/>
      <c r="K25" s="19"/>
      <c r="L25" s="19"/>
      <c r="M25" s="19"/>
      <c r="N25" s="19"/>
      <c r="O25" s="19"/>
      <c r="P25" s="19"/>
      <c r="Q25" s="19"/>
      <c r="R25" s="19"/>
    </row>
    <row r="26" spans="2:20" ht="24.95" customHeight="1" thickBot="1" x14ac:dyDescent="0.2">
      <c r="B26" s="13" t="s">
        <v>48</v>
      </c>
      <c r="C26" s="6"/>
      <c r="D26" s="6"/>
      <c r="E26" s="6"/>
      <c r="F26" s="6"/>
      <c r="G26" s="6"/>
      <c r="H26" s="6"/>
      <c r="I26" s="6"/>
      <c r="J26" s="6"/>
      <c r="K26" s="6"/>
      <c r="L26" s="6"/>
      <c r="M26" s="6"/>
      <c r="N26" s="6"/>
      <c r="O26" s="6"/>
      <c r="P26" s="6"/>
      <c r="Q26" s="6"/>
      <c r="R26" s="6"/>
    </row>
    <row r="27" spans="2:20" ht="30" customHeight="1" thickBot="1" x14ac:dyDescent="0.2">
      <c r="B27" s="126" t="s">
        <v>6</v>
      </c>
      <c r="C27" s="127"/>
      <c r="D27" s="128" t="s">
        <v>14</v>
      </c>
      <c r="E27" s="128"/>
      <c r="F27" s="128"/>
      <c r="G27" s="128"/>
      <c r="H27" s="32" t="s">
        <v>54</v>
      </c>
      <c r="I27" s="33"/>
      <c r="J27" s="33"/>
      <c r="K27" s="33"/>
      <c r="L27" s="33"/>
      <c r="M27" s="34"/>
      <c r="N27" s="29" t="s">
        <v>51</v>
      </c>
      <c r="O27" s="30"/>
      <c r="P27" s="31"/>
      <c r="Q27" s="29" t="s">
        <v>47</v>
      </c>
      <c r="R27" s="31"/>
      <c r="S27" s="119" t="s">
        <v>46</v>
      </c>
      <c r="T27" s="120"/>
    </row>
    <row r="28" spans="2:20" ht="30" customHeight="1" x14ac:dyDescent="0.15">
      <c r="B28" s="44"/>
      <c r="C28" s="45"/>
      <c r="D28" s="125"/>
      <c r="E28" s="125"/>
      <c r="F28" s="125"/>
      <c r="G28" s="125"/>
      <c r="H28" s="35"/>
      <c r="I28" s="36"/>
      <c r="J28" s="36"/>
      <c r="K28" s="36"/>
      <c r="L28" s="36"/>
      <c r="M28" s="37"/>
      <c r="N28" s="41"/>
      <c r="O28" s="42"/>
      <c r="P28" s="43"/>
      <c r="Q28" s="46"/>
      <c r="R28" s="47"/>
      <c r="S28" s="129" t="str">
        <f>IF(B28="","",IF(B28="無床診療所",170000,IF(B28="有床診療所（14床以上）",Q28*13000,170000)))</f>
        <v/>
      </c>
      <c r="T28" s="130"/>
    </row>
    <row r="29" spans="2:20" ht="30" customHeight="1" x14ac:dyDescent="0.15">
      <c r="B29" s="27"/>
      <c r="C29" s="28"/>
      <c r="D29" s="26"/>
      <c r="E29" s="26"/>
      <c r="F29" s="26"/>
      <c r="G29" s="26"/>
      <c r="H29" s="38"/>
      <c r="I29" s="39"/>
      <c r="J29" s="39"/>
      <c r="K29" s="39"/>
      <c r="L29" s="39"/>
      <c r="M29" s="40"/>
      <c r="N29" s="106"/>
      <c r="O29" s="107"/>
      <c r="P29" s="108"/>
      <c r="Q29" s="112"/>
      <c r="R29" s="113"/>
      <c r="S29" s="121" t="str">
        <f>IF(B29="","",IF(B29="無床診療所",170000,IF(B29="有床診療所（14床以上）",Q29*13000,170000)))</f>
        <v/>
      </c>
      <c r="T29" s="122"/>
    </row>
    <row r="30" spans="2:20" ht="30" customHeight="1" x14ac:dyDescent="0.15">
      <c r="B30" s="27"/>
      <c r="C30" s="28"/>
      <c r="D30" s="26"/>
      <c r="E30" s="26"/>
      <c r="F30" s="26"/>
      <c r="G30" s="26"/>
      <c r="H30" s="38"/>
      <c r="I30" s="39"/>
      <c r="J30" s="39"/>
      <c r="K30" s="39"/>
      <c r="L30" s="39"/>
      <c r="M30" s="40"/>
      <c r="N30" s="106"/>
      <c r="O30" s="107"/>
      <c r="P30" s="108"/>
      <c r="Q30" s="112"/>
      <c r="R30" s="113"/>
      <c r="S30" s="114" t="str">
        <f>IF(B30="","",IF(B30="無床診療所",170000,IF(B30="有床診療所（14床以上）",Q30*13000,170000)))</f>
        <v/>
      </c>
      <c r="T30" s="115"/>
    </row>
    <row r="31" spans="2:20" ht="30" customHeight="1" x14ac:dyDescent="0.15">
      <c r="B31" s="27"/>
      <c r="C31" s="28"/>
      <c r="D31" s="26"/>
      <c r="E31" s="26"/>
      <c r="F31" s="26"/>
      <c r="G31" s="26"/>
      <c r="H31" s="38"/>
      <c r="I31" s="39"/>
      <c r="J31" s="39"/>
      <c r="K31" s="39"/>
      <c r="L31" s="39"/>
      <c r="M31" s="40"/>
      <c r="N31" s="106"/>
      <c r="O31" s="107"/>
      <c r="P31" s="108"/>
      <c r="Q31" s="112"/>
      <c r="R31" s="113"/>
      <c r="S31" s="114" t="str">
        <f>IF(B31="","",IF(B31="無床診療所",170000,IF(B31="有床診療所（14床以上）",Q31*13000,170000)))</f>
        <v/>
      </c>
      <c r="T31" s="115"/>
    </row>
    <row r="32" spans="2:20" ht="30" customHeight="1" thickBot="1" x14ac:dyDescent="0.2">
      <c r="B32" s="80"/>
      <c r="C32" s="81"/>
      <c r="D32" s="82"/>
      <c r="E32" s="82"/>
      <c r="F32" s="82"/>
      <c r="G32" s="82"/>
      <c r="H32" s="97"/>
      <c r="I32" s="98"/>
      <c r="J32" s="98"/>
      <c r="K32" s="98"/>
      <c r="L32" s="98"/>
      <c r="M32" s="99"/>
      <c r="N32" s="109"/>
      <c r="O32" s="110"/>
      <c r="P32" s="111"/>
      <c r="Q32" s="95"/>
      <c r="R32" s="96"/>
      <c r="S32" s="87" t="str">
        <f>IF(B32="","",IF(B32="無床診療所",170000,IF(B32="有床診療所（14床以上）",Q32*13000,170000)))</f>
        <v/>
      </c>
      <c r="T32" s="88"/>
    </row>
    <row r="33" spans="2:20" ht="15" customHeight="1" x14ac:dyDescent="0.15">
      <c r="B33" s="83" t="s">
        <v>63</v>
      </c>
      <c r="C33" s="83"/>
      <c r="D33" s="83"/>
      <c r="E33" s="83"/>
      <c r="F33" s="83"/>
      <c r="G33" s="83"/>
      <c r="H33" s="83"/>
      <c r="I33" s="83"/>
      <c r="J33" s="83"/>
      <c r="K33" s="83"/>
      <c r="L33" s="83"/>
      <c r="M33" s="83"/>
      <c r="N33" s="83"/>
      <c r="O33" s="83"/>
      <c r="P33" s="83"/>
      <c r="Q33" s="89" t="s">
        <v>19</v>
      </c>
      <c r="R33" s="89"/>
      <c r="S33" s="91" t="str">
        <f>IF(S28="","",SUM(S28:T32))</f>
        <v/>
      </c>
      <c r="T33" s="92"/>
    </row>
    <row r="34" spans="2:20" ht="15" customHeight="1" thickBot="1" x14ac:dyDescent="0.2">
      <c r="B34" s="79" t="s">
        <v>49</v>
      </c>
      <c r="C34" s="79"/>
      <c r="D34" s="79"/>
      <c r="E34" s="79"/>
      <c r="F34" s="79"/>
      <c r="G34" s="79"/>
      <c r="H34" s="79"/>
      <c r="I34" s="79"/>
      <c r="J34" s="79"/>
      <c r="K34" s="79"/>
      <c r="L34" s="79"/>
      <c r="M34" s="79"/>
      <c r="N34" s="79"/>
      <c r="O34" s="79"/>
      <c r="P34" s="79"/>
      <c r="Q34" s="90"/>
      <c r="R34" s="90"/>
      <c r="S34" s="93"/>
      <c r="T34" s="94"/>
    </row>
    <row r="35" spans="2:20" ht="15" customHeight="1" x14ac:dyDescent="0.15">
      <c r="B35" s="79"/>
      <c r="C35" s="79"/>
      <c r="D35" s="79"/>
      <c r="E35" s="79"/>
      <c r="F35" s="79"/>
      <c r="G35" s="79"/>
      <c r="H35" s="79"/>
      <c r="I35" s="79"/>
      <c r="J35" s="79"/>
      <c r="K35" s="79"/>
      <c r="L35" s="79"/>
      <c r="M35" s="79"/>
      <c r="N35" s="79"/>
      <c r="O35" s="79"/>
      <c r="P35" s="1"/>
      <c r="Q35" s="1"/>
      <c r="R35" s="1"/>
      <c r="S35" s="2"/>
      <c r="T35" s="2"/>
    </row>
    <row r="36" spans="2:20" ht="9.9499999999999993" customHeight="1" x14ac:dyDescent="0.15">
      <c r="B36" s="20"/>
      <c r="C36" s="20"/>
      <c r="D36" s="20"/>
      <c r="E36" s="20"/>
      <c r="F36" s="20"/>
      <c r="G36" s="20"/>
      <c r="H36" s="20"/>
      <c r="I36" s="20"/>
      <c r="J36" s="20"/>
      <c r="K36" s="20"/>
      <c r="L36" s="20"/>
      <c r="M36" s="20"/>
      <c r="N36" s="20"/>
      <c r="O36" s="20"/>
      <c r="P36" s="1"/>
      <c r="Q36" s="1"/>
      <c r="R36" s="1"/>
      <c r="S36" s="2"/>
      <c r="T36" s="2"/>
    </row>
    <row r="37" spans="2:20" ht="20.100000000000001" customHeight="1" x14ac:dyDescent="0.15">
      <c r="B37" s="13" t="s">
        <v>13</v>
      </c>
      <c r="C37" s="6"/>
      <c r="D37" s="6"/>
      <c r="E37" s="6"/>
      <c r="F37" s="6"/>
      <c r="G37" s="6"/>
      <c r="H37" s="6"/>
      <c r="I37" s="6"/>
      <c r="J37" s="6"/>
      <c r="K37" s="6"/>
      <c r="L37" s="6"/>
      <c r="M37" s="6"/>
      <c r="N37" s="6"/>
      <c r="O37" s="6"/>
      <c r="P37" s="6"/>
      <c r="Q37" s="6"/>
      <c r="R37" s="6"/>
    </row>
    <row r="38" spans="2:20" ht="15" customHeight="1" x14ac:dyDescent="0.15">
      <c r="B38" s="74" t="s">
        <v>52</v>
      </c>
      <c r="C38" s="74"/>
      <c r="D38" s="74"/>
      <c r="E38" s="74"/>
      <c r="F38" s="74"/>
      <c r="G38" s="74"/>
      <c r="H38" s="74"/>
      <c r="I38" s="74"/>
      <c r="J38" s="74"/>
      <c r="K38" s="74"/>
      <c r="L38" s="74"/>
      <c r="M38" s="74"/>
      <c r="N38" s="74"/>
      <c r="O38" s="74"/>
      <c r="P38" s="74"/>
      <c r="Q38" s="74"/>
      <c r="R38" s="74"/>
      <c r="S38" s="74"/>
      <c r="T38" s="74"/>
    </row>
    <row r="39" spans="2:20" ht="15" customHeight="1" x14ac:dyDescent="0.15">
      <c r="B39" s="74"/>
      <c r="C39" s="74"/>
      <c r="D39" s="74"/>
      <c r="E39" s="74"/>
      <c r="F39" s="74"/>
      <c r="G39" s="74"/>
      <c r="H39" s="74"/>
      <c r="I39" s="74"/>
      <c r="J39" s="74"/>
      <c r="K39" s="74"/>
      <c r="L39" s="74"/>
      <c r="M39" s="74"/>
      <c r="N39" s="74"/>
      <c r="O39" s="74"/>
      <c r="P39" s="74"/>
      <c r="Q39" s="74"/>
      <c r="R39" s="74"/>
      <c r="S39" s="74"/>
      <c r="T39" s="74"/>
    </row>
    <row r="40" spans="2:20" ht="15" customHeight="1" x14ac:dyDescent="0.15">
      <c r="B40" s="74"/>
      <c r="C40" s="74"/>
      <c r="D40" s="74"/>
      <c r="E40" s="74"/>
      <c r="F40" s="74"/>
      <c r="G40" s="74"/>
      <c r="H40" s="74"/>
      <c r="I40" s="74"/>
      <c r="J40" s="74"/>
      <c r="K40" s="74"/>
      <c r="L40" s="74"/>
      <c r="M40" s="74"/>
      <c r="N40" s="74"/>
      <c r="O40" s="74"/>
      <c r="P40" s="74"/>
      <c r="Q40" s="74"/>
      <c r="R40" s="74"/>
      <c r="S40" s="74"/>
      <c r="T40" s="74"/>
    </row>
    <row r="41" spans="2:20" ht="15" customHeight="1" x14ac:dyDescent="0.15">
      <c r="B41" s="74"/>
      <c r="C41" s="74"/>
      <c r="D41" s="74"/>
      <c r="E41" s="74"/>
      <c r="F41" s="74"/>
      <c r="G41" s="74"/>
      <c r="H41" s="74"/>
      <c r="I41" s="74"/>
      <c r="J41" s="74"/>
      <c r="K41" s="74"/>
      <c r="L41" s="74"/>
      <c r="M41" s="74"/>
      <c r="N41" s="74"/>
      <c r="O41" s="74"/>
      <c r="P41" s="74"/>
      <c r="Q41" s="74"/>
      <c r="R41" s="74"/>
      <c r="S41" s="74"/>
      <c r="T41" s="74"/>
    </row>
    <row r="42" spans="2:20" ht="15" customHeight="1" x14ac:dyDescent="0.15">
      <c r="B42" s="74"/>
      <c r="C42" s="74"/>
      <c r="D42" s="74"/>
      <c r="E42" s="74"/>
      <c r="F42" s="74"/>
      <c r="G42" s="74"/>
      <c r="H42" s="74"/>
      <c r="I42" s="74"/>
      <c r="J42" s="74"/>
      <c r="K42" s="74"/>
      <c r="L42" s="74"/>
      <c r="M42" s="74"/>
      <c r="N42" s="74"/>
      <c r="O42" s="74"/>
      <c r="P42" s="74"/>
      <c r="Q42" s="74"/>
      <c r="R42" s="74"/>
      <c r="S42" s="74"/>
      <c r="T42" s="74"/>
    </row>
    <row r="43" spans="2:20" ht="15" customHeight="1" x14ac:dyDescent="0.15">
      <c r="B43" s="74"/>
      <c r="C43" s="74"/>
      <c r="D43" s="74"/>
      <c r="E43" s="74"/>
      <c r="F43" s="74"/>
      <c r="G43" s="74"/>
      <c r="H43" s="74"/>
      <c r="I43" s="74"/>
      <c r="J43" s="74"/>
      <c r="K43" s="74"/>
      <c r="L43" s="74"/>
      <c r="M43" s="74"/>
      <c r="N43" s="74"/>
      <c r="O43" s="74"/>
      <c r="P43" s="74"/>
      <c r="Q43" s="74"/>
      <c r="R43" s="74"/>
      <c r="S43" s="74"/>
      <c r="T43" s="74"/>
    </row>
    <row r="44" spans="2:20" ht="15" customHeight="1" x14ac:dyDescent="0.15">
      <c r="B44" s="74"/>
      <c r="C44" s="74"/>
      <c r="D44" s="74"/>
      <c r="E44" s="74"/>
      <c r="F44" s="74"/>
      <c r="G44" s="74"/>
      <c r="H44" s="74"/>
      <c r="I44" s="74"/>
      <c r="J44" s="74"/>
      <c r="K44" s="74"/>
      <c r="L44" s="74"/>
      <c r="M44" s="74"/>
      <c r="N44" s="74"/>
      <c r="O44" s="74"/>
      <c r="P44" s="74"/>
      <c r="Q44" s="74"/>
      <c r="R44" s="74"/>
      <c r="S44" s="74"/>
      <c r="T44" s="74"/>
    </row>
    <row r="45" spans="2:20" ht="15" customHeight="1" x14ac:dyDescent="0.15">
      <c r="B45" s="74"/>
      <c r="C45" s="74"/>
      <c r="D45" s="74"/>
      <c r="E45" s="74"/>
      <c r="F45" s="74"/>
      <c r="G45" s="74"/>
      <c r="H45" s="74"/>
      <c r="I45" s="74"/>
      <c r="J45" s="74"/>
      <c r="K45" s="74"/>
      <c r="L45" s="74"/>
      <c r="M45" s="74"/>
      <c r="N45" s="74"/>
      <c r="O45" s="74"/>
      <c r="P45" s="74"/>
      <c r="Q45" s="74"/>
      <c r="R45" s="74"/>
      <c r="S45" s="74"/>
      <c r="T45" s="74"/>
    </row>
    <row r="46" spans="2:20" ht="15" customHeight="1" x14ac:dyDescent="0.15">
      <c r="B46" s="74"/>
      <c r="C46" s="74"/>
      <c r="D46" s="74"/>
      <c r="E46" s="74"/>
      <c r="F46" s="74"/>
      <c r="G46" s="74"/>
      <c r="H46" s="74"/>
      <c r="I46" s="74"/>
      <c r="J46" s="74"/>
      <c r="K46" s="74"/>
      <c r="L46" s="74"/>
      <c r="M46" s="74"/>
      <c r="N46" s="74"/>
      <c r="O46" s="74"/>
      <c r="P46" s="74"/>
      <c r="Q46" s="74"/>
      <c r="R46" s="74"/>
      <c r="S46" s="74"/>
      <c r="T46" s="74"/>
    </row>
    <row r="47" spans="2:20" ht="15" customHeight="1" x14ac:dyDescent="0.15">
      <c r="B47" s="74"/>
      <c r="C47" s="74"/>
      <c r="D47" s="74"/>
      <c r="E47" s="74"/>
      <c r="F47" s="74"/>
      <c r="G47" s="74"/>
      <c r="H47" s="74"/>
      <c r="I47" s="74"/>
      <c r="J47" s="74"/>
      <c r="K47" s="74"/>
      <c r="L47" s="74"/>
      <c r="M47" s="74"/>
      <c r="N47" s="74"/>
      <c r="O47" s="74"/>
      <c r="P47" s="74"/>
      <c r="Q47" s="74"/>
      <c r="R47" s="74"/>
      <c r="S47" s="74"/>
      <c r="T47" s="74"/>
    </row>
    <row r="48" spans="2:20" ht="9.9499999999999993" customHeight="1" thickBot="1" x14ac:dyDescent="0.2">
      <c r="B48" s="21"/>
      <c r="C48" s="21"/>
      <c r="D48" s="21"/>
      <c r="E48" s="21"/>
      <c r="F48" s="21"/>
      <c r="G48" s="21"/>
      <c r="H48" s="21"/>
      <c r="I48" s="21"/>
      <c r="J48" s="21"/>
      <c r="K48" s="21"/>
      <c r="L48" s="21"/>
      <c r="M48" s="21"/>
      <c r="N48" s="21"/>
      <c r="O48" s="21"/>
      <c r="P48" s="25"/>
      <c r="Q48" s="25"/>
      <c r="R48" s="25"/>
      <c r="S48" s="25"/>
      <c r="T48" s="25"/>
    </row>
    <row r="49" spans="2:22" ht="18.75" customHeight="1" thickTop="1" x14ac:dyDescent="0.15">
      <c r="B49" s="70" t="s">
        <v>61</v>
      </c>
      <c r="C49" s="71"/>
      <c r="D49" s="71"/>
      <c r="E49" s="71"/>
      <c r="F49" s="71"/>
      <c r="G49" s="71"/>
      <c r="H49" s="71"/>
      <c r="I49" s="71"/>
      <c r="J49" s="71"/>
      <c r="K49" s="71"/>
      <c r="L49" s="71"/>
      <c r="M49" s="71"/>
      <c r="N49" s="71"/>
      <c r="O49" s="72"/>
      <c r="P49" s="100" t="s">
        <v>59</v>
      </c>
      <c r="Q49" s="101"/>
      <c r="R49" s="101"/>
      <c r="S49" s="101"/>
      <c r="T49" s="102"/>
    </row>
    <row r="50" spans="2:22" ht="12.95" customHeight="1" x14ac:dyDescent="0.15">
      <c r="B50" s="73"/>
      <c r="C50" s="74"/>
      <c r="D50" s="74"/>
      <c r="E50" s="74"/>
      <c r="F50" s="74"/>
      <c r="G50" s="74"/>
      <c r="H50" s="74"/>
      <c r="I50" s="74"/>
      <c r="J50" s="74"/>
      <c r="K50" s="74"/>
      <c r="L50" s="74"/>
      <c r="M50" s="74"/>
      <c r="N50" s="74"/>
      <c r="O50" s="75"/>
      <c r="P50" s="103"/>
      <c r="Q50" s="104"/>
      <c r="R50" s="104"/>
      <c r="S50" s="104"/>
      <c r="T50" s="105"/>
      <c r="V50" s="22"/>
    </row>
    <row r="51" spans="2:22" ht="31.7" customHeight="1" thickBot="1" x14ac:dyDescent="0.2">
      <c r="B51" s="76"/>
      <c r="C51" s="77"/>
      <c r="D51" s="77"/>
      <c r="E51" s="77"/>
      <c r="F51" s="77"/>
      <c r="G51" s="77"/>
      <c r="H51" s="77"/>
      <c r="I51" s="77"/>
      <c r="J51" s="77"/>
      <c r="K51" s="77"/>
      <c r="L51" s="77"/>
      <c r="M51" s="77"/>
      <c r="N51" s="77"/>
      <c r="O51" s="78"/>
      <c r="P51" s="84" t="s">
        <v>58</v>
      </c>
      <c r="Q51" s="85"/>
      <c r="R51" s="85"/>
      <c r="S51" s="85"/>
      <c r="T51" s="86"/>
    </row>
    <row r="52" spans="2:22" ht="20.100000000000001" customHeight="1" thickTop="1" x14ac:dyDescent="0.15">
      <c r="B52" s="69" t="s">
        <v>53</v>
      </c>
      <c r="C52" s="69"/>
      <c r="D52" s="69"/>
      <c r="E52" s="69"/>
      <c r="F52" s="69"/>
      <c r="G52" s="69"/>
      <c r="H52" s="69"/>
      <c r="I52" s="69"/>
      <c r="J52" s="69"/>
      <c r="K52" s="69"/>
      <c r="L52" s="69"/>
      <c r="M52" s="69"/>
      <c r="N52" s="69"/>
      <c r="O52" s="69"/>
      <c r="P52" s="69"/>
      <c r="Q52" s="69"/>
      <c r="R52" s="69"/>
    </row>
    <row r="53" spans="2:22" ht="20.100000000000001" customHeight="1" x14ac:dyDescent="0.15">
      <c r="B53" s="6"/>
      <c r="C53" s="6"/>
      <c r="D53" s="6"/>
      <c r="E53" s="6"/>
      <c r="F53" s="6"/>
      <c r="G53" s="6"/>
      <c r="H53" s="6"/>
      <c r="I53" s="6"/>
      <c r="J53" s="6"/>
      <c r="K53" s="6"/>
      <c r="L53" s="6"/>
      <c r="M53" s="6"/>
      <c r="N53" s="6"/>
      <c r="O53" s="6"/>
      <c r="P53" s="6"/>
      <c r="Q53" s="6"/>
      <c r="R53" s="6"/>
    </row>
  </sheetData>
  <sheetProtection algorithmName="SHA-512" hashValue="IN4KfQu5LczZQ8y1r0cOCpPFa5VEbtBXA7e8N/k7YK89uWuBtcF8lOPvwTFh9FCqvRXz3KoUt4pofgLiph6yYA==" saltValue="NzYVPGknbKtnEWjgLeTOLw==" spinCount="100000" sheet="1" formatCells="0"/>
  <mergeCells count="85">
    <mergeCell ref="B21:F21"/>
    <mergeCell ref="K21:O21"/>
    <mergeCell ref="B22:D22"/>
    <mergeCell ref="E22:G22"/>
    <mergeCell ref="P21:T21"/>
    <mergeCell ref="L22:T22"/>
    <mergeCell ref="G21:J21"/>
    <mergeCell ref="H22:K22"/>
    <mergeCell ref="G23:T23"/>
    <mergeCell ref="Q29:R29"/>
    <mergeCell ref="Q30:R30"/>
    <mergeCell ref="N29:P29"/>
    <mergeCell ref="N30:P30"/>
    <mergeCell ref="S27:T27"/>
    <mergeCell ref="Q27:R27"/>
    <mergeCell ref="S29:T29"/>
    <mergeCell ref="D29:G29"/>
    <mergeCell ref="B23:F23"/>
    <mergeCell ref="S30:T30"/>
    <mergeCell ref="D28:G28"/>
    <mergeCell ref="B27:C27"/>
    <mergeCell ref="D27:G27"/>
    <mergeCell ref="S28:T28"/>
    <mergeCell ref="B30:C30"/>
    <mergeCell ref="D31:G31"/>
    <mergeCell ref="B31:C31"/>
    <mergeCell ref="H31:M31"/>
    <mergeCell ref="H32:M32"/>
    <mergeCell ref="P49:T50"/>
    <mergeCell ref="N31:P31"/>
    <mergeCell ref="N32:P32"/>
    <mergeCell ref="Q31:R31"/>
    <mergeCell ref="S31:T31"/>
    <mergeCell ref="B52:R52"/>
    <mergeCell ref="B49:O51"/>
    <mergeCell ref="B35:O35"/>
    <mergeCell ref="B32:C32"/>
    <mergeCell ref="D32:G32"/>
    <mergeCell ref="B34:P34"/>
    <mergeCell ref="B33:P33"/>
    <mergeCell ref="B38:T47"/>
    <mergeCell ref="P51:T51"/>
    <mergeCell ref="S32:T32"/>
    <mergeCell ref="Q33:R34"/>
    <mergeCell ref="S33:T34"/>
    <mergeCell ref="Q32:R32"/>
    <mergeCell ref="I14:K14"/>
    <mergeCell ref="F20:J20"/>
    <mergeCell ref="B18:R18"/>
    <mergeCell ref="I12:K12"/>
    <mergeCell ref="I13:K13"/>
    <mergeCell ref="K20:M20"/>
    <mergeCell ref="B20:E20"/>
    <mergeCell ref="B16:T17"/>
    <mergeCell ref="N20:T20"/>
    <mergeCell ref="O3:P3"/>
    <mergeCell ref="S8:T8"/>
    <mergeCell ref="L12:R12"/>
    <mergeCell ref="L13:R13"/>
    <mergeCell ref="L14:R14"/>
    <mergeCell ref="Q28:R28"/>
    <mergeCell ref="B24:T24"/>
    <mergeCell ref="J1:K1"/>
    <mergeCell ref="M3:N3"/>
    <mergeCell ref="L9:R9"/>
    <mergeCell ref="L11:R11"/>
    <mergeCell ref="J11:K11"/>
    <mergeCell ref="L8:R8"/>
    <mergeCell ref="L6:N6"/>
    <mergeCell ref="L7:N7"/>
    <mergeCell ref="L10:R10"/>
    <mergeCell ref="I6:K6"/>
    <mergeCell ref="I7:K7"/>
    <mergeCell ref="I9:K9"/>
    <mergeCell ref="A2:T2"/>
    <mergeCell ref="I10:K10"/>
    <mergeCell ref="D30:G30"/>
    <mergeCell ref="B29:C29"/>
    <mergeCell ref="N27:P27"/>
    <mergeCell ref="H27:M27"/>
    <mergeCell ref="H28:M28"/>
    <mergeCell ref="H29:M29"/>
    <mergeCell ref="H30:M30"/>
    <mergeCell ref="N28:P28"/>
    <mergeCell ref="B28:C28"/>
  </mergeCells>
  <phoneticPr fontId="2"/>
  <conditionalFormatting sqref="L8:R8">
    <cfRule type="expression" dxfId="0" priority="5">
      <formula>AND($L$7&lt;&gt;"",$L$8="")</formula>
    </cfRule>
  </conditionalFormatting>
  <dataValidations count="13">
    <dataValidation type="textLength" imeMode="disabled" allowBlank="1" showInputMessage="1" showErrorMessage="1" error="半角数字（ハイフンなし）で7桁の郵便番号を入力してください" sqref="L6:N6" xr:uid="{6F7F70F5-3E79-4DFA-845C-D42E3B463503}">
      <formula1>7</formula1>
      <formula2>7</formula2>
    </dataValidation>
    <dataValidation type="list" allowBlank="1" showInputMessage="1" showErrorMessage="1" sqref="L7:N7" xr:uid="{942D3240-22BE-41CB-A54F-82A20ACF7736}">
      <formula1>"下関市,宇部市,山口市,萩市,防府市,下松市,岩国市,光市,長門市,柳井市,美祢市,周南市,山陽小野田市,周防大島町,和木町,上関町,田布施町,平生町,阿武町"</formula1>
    </dataValidation>
    <dataValidation type="custom" imeMode="hiragana" allowBlank="1" showInputMessage="1" showErrorMessage="1" error="全角で入力してください" sqref="L8:R10 L12:R12" xr:uid="{EC462661-45BD-4AD8-A60F-A86C96FB5F2E}">
      <formula1>AND(L8=DBCS(L8))</formula1>
    </dataValidation>
    <dataValidation type="custom" imeMode="halfKatakana" allowBlank="1" showInputMessage="1" showErrorMessage="1" error="半角カタカナで入力してください" sqref="G23:R23" xr:uid="{DB36367E-D707-40E1-BD60-77D7D2A73C94}">
      <formula1>LEN(G23)=LENB(G23)</formula1>
    </dataValidation>
    <dataValidation type="textLength" imeMode="disabled" allowBlank="1" showInputMessage="1" showErrorMessage="1" error="半角数字（4桁）で入力してください" sqref="G21:J21" xr:uid="{F845E975-B233-466A-8463-633EEE0DC5A3}">
      <formula1>4</formula1>
      <formula2>4</formula2>
    </dataValidation>
    <dataValidation type="textLength" imeMode="disabled" allowBlank="1" showInputMessage="1" showErrorMessage="1" error="半角数字（3桁）で入力してください" sqref="P21:R21" xr:uid="{B36DA690-5218-490B-A85B-97A589E4685C}">
      <formula1>3</formula1>
      <formula2>3</formula2>
    </dataValidation>
    <dataValidation type="textLength" imeMode="disabled" allowBlank="1" showInputMessage="1" showErrorMessage="1" error="半角数字（7桁）で入力してください" sqref="L22:R22" xr:uid="{4DAE82DD-03A8-4A2D-87C0-28A2234DD94C}">
      <formula1>7</formula1>
      <formula2>7</formula2>
    </dataValidation>
    <dataValidation type="list" allowBlank="1" showInputMessage="1" showErrorMessage="1" sqref="E22:G22" xr:uid="{AA724FA9-530C-4202-98F3-8805F14ADDE9}">
      <formula1>"普通,当座"</formula1>
    </dataValidation>
    <dataValidation imeMode="disabled" allowBlank="1" showInputMessage="1" showErrorMessage="1" sqref="L13:R14" xr:uid="{A68CB235-33C6-4C5B-8995-CB4D32EB411F}"/>
    <dataValidation type="whole" imeMode="disabled" allowBlank="1" showInputMessage="1" showErrorMessage="1" sqref="Q3" xr:uid="{355ACDF7-1E9D-4CBB-B022-4E02E6247C34}">
      <formula1>1</formula1>
      <formula2>12</formula2>
    </dataValidation>
    <dataValidation type="whole" imeMode="disabled" allowBlank="1" showInputMessage="1" showErrorMessage="1" sqref="S3" xr:uid="{C03F5B67-A19E-4C38-B2B2-7B75AC43464B}">
      <formula1>1</formula1>
      <formula2>31</formula2>
    </dataValidation>
    <dataValidation type="list" allowBlank="1" showInputMessage="1" showErrorMessage="1" sqref="B28:C32" xr:uid="{67866A2A-84C0-44D0-93C4-E1B84575C47E}">
      <formula1>"有床診療所（14床以上）,有床診療所（13床以下）,無床診療所"</formula1>
    </dataValidation>
    <dataValidation type="list" allowBlank="1" showInputMessage="1" showErrorMessage="1" sqref="P51:T51" xr:uid="{488D7346-F974-4238-AC87-A755DDC7276B}">
      <formula1>"□,☑"</formula1>
    </dataValidation>
  </dataValidations>
  <pageMargins left="0.70866141732283472" right="0.51181102362204722" top="0.55118110236220474" bottom="0.35433070866141736" header="0.11811023622047245" footer="0.11811023622047245"/>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1033B-ABB1-430A-8683-E55FA34675B5}">
  <dimension ref="A1:U6"/>
  <sheetViews>
    <sheetView workbookViewId="0"/>
  </sheetViews>
  <sheetFormatPr defaultRowHeight="18.75" x14ac:dyDescent="0.4"/>
  <cols>
    <col min="1" max="1" width="18.125" bestFit="1" customWidth="1"/>
    <col min="2" max="2" width="14.375" bestFit="1" customWidth="1"/>
    <col min="3" max="3" width="20.125" bestFit="1" customWidth="1"/>
    <col min="4" max="4" width="10.375" bestFit="1" customWidth="1"/>
    <col min="5" max="5" width="18.125" bestFit="1" customWidth="1"/>
    <col min="6" max="6" width="22.125" bestFit="1" customWidth="1"/>
    <col min="8" max="8" width="14.375" bestFit="1" customWidth="1"/>
    <col min="9" max="9" width="20.125" bestFit="1" customWidth="1"/>
    <col min="12" max="12" width="19" bestFit="1" customWidth="1"/>
    <col min="13" max="13" width="8.875" customWidth="1"/>
    <col min="14" max="14" width="8.5" bestFit="1" customWidth="1"/>
    <col min="15" max="15" width="12.125" bestFit="1" customWidth="1"/>
    <col min="16" max="16" width="22.375" bestFit="1" customWidth="1"/>
    <col min="19" max="19" width="20.125" bestFit="1" customWidth="1"/>
    <col min="21" max="21" width="11.125" customWidth="1"/>
  </cols>
  <sheetData>
    <row r="1" spans="1:21" x14ac:dyDescent="0.4">
      <c r="A1" t="s">
        <v>22</v>
      </c>
      <c r="B1" t="s">
        <v>23</v>
      </c>
      <c r="C1" t="s">
        <v>25</v>
      </c>
      <c r="D1" t="s">
        <v>24</v>
      </c>
      <c r="E1" t="s">
        <v>26</v>
      </c>
      <c r="F1" t="s">
        <v>27</v>
      </c>
      <c r="G1" t="s">
        <v>28</v>
      </c>
      <c r="H1" t="s">
        <v>29</v>
      </c>
      <c r="I1" t="s">
        <v>30</v>
      </c>
      <c r="J1" t="s">
        <v>31</v>
      </c>
      <c r="K1" t="s">
        <v>32</v>
      </c>
      <c r="L1" t="s">
        <v>42</v>
      </c>
      <c r="M1" t="s">
        <v>41</v>
      </c>
      <c r="N1" t="s">
        <v>40</v>
      </c>
      <c r="O1" t="s">
        <v>33</v>
      </c>
      <c r="P1" t="s">
        <v>34</v>
      </c>
      <c r="Q1" t="s">
        <v>35</v>
      </c>
      <c r="R1" t="s">
        <v>36</v>
      </c>
      <c r="S1" t="s">
        <v>37</v>
      </c>
      <c r="T1" t="s">
        <v>38</v>
      </c>
      <c r="U1" t="s">
        <v>39</v>
      </c>
    </row>
    <row r="2" spans="1:21" x14ac:dyDescent="0.4">
      <c r="A2" t="str">
        <f>申請書!$O$3&amp;申請書!$P$3&amp;申請書!$Q$3&amp;申請書!$R$3&amp;申請書!$S$3&amp;申請書!$T$3</f>
        <v>令和８年月日</v>
      </c>
      <c r="B2" s="3">
        <f>申請書!$L$6</f>
        <v>0</v>
      </c>
      <c r="C2">
        <f>申請書!$L$7</f>
        <v>0</v>
      </c>
      <c r="D2">
        <f>申請書!$L$8</f>
        <v>0</v>
      </c>
      <c r="E2">
        <f>申請書!$L$9</f>
        <v>0</v>
      </c>
      <c r="F2">
        <f>申請書!$L$10</f>
        <v>0</v>
      </c>
      <c r="G2">
        <f>申請書!$L$12</f>
        <v>0</v>
      </c>
      <c r="H2">
        <f>申請書!$L$13</f>
        <v>0</v>
      </c>
      <c r="I2">
        <f>申請書!$L$14</f>
        <v>0</v>
      </c>
      <c r="J2">
        <f>申請書!$F$20</f>
        <v>0</v>
      </c>
      <c r="K2">
        <f>申請書!$N$20</f>
        <v>0</v>
      </c>
      <c r="L2" s="3" t="str">
        <f>申請書!$G$21&amp;申請書!$P$21</f>
        <v/>
      </c>
      <c r="M2" t="str">
        <f>IF(申請書!$E$22="普通",1,IF(申請書!$E$22="当座",2,""))</f>
        <v/>
      </c>
      <c r="N2" s="3">
        <f>申請書!$L$22</f>
        <v>0</v>
      </c>
      <c r="O2">
        <f>申請書!$G$23</f>
        <v>0</v>
      </c>
      <c r="P2">
        <f>申請書!B28</f>
        <v>0</v>
      </c>
      <c r="Q2">
        <f>申請書!D28</f>
        <v>0</v>
      </c>
      <c r="R2">
        <f>申請書!H28</f>
        <v>0</v>
      </c>
      <c r="S2" s="3">
        <f>申請書!N28</f>
        <v>0</v>
      </c>
      <c r="T2">
        <f>申請書!Q28</f>
        <v>0</v>
      </c>
      <c r="U2" t="str">
        <f>申請書!S28</f>
        <v/>
      </c>
    </row>
    <row r="3" spans="1:21" x14ac:dyDescent="0.4">
      <c r="A3" t="str">
        <f>IF(申請書!B29="","",申請書!$O$3&amp;申請書!$P$3&amp;申請書!$Q$3&amp;申請書!$R$3&amp;申請書!$S$3&amp;申請書!$T$3)</f>
        <v/>
      </c>
      <c r="B3" t="str">
        <f>IF(申請書!B29="","",申請書!$L$6)</f>
        <v/>
      </c>
      <c r="C3" t="str">
        <f>IF(申請書!B29="","",申請書!$L$7)</f>
        <v/>
      </c>
      <c r="D3" t="str">
        <f>IF(申請書!B29="","",申請書!$L$8)</f>
        <v/>
      </c>
      <c r="E3" t="str">
        <f>IF(申請書!B29="","",申請書!$L$9)</f>
        <v/>
      </c>
      <c r="F3" t="str">
        <f>IF(申請書!B29="","",申請書!$L$10)</f>
        <v/>
      </c>
      <c r="G3" t="str">
        <f>IF(申請書!B29="","",申請書!$L$12)</f>
        <v/>
      </c>
      <c r="H3" t="str">
        <f>IF(申請書!B29="","",申請書!$L$13)</f>
        <v/>
      </c>
      <c r="I3" t="str">
        <f>IF(申請書!B29="","",申請書!$L$14)</f>
        <v/>
      </c>
      <c r="J3" t="str">
        <f>IF(申請書!B29="","",申請書!$F$20)</f>
        <v/>
      </c>
      <c r="K3" t="str">
        <f>IF(申請書!B29="","",申請書!$N$20)</f>
        <v/>
      </c>
      <c r="L3" s="3" t="str">
        <f>申請書!$G$21&amp;申請書!$P$21</f>
        <v/>
      </c>
      <c r="M3" t="str">
        <f>IF(申請書!$E$22="普通",1,IF(申請書!$E$22="当座",2,""))</f>
        <v/>
      </c>
      <c r="N3" t="str">
        <f>IF(申請書!B29="","",申請書!$L$22)</f>
        <v/>
      </c>
      <c r="O3" t="str">
        <f>IF(申請書!B29="","",申請書!$G$23)</f>
        <v/>
      </c>
      <c r="P3" t="str">
        <f>IF(申請書!B29="","",申請書!B29)</f>
        <v/>
      </c>
      <c r="Q3" t="str">
        <f>IF(申請書!B29="","",申請書!D29)</f>
        <v/>
      </c>
      <c r="R3" t="str">
        <f>IF(申請書!B29="","",申請書!H29)</f>
        <v/>
      </c>
      <c r="S3" t="str">
        <f>IF(申請書!B29="","",申請書!N29)</f>
        <v/>
      </c>
      <c r="T3" t="str">
        <f>IF(申請書!B29="","",申請書!Q29)</f>
        <v/>
      </c>
      <c r="U3" t="str">
        <f>IF(申請書!B29="","",申請書!S29)</f>
        <v/>
      </c>
    </row>
    <row r="4" spans="1:21" x14ac:dyDescent="0.4">
      <c r="A4" t="str">
        <f>IF(申請書!B30="","",申請書!$O$3&amp;申請書!$P$3&amp;申請書!$Q$3&amp;申請書!$R$3&amp;申請書!$S$3&amp;申請書!$T$3)</f>
        <v/>
      </c>
      <c r="B4" t="str">
        <f>IF(申請書!B30="","",申請書!$L$6)</f>
        <v/>
      </c>
      <c r="C4" t="str">
        <f>IF(申請書!B30="","",申請書!$L$7)</f>
        <v/>
      </c>
      <c r="D4" t="str">
        <f>IF(申請書!B30="","",申請書!$L$8)</f>
        <v/>
      </c>
      <c r="E4" t="str">
        <f>IF(申請書!B30="","",申請書!$L$9)</f>
        <v/>
      </c>
      <c r="F4" t="str">
        <f>IF(申請書!B30="","",申請書!$L$10)</f>
        <v/>
      </c>
      <c r="G4" t="str">
        <f>IF(申請書!B30="","",申請書!$L$12)</f>
        <v/>
      </c>
      <c r="H4" t="str">
        <f>IF(申請書!B30="","",申請書!$L$13)</f>
        <v/>
      </c>
      <c r="I4" t="str">
        <f>IF(申請書!B30="","",申請書!$L$14)</f>
        <v/>
      </c>
      <c r="J4" t="str">
        <f>IF(申請書!B30="","",申請書!$F$20)</f>
        <v/>
      </c>
      <c r="K4" t="str">
        <f>IF(申請書!B30="","",申請書!$N$20)</f>
        <v/>
      </c>
      <c r="L4" s="3" t="str">
        <f>申請書!$G$21&amp;申請書!$P$21</f>
        <v/>
      </c>
      <c r="M4" t="str">
        <f>IF(申請書!$E$22="普通",1,IF(申請書!$E$22="当座",2,""))</f>
        <v/>
      </c>
      <c r="N4" t="str">
        <f>IF(申請書!B29="","",申請書!$L$22)</f>
        <v/>
      </c>
      <c r="O4" t="str">
        <f>IF(申請書!B30="","",申請書!$G$23)</f>
        <v/>
      </c>
      <c r="P4" t="str">
        <f>IF(申請書!B30="","",申請書!B30)</f>
        <v/>
      </c>
      <c r="Q4" t="str">
        <f>IF(申請書!B30="","",申請書!D30)</f>
        <v/>
      </c>
      <c r="R4" t="str">
        <f>IF(申請書!B30="","",申請書!H30)</f>
        <v/>
      </c>
      <c r="S4" t="str">
        <f>IF(申請書!B30="","",申請書!N30)</f>
        <v/>
      </c>
      <c r="T4" t="str">
        <f>IF(申請書!B30="","",申請書!Q30)</f>
        <v/>
      </c>
      <c r="U4" t="str">
        <f>IF(申請書!B30="","",申請書!S30)</f>
        <v/>
      </c>
    </row>
    <row r="5" spans="1:21" x14ac:dyDescent="0.4">
      <c r="A5" t="str">
        <f>IF(申請書!B31="","",申請書!$O$3&amp;申請書!$P$3&amp;申請書!$Q$3&amp;申請書!$R$3&amp;申請書!$S$3&amp;申請書!$T$3)</f>
        <v/>
      </c>
      <c r="B5" t="str">
        <f>IF(申請書!B31="","",申請書!$L$6)</f>
        <v/>
      </c>
      <c r="C5" t="str">
        <f>IF(申請書!B31="","",申請書!$L$7)</f>
        <v/>
      </c>
      <c r="D5" t="str">
        <f>IF(申請書!B31="","",申請書!$L$8)</f>
        <v/>
      </c>
      <c r="E5" t="str">
        <f>IF(申請書!B31="","",申請書!$L$9)</f>
        <v/>
      </c>
      <c r="F5" t="str">
        <f>IF(申請書!B31="","",申請書!$L$10)</f>
        <v/>
      </c>
      <c r="G5" t="str">
        <f>IF(申請書!B31="","",申請書!$L$12)</f>
        <v/>
      </c>
      <c r="H5" t="str">
        <f>IF(申請書!B31="","",申請書!$L$13)</f>
        <v/>
      </c>
      <c r="I5" t="str">
        <f>IF(申請書!B31="","",申請書!$L$14)</f>
        <v/>
      </c>
      <c r="J5" t="str">
        <f>IF(申請書!B31="","",申請書!$F$20)</f>
        <v/>
      </c>
      <c r="K5" t="str">
        <f>IF(申請書!B31="","",申請書!$N$20)</f>
        <v/>
      </c>
      <c r="L5" s="3" t="str">
        <f>申請書!$G$21&amp;申請書!$P$21</f>
        <v/>
      </c>
      <c r="M5" t="str">
        <f>IF(申請書!$E$22="普通",1,IF(申請書!$E$22="当座",2,""))</f>
        <v/>
      </c>
      <c r="N5" t="str">
        <f>IF(申請書!B29="","",申請書!$L$22)</f>
        <v/>
      </c>
      <c r="O5" t="str">
        <f>IF(申請書!B31="","",申請書!$G$23)</f>
        <v/>
      </c>
      <c r="P5" t="str">
        <f>IF(申請書!B31="","",申請書!B31)</f>
        <v/>
      </c>
      <c r="Q5" t="str">
        <f>IF(申請書!B31="","",申請書!D31)</f>
        <v/>
      </c>
      <c r="R5" t="str">
        <f>IF(申請書!B31="","",申請書!H31)</f>
        <v/>
      </c>
      <c r="S5" t="str">
        <f>IF(申請書!B31="","",申請書!N31)</f>
        <v/>
      </c>
      <c r="T5" t="str">
        <f>IF(申請書!B31="","",申請書!Q31)</f>
        <v/>
      </c>
      <c r="U5" t="str">
        <f>IF(申請書!B31="","",申請書!S31)</f>
        <v/>
      </c>
    </row>
    <row r="6" spans="1:21" x14ac:dyDescent="0.4">
      <c r="A6" t="str">
        <f>IF(申請書!B32="","",申請書!$O$3&amp;申請書!$P$3&amp;申請書!$Q$3&amp;申請書!$R$3&amp;申請書!$S$3&amp;申請書!$T$3)</f>
        <v/>
      </c>
      <c r="B6" t="str">
        <f>IF(申請書!B32="","",申請書!$L$6)</f>
        <v/>
      </c>
      <c r="C6" t="str">
        <f>IF(申請書!B32="","",申請書!$L$7)</f>
        <v/>
      </c>
      <c r="D6" t="str">
        <f>IF(申請書!B32="","",申請書!$L$8)</f>
        <v/>
      </c>
      <c r="E6" t="str">
        <f>IF(申請書!B32="","",申請書!$L$9)</f>
        <v/>
      </c>
      <c r="F6" t="str">
        <f>IF(申請書!B32="","",申請書!$L$10)</f>
        <v/>
      </c>
      <c r="G6" t="str">
        <f>IF(申請書!B32="","",申請書!$L$12)</f>
        <v/>
      </c>
      <c r="H6" t="str">
        <f>IF(申請書!B32="","",申請書!$L$13)</f>
        <v/>
      </c>
      <c r="I6" t="str">
        <f>IF(申請書!B32="","",申請書!$L$14)</f>
        <v/>
      </c>
      <c r="J6" t="str">
        <f>IF(申請書!B32="","",申請書!$F$20)</f>
        <v/>
      </c>
      <c r="K6" t="str">
        <f>IF(申請書!B32="","",申請書!$N$20)</f>
        <v/>
      </c>
      <c r="L6" s="3" t="str">
        <f>申請書!$G$21&amp;申請書!$P$21</f>
        <v/>
      </c>
      <c r="M6" t="str">
        <f>IF(申請書!$E$22="普通",1,IF(申請書!$E$22="当座",2,""))</f>
        <v/>
      </c>
      <c r="N6" t="str">
        <f>IF(申請書!B29="","",申請書!$L$22)</f>
        <v/>
      </c>
      <c r="O6" t="str">
        <f>IF(申請書!B32="","",申請書!$G$23)</f>
        <v/>
      </c>
      <c r="P6" t="str">
        <f>IF(申請書!B32="","",申請書!B32)</f>
        <v/>
      </c>
      <c r="Q6" t="str">
        <f>IF(申請書!B32="","",申請書!D32)</f>
        <v/>
      </c>
      <c r="R6" t="str">
        <f>IF(申請書!B32="","",申請書!H32)</f>
        <v/>
      </c>
      <c r="S6" t="str">
        <f>IF(申請書!B32="","",申請書!N32)</f>
        <v/>
      </c>
      <c r="T6" t="str">
        <f>IF(申請書!B32="","",申請書!Q32)</f>
        <v/>
      </c>
      <c r="U6" t="str">
        <f>IF(申請書!B32="","",申請書!S32)</f>
        <v/>
      </c>
    </row>
  </sheetData>
  <sheetProtection algorithmName="SHA-512" hashValue="eAiMPUMhqiEvkqrEX8DtMZxnmeWO1rBXAI5kCCAsOVA+pwM0h0xoJjDnlgsV3F53qcyvHf7SayXRy+CAWQUc0g==" saltValue="xcJQLxUbr+cQL8+DE+MPVw==" spinCount="100000" sheet="1" objects="1" scenarios="1"/>
  <phoneticPr fontId="2"/>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集計用（入力不要）</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2026-02-10T08:50:49Z</dcterms:modified>
</cp:coreProperties>
</file>