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\\10.17.85.36\share\労働政策課\10働き方改革推進班\★★10働き方改革\R08働き方改革関連事業\120_賃金見直しによる人材確保・定着支援事業\05-2 確定データ（HP掲載しているもの）\"/>
    </mc:Choice>
  </mc:AlternateContent>
  <xr:revisionPtr revIDLastSave="0" documentId="13_ncr:1_{46E908C4-C5F8-4F9B-BDB2-AC4109A4546B}" xr6:coauthVersionLast="47" xr6:coauthVersionMax="47" xr10:uidLastSave="{00000000-0000-0000-0000-000000000000}"/>
  <bookViews>
    <workbookView xWindow="-120" yWindow="-120" windowWidth="29040" windowHeight="15720" tabRatio="601" activeTab="1" xr2:uid="{00000000-000D-0000-FFFF-FFFF00000000}"/>
  </bookViews>
  <sheets>
    <sheet name="入力用" sheetId="1" r:id="rId1"/>
    <sheet name="説明" sheetId="3" r:id="rId2"/>
  </sheets>
  <definedNames>
    <definedName name="_xlnm.Print_Area" localSheetId="1">説明!$A$1:$M$38</definedName>
    <definedName name="_xlnm.Print_Area" localSheetId="0">入力用!$A$1:$M$37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0" i="3" l="1"/>
  <c r="F70" i="3"/>
  <c r="G70" i="3" s="1"/>
  <c r="H70" i="3" s="1"/>
  <c r="I69" i="3"/>
  <c r="F69" i="3" s="1"/>
  <c r="G69" i="3" s="1"/>
  <c r="H69" i="3" s="1"/>
  <c r="I68" i="3"/>
  <c r="F68" i="3"/>
  <c r="G68" i="3" s="1"/>
  <c r="H68" i="3" s="1"/>
  <c r="I67" i="3"/>
  <c r="F67" i="3" s="1"/>
  <c r="G67" i="3" s="1"/>
  <c r="H67" i="3" s="1"/>
  <c r="I66" i="3"/>
  <c r="G66" i="3"/>
  <c r="H66" i="3" s="1"/>
  <c r="F66" i="3"/>
  <c r="I65" i="3"/>
  <c r="F65" i="3" s="1"/>
  <c r="G65" i="3" s="1"/>
  <c r="H65" i="3" s="1"/>
  <c r="I64" i="3"/>
  <c r="G64" i="3"/>
  <c r="H64" i="3" s="1"/>
  <c r="F64" i="3"/>
  <c r="I63" i="3"/>
  <c r="F63" i="3" s="1"/>
  <c r="G63" i="3" s="1"/>
  <c r="H63" i="3" s="1"/>
  <c r="I62" i="3"/>
  <c r="G62" i="3"/>
  <c r="H62" i="3" s="1"/>
  <c r="F62" i="3"/>
  <c r="I61" i="3"/>
  <c r="F61" i="3" s="1"/>
  <c r="G61" i="3" s="1"/>
  <c r="H61" i="3" s="1"/>
  <c r="I60" i="3"/>
  <c r="G60" i="3"/>
  <c r="H60" i="3" s="1"/>
  <c r="F60" i="3"/>
  <c r="I59" i="3"/>
  <c r="F59" i="3" s="1"/>
  <c r="G59" i="3" s="1"/>
  <c r="H59" i="3" s="1"/>
  <c r="I58" i="3"/>
  <c r="G58" i="3"/>
  <c r="H58" i="3" s="1"/>
  <c r="F58" i="3"/>
  <c r="I57" i="3"/>
  <c r="F57" i="3" s="1"/>
  <c r="G57" i="3" s="1"/>
  <c r="H57" i="3" s="1"/>
  <c r="I56" i="3"/>
  <c r="G56" i="3"/>
  <c r="H56" i="3" s="1"/>
  <c r="F56" i="3"/>
  <c r="I55" i="3"/>
  <c r="F55" i="3" s="1"/>
  <c r="G55" i="3" s="1"/>
  <c r="H55" i="3" s="1"/>
  <c r="I54" i="3"/>
  <c r="G54" i="3"/>
  <c r="H54" i="3" s="1"/>
  <c r="F54" i="3"/>
  <c r="I53" i="3"/>
  <c r="F53" i="3" s="1"/>
  <c r="G53" i="3" s="1"/>
  <c r="H53" i="3" s="1"/>
  <c r="I52" i="3"/>
  <c r="G52" i="3"/>
  <c r="H52" i="3" s="1"/>
  <c r="F52" i="3"/>
  <c r="I51" i="3"/>
  <c r="F51" i="3" s="1"/>
  <c r="G51" i="3" s="1"/>
  <c r="H51" i="3" s="1"/>
  <c r="I50" i="3"/>
  <c r="G50" i="3"/>
  <c r="H50" i="3" s="1"/>
  <c r="F50" i="3"/>
  <c r="I49" i="3"/>
  <c r="F49" i="3" s="1"/>
  <c r="G49" i="3" s="1"/>
  <c r="H49" i="3" s="1"/>
  <c r="I48" i="3"/>
  <c r="G48" i="3"/>
  <c r="H48" i="3" s="1"/>
  <c r="F48" i="3"/>
  <c r="I47" i="3"/>
  <c r="F47" i="3" s="1"/>
  <c r="G47" i="3" s="1"/>
  <c r="H47" i="3" s="1"/>
  <c r="I46" i="3"/>
  <c r="G46" i="3"/>
  <c r="H46" i="3" s="1"/>
  <c r="F46" i="3"/>
  <c r="I45" i="3"/>
  <c r="F45" i="3" s="1"/>
  <c r="G45" i="3" s="1"/>
  <c r="H45" i="3" s="1"/>
  <c r="I44" i="3"/>
  <c r="G44" i="3"/>
  <c r="H44" i="3" s="1"/>
  <c r="F44" i="3"/>
  <c r="I43" i="3"/>
  <c r="F43" i="3" s="1"/>
  <c r="G43" i="3" s="1"/>
  <c r="H43" i="3" s="1"/>
  <c r="I42" i="3"/>
  <c r="G42" i="3"/>
  <c r="H42" i="3" s="1"/>
  <c r="F42" i="3"/>
  <c r="I41" i="3"/>
  <c r="F41" i="3" s="1"/>
  <c r="G41" i="3" s="1"/>
  <c r="H41" i="3" s="1"/>
  <c r="I40" i="3"/>
  <c r="F40" i="3" s="1"/>
  <c r="G40" i="3" s="1"/>
  <c r="H40" i="3" s="1"/>
  <c r="I39" i="3"/>
  <c r="F39" i="3" s="1"/>
  <c r="G39" i="3" s="1"/>
  <c r="H39" i="3" s="1"/>
  <c r="I38" i="3"/>
  <c r="G38" i="3"/>
  <c r="H38" i="3" s="1"/>
  <c r="F38" i="3"/>
  <c r="I37" i="3"/>
  <c r="F37" i="3" s="1"/>
  <c r="G37" i="3" s="1"/>
  <c r="H37" i="3" s="1"/>
  <c r="I36" i="3"/>
  <c r="F36" i="3" s="1"/>
  <c r="G36" i="3" s="1"/>
  <c r="H36" i="3" s="1"/>
  <c r="I35" i="3"/>
  <c r="F35" i="3" s="1"/>
  <c r="G35" i="3" s="1"/>
  <c r="H35" i="3" s="1"/>
  <c r="I34" i="3"/>
  <c r="F34" i="3" s="1"/>
  <c r="G34" i="3" s="1"/>
  <c r="H34" i="3" s="1"/>
  <c r="I33" i="3"/>
  <c r="F33" i="3" s="1"/>
  <c r="G33" i="3" s="1"/>
  <c r="H33" i="3" s="1"/>
  <c r="I32" i="3"/>
  <c r="F32" i="3" s="1"/>
  <c r="G32" i="3" s="1"/>
  <c r="H32" i="3" s="1"/>
  <c r="I31" i="3"/>
  <c r="F31" i="3" s="1"/>
  <c r="G31" i="3" s="1"/>
  <c r="H31" i="3" s="1"/>
  <c r="I30" i="3"/>
  <c r="F30" i="3" s="1"/>
  <c r="G30" i="3" s="1"/>
  <c r="H30" i="3" s="1"/>
  <c r="I29" i="3"/>
  <c r="F29" i="3" s="1"/>
  <c r="G29" i="3" s="1"/>
  <c r="H29" i="3" s="1"/>
  <c r="I28" i="3"/>
  <c r="F28" i="3" s="1"/>
  <c r="G28" i="3" s="1"/>
  <c r="H28" i="3" s="1"/>
  <c r="I27" i="3"/>
  <c r="F27" i="3" s="1"/>
  <c r="G27" i="3" s="1"/>
  <c r="H27" i="3" s="1"/>
  <c r="I26" i="3"/>
  <c r="F26" i="3" s="1"/>
  <c r="G26" i="3" s="1"/>
  <c r="H26" i="3" s="1"/>
  <c r="I25" i="3"/>
  <c r="F25" i="3" s="1"/>
  <c r="G25" i="3" s="1"/>
  <c r="H25" i="3" s="1"/>
  <c r="I24" i="3"/>
  <c r="F24" i="3" s="1"/>
  <c r="G24" i="3" s="1"/>
  <c r="H24" i="3" s="1"/>
  <c r="I23" i="3"/>
  <c r="F23" i="3" s="1"/>
  <c r="G23" i="3" s="1"/>
  <c r="H23" i="3" s="1"/>
  <c r="I22" i="3"/>
  <c r="F22" i="3" s="1"/>
  <c r="G22" i="3" s="1"/>
  <c r="H22" i="3" s="1"/>
  <c r="I21" i="3"/>
  <c r="F21" i="3" s="1"/>
  <c r="G21" i="3" s="1"/>
  <c r="H21" i="3" s="1"/>
  <c r="I20" i="3"/>
  <c r="F20" i="3" s="1"/>
  <c r="G20" i="3" s="1"/>
  <c r="H20" i="3" s="1"/>
  <c r="I19" i="3"/>
  <c r="F19" i="3" s="1"/>
  <c r="G19" i="3" s="1"/>
  <c r="H19" i="3" s="1"/>
  <c r="I18" i="3"/>
  <c r="F18" i="3" s="1"/>
  <c r="G18" i="3" s="1"/>
  <c r="H18" i="3" s="1"/>
  <c r="I17" i="3"/>
  <c r="F17" i="3" s="1"/>
  <c r="G17" i="3" s="1"/>
  <c r="H17" i="3" s="1"/>
  <c r="I16" i="3"/>
  <c r="F16" i="3" s="1"/>
  <c r="G16" i="3" s="1"/>
  <c r="H16" i="3" s="1"/>
  <c r="I15" i="3"/>
  <c r="F15" i="3" s="1"/>
  <c r="G15" i="3" s="1"/>
  <c r="H15" i="3" s="1"/>
  <c r="I14" i="3"/>
  <c r="F14" i="3" s="1"/>
  <c r="G14" i="3" s="1"/>
  <c r="H14" i="3" s="1"/>
  <c r="I13" i="3"/>
  <c r="F13" i="3" s="1"/>
  <c r="G13" i="3" s="1"/>
  <c r="H13" i="3" s="1"/>
  <c r="I12" i="3"/>
  <c r="F12" i="3" s="1"/>
  <c r="G12" i="3" s="1"/>
  <c r="H12" i="3" s="1"/>
  <c r="I11" i="3"/>
  <c r="F11" i="3" s="1"/>
  <c r="G11" i="3" s="1"/>
  <c r="H11" i="3" s="1"/>
  <c r="I10" i="3"/>
  <c r="F10" i="3" s="1"/>
  <c r="G10" i="3" s="1"/>
  <c r="H10" i="3" s="1"/>
  <c r="I9" i="3"/>
  <c r="F9" i="3" s="1"/>
  <c r="G9" i="3" s="1"/>
  <c r="H9" i="3" s="1"/>
  <c r="B6" i="1"/>
  <c r="I41" i="1"/>
  <c r="F41" i="1" s="1"/>
  <c r="G41" i="1" s="1"/>
  <c r="I40" i="1"/>
  <c r="F40" i="1" s="1"/>
  <c r="G40" i="1" s="1"/>
  <c r="I39" i="1"/>
  <c r="F39" i="1" s="1"/>
  <c r="G39" i="1" s="1"/>
  <c r="I38" i="1"/>
  <c r="F38" i="1" s="1"/>
  <c r="G38" i="1" s="1"/>
  <c r="I37" i="1"/>
  <c r="F37" i="1" s="1"/>
  <c r="G37" i="1" s="1"/>
  <c r="I36" i="1"/>
  <c r="F36" i="1" s="1"/>
  <c r="G36" i="1" s="1"/>
  <c r="I35" i="1"/>
  <c r="F35" i="1" s="1"/>
  <c r="G35" i="1" s="1"/>
  <c r="I34" i="1"/>
  <c r="F34" i="1" s="1"/>
  <c r="G34" i="1" s="1"/>
  <c r="I33" i="1"/>
  <c r="F33" i="1" s="1"/>
  <c r="G33" i="1" s="1"/>
  <c r="I32" i="1"/>
  <c r="F32" i="1" s="1"/>
  <c r="G32" i="1" s="1"/>
  <c r="I31" i="1"/>
  <c r="F31" i="1" s="1"/>
  <c r="G31" i="1" s="1"/>
  <c r="I30" i="1"/>
  <c r="F30" i="1" s="1"/>
  <c r="G30" i="1" s="1"/>
  <c r="I29" i="1"/>
  <c r="F29" i="1" s="1"/>
  <c r="G29" i="1" s="1"/>
  <c r="I28" i="1"/>
  <c r="F28" i="1" s="1"/>
  <c r="G28" i="1" s="1"/>
  <c r="I27" i="1"/>
  <c r="F27" i="1" s="1"/>
  <c r="G27" i="1" s="1"/>
  <c r="I26" i="1"/>
  <c r="F26" i="1" s="1"/>
  <c r="G26" i="1" s="1"/>
  <c r="I25" i="1"/>
  <c r="F25" i="1" s="1"/>
  <c r="G25" i="1" s="1"/>
  <c r="I24" i="1"/>
  <c r="F24" i="1" s="1"/>
  <c r="G24" i="1" s="1"/>
  <c r="I23" i="1"/>
  <c r="F23" i="1" s="1"/>
  <c r="G23" i="1" s="1"/>
  <c r="I22" i="1"/>
  <c r="F22" i="1" s="1"/>
  <c r="G22" i="1" s="1"/>
  <c r="I21" i="1"/>
  <c r="F21" i="1" s="1"/>
  <c r="G21" i="1" s="1"/>
  <c r="I20" i="1"/>
  <c r="F20" i="1" s="1"/>
  <c r="G20" i="1" s="1"/>
  <c r="I19" i="1"/>
  <c r="F19" i="1" s="1"/>
  <c r="G19" i="1" s="1"/>
  <c r="I18" i="1"/>
  <c r="F18" i="1" s="1"/>
  <c r="G18" i="1" s="1"/>
  <c r="I17" i="1"/>
  <c r="F17" i="1" s="1"/>
  <c r="G17" i="1" s="1"/>
  <c r="I16" i="1"/>
  <c r="F16" i="1" s="1"/>
  <c r="G16" i="1" s="1"/>
  <c r="I15" i="1"/>
  <c r="F15" i="1" s="1"/>
  <c r="G15" i="1" s="1"/>
  <c r="I14" i="1"/>
  <c r="F14" i="1" s="1"/>
  <c r="G14" i="1" s="1"/>
  <c r="I10" i="1"/>
  <c r="B6" i="3" l="1"/>
  <c r="H39" i="1"/>
  <c r="H25" i="1"/>
  <c r="H37" i="1"/>
  <c r="H29" i="1"/>
  <c r="H19" i="1"/>
  <c r="H22" i="1"/>
  <c r="H31" i="1"/>
  <c r="H34" i="1"/>
  <c r="H14" i="1"/>
  <c r="H20" i="1"/>
  <c r="H32" i="1"/>
  <c r="H15" i="1"/>
  <c r="H24" i="1"/>
  <c r="H16" i="1"/>
  <c r="H28" i="1"/>
  <c r="H40" i="1"/>
  <c r="H17" i="1"/>
  <c r="H23" i="1"/>
  <c r="H26" i="1"/>
  <c r="H35" i="1"/>
  <c r="H38" i="1"/>
  <c r="H41" i="1"/>
  <c r="H18" i="1"/>
  <c r="H21" i="1"/>
  <c r="H27" i="1"/>
  <c r="H30" i="1"/>
  <c r="H33" i="1"/>
  <c r="H36" i="1"/>
  <c r="I44" i="1" l="1"/>
  <c r="F44" i="1" s="1"/>
  <c r="I43" i="1"/>
  <c r="F43" i="1" s="1"/>
  <c r="I42" i="1"/>
  <c r="F42" i="1" s="1"/>
  <c r="I13" i="1"/>
  <c r="F13" i="1" s="1"/>
  <c r="I12" i="1"/>
  <c r="F12" i="1" s="1"/>
  <c r="I53" i="1"/>
  <c r="F53" i="1" s="1"/>
  <c r="I52" i="1"/>
  <c r="F52" i="1" s="1"/>
  <c r="I51" i="1"/>
  <c r="F51" i="1" s="1"/>
  <c r="I50" i="1"/>
  <c r="F50" i="1" s="1"/>
  <c r="I49" i="1"/>
  <c r="F49" i="1" s="1"/>
  <c r="I48" i="1"/>
  <c r="F48" i="1" s="1"/>
  <c r="I47" i="1"/>
  <c r="F47" i="1" s="1"/>
  <c r="I46" i="1"/>
  <c r="F46" i="1" s="1"/>
  <c r="I45" i="1"/>
  <c r="F45" i="1" s="1"/>
  <c r="I62" i="1"/>
  <c r="F62" i="1" s="1"/>
  <c r="I61" i="1"/>
  <c r="F61" i="1" s="1"/>
  <c r="I60" i="1"/>
  <c r="F60" i="1" s="1"/>
  <c r="I59" i="1"/>
  <c r="F59" i="1" s="1"/>
  <c r="I58" i="1"/>
  <c r="F58" i="1" s="1"/>
  <c r="I57" i="1"/>
  <c r="F57" i="1" s="1"/>
  <c r="I56" i="1"/>
  <c r="F56" i="1" s="1"/>
  <c r="I55" i="1"/>
  <c r="F55" i="1" s="1"/>
  <c r="I54" i="1"/>
  <c r="F54" i="1" s="1"/>
  <c r="G51" i="1" l="1"/>
  <c r="G52" i="1"/>
  <c r="G56" i="1"/>
  <c r="G46" i="1"/>
  <c r="G12" i="1"/>
  <c r="G55" i="1"/>
  <c r="G47" i="1"/>
  <c r="G13" i="1"/>
  <c r="G54" i="1"/>
  <c r="G45" i="1"/>
  <c r="G58" i="1"/>
  <c r="G48" i="1"/>
  <c r="G42" i="1"/>
  <c r="G62" i="1"/>
  <c r="G57" i="1"/>
  <c r="G59" i="1"/>
  <c r="G49" i="1"/>
  <c r="G43" i="1"/>
  <c r="G61" i="1"/>
  <c r="G53" i="1"/>
  <c r="G60" i="1"/>
  <c r="G44" i="1"/>
  <c r="G50" i="1"/>
  <c r="H13" i="1" l="1"/>
  <c r="H43" i="1"/>
  <c r="H52" i="1"/>
  <c r="H45" i="1"/>
  <c r="H59" i="1"/>
  <c r="H54" i="1"/>
  <c r="H60" i="1"/>
  <c r="H47" i="1"/>
  <c r="H55" i="1"/>
  <c r="H12" i="1"/>
  <c r="H53" i="1"/>
  <c r="H48" i="1"/>
  <c r="H46" i="1"/>
  <c r="H51" i="1"/>
  <c r="H62" i="1"/>
  <c r="H42" i="1"/>
  <c r="H61" i="1"/>
  <c r="H58" i="1"/>
  <c r="H56" i="1"/>
  <c r="H57" i="1"/>
  <c r="H44" i="1"/>
  <c r="H49" i="1"/>
  <c r="H50" i="1"/>
  <c r="F10" i="1"/>
  <c r="I9" i="1"/>
  <c r="F9" i="1" s="1"/>
  <c r="G9" i="1" l="1"/>
  <c r="G10" i="1"/>
  <c r="H10" i="1" l="1"/>
  <c r="H9" i="1"/>
  <c r="I11" i="1"/>
  <c r="F11" i="1" s="1"/>
  <c r="I66" i="1" l="1"/>
  <c r="F66" i="1" s="1"/>
  <c r="I65" i="1"/>
  <c r="F65" i="1" s="1"/>
  <c r="I64" i="1"/>
  <c r="F64" i="1" s="1"/>
  <c r="I63" i="1"/>
  <c r="F63" i="1" s="1"/>
  <c r="I68" i="1"/>
  <c r="F68" i="1" s="1"/>
  <c r="I67" i="1"/>
  <c r="F67" i="1" s="1"/>
  <c r="I69" i="1"/>
  <c r="F69" i="1" s="1"/>
  <c r="I70" i="1"/>
  <c r="F70" i="1" s="1"/>
  <c r="G67" i="1" l="1"/>
  <c r="G63" i="1"/>
  <c r="G64" i="1"/>
  <c r="G69" i="1"/>
  <c r="G65" i="1"/>
  <c r="G68" i="1"/>
  <c r="G11" i="1"/>
  <c r="G70" i="1"/>
  <c r="G66" i="1"/>
  <c r="H68" i="1" l="1"/>
  <c r="H69" i="1"/>
  <c r="H66" i="1"/>
  <c r="H11" i="1"/>
  <c r="H65" i="1"/>
  <c r="H64" i="1"/>
  <c r="H63" i="1"/>
  <c r="H70" i="1"/>
  <c r="H67" i="1"/>
</calcChain>
</file>

<file path=xl/sharedStrings.xml><?xml version="1.0" encoding="utf-8"?>
<sst xmlns="http://schemas.openxmlformats.org/spreadsheetml/2006/main" count="76" uniqueCount="25">
  <si>
    <t>定期昇給相当分の確認様式（例）</t>
    <rPh sb="0" eb="4">
      <t>テイキショウキュウ</t>
    </rPh>
    <rPh sb="4" eb="7">
      <t>ソウトウブン</t>
    </rPh>
    <rPh sb="8" eb="12">
      <t>カクニンヨウシキ</t>
    </rPh>
    <rPh sb="13" eb="14">
      <t>レイ</t>
    </rPh>
    <phoneticPr fontId="2"/>
  </si>
  <si>
    <t>氏名</t>
    <rPh sb="0" eb="2">
      <t>シメイ</t>
    </rPh>
    <phoneticPr fontId="2"/>
  </si>
  <si>
    <t>昇給率
（％）</t>
    <rPh sb="0" eb="3">
      <t>ショウキュウリツ</t>
    </rPh>
    <phoneticPr fontId="2"/>
  </si>
  <si>
    <t>備考</t>
    <rPh sb="0" eb="2">
      <t>ビコウ</t>
    </rPh>
    <phoneticPr fontId="2"/>
  </si>
  <si>
    <t>山口　太郎</t>
    <rPh sb="0" eb="2">
      <t>ヤマグチ</t>
    </rPh>
    <rPh sb="3" eb="5">
      <t>タロウ</t>
    </rPh>
    <phoneticPr fontId="2"/>
  </si>
  <si>
    <t>山口　花子</t>
    <rPh sb="0" eb="2">
      <t>ヤマグチ</t>
    </rPh>
    <rPh sb="3" eb="5">
      <t>ハナコ</t>
    </rPh>
    <phoneticPr fontId="2"/>
  </si>
  <si>
    <t>在籍年数２年３か月</t>
    <rPh sb="0" eb="4">
      <t>ザイセキネンスウ</t>
    </rPh>
    <rPh sb="5" eb="6">
      <t>ネン</t>
    </rPh>
    <rPh sb="8" eb="9">
      <t>ゲツ</t>
    </rPh>
    <phoneticPr fontId="2"/>
  </si>
  <si>
    <t>昇給
平均額</t>
    <rPh sb="0" eb="2">
      <t>ショウキュウ</t>
    </rPh>
    <rPh sb="3" eb="6">
      <t>ヘイキンガク</t>
    </rPh>
    <phoneticPr fontId="2"/>
  </si>
  <si>
    <t>定期昇給
相当額</t>
    <rPh sb="0" eb="2">
      <t>テイキ</t>
    </rPh>
    <rPh sb="2" eb="4">
      <t>ショウキュウ</t>
    </rPh>
    <rPh sb="5" eb="7">
      <t>ソウトウ</t>
    </rPh>
    <rPh sb="7" eb="8">
      <t>ガク</t>
    </rPh>
    <phoneticPr fontId="2"/>
  </si>
  <si>
    <t>例</t>
    <rPh sb="0" eb="1">
      <t>レイ</t>
    </rPh>
    <phoneticPr fontId="2"/>
  </si>
  <si>
    <t>引上げ前
賃金</t>
    <rPh sb="0" eb="2">
      <t>ヒキア</t>
    </rPh>
    <rPh sb="3" eb="4">
      <t>マエ</t>
    </rPh>
    <rPh sb="5" eb="7">
      <t>チンギン</t>
    </rPh>
    <phoneticPr fontId="2"/>
  </si>
  <si>
    <t>引上げ後
賃金</t>
    <rPh sb="0" eb="2">
      <t>ヒキア</t>
    </rPh>
    <rPh sb="3" eb="4">
      <t>ゴ</t>
    </rPh>
    <rPh sb="5" eb="7">
      <t>チンギン</t>
    </rPh>
    <phoneticPr fontId="2"/>
  </si>
  <si>
    <t>・この様式は、過去３年における昇給の平均額を「定期昇給相当額」として確認するものです。</t>
    <rPh sb="3" eb="5">
      <t>ヨウシキ</t>
    </rPh>
    <rPh sb="7" eb="9">
      <t>カコ</t>
    </rPh>
    <rPh sb="10" eb="11">
      <t>ネン</t>
    </rPh>
    <rPh sb="15" eb="17">
      <t>ショウキュウ</t>
    </rPh>
    <rPh sb="18" eb="20">
      <t>ヘイキン</t>
    </rPh>
    <rPh sb="20" eb="21">
      <t>ガク</t>
    </rPh>
    <rPh sb="23" eb="25">
      <t>テイキ</t>
    </rPh>
    <rPh sb="25" eb="27">
      <t>ショウキュウ</t>
    </rPh>
    <rPh sb="27" eb="29">
      <t>ソウトウ</t>
    </rPh>
    <rPh sb="29" eb="30">
      <t>ガク</t>
    </rPh>
    <rPh sb="34" eb="36">
      <t>カクニン</t>
    </rPh>
    <phoneticPr fontId="2"/>
  </si>
  <si>
    <t>2023年に別途臨時昇給（物価高騰支援）5,000円あり</t>
    <rPh sb="4" eb="5">
      <t>ネン</t>
    </rPh>
    <rPh sb="6" eb="8">
      <t>ベット</t>
    </rPh>
    <rPh sb="8" eb="10">
      <t>リンジ</t>
    </rPh>
    <rPh sb="10" eb="12">
      <t>ショウキュウ</t>
    </rPh>
    <rPh sb="13" eb="15">
      <t>ブッカ</t>
    </rPh>
    <rPh sb="15" eb="17">
      <t>コウトウ</t>
    </rPh>
    <rPh sb="17" eb="19">
      <t>シエン</t>
    </rPh>
    <rPh sb="25" eb="26">
      <t>エン</t>
    </rPh>
    <phoneticPr fontId="2"/>
  </si>
  <si>
    <r>
      <rPr>
        <sz val="10"/>
        <color theme="1"/>
        <rFont val="Yu Gothic"/>
        <family val="3"/>
        <charset val="128"/>
        <scheme val="minor"/>
      </rPr>
      <t>ベースアップ</t>
    </r>
    <r>
      <rPr>
        <sz val="11"/>
        <color theme="1"/>
        <rFont val="Yu Gothic"/>
        <family val="2"/>
        <scheme val="minor"/>
      </rPr>
      <t xml:space="preserve">
相当額</t>
    </r>
    <rPh sb="7" eb="9">
      <t>ソウトウ</t>
    </rPh>
    <rPh sb="9" eb="10">
      <t>ガク</t>
    </rPh>
    <phoneticPr fontId="2"/>
  </si>
  <si>
    <t>←支給対象となる常時雇用する従業員の平均昇給率（自動計算）</t>
    <rPh sb="1" eb="5">
      <t>シキュウタイショウ</t>
    </rPh>
    <rPh sb="8" eb="12">
      <t>ジョウジコヨウ</t>
    </rPh>
    <rPh sb="14" eb="17">
      <t>ジュウギョウイン</t>
    </rPh>
    <rPh sb="18" eb="23">
      <t>ヘイキンショウキュウリツ</t>
    </rPh>
    <rPh sb="24" eb="28">
      <t>ジドウケイサン</t>
    </rPh>
    <phoneticPr fontId="2"/>
  </si>
  <si>
    <t>従業員
区分</t>
    <rPh sb="0" eb="3">
      <t>ジュウギョウイン</t>
    </rPh>
    <rPh sb="4" eb="6">
      <t>クブン</t>
    </rPh>
    <phoneticPr fontId="2"/>
  </si>
  <si>
    <t>常時雇用</t>
  </si>
  <si>
    <t>パート</t>
  </si>
  <si>
    <t>・従業員区分の欄は、募集要項の申請区分に合わせて選択してください。金額の欄は、すべて「円単位」で入力してください。</t>
    <rPh sb="1" eb="6">
      <t>ジュウギョウインクブン</t>
    </rPh>
    <rPh sb="7" eb="8">
      <t>ラン</t>
    </rPh>
    <rPh sb="33" eb="35">
      <t>キンガク</t>
    </rPh>
    <rPh sb="36" eb="37">
      <t>ラン</t>
    </rPh>
    <rPh sb="43" eb="44">
      <t>エン</t>
    </rPh>
    <rPh sb="44" eb="46">
      <t>タンイ</t>
    </rPh>
    <rPh sb="48" eb="50">
      <t>ニュウリョク</t>
    </rPh>
    <phoneticPr fontId="2"/>
  </si>
  <si>
    <t>・着色セルのみ入力してください。印刷範囲の変更やセルの拡大は構いませんが、行・列の削除・挿入などの加工はしないでください。</t>
    <rPh sb="1" eb="3">
      <t>チャクショク</t>
    </rPh>
    <rPh sb="7" eb="9">
      <t>ニュウリョク</t>
    </rPh>
    <rPh sb="16" eb="20">
      <t>インサツハンイ</t>
    </rPh>
    <rPh sb="21" eb="23">
      <t>ヘンコウ</t>
    </rPh>
    <rPh sb="27" eb="29">
      <t>カクダイ</t>
    </rPh>
    <rPh sb="30" eb="31">
      <t>カマ</t>
    </rPh>
    <phoneticPr fontId="2"/>
  </si>
  <si>
    <t>○○　○○</t>
    <phoneticPr fontId="2"/>
  </si>
  <si>
    <r>
      <t>2025年度</t>
    </r>
    <r>
      <rPr>
        <sz val="8"/>
        <rFont val="Yu Gothic"/>
        <family val="3"/>
        <charset val="128"/>
        <scheme val="minor"/>
      </rPr>
      <t>（4～3月）</t>
    </r>
    <r>
      <rPr>
        <sz val="11"/>
        <rFont val="Yu Gothic"/>
        <family val="3"/>
        <charset val="128"/>
        <scheme val="minor"/>
      </rPr>
      <t xml:space="preserve">
昇給額
</t>
    </r>
    <r>
      <rPr>
        <sz val="8"/>
        <rFont val="Yu Gothic"/>
        <family val="3"/>
        <charset val="128"/>
        <scheme val="minor"/>
      </rPr>
      <t>（2026.3月－2025.3月比）</t>
    </r>
    <rPh sb="4" eb="5">
      <t>ネン</t>
    </rPh>
    <rPh sb="5" eb="6">
      <t>ド</t>
    </rPh>
    <rPh sb="10" eb="11">
      <t>ガツ</t>
    </rPh>
    <rPh sb="13" eb="15">
      <t>ショウキュウ</t>
    </rPh>
    <rPh sb="15" eb="16">
      <t>ガク</t>
    </rPh>
    <rPh sb="24" eb="25">
      <t>ガツ</t>
    </rPh>
    <rPh sb="32" eb="33">
      <t>ガツ</t>
    </rPh>
    <rPh sb="33" eb="34">
      <t>ヒ</t>
    </rPh>
    <phoneticPr fontId="2"/>
  </si>
  <si>
    <r>
      <t>2024年度</t>
    </r>
    <r>
      <rPr>
        <sz val="8"/>
        <rFont val="Yu Gothic"/>
        <family val="3"/>
        <charset val="128"/>
        <scheme val="minor"/>
      </rPr>
      <t>（4～3月）</t>
    </r>
    <r>
      <rPr>
        <sz val="11"/>
        <rFont val="Yu Gothic"/>
        <family val="3"/>
        <charset val="128"/>
        <scheme val="minor"/>
      </rPr>
      <t xml:space="preserve">
昇給額
</t>
    </r>
    <r>
      <rPr>
        <sz val="8"/>
        <rFont val="Yu Gothic"/>
        <family val="3"/>
        <charset val="128"/>
        <scheme val="minor"/>
      </rPr>
      <t>（2025.3月－2024.3月比）</t>
    </r>
    <rPh sb="4" eb="5">
      <t>ネン</t>
    </rPh>
    <rPh sb="13" eb="15">
      <t>ショウキュウ</t>
    </rPh>
    <rPh sb="24" eb="25">
      <t>ガツ</t>
    </rPh>
    <rPh sb="32" eb="33">
      <t>ガツ</t>
    </rPh>
    <rPh sb="33" eb="34">
      <t>ヒ</t>
    </rPh>
    <phoneticPr fontId="2"/>
  </si>
  <si>
    <r>
      <t>2023年度</t>
    </r>
    <r>
      <rPr>
        <sz val="8"/>
        <rFont val="Yu Gothic"/>
        <family val="3"/>
        <charset val="128"/>
        <scheme val="minor"/>
      </rPr>
      <t>（4～3月）</t>
    </r>
    <r>
      <rPr>
        <sz val="11"/>
        <rFont val="Yu Gothic"/>
        <family val="3"/>
        <charset val="128"/>
        <scheme val="minor"/>
      </rPr>
      <t xml:space="preserve">
昇給額
</t>
    </r>
    <r>
      <rPr>
        <sz val="8"/>
        <rFont val="Yu Gothic"/>
        <family val="3"/>
        <charset val="128"/>
        <scheme val="minor"/>
      </rPr>
      <t>（2024.3月－2023.3月比）</t>
    </r>
    <rPh sb="4" eb="5">
      <t>ネン</t>
    </rPh>
    <rPh sb="13" eb="15">
      <t>ショウキュウ</t>
    </rPh>
    <rPh sb="24" eb="25">
      <t>ガツ</t>
    </rPh>
    <rPh sb="32" eb="33">
      <t>ガツ</t>
    </rPh>
    <rPh sb="33" eb="34">
      <t>ヒ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</si>
</sst>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%"/>
    <numFmt numFmtId="177" formatCode="0_);[Red]\(0\)"/>
  </numFmts>
  <fonts count="10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4"/>
      <color theme="1"/>
      <name val="Yu Gothic"/>
      <family val="2"/>
      <scheme val="minor"/>
    </font>
    <font>
      <sz val="11"/>
      <name val="Yu Gothic"/>
      <family val="3"/>
      <charset val="128"/>
      <scheme val="minor"/>
    </font>
    <font>
      <sz val="11"/>
      <color theme="1"/>
      <name val="Yu Gothic"/>
      <family val="2"/>
      <charset val="128"/>
    </font>
    <font>
      <sz val="10"/>
      <color theme="1"/>
      <name val="Yu Gothic"/>
      <family val="3"/>
      <charset val="128"/>
      <scheme val="minor"/>
    </font>
    <font>
      <sz val="11"/>
      <color theme="1"/>
      <name val="Yu Gothic"/>
      <family val="3"/>
      <charset val="128"/>
      <scheme val="minor"/>
    </font>
    <font>
      <u/>
      <sz val="11"/>
      <color theme="1"/>
      <name val="Yu Gothic"/>
      <family val="2"/>
      <scheme val="minor"/>
    </font>
    <font>
      <sz val="8"/>
      <name val="Yu Gothic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31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0" borderId="0" xfId="0" applyFont="1"/>
    <xf numFmtId="177" fontId="0" fillId="0" borderId="0" xfId="0" applyNumberFormat="1"/>
    <xf numFmtId="38" fontId="0" fillId="0" borderId="1" xfId="2" applyFont="1" applyBorder="1" applyAlignment="1"/>
    <xf numFmtId="38" fontId="0" fillId="2" borderId="1" xfId="2" applyFont="1" applyFill="1" applyBorder="1" applyAlignment="1"/>
    <xf numFmtId="0" fontId="0" fillId="0" borderId="0" xfId="0" applyAlignment="1">
      <alignment horizontal="right"/>
    </xf>
    <xf numFmtId="0" fontId="0" fillId="0" borderId="2" xfId="0" applyBorder="1" applyAlignment="1">
      <alignment horizontal="center" vertical="center" wrapText="1"/>
    </xf>
    <xf numFmtId="38" fontId="0" fillId="2" borderId="2" xfId="2" applyFont="1" applyFill="1" applyBorder="1" applyAlignment="1"/>
    <xf numFmtId="0" fontId="0" fillId="0" borderId="3" xfId="0" applyBorder="1" applyAlignment="1">
      <alignment horizontal="center" vertical="center" wrapText="1"/>
    </xf>
    <xf numFmtId="38" fontId="0" fillId="0" borderId="3" xfId="2" applyFont="1" applyBorder="1" applyAlignment="1"/>
    <xf numFmtId="0" fontId="0" fillId="0" borderId="4" xfId="0" applyBorder="1" applyAlignment="1">
      <alignment horizontal="center" vertical="center" wrapText="1"/>
    </xf>
    <xf numFmtId="176" fontId="0" fillId="0" borderId="5" xfId="1" applyNumberFormat="1" applyFont="1" applyBorder="1" applyAlignment="1"/>
    <xf numFmtId="176" fontId="0" fillId="0" borderId="6" xfId="1" applyNumberFormat="1" applyFont="1" applyBorder="1" applyAlignment="1"/>
    <xf numFmtId="0" fontId="0" fillId="2" borderId="1" xfId="0" applyFill="1" applyBorder="1" applyAlignment="1">
      <alignment horizontal="center"/>
    </xf>
    <xf numFmtId="0" fontId="0" fillId="2" borderId="1" xfId="0" applyFill="1" applyBorder="1"/>
    <xf numFmtId="38" fontId="4" fillId="0" borderId="1" xfId="2" applyFont="1" applyFill="1" applyBorder="1" applyAlignment="1"/>
    <xf numFmtId="38" fontId="4" fillId="0" borderId="2" xfId="2" applyFont="1" applyFill="1" applyBorder="1" applyAlignment="1"/>
    <xf numFmtId="38" fontId="0" fillId="0" borderId="1" xfId="2" applyFont="1" applyFill="1" applyBorder="1" applyAlignment="1"/>
    <xf numFmtId="0" fontId="4" fillId="0" borderId="1" xfId="0" applyFont="1" applyBorder="1" applyAlignment="1">
      <alignment horizontal="center"/>
    </xf>
    <xf numFmtId="0" fontId="0" fillId="0" borderId="1" xfId="0" applyBorder="1" applyAlignment="1">
      <alignment shrinkToFit="1"/>
    </xf>
    <xf numFmtId="0" fontId="0" fillId="0" borderId="1" xfId="0" applyBorder="1"/>
    <xf numFmtId="0" fontId="7" fillId="0" borderId="1" xfId="0" applyFont="1" applyBorder="1" applyAlignment="1">
      <alignment horizontal="center" vertical="center" wrapText="1"/>
    </xf>
    <xf numFmtId="0" fontId="5" fillId="0" borderId="0" xfId="0" applyFont="1"/>
    <xf numFmtId="176" fontId="0" fillId="0" borderId="0" xfId="0" applyNumberFormat="1"/>
    <xf numFmtId="0" fontId="8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/>
    </xf>
    <xf numFmtId="176" fontId="0" fillId="0" borderId="7" xfId="0" applyNumberFormat="1" applyBorder="1"/>
    <xf numFmtId="0" fontId="4" fillId="0" borderId="1" xfId="0" applyFont="1" applyBorder="1" applyAlignment="1">
      <alignment horizontal="center" vertical="center" wrapText="1"/>
    </xf>
  </cellXfs>
  <cellStyles count="3">
    <cellStyle name="パーセント" xfId="1" builtinId="5"/>
    <cellStyle name="桁区切り" xfId="2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902335</xdr:colOff>
      <xdr:row>7</xdr:row>
      <xdr:rowOff>546100</xdr:rowOff>
    </xdr:from>
    <xdr:to>
      <xdr:col>10</xdr:col>
      <xdr:colOff>71755</xdr:colOff>
      <xdr:row>10</xdr:row>
      <xdr:rowOff>109855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320A806E-3761-406A-B008-276A9DD631CE}"/>
            </a:ext>
          </a:extLst>
        </xdr:cNvPr>
        <xdr:cNvSpPr/>
      </xdr:nvSpPr>
      <xdr:spPr>
        <a:xfrm>
          <a:off x="8395335" y="2114550"/>
          <a:ext cx="541020" cy="782955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867833</xdr:colOff>
      <xdr:row>10</xdr:row>
      <xdr:rowOff>131658</xdr:rowOff>
    </xdr:from>
    <xdr:to>
      <xdr:col>9</xdr:col>
      <xdr:colOff>1138133</xdr:colOff>
      <xdr:row>20</xdr:row>
      <xdr:rowOff>52917</xdr:rowOff>
    </xdr:to>
    <xdr:cxnSp macro="">
      <xdr:nvCxnSpPr>
        <xdr:cNvPr id="3" name="直線矢印コネクタ 2">
          <a:extLst>
            <a:ext uri="{FF2B5EF4-FFF2-40B4-BE49-F238E27FC236}">
              <a16:creationId xmlns:a16="http://schemas.microsoft.com/office/drawing/2014/main" id="{1F65BA83-DD06-4C07-B6E0-51B4FB06A6A6}"/>
            </a:ext>
          </a:extLst>
        </xdr:cNvPr>
        <xdr:cNvCxnSpPr/>
      </xdr:nvCxnSpPr>
      <xdr:spPr>
        <a:xfrm flipH="1">
          <a:off x="8382000" y="2936241"/>
          <a:ext cx="270300" cy="2228426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527050</xdr:colOff>
      <xdr:row>7</xdr:row>
      <xdr:rowOff>681355</xdr:rowOff>
    </xdr:from>
    <xdr:to>
      <xdr:col>13</xdr:col>
      <xdr:colOff>1270</xdr:colOff>
      <xdr:row>9</xdr:row>
      <xdr:rowOff>64135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E9A5329D-C0BC-4620-ACD6-1467C1F1BFAB}"/>
            </a:ext>
          </a:extLst>
        </xdr:cNvPr>
        <xdr:cNvSpPr/>
      </xdr:nvSpPr>
      <xdr:spPr>
        <a:xfrm>
          <a:off x="10763250" y="2249805"/>
          <a:ext cx="2636520" cy="37338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355600</xdr:colOff>
      <xdr:row>11</xdr:row>
      <xdr:rowOff>46356</xdr:rowOff>
    </xdr:from>
    <xdr:to>
      <xdr:col>12</xdr:col>
      <xdr:colOff>1643381</xdr:colOff>
      <xdr:row>24</xdr:row>
      <xdr:rowOff>44450</xdr:rowOff>
    </xdr:to>
    <xdr:sp macro="" textlink="">
      <xdr:nvSpPr>
        <xdr:cNvPr id="5" name="四角形: 角を丸くする 4">
          <a:extLst>
            <a:ext uri="{FF2B5EF4-FFF2-40B4-BE49-F238E27FC236}">
              <a16:creationId xmlns:a16="http://schemas.microsoft.com/office/drawing/2014/main" id="{D9B7B0DF-D887-48E4-B6DC-6D6A0F7A6CD2}"/>
            </a:ext>
          </a:extLst>
        </xdr:cNvPr>
        <xdr:cNvSpPr/>
      </xdr:nvSpPr>
      <xdr:spPr>
        <a:xfrm>
          <a:off x="9245600" y="3073189"/>
          <a:ext cx="4039448" cy="3014344"/>
        </a:xfrm>
        <a:prstGeom prst="roundRect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ysClr val="windowText" lastClr="000000"/>
              </a:solidFill>
            </a:rPr>
            <a:t>ベースアップとして臨時的に定期昇給分より多く昇給した場合は、</a:t>
          </a:r>
          <a:r>
            <a:rPr kumimoji="1" lang="en-US" altLang="ja-JP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J</a:t>
          </a:r>
          <a:r>
            <a:rPr kumimoji="1" lang="ja-JP" altLang="ja-JP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～</a:t>
          </a:r>
          <a:r>
            <a:rPr kumimoji="1" lang="en-US" altLang="ja-JP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L</a:t>
          </a:r>
          <a:r>
            <a:rPr kumimoji="1" lang="ja-JP" altLang="en-US" sz="1100" b="1">
              <a:solidFill>
                <a:sysClr val="windowText" lastClr="000000"/>
              </a:solidFill>
            </a:rPr>
            <a:t>のセルの昇給額から一部控除し、控除した金額・理由を備考欄に入力してください。</a:t>
          </a:r>
          <a:endParaRPr kumimoji="1" lang="en-US" altLang="ja-JP" sz="1100" b="1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</a:rPr>
            <a:t>上記の山口太郎さんは、</a:t>
          </a:r>
          <a:r>
            <a:rPr kumimoji="1" lang="en-US" altLang="ja-JP" sz="1100" b="1">
              <a:solidFill>
                <a:sysClr val="windowText" lastClr="000000"/>
              </a:solidFill>
            </a:rPr>
            <a:t>2023</a:t>
          </a:r>
          <a:r>
            <a:rPr kumimoji="1" lang="ja-JP" altLang="en-US" sz="1100" b="1">
              <a:solidFill>
                <a:sysClr val="windowText" lastClr="000000"/>
              </a:solidFill>
            </a:rPr>
            <a:t>年</a:t>
          </a:r>
          <a:r>
            <a:rPr kumimoji="1" lang="en-US" altLang="ja-JP" sz="1100" b="1">
              <a:solidFill>
                <a:sysClr val="windowText" lastClr="000000"/>
              </a:solidFill>
            </a:rPr>
            <a:t>4</a:t>
          </a:r>
          <a:r>
            <a:rPr kumimoji="1" lang="ja-JP" altLang="en-US" sz="1100" b="1">
              <a:solidFill>
                <a:sysClr val="windowText" lastClr="000000"/>
              </a:solidFill>
            </a:rPr>
            <a:t>月に</a:t>
          </a:r>
          <a:r>
            <a:rPr kumimoji="1" lang="en-US" altLang="ja-JP" sz="1100" b="1">
              <a:solidFill>
                <a:sysClr val="windowText" lastClr="000000"/>
              </a:solidFill>
            </a:rPr>
            <a:t>10,000</a:t>
          </a:r>
          <a:r>
            <a:rPr kumimoji="1" lang="ja-JP" altLang="en-US" sz="1100" b="1">
              <a:solidFill>
                <a:sysClr val="windowText" lastClr="000000"/>
              </a:solidFill>
            </a:rPr>
            <a:t>円昇給したが、うち</a:t>
          </a:r>
          <a:r>
            <a:rPr kumimoji="1" lang="en-US" altLang="ja-JP" sz="1100" b="1">
              <a:solidFill>
                <a:sysClr val="windowText" lastClr="000000"/>
              </a:solidFill>
            </a:rPr>
            <a:t>5,000</a:t>
          </a:r>
          <a:r>
            <a:rPr kumimoji="1" lang="ja-JP" altLang="en-US" sz="1100" b="1">
              <a:solidFill>
                <a:sysClr val="windowText" lastClr="000000"/>
              </a:solidFill>
            </a:rPr>
            <a:t>円は物価高騰支援として全社員一律で昇給したケースです。</a:t>
          </a:r>
          <a:endParaRPr kumimoji="1" lang="en-US" altLang="ja-JP" sz="1100" b="1">
            <a:solidFill>
              <a:sysClr val="windowText" lastClr="000000"/>
            </a:solidFill>
          </a:endParaRPr>
        </a:p>
        <a:p>
          <a:pPr algn="l"/>
          <a:endParaRPr kumimoji="1" lang="en-US" altLang="ja-JP" sz="1100" b="1">
            <a:solidFill>
              <a:sysClr val="windowText" lastClr="000000"/>
            </a:solidFill>
          </a:endParaRPr>
        </a:p>
        <a:p>
          <a:pPr algn="l"/>
          <a:r>
            <a:rPr kumimoji="1" lang="en-US" altLang="ja-JP" sz="1100" b="1">
              <a:solidFill>
                <a:srgbClr val="FF0000"/>
              </a:solidFill>
            </a:rPr>
            <a:t>※</a:t>
          </a:r>
          <a:r>
            <a:rPr kumimoji="1" lang="ja-JP" altLang="en-US" sz="1100" b="1">
              <a:solidFill>
                <a:srgbClr val="FF0000"/>
              </a:solidFill>
            </a:rPr>
            <a:t>令和６・７年度の「初任給等引上げ応援奨励金」を活用した賃金引上げは、ベースアップですので、臨時的な昇給として控除の扱いになります。</a:t>
          </a:r>
          <a:endParaRPr kumimoji="1" lang="en-US" altLang="ja-JP" sz="1100" b="1">
            <a:solidFill>
              <a:srgbClr val="FF0000"/>
            </a:solidFill>
          </a:endParaRPr>
        </a:p>
      </xdr:txBody>
    </xdr:sp>
    <xdr:clientData/>
  </xdr:twoCellAnchor>
  <xdr:twoCellAnchor>
    <xdr:from>
      <xdr:col>5</xdr:col>
      <xdr:colOff>317500</xdr:colOff>
      <xdr:row>7</xdr:row>
      <xdr:rowOff>757555</xdr:rowOff>
    </xdr:from>
    <xdr:to>
      <xdr:col>6</xdr:col>
      <xdr:colOff>203200</xdr:colOff>
      <xdr:row>8</xdr:row>
      <xdr:rowOff>224155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1D61296E-6DBC-46D3-8A26-3A8EE7B50AC2}"/>
            </a:ext>
          </a:extLst>
        </xdr:cNvPr>
        <xdr:cNvSpPr/>
      </xdr:nvSpPr>
      <xdr:spPr>
        <a:xfrm>
          <a:off x="4451350" y="2326005"/>
          <a:ext cx="711200" cy="22860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184150</xdr:colOff>
      <xdr:row>8</xdr:row>
      <xdr:rowOff>3175</xdr:rowOff>
    </xdr:from>
    <xdr:to>
      <xdr:col>9</xdr:col>
      <xdr:colOff>69850</xdr:colOff>
      <xdr:row>9</xdr:row>
      <xdr:rowOff>3175</xdr:rowOff>
    </xdr:to>
    <xdr:sp macro="" textlink="">
      <xdr:nvSpPr>
        <xdr:cNvPr id="7" name="楕円 6">
          <a:extLst>
            <a:ext uri="{FF2B5EF4-FFF2-40B4-BE49-F238E27FC236}">
              <a16:creationId xmlns:a16="http://schemas.microsoft.com/office/drawing/2014/main" id="{CE97DF2D-F8C1-4EAC-87F6-3FA0A11121A8}"/>
            </a:ext>
          </a:extLst>
        </xdr:cNvPr>
        <xdr:cNvSpPr/>
      </xdr:nvSpPr>
      <xdr:spPr>
        <a:xfrm>
          <a:off x="6851650" y="2333625"/>
          <a:ext cx="711200" cy="22860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130810</xdr:colOff>
      <xdr:row>8</xdr:row>
      <xdr:rowOff>186055</xdr:rowOff>
    </xdr:from>
    <xdr:to>
      <xdr:col>8</xdr:col>
      <xdr:colOff>267970</xdr:colOff>
      <xdr:row>9</xdr:row>
      <xdr:rowOff>26035</xdr:rowOff>
    </xdr:to>
    <xdr:sp macro="" textlink="">
      <xdr:nvSpPr>
        <xdr:cNvPr id="8" name="矢印: 下 7">
          <a:extLst>
            <a:ext uri="{FF2B5EF4-FFF2-40B4-BE49-F238E27FC236}">
              <a16:creationId xmlns:a16="http://schemas.microsoft.com/office/drawing/2014/main" id="{638DCBAC-5046-4F12-A3B3-D82DBFD7002B}"/>
            </a:ext>
          </a:extLst>
        </xdr:cNvPr>
        <xdr:cNvSpPr/>
      </xdr:nvSpPr>
      <xdr:spPr>
        <a:xfrm rot="5400000">
          <a:off x="5978525" y="1628140"/>
          <a:ext cx="68580" cy="1845310"/>
        </a:xfrm>
        <a:prstGeom prst="downArrow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1136650</xdr:colOff>
      <xdr:row>9</xdr:row>
      <xdr:rowOff>45085</xdr:rowOff>
    </xdr:from>
    <xdr:to>
      <xdr:col>11</xdr:col>
      <xdr:colOff>1266192</xdr:colOff>
      <xdr:row>11</xdr:row>
      <xdr:rowOff>14605</xdr:rowOff>
    </xdr:to>
    <xdr:cxnSp macro="">
      <xdr:nvCxnSpPr>
        <xdr:cNvPr id="9" name="直線矢印コネクタ 8">
          <a:extLst>
            <a:ext uri="{FF2B5EF4-FFF2-40B4-BE49-F238E27FC236}">
              <a16:creationId xmlns:a16="http://schemas.microsoft.com/office/drawing/2014/main" id="{8AFD5CB2-926A-4965-95BE-9DA9CE1D10AD}"/>
            </a:ext>
          </a:extLst>
        </xdr:cNvPr>
        <xdr:cNvCxnSpPr/>
      </xdr:nvCxnSpPr>
      <xdr:spPr>
        <a:xfrm flipH="1">
          <a:off x="11372850" y="2604135"/>
          <a:ext cx="129542" cy="42037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341842</xdr:colOff>
      <xdr:row>20</xdr:row>
      <xdr:rowOff>104563</xdr:rowOff>
    </xdr:from>
    <xdr:to>
      <xdr:col>10</xdr:col>
      <xdr:colOff>246591</xdr:colOff>
      <xdr:row>36</xdr:row>
      <xdr:rowOff>162983</xdr:rowOff>
    </xdr:to>
    <xdr:sp macro="" textlink="">
      <xdr:nvSpPr>
        <xdr:cNvPr id="10" name="四角形: 角を丸くする 9">
          <a:extLst>
            <a:ext uri="{FF2B5EF4-FFF2-40B4-BE49-F238E27FC236}">
              <a16:creationId xmlns:a16="http://schemas.microsoft.com/office/drawing/2014/main" id="{0BE52B9E-170F-476C-8666-3C67194112C8}"/>
            </a:ext>
          </a:extLst>
        </xdr:cNvPr>
        <xdr:cNvSpPr/>
      </xdr:nvSpPr>
      <xdr:spPr>
        <a:xfrm>
          <a:off x="4490509" y="5216313"/>
          <a:ext cx="4646082" cy="3762587"/>
        </a:xfrm>
        <a:prstGeom prst="roundRect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kumimoji="1" lang="ja-JP" altLang="ja-JP" sz="11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定期昇給額が社内規定により決まっている場合</a:t>
          </a:r>
          <a:r>
            <a:rPr kumimoji="1" lang="ja-JP" altLang="ja-JP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は、</a:t>
          </a:r>
          <a:endParaRPr kumimoji="1" lang="en-US" altLang="ja-JP" sz="11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ja-JP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その金額を</a:t>
          </a:r>
          <a:r>
            <a:rPr kumimoji="1" lang="en-US" altLang="ja-JP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I</a:t>
          </a:r>
          <a:r>
            <a:rPr kumimoji="1" lang="ja-JP" altLang="ja-JP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～</a:t>
          </a:r>
          <a:r>
            <a:rPr kumimoji="1" lang="en-US" altLang="ja-JP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K</a:t>
          </a:r>
          <a:r>
            <a:rPr kumimoji="1" lang="ja-JP" altLang="ja-JP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の着色セルに入力してください。</a:t>
          </a:r>
          <a:endParaRPr lang="ja-JP" altLang="ja-JP">
            <a:solidFill>
              <a:sysClr val="windowText" lastClr="000000"/>
            </a:solidFill>
            <a:effectLst/>
          </a:endParaRPr>
        </a:p>
        <a:p>
          <a:r>
            <a:rPr kumimoji="1" lang="ja-JP" altLang="ja-JP" sz="11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定期昇給額が決まっていない場合</a:t>
          </a:r>
          <a:r>
            <a:rPr kumimoji="1" lang="ja-JP" altLang="ja-JP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は</a:t>
          </a:r>
          <a:r>
            <a:rPr kumimoji="1" lang="ja-JP" altLang="en-US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、</a:t>
          </a:r>
          <a:endParaRPr kumimoji="1" lang="en-US" altLang="ja-JP" sz="11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en-US" altLang="ja-JP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J</a:t>
          </a:r>
          <a:r>
            <a:rPr kumimoji="1" lang="ja-JP" altLang="ja-JP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～</a:t>
          </a:r>
          <a:r>
            <a:rPr kumimoji="1" lang="en-US" altLang="ja-JP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L</a:t>
          </a:r>
          <a:r>
            <a:rPr kumimoji="1" lang="ja-JP" altLang="ja-JP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のセルに過去</a:t>
          </a:r>
          <a:r>
            <a:rPr kumimoji="1" lang="en-US" altLang="ja-JP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3</a:t>
          </a:r>
          <a:r>
            <a:rPr kumimoji="1" lang="ja-JP" altLang="ja-JP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年間の昇給額を入力してください。</a:t>
          </a:r>
          <a:endParaRPr kumimoji="1" lang="en-US" altLang="ja-JP" sz="1100" b="1" u="sng">
            <a:solidFill>
              <a:sysClr val="windowText" lastClr="000000"/>
            </a:solidFill>
          </a:endParaRPr>
        </a:p>
        <a:p>
          <a:pPr algn="l"/>
          <a:endParaRPr kumimoji="1" lang="en-US" altLang="ja-JP" sz="1100" b="1" u="sng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</a:rPr>
            <a:t>前年度</a:t>
          </a:r>
          <a:r>
            <a:rPr kumimoji="1" lang="en-US" altLang="ja-JP" sz="1100" b="1">
              <a:solidFill>
                <a:sysClr val="windowText" lastClr="000000"/>
              </a:solidFill>
            </a:rPr>
            <a:t>3</a:t>
          </a:r>
          <a:r>
            <a:rPr kumimoji="1" lang="ja-JP" altLang="en-US" sz="1100" b="1">
              <a:solidFill>
                <a:sysClr val="windowText" lastClr="000000"/>
              </a:solidFill>
            </a:rPr>
            <a:t>月と前々年度</a:t>
          </a:r>
          <a:r>
            <a:rPr kumimoji="1" lang="en-US" altLang="ja-JP" sz="1100" b="1">
              <a:solidFill>
                <a:sysClr val="windowText" lastClr="000000"/>
              </a:solidFill>
            </a:rPr>
            <a:t>3</a:t>
          </a:r>
          <a:r>
            <a:rPr kumimoji="1" lang="ja-JP" altLang="en-US" sz="1100" b="1">
              <a:solidFill>
                <a:sysClr val="windowText" lastClr="000000"/>
              </a:solidFill>
            </a:rPr>
            <a:t>月で差額を算出し、昇給額として入力してください。</a:t>
          </a:r>
          <a:endParaRPr kumimoji="1" lang="en-US" altLang="ja-JP" sz="1100" b="1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</a:rPr>
            <a:t>それ以前の年も同様に、年度末の差額を入力してください。</a:t>
          </a:r>
          <a:endParaRPr kumimoji="1" lang="en-US" altLang="ja-JP" sz="1100" b="1">
            <a:solidFill>
              <a:sysClr val="windowText" lastClr="000000"/>
            </a:solidFill>
          </a:endParaRPr>
        </a:p>
        <a:p>
          <a:pPr algn="l"/>
          <a:endParaRPr kumimoji="1" lang="en-US" altLang="ja-JP" sz="1100" b="1">
            <a:solidFill>
              <a:srgbClr val="FF0000"/>
            </a:solidFill>
          </a:endParaRPr>
        </a:p>
        <a:p>
          <a:pPr algn="l"/>
          <a:r>
            <a:rPr kumimoji="1" lang="ja-JP" altLang="en-US" sz="1100" b="1">
              <a:solidFill>
                <a:srgbClr val="FF0000"/>
              </a:solidFill>
            </a:rPr>
            <a:t>令和６・７年度「初任給等引上げ応援奨励金」を活用している場合、</a:t>
          </a:r>
          <a:r>
            <a:rPr kumimoji="1" lang="ja-JP" altLang="en-US" sz="1100" b="1" u="none">
              <a:solidFill>
                <a:srgbClr val="FF0000"/>
              </a:solidFill>
            </a:rPr>
            <a:t>昇給が奨励金を活用したことによる部分は、臨時的な昇給として控除の扱いとし、備考欄に入力してください。</a:t>
          </a:r>
        </a:p>
      </xdr:txBody>
    </xdr:sp>
    <xdr:clientData/>
  </xdr:twoCellAnchor>
  <xdr:twoCellAnchor>
    <xdr:from>
      <xdr:col>1</xdr:col>
      <xdr:colOff>1092200</xdr:colOff>
      <xdr:row>7</xdr:row>
      <xdr:rowOff>603251</xdr:rowOff>
    </xdr:from>
    <xdr:to>
      <xdr:col>5</xdr:col>
      <xdr:colOff>234950</xdr:colOff>
      <xdr:row>10</xdr:row>
      <xdr:rowOff>101601</xdr:rowOff>
    </xdr:to>
    <xdr:sp macro="" textlink="">
      <xdr:nvSpPr>
        <xdr:cNvPr id="13" name="楕円 12">
          <a:extLst>
            <a:ext uri="{FF2B5EF4-FFF2-40B4-BE49-F238E27FC236}">
              <a16:creationId xmlns:a16="http://schemas.microsoft.com/office/drawing/2014/main" id="{5A4BB582-551E-41DC-B3B8-697B05D3CC93}"/>
            </a:ext>
          </a:extLst>
        </xdr:cNvPr>
        <xdr:cNvSpPr/>
      </xdr:nvSpPr>
      <xdr:spPr>
        <a:xfrm>
          <a:off x="1517650" y="2171701"/>
          <a:ext cx="2851150" cy="71755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19050</xdr:colOff>
      <xdr:row>10</xdr:row>
      <xdr:rowOff>12701</xdr:rowOff>
    </xdr:from>
    <xdr:to>
      <xdr:col>2</xdr:col>
      <xdr:colOff>339091</xdr:colOff>
      <xdr:row>11</xdr:row>
      <xdr:rowOff>189865</xdr:rowOff>
    </xdr:to>
    <xdr:cxnSp macro="">
      <xdr:nvCxnSpPr>
        <xdr:cNvPr id="14" name="直線矢印コネクタ 13">
          <a:extLst>
            <a:ext uri="{FF2B5EF4-FFF2-40B4-BE49-F238E27FC236}">
              <a16:creationId xmlns:a16="http://schemas.microsoft.com/office/drawing/2014/main" id="{2F6D9998-615E-4760-9982-CE7284562503}"/>
            </a:ext>
          </a:extLst>
        </xdr:cNvPr>
        <xdr:cNvCxnSpPr/>
      </xdr:nvCxnSpPr>
      <xdr:spPr>
        <a:xfrm flipH="1">
          <a:off x="1625600" y="2800351"/>
          <a:ext cx="320041" cy="399414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117476</xdr:colOff>
      <xdr:row>11</xdr:row>
      <xdr:rowOff>152400</xdr:rowOff>
    </xdr:from>
    <xdr:to>
      <xdr:col>5</xdr:col>
      <xdr:colOff>85726</xdr:colOff>
      <xdr:row>37</xdr:row>
      <xdr:rowOff>85725</xdr:rowOff>
    </xdr:to>
    <xdr:sp macro="" textlink="">
      <xdr:nvSpPr>
        <xdr:cNvPr id="15" name="四角形: 角を丸くする 14">
          <a:extLst>
            <a:ext uri="{FF2B5EF4-FFF2-40B4-BE49-F238E27FC236}">
              <a16:creationId xmlns:a16="http://schemas.microsoft.com/office/drawing/2014/main" id="{3C657CBE-AEFC-4534-9F80-241ED1A4F0F5}"/>
            </a:ext>
          </a:extLst>
        </xdr:cNvPr>
        <xdr:cNvSpPr/>
      </xdr:nvSpPr>
      <xdr:spPr>
        <a:xfrm>
          <a:off x="117476" y="3171825"/>
          <a:ext cx="4102100" cy="5857875"/>
        </a:xfrm>
        <a:prstGeom prst="roundRect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kumimoji="1" lang="ja-JP" altLang="en-US" sz="1100" b="1" u="non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従業員区分は募集要項のとおりで、セルから選択してください。</a:t>
          </a:r>
          <a:endParaRPr kumimoji="1" lang="en-US" altLang="ja-JP" sz="1100" b="1" u="none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endParaRPr kumimoji="1" lang="en-US" altLang="ja-JP" sz="1100" b="1" u="none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 b="1" u="non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常時雇用：雇用契約が無期または１年以上であり、フルタイムで従事する者（短時間勤務正社員を含む）</a:t>
          </a:r>
          <a:endParaRPr kumimoji="1" lang="en-US" altLang="ja-JP" sz="1100" b="1" u="none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 b="1" u="non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パート：雇用契約が１年以上であり、週所定労働時間が</a:t>
          </a:r>
          <a:r>
            <a:rPr kumimoji="1" lang="en-US" altLang="ja-JP" sz="1100" b="1" u="non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20</a:t>
          </a:r>
          <a:r>
            <a:rPr kumimoji="1" lang="ja-JP" altLang="en-US" sz="1100" b="1" u="non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時間以上で従事する者</a:t>
          </a:r>
          <a:endParaRPr kumimoji="1" lang="en-US" altLang="ja-JP" sz="1100" b="1" u="none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endParaRPr kumimoji="1" lang="en-US" altLang="ja-JP" sz="1100" b="1" u="sng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記載例では、</a:t>
          </a:r>
          <a:endParaRPr kumimoji="1" lang="en-US" altLang="ja-JP" sz="1100" b="1" u="sng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常時雇用は、「月給」ベース、</a:t>
          </a:r>
          <a:endParaRPr kumimoji="1" lang="en-US" altLang="ja-JP" sz="1100" b="1" u="sng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 b="1" u="sng">
              <a:solidFill>
                <a:sysClr val="windowText" lastClr="000000"/>
              </a:solidFill>
            </a:rPr>
            <a:t>パートは、「支給月の時給」ベースで入力しています</a:t>
          </a:r>
          <a:r>
            <a:rPr kumimoji="1" lang="ja-JP" altLang="en-US" sz="1100" b="1">
              <a:solidFill>
                <a:sysClr val="windowText" lastClr="000000"/>
              </a:solidFill>
            </a:rPr>
            <a:t>。</a:t>
          </a:r>
          <a:endParaRPr kumimoji="1" lang="en-US" altLang="ja-JP" sz="1100" b="1">
            <a:solidFill>
              <a:sysClr val="windowText" lastClr="000000"/>
            </a:solidFill>
          </a:endParaRPr>
        </a:p>
        <a:p>
          <a:endParaRPr kumimoji="1" lang="en-US" altLang="ja-JP" sz="1100" b="1">
            <a:solidFill>
              <a:sysClr val="windowText" lastClr="000000"/>
            </a:solidFill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例えば、</a:t>
          </a:r>
          <a:r>
            <a:rPr kumimoji="1" lang="ja-JP" altLang="en-US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時給ベースで計上する際、</a:t>
          </a:r>
          <a:r>
            <a:rPr kumimoji="1" lang="ja-JP" altLang="ja-JP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時給のパートの賃上げを月単位で支給する手当を創設して引き上げた場合、手当額を時間あたりに換算（月平均所定労働時間で割る）して</a:t>
          </a:r>
          <a:r>
            <a:rPr kumimoji="1" lang="ja-JP" altLang="en-US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計上する必要があります。</a:t>
          </a:r>
          <a:endParaRPr kumimoji="1" lang="en-US" altLang="ja-JP" sz="11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ja-JP" altLang="ja-JP">
            <a:solidFill>
              <a:sysClr val="windowText" lastClr="000000"/>
            </a:solidFill>
            <a:effectLst/>
          </a:endParaRPr>
        </a:p>
        <a:p>
          <a:r>
            <a:rPr kumimoji="1" lang="ja-JP" altLang="en-US" sz="1100" b="1">
              <a:solidFill>
                <a:srgbClr val="FF0000"/>
              </a:solidFill>
            </a:rPr>
            <a:t>「月給」か「支給月の時給」か、事業所において、計上しやすい記載方法をとっていただいて構いませんが、必ず添付資料で賃金の算出根拠が確認できるようにしてください。</a:t>
          </a:r>
          <a:endParaRPr kumimoji="1" lang="en-US" altLang="ja-JP" sz="1100" b="1">
            <a:solidFill>
              <a:srgbClr val="FF0000"/>
            </a:solidFill>
          </a:endParaRPr>
        </a:p>
      </xdr:txBody>
    </xdr:sp>
    <xdr:clientData/>
  </xdr:twoCellAnchor>
  <xdr:twoCellAnchor>
    <xdr:from>
      <xdr:col>5</xdr:col>
      <xdr:colOff>49313</xdr:colOff>
      <xdr:row>9</xdr:row>
      <xdr:rowOff>151756</xdr:rowOff>
    </xdr:from>
    <xdr:to>
      <xdr:col>5</xdr:col>
      <xdr:colOff>391583</xdr:colOff>
      <xdr:row>11</xdr:row>
      <xdr:rowOff>158750</xdr:rowOff>
    </xdr:to>
    <xdr:cxnSp macro="">
      <xdr:nvCxnSpPr>
        <xdr:cNvPr id="11" name="直線矢印コネクタ 10">
          <a:extLst>
            <a:ext uri="{FF2B5EF4-FFF2-40B4-BE49-F238E27FC236}">
              <a16:creationId xmlns:a16="http://schemas.microsoft.com/office/drawing/2014/main" id="{857ABCC1-8E2A-4765-B20B-E02F769B8913}"/>
            </a:ext>
          </a:extLst>
        </xdr:cNvPr>
        <xdr:cNvCxnSpPr/>
      </xdr:nvCxnSpPr>
      <xdr:spPr>
        <a:xfrm>
          <a:off x="4197980" y="2712923"/>
          <a:ext cx="342270" cy="47266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338665</xdr:colOff>
      <xdr:row>11</xdr:row>
      <xdr:rowOff>96308</xdr:rowOff>
    </xdr:from>
    <xdr:to>
      <xdr:col>9</xdr:col>
      <xdr:colOff>740832</xdr:colOff>
      <xdr:row>18</xdr:row>
      <xdr:rowOff>116417</xdr:rowOff>
    </xdr:to>
    <xdr:sp macro="" textlink="">
      <xdr:nvSpPr>
        <xdr:cNvPr id="19" name="四角形: 角を丸くする 18">
          <a:extLst>
            <a:ext uri="{FF2B5EF4-FFF2-40B4-BE49-F238E27FC236}">
              <a16:creationId xmlns:a16="http://schemas.microsoft.com/office/drawing/2014/main" id="{ABB5FBB3-EFC8-4898-9E6B-C873AF1A4F5D}"/>
            </a:ext>
          </a:extLst>
        </xdr:cNvPr>
        <xdr:cNvSpPr/>
      </xdr:nvSpPr>
      <xdr:spPr>
        <a:xfrm>
          <a:off x="4487332" y="3123141"/>
          <a:ext cx="3767667" cy="1639359"/>
        </a:xfrm>
        <a:prstGeom prst="roundRect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kumimoji="1" lang="ja-JP" altLang="en-US" sz="1100" b="1" u="non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この様式に入力いただく金額は、所定内賃金です。</a:t>
          </a:r>
          <a:endParaRPr kumimoji="1" lang="en-US" altLang="ja-JP" sz="1100" b="1" u="none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endParaRPr kumimoji="1" lang="en-US" altLang="ja-JP" sz="1100" b="1" u="none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 b="1" u="non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所定内賃金の範囲は、基本給を含め最低賃金の対象となる賃金（基本給、職能に応じた手当等）です。</a:t>
          </a:r>
          <a:endParaRPr kumimoji="1" lang="en-US" altLang="ja-JP" sz="1100" b="1" u="sng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9</xdr:col>
      <xdr:colOff>582083</xdr:colOff>
      <xdr:row>9</xdr:row>
      <xdr:rowOff>234270</xdr:rowOff>
    </xdr:from>
    <xdr:to>
      <xdr:col>9</xdr:col>
      <xdr:colOff>982185</xdr:colOff>
      <xdr:row>11</xdr:row>
      <xdr:rowOff>158750</xdr:rowOff>
    </xdr:to>
    <xdr:cxnSp macro="">
      <xdr:nvCxnSpPr>
        <xdr:cNvPr id="22" name="直線矢印コネクタ 21">
          <a:extLst>
            <a:ext uri="{FF2B5EF4-FFF2-40B4-BE49-F238E27FC236}">
              <a16:creationId xmlns:a16="http://schemas.microsoft.com/office/drawing/2014/main" id="{6A127B48-0776-40DD-B755-CDA28EA2B174}"/>
            </a:ext>
          </a:extLst>
        </xdr:cNvPr>
        <xdr:cNvCxnSpPr>
          <a:stCxn id="2" idx="3"/>
        </xdr:cNvCxnSpPr>
      </xdr:nvCxnSpPr>
      <xdr:spPr>
        <a:xfrm flipH="1">
          <a:off x="8096250" y="2795437"/>
          <a:ext cx="400102" cy="390146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N98"/>
  <sheetViews>
    <sheetView view="pageBreakPreview" zoomScaleNormal="100" zoomScaleSheetLayoutView="100" workbookViewId="0">
      <selection activeCell="J8" sqref="J8"/>
    </sheetView>
  </sheetViews>
  <sheetFormatPr defaultRowHeight="18.75"/>
  <cols>
    <col min="1" max="1" width="5.625" customWidth="1"/>
    <col min="2" max="2" width="15.5" customWidth="1"/>
    <col min="3" max="3" width="12.375" customWidth="1"/>
    <col min="4" max="5" width="10.375" customWidth="1"/>
    <col min="6" max="6" width="10.875" customWidth="1"/>
    <col min="7" max="7" width="11.625" customWidth="1"/>
    <col min="8" max="9" width="10.875" customWidth="1"/>
    <col min="10" max="12" width="18" customWidth="1"/>
    <col min="13" max="13" width="23.5" customWidth="1"/>
    <col min="14" max="14" width="16.25" customWidth="1"/>
  </cols>
  <sheetData>
    <row r="1" spans="1:14" ht="30" customHeight="1">
      <c r="B1" s="4" t="s">
        <v>0</v>
      </c>
      <c r="C1" s="4"/>
    </row>
    <row r="2" spans="1:14" ht="19.5" customHeight="1">
      <c r="B2" t="s">
        <v>12</v>
      </c>
    </row>
    <row r="3" spans="1:14" ht="19.5" customHeight="1">
      <c r="B3" t="s">
        <v>20</v>
      </c>
    </row>
    <row r="4" spans="1:14" ht="19.5" customHeight="1">
      <c r="B4" t="s">
        <v>19</v>
      </c>
      <c r="D4" s="1"/>
      <c r="E4" s="27"/>
    </row>
    <row r="5" spans="1:14" ht="8.1" customHeight="1" thickBot="1"/>
    <row r="6" spans="1:14" ht="18" customHeight="1" thickBot="1">
      <c r="B6" s="29">
        <f>IFERROR(AVERAGEIF(C11:C70,"常時雇用",H11:H70),0)</f>
        <v>0</v>
      </c>
      <c r="C6" s="25" t="s">
        <v>15</v>
      </c>
      <c r="M6" s="8"/>
    </row>
    <row r="7" spans="1:14" ht="9" customHeight="1" thickBot="1">
      <c r="B7" s="26"/>
      <c r="C7" s="26"/>
      <c r="M7" s="8"/>
    </row>
    <row r="8" spans="1:14" ht="60" customHeight="1">
      <c r="B8" s="2" t="s">
        <v>1</v>
      </c>
      <c r="C8" s="3" t="s">
        <v>16</v>
      </c>
      <c r="D8" s="3" t="s">
        <v>10</v>
      </c>
      <c r="E8" s="9" t="s">
        <v>11</v>
      </c>
      <c r="F8" s="3" t="s">
        <v>8</v>
      </c>
      <c r="G8" s="24" t="s">
        <v>14</v>
      </c>
      <c r="H8" s="13" t="s">
        <v>2</v>
      </c>
      <c r="I8" s="11" t="s">
        <v>7</v>
      </c>
      <c r="J8" s="30" t="s">
        <v>22</v>
      </c>
      <c r="K8" s="30" t="s">
        <v>23</v>
      </c>
      <c r="L8" s="30" t="s">
        <v>24</v>
      </c>
      <c r="M8" s="2" t="s">
        <v>3</v>
      </c>
      <c r="N8" s="1"/>
    </row>
    <row r="9" spans="1:14">
      <c r="A9" s="8" t="s">
        <v>9</v>
      </c>
      <c r="B9" s="21" t="s">
        <v>4</v>
      </c>
      <c r="C9" s="21" t="s">
        <v>17</v>
      </c>
      <c r="D9" s="18">
        <v>200000</v>
      </c>
      <c r="E9" s="19">
        <v>215000</v>
      </c>
      <c r="F9" s="6">
        <f>+I9</f>
        <v>2000</v>
      </c>
      <c r="G9" s="6">
        <f t="shared" ref="G9:G40" si="0">+E9-D9-F9</f>
        <v>13000</v>
      </c>
      <c r="H9" s="14">
        <f t="shared" ref="H9:H40" si="1">G9/D9</f>
        <v>6.5000000000000002E-2</v>
      </c>
      <c r="I9" s="12">
        <f>+SUM(J9:L9)/COUNTA(J9:L9)</f>
        <v>2000</v>
      </c>
      <c r="J9" s="20">
        <v>1000</v>
      </c>
      <c r="K9" s="20">
        <v>0</v>
      </c>
      <c r="L9" s="20">
        <v>5000</v>
      </c>
      <c r="M9" s="22" t="s">
        <v>13</v>
      </c>
    </row>
    <row r="10" spans="1:14">
      <c r="A10" s="8" t="s">
        <v>9</v>
      </c>
      <c r="B10" s="21" t="s">
        <v>5</v>
      </c>
      <c r="C10" s="21" t="s">
        <v>18</v>
      </c>
      <c r="D10" s="18">
        <v>1200</v>
      </c>
      <c r="E10" s="19">
        <v>1280</v>
      </c>
      <c r="F10" s="6">
        <f t="shared" ref="F10" si="2">+I10</f>
        <v>15</v>
      </c>
      <c r="G10" s="6">
        <f t="shared" si="0"/>
        <v>65</v>
      </c>
      <c r="H10" s="14">
        <f t="shared" si="1"/>
        <v>5.4166666666666669E-2</v>
      </c>
      <c r="I10" s="12">
        <f>+SUM(J10:L10)/COUNTA(J10:L10)</f>
        <v>15</v>
      </c>
      <c r="J10" s="20">
        <v>20</v>
      </c>
      <c r="K10" s="20">
        <v>10</v>
      </c>
      <c r="L10" s="20"/>
      <c r="M10" s="23" t="s">
        <v>6</v>
      </c>
    </row>
    <row r="11" spans="1:14" ht="17.45" customHeight="1">
      <c r="A11" s="8">
        <v>1</v>
      </c>
      <c r="B11" s="16"/>
      <c r="C11" s="28"/>
      <c r="D11" s="7"/>
      <c r="E11" s="10"/>
      <c r="F11" s="20" t="e">
        <f>+I11</f>
        <v>#DIV/0!</v>
      </c>
      <c r="G11" s="6" t="e">
        <f t="shared" si="0"/>
        <v>#DIV/0!</v>
      </c>
      <c r="H11" s="14" t="e">
        <f t="shared" si="1"/>
        <v>#DIV/0!</v>
      </c>
      <c r="I11" s="12" t="e">
        <f>+SUM(J11:L11)/COUNTA(J11:L11)</f>
        <v>#DIV/0!</v>
      </c>
      <c r="J11" s="7"/>
      <c r="K11" s="7"/>
      <c r="L11" s="7"/>
      <c r="M11" s="17"/>
    </row>
    <row r="12" spans="1:14">
      <c r="A12" s="8">
        <v>2</v>
      </c>
      <c r="B12" s="16"/>
      <c r="C12" s="28"/>
      <c r="D12" s="7"/>
      <c r="E12" s="10"/>
      <c r="F12" s="20" t="e">
        <f t="shared" ref="F12:F44" si="3">+I12</f>
        <v>#DIV/0!</v>
      </c>
      <c r="G12" s="6" t="e">
        <f t="shared" si="0"/>
        <v>#DIV/0!</v>
      </c>
      <c r="H12" s="14" t="e">
        <f t="shared" si="1"/>
        <v>#DIV/0!</v>
      </c>
      <c r="I12" s="12" t="e">
        <f t="shared" ref="I12:I13" si="4">+SUM(J12:L12)/COUNTA(J12:L12)</f>
        <v>#DIV/0!</v>
      </c>
      <c r="J12" s="7"/>
      <c r="K12" s="7"/>
      <c r="L12" s="7"/>
      <c r="M12" s="17"/>
    </row>
    <row r="13" spans="1:14" ht="17.45" customHeight="1">
      <c r="A13" s="8">
        <v>3</v>
      </c>
      <c r="B13" s="16"/>
      <c r="C13" s="28"/>
      <c r="D13" s="7"/>
      <c r="E13" s="10"/>
      <c r="F13" s="20" t="e">
        <f t="shared" si="3"/>
        <v>#DIV/0!</v>
      </c>
      <c r="G13" s="6" t="e">
        <f t="shared" si="0"/>
        <v>#DIV/0!</v>
      </c>
      <c r="H13" s="14" t="e">
        <f t="shared" si="1"/>
        <v>#DIV/0!</v>
      </c>
      <c r="I13" s="12" t="e">
        <f t="shared" si="4"/>
        <v>#DIV/0!</v>
      </c>
      <c r="J13" s="7"/>
      <c r="K13" s="7"/>
      <c r="L13" s="7"/>
      <c r="M13" s="17"/>
    </row>
    <row r="14" spans="1:14">
      <c r="A14" s="8">
        <v>4</v>
      </c>
      <c r="B14" s="16"/>
      <c r="C14" s="28"/>
      <c r="D14" s="7"/>
      <c r="E14" s="10"/>
      <c r="F14" s="20" t="e">
        <f t="shared" ref="F14:F41" si="5">+I14</f>
        <v>#DIV/0!</v>
      </c>
      <c r="G14" s="6" t="e">
        <f t="shared" si="0"/>
        <v>#DIV/0!</v>
      </c>
      <c r="H14" s="14" t="e">
        <f t="shared" si="1"/>
        <v>#DIV/0!</v>
      </c>
      <c r="I14" s="12" t="e">
        <f t="shared" ref="I14" si="6">+SUM(J14:L14)/COUNTA(J14:L14)</f>
        <v>#DIV/0!</v>
      </c>
      <c r="J14" s="7"/>
      <c r="K14" s="7"/>
      <c r="L14" s="7"/>
      <c r="M14" s="17"/>
    </row>
    <row r="15" spans="1:14" ht="17.45" customHeight="1">
      <c r="A15" s="8">
        <v>5</v>
      </c>
      <c r="B15" s="16"/>
      <c r="C15" s="28"/>
      <c r="D15" s="7"/>
      <c r="E15" s="10"/>
      <c r="F15" s="20" t="e">
        <f t="shared" si="5"/>
        <v>#DIV/0!</v>
      </c>
      <c r="G15" s="6" t="e">
        <f t="shared" si="0"/>
        <v>#DIV/0!</v>
      </c>
      <c r="H15" s="14" t="e">
        <f t="shared" si="1"/>
        <v>#DIV/0!</v>
      </c>
      <c r="I15" s="12" t="e">
        <f t="shared" ref="I15" si="7">+SUM(J15:L15)/COUNTA(J15:L15)</f>
        <v>#DIV/0!</v>
      </c>
      <c r="J15" s="7"/>
      <c r="K15" s="7"/>
      <c r="L15" s="7"/>
      <c r="M15" s="17"/>
    </row>
    <row r="16" spans="1:14">
      <c r="A16" s="8">
        <v>6</v>
      </c>
      <c r="B16" s="16"/>
      <c r="C16" s="28"/>
      <c r="D16" s="7"/>
      <c r="E16" s="10"/>
      <c r="F16" s="20" t="e">
        <f t="shared" si="5"/>
        <v>#DIV/0!</v>
      </c>
      <c r="G16" s="6" t="e">
        <f t="shared" si="0"/>
        <v>#DIV/0!</v>
      </c>
      <c r="H16" s="14" t="e">
        <f t="shared" si="1"/>
        <v>#DIV/0!</v>
      </c>
      <c r="I16" s="12" t="e">
        <f t="shared" ref="I16:I17" si="8">+SUM(J16:L16)/COUNTA(J16:L16)</f>
        <v>#DIV/0!</v>
      </c>
      <c r="J16" s="7"/>
      <c r="K16" s="7"/>
      <c r="L16" s="7"/>
      <c r="M16" s="17"/>
    </row>
    <row r="17" spans="1:13" ht="17.45" customHeight="1">
      <c r="A17" s="8">
        <v>7</v>
      </c>
      <c r="B17" s="16"/>
      <c r="C17" s="28"/>
      <c r="D17" s="7"/>
      <c r="E17" s="10"/>
      <c r="F17" s="20" t="e">
        <f t="shared" si="5"/>
        <v>#DIV/0!</v>
      </c>
      <c r="G17" s="6" t="e">
        <f t="shared" si="0"/>
        <v>#DIV/0!</v>
      </c>
      <c r="H17" s="14" t="e">
        <f t="shared" si="1"/>
        <v>#DIV/0!</v>
      </c>
      <c r="I17" s="12" t="e">
        <f t="shared" si="8"/>
        <v>#DIV/0!</v>
      </c>
      <c r="J17" s="7"/>
      <c r="K17" s="7"/>
      <c r="L17" s="7"/>
      <c r="M17" s="17"/>
    </row>
    <row r="18" spans="1:13" ht="17.45" customHeight="1">
      <c r="A18" s="8">
        <v>8</v>
      </c>
      <c r="B18" s="16"/>
      <c r="C18" s="28"/>
      <c r="D18" s="7"/>
      <c r="E18" s="10"/>
      <c r="F18" s="20" t="e">
        <f t="shared" si="5"/>
        <v>#DIV/0!</v>
      </c>
      <c r="G18" s="6" t="e">
        <f t="shared" si="0"/>
        <v>#DIV/0!</v>
      </c>
      <c r="H18" s="14" t="e">
        <f t="shared" si="1"/>
        <v>#DIV/0!</v>
      </c>
      <c r="I18" s="12" t="e">
        <f t="shared" ref="I18:I19" si="9">+SUM(J18:L18)/COUNTA(J18:L18)</f>
        <v>#DIV/0!</v>
      </c>
      <c r="J18" s="7"/>
      <c r="K18" s="7"/>
      <c r="L18" s="7"/>
      <c r="M18" s="17"/>
    </row>
    <row r="19" spans="1:13">
      <c r="A19" s="8">
        <v>9</v>
      </c>
      <c r="B19" s="16"/>
      <c r="C19" s="28"/>
      <c r="D19" s="7"/>
      <c r="E19" s="10"/>
      <c r="F19" s="20" t="e">
        <f t="shared" si="5"/>
        <v>#DIV/0!</v>
      </c>
      <c r="G19" s="6" t="e">
        <f t="shared" si="0"/>
        <v>#DIV/0!</v>
      </c>
      <c r="H19" s="14" t="e">
        <f t="shared" si="1"/>
        <v>#DIV/0!</v>
      </c>
      <c r="I19" s="12" t="e">
        <f t="shared" si="9"/>
        <v>#DIV/0!</v>
      </c>
      <c r="J19" s="7"/>
      <c r="K19" s="7"/>
      <c r="L19" s="7"/>
      <c r="M19" s="17"/>
    </row>
    <row r="20" spans="1:13" ht="17.45" customHeight="1">
      <c r="A20" s="8">
        <v>10</v>
      </c>
      <c r="B20" s="16"/>
      <c r="C20" s="28"/>
      <c r="D20" s="7"/>
      <c r="E20" s="10"/>
      <c r="F20" s="20" t="e">
        <f t="shared" si="5"/>
        <v>#DIV/0!</v>
      </c>
      <c r="G20" s="6" t="e">
        <f t="shared" si="0"/>
        <v>#DIV/0!</v>
      </c>
      <c r="H20" s="14" t="e">
        <f t="shared" si="1"/>
        <v>#DIV/0!</v>
      </c>
      <c r="I20" s="12" t="e">
        <f t="shared" ref="I20:I22" si="10">+SUM(J20:L20)/COUNTA(J20:L20)</f>
        <v>#DIV/0!</v>
      </c>
      <c r="J20" s="7"/>
      <c r="K20" s="7"/>
      <c r="L20" s="7"/>
      <c r="M20" s="17"/>
    </row>
    <row r="21" spans="1:13">
      <c r="A21" s="8">
        <v>11</v>
      </c>
      <c r="B21" s="16"/>
      <c r="C21" s="28"/>
      <c r="D21" s="7"/>
      <c r="E21" s="10"/>
      <c r="F21" s="20" t="e">
        <f t="shared" si="5"/>
        <v>#DIV/0!</v>
      </c>
      <c r="G21" s="6" t="e">
        <f t="shared" si="0"/>
        <v>#DIV/0!</v>
      </c>
      <c r="H21" s="14" t="e">
        <f t="shared" si="1"/>
        <v>#DIV/0!</v>
      </c>
      <c r="I21" s="12" t="e">
        <f t="shared" si="10"/>
        <v>#DIV/0!</v>
      </c>
      <c r="J21" s="7"/>
      <c r="K21" s="7"/>
      <c r="L21" s="7"/>
      <c r="M21" s="17"/>
    </row>
    <row r="22" spans="1:13" ht="17.45" customHeight="1">
      <c r="A22" s="8">
        <v>12</v>
      </c>
      <c r="B22" s="16"/>
      <c r="C22" s="28"/>
      <c r="D22" s="7"/>
      <c r="E22" s="10"/>
      <c r="F22" s="20" t="e">
        <f t="shared" si="5"/>
        <v>#DIV/0!</v>
      </c>
      <c r="G22" s="6" t="e">
        <f t="shared" si="0"/>
        <v>#DIV/0!</v>
      </c>
      <c r="H22" s="14" t="e">
        <f t="shared" si="1"/>
        <v>#DIV/0!</v>
      </c>
      <c r="I22" s="12" t="e">
        <f t="shared" si="10"/>
        <v>#DIV/0!</v>
      </c>
      <c r="J22" s="7"/>
      <c r="K22" s="7"/>
      <c r="L22" s="7"/>
      <c r="M22" s="17"/>
    </row>
    <row r="23" spans="1:13" ht="17.45" customHeight="1">
      <c r="A23" s="8">
        <v>13</v>
      </c>
      <c r="B23" s="16"/>
      <c r="C23" s="28"/>
      <c r="D23" s="7"/>
      <c r="E23" s="10"/>
      <c r="F23" s="20" t="e">
        <f t="shared" si="5"/>
        <v>#DIV/0!</v>
      </c>
      <c r="G23" s="6" t="e">
        <f t="shared" si="0"/>
        <v>#DIV/0!</v>
      </c>
      <c r="H23" s="14" t="e">
        <f t="shared" si="1"/>
        <v>#DIV/0!</v>
      </c>
      <c r="I23" s="12" t="e">
        <f t="shared" ref="I23:I26" si="11">+SUM(J23:L23)/COUNTA(J23:L23)</f>
        <v>#DIV/0!</v>
      </c>
      <c r="J23" s="7"/>
      <c r="K23" s="7"/>
      <c r="L23" s="7"/>
      <c r="M23" s="17"/>
    </row>
    <row r="24" spans="1:13">
      <c r="A24" s="8">
        <v>14</v>
      </c>
      <c r="B24" s="16"/>
      <c r="C24" s="28"/>
      <c r="D24" s="7"/>
      <c r="E24" s="10"/>
      <c r="F24" s="20" t="e">
        <f t="shared" si="5"/>
        <v>#DIV/0!</v>
      </c>
      <c r="G24" s="6" t="e">
        <f t="shared" si="0"/>
        <v>#DIV/0!</v>
      </c>
      <c r="H24" s="14" t="e">
        <f t="shared" si="1"/>
        <v>#DIV/0!</v>
      </c>
      <c r="I24" s="12" t="e">
        <f t="shared" si="11"/>
        <v>#DIV/0!</v>
      </c>
      <c r="J24" s="7"/>
      <c r="K24" s="7"/>
      <c r="L24" s="7"/>
      <c r="M24" s="17"/>
    </row>
    <row r="25" spans="1:13">
      <c r="A25" s="8">
        <v>15</v>
      </c>
      <c r="B25" s="16"/>
      <c r="C25" s="28"/>
      <c r="D25" s="7"/>
      <c r="E25" s="10"/>
      <c r="F25" s="20" t="e">
        <f t="shared" si="5"/>
        <v>#DIV/0!</v>
      </c>
      <c r="G25" s="6" t="e">
        <f t="shared" si="0"/>
        <v>#DIV/0!</v>
      </c>
      <c r="H25" s="14" t="e">
        <f t="shared" si="1"/>
        <v>#DIV/0!</v>
      </c>
      <c r="I25" s="12" t="e">
        <f t="shared" si="11"/>
        <v>#DIV/0!</v>
      </c>
      <c r="J25" s="7"/>
      <c r="K25" s="7"/>
      <c r="L25" s="7"/>
      <c r="M25" s="17"/>
    </row>
    <row r="26" spans="1:13" ht="17.45" customHeight="1">
      <c r="A26" s="8">
        <v>16</v>
      </c>
      <c r="B26" s="16"/>
      <c r="C26" s="28"/>
      <c r="D26" s="7"/>
      <c r="E26" s="10"/>
      <c r="F26" s="20" t="e">
        <f t="shared" si="5"/>
        <v>#DIV/0!</v>
      </c>
      <c r="G26" s="6" t="e">
        <f t="shared" si="0"/>
        <v>#DIV/0!</v>
      </c>
      <c r="H26" s="14" t="e">
        <f t="shared" si="1"/>
        <v>#DIV/0!</v>
      </c>
      <c r="I26" s="12" t="e">
        <f t="shared" si="11"/>
        <v>#DIV/0!</v>
      </c>
      <c r="J26" s="7"/>
      <c r="K26" s="7"/>
      <c r="L26" s="7"/>
      <c r="M26" s="17"/>
    </row>
    <row r="27" spans="1:13" ht="17.45" customHeight="1">
      <c r="A27" s="8">
        <v>17</v>
      </c>
      <c r="B27" s="16"/>
      <c r="C27" s="28"/>
      <c r="D27" s="7"/>
      <c r="E27" s="10"/>
      <c r="F27" s="20" t="e">
        <f t="shared" si="5"/>
        <v>#DIV/0!</v>
      </c>
      <c r="G27" s="6" t="e">
        <f t="shared" si="0"/>
        <v>#DIV/0!</v>
      </c>
      <c r="H27" s="14" t="e">
        <f t="shared" si="1"/>
        <v>#DIV/0!</v>
      </c>
      <c r="I27" s="12" t="e">
        <f t="shared" ref="I27:I28" si="12">+SUM(J27:L27)/COUNTA(J27:L27)</f>
        <v>#DIV/0!</v>
      </c>
      <c r="J27" s="7"/>
      <c r="K27" s="7"/>
      <c r="L27" s="7"/>
      <c r="M27" s="17"/>
    </row>
    <row r="28" spans="1:13">
      <c r="A28" s="8">
        <v>18</v>
      </c>
      <c r="B28" s="16"/>
      <c r="C28" s="28"/>
      <c r="D28" s="7"/>
      <c r="E28" s="10"/>
      <c r="F28" s="20" t="e">
        <f t="shared" si="5"/>
        <v>#DIV/0!</v>
      </c>
      <c r="G28" s="6" t="e">
        <f t="shared" si="0"/>
        <v>#DIV/0!</v>
      </c>
      <c r="H28" s="14" t="e">
        <f t="shared" si="1"/>
        <v>#DIV/0!</v>
      </c>
      <c r="I28" s="12" t="e">
        <f t="shared" si="12"/>
        <v>#DIV/0!</v>
      </c>
      <c r="J28" s="7"/>
      <c r="K28" s="7"/>
      <c r="L28" s="7"/>
      <c r="M28" s="17"/>
    </row>
    <row r="29" spans="1:13" ht="17.45" customHeight="1">
      <c r="A29" s="8">
        <v>19</v>
      </c>
      <c r="B29" s="16"/>
      <c r="C29" s="28"/>
      <c r="D29" s="7"/>
      <c r="E29" s="10"/>
      <c r="F29" s="20" t="e">
        <f t="shared" si="5"/>
        <v>#DIV/0!</v>
      </c>
      <c r="G29" s="6" t="e">
        <f t="shared" si="0"/>
        <v>#DIV/0!</v>
      </c>
      <c r="H29" s="14" t="e">
        <f t="shared" si="1"/>
        <v>#DIV/0!</v>
      </c>
      <c r="I29" s="12" t="e">
        <f t="shared" ref="I29:I31" si="13">+SUM(J29:L29)/COUNTA(J29:L29)</f>
        <v>#DIV/0!</v>
      </c>
      <c r="J29" s="7"/>
      <c r="K29" s="7"/>
      <c r="L29" s="7"/>
      <c r="M29" s="17"/>
    </row>
    <row r="30" spans="1:13">
      <c r="A30" s="8">
        <v>20</v>
      </c>
      <c r="B30" s="16"/>
      <c r="C30" s="28"/>
      <c r="D30" s="7"/>
      <c r="E30" s="10"/>
      <c r="F30" s="20" t="e">
        <f t="shared" si="5"/>
        <v>#DIV/0!</v>
      </c>
      <c r="G30" s="6" t="e">
        <f t="shared" si="0"/>
        <v>#DIV/0!</v>
      </c>
      <c r="H30" s="14" t="e">
        <f t="shared" si="1"/>
        <v>#DIV/0!</v>
      </c>
      <c r="I30" s="12" t="e">
        <f t="shared" si="13"/>
        <v>#DIV/0!</v>
      </c>
      <c r="J30" s="7"/>
      <c r="K30" s="7"/>
      <c r="L30" s="7"/>
      <c r="M30" s="17"/>
    </row>
    <row r="31" spans="1:13" ht="17.45" customHeight="1">
      <c r="A31" s="8">
        <v>21</v>
      </c>
      <c r="B31" s="16"/>
      <c r="C31" s="28"/>
      <c r="D31" s="7"/>
      <c r="E31" s="10"/>
      <c r="F31" s="20" t="e">
        <f t="shared" si="5"/>
        <v>#DIV/0!</v>
      </c>
      <c r="G31" s="6" t="e">
        <f t="shared" si="0"/>
        <v>#DIV/0!</v>
      </c>
      <c r="H31" s="14" t="e">
        <f t="shared" si="1"/>
        <v>#DIV/0!</v>
      </c>
      <c r="I31" s="12" t="e">
        <f t="shared" si="13"/>
        <v>#DIV/0!</v>
      </c>
      <c r="J31" s="7"/>
      <c r="K31" s="7"/>
      <c r="L31" s="7"/>
      <c r="M31" s="17"/>
    </row>
    <row r="32" spans="1:13" ht="17.45" customHeight="1">
      <c r="A32" s="8">
        <v>22</v>
      </c>
      <c r="B32" s="16"/>
      <c r="C32" s="28"/>
      <c r="D32" s="7"/>
      <c r="E32" s="10"/>
      <c r="F32" s="20" t="e">
        <f t="shared" si="5"/>
        <v>#DIV/0!</v>
      </c>
      <c r="G32" s="6" t="e">
        <f t="shared" si="0"/>
        <v>#DIV/0!</v>
      </c>
      <c r="H32" s="14" t="e">
        <f t="shared" si="1"/>
        <v>#DIV/0!</v>
      </c>
      <c r="I32" s="12" t="e">
        <f t="shared" ref="I32:I35" si="14">+SUM(J32:L32)/COUNTA(J32:L32)</f>
        <v>#DIV/0!</v>
      </c>
      <c r="J32" s="7"/>
      <c r="K32" s="7"/>
      <c r="L32" s="7"/>
      <c r="M32" s="17"/>
    </row>
    <row r="33" spans="1:13">
      <c r="A33" s="8">
        <v>23</v>
      </c>
      <c r="B33" s="16"/>
      <c r="C33" s="28"/>
      <c r="D33" s="7"/>
      <c r="E33" s="10"/>
      <c r="F33" s="20" t="e">
        <f t="shared" si="5"/>
        <v>#DIV/0!</v>
      </c>
      <c r="G33" s="6" t="e">
        <f t="shared" si="0"/>
        <v>#DIV/0!</v>
      </c>
      <c r="H33" s="14" t="e">
        <f t="shared" si="1"/>
        <v>#DIV/0!</v>
      </c>
      <c r="I33" s="12" t="e">
        <f t="shared" si="14"/>
        <v>#DIV/0!</v>
      </c>
      <c r="J33" s="7"/>
      <c r="K33" s="7"/>
      <c r="L33" s="7"/>
      <c r="M33" s="17"/>
    </row>
    <row r="34" spans="1:13">
      <c r="A34" s="8">
        <v>24</v>
      </c>
      <c r="B34" s="16"/>
      <c r="C34" s="28"/>
      <c r="D34" s="7"/>
      <c r="E34" s="10"/>
      <c r="F34" s="20" t="e">
        <f t="shared" si="5"/>
        <v>#DIV/0!</v>
      </c>
      <c r="G34" s="6" t="e">
        <f t="shared" si="0"/>
        <v>#DIV/0!</v>
      </c>
      <c r="H34" s="14" t="e">
        <f t="shared" si="1"/>
        <v>#DIV/0!</v>
      </c>
      <c r="I34" s="12" t="e">
        <f t="shared" si="14"/>
        <v>#DIV/0!</v>
      </c>
      <c r="J34" s="7"/>
      <c r="K34" s="7"/>
      <c r="L34" s="7"/>
      <c r="M34" s="17"/>
    </row>
    <row r="35" spans="1:13" ht="17.45" customHeight="1">
      <c r="A35" s="8">
        <v>25</v>
      </c>
      <c r="B35" s="16"/>
      <c r="C35" s="28"/>
      <c r="D35" s="7"/>
      <c r="E35" s="10"/>
      <c r="F35" s="20" t="e">
        <f t="shared" si="5"/>
        <v>#DIV/0!</v>
      </c>
      <c r="G35" s="6" t="e">
        <f t="shared" si="0"/>
        <v>#DIV/0!</v>
      </c>
      <c r="H35" s="14" t="e">
        <f t="shared" si="1"/>
        <v>#DIV/0!</v>
      </c>
      <c r="I35" s="12" t="e">
        <f t="shared" si="14"/>
        <v>#DIV/0!</v>
      </c>
      <c r="J35" s="7"/>
      <c r="K35" s="7"/>
      <c r="L35" s="7"/>
      <c r="M35" s="17"/>
    </row>
    <row r="36" spans="1:13" ht="17.45" customHeight="1">
      <c r="A36" s="8">
        <v>26</v>
      </c>
      <c r="B36" s="16"/>
      <c r="C36" s="28"/>
      <c r="D36" s="7"/>
      <c r="E36" s="10"/>
      <c r="F36" s="20" t="e">
        <f t="shared" si="5"/>
        <v>#DIV/0!</v>
      </c>
      <c r="G36" s="6" t="e">
        <f t="shared" si="0"/>
        <v>#DIV/0!</v>
      </c>
      <c r="H36" s="14" t="e">
        <f t="shared" si="1"/>
        <v>#DIV/0!</v>
      </c>
      <c r="I36" s="12" t="e">
        <f t="shared" ref="I36:I37" si="15">+SUM(J36:L36)/COUNTA(J36:L36)</f>
        <v>#DIV/0!</v>
      </c>
      <c r="J36" s="7"/>
      <c r="K36" s="7"/>
      <c r="L36" s="7"/>
      <c r="M36" s="17"/>
    </row>
    <row r="37" spans="1:13">
      <c r="A37" s="8">
        <v>27</v>
      </c>
      <c r="B37" s="16"/>
      <c r="C37" s="28"/>
      <c r="D37" s="7"/>
      <c r="E37" s="10"/>
      <c r="F37" s="20" t="e">
        <f t="shared" si="5"/>
        <v>#DIV/0!</v>
      </c>
      <c r="G37" s="6" t="e">
        <f t="shared" si="0"/>
        <v>#DIV/0!</v>
      </c>
      <c r="H37" s="14" t="e">
        <f t="shared" si="1"/>
        <v>#DIV/0!</v>
      </c>
      <c r="I37" s="12" t="e">
        <f t="shared" si="15"/>
        <v>#DIV/0!</v>
      </c>
      <c r="J37" s="7"/>
      <c r="K37" s="7"/>
      <c r="L37" s="7"/>
      <c r="M37" s="17"/>
    </row>
    <row r="38" spans="1:13" ht="17.45" customHeight="1">
      <c r="A38" s="8">
        <v>28</v>
      </c>
      <c r="B38" s="16"/>
      <c r="C38" s="28"/>
      <c r="D38" s="7"/>
      <c r="E38" s="10"/>
      <c r="F38" s="20" t="e">
        <f t="shared" si="5"/>
        <v>#DIV/0!</v>
      </c>
      <c r="G38" s="6" t="e">
        <f t="shared" si="0"/>
        <v>#DIV/0!</v>
      </c>
      <c r="H38" s="14" t="e">
        <f t="shared" si="1"/>
        <v>#DIV/0!</v>
      </c>
      <c r="I38" s="12" t="e">
        <f t="shared" ref="I38:I40" si="16">+SUM(J38:L38)/COUNTA(J38:L38)</f>
        <v>#DIV/0!</v>
      </c>
      <c r="J38" s="7"/>
      <c r="K38" s="7"/>
      <c r="L38" s="7"/>
      <c r="M38" s="17"/>
    </row>
    <row r="39" spans="1:13">
      <c r="A39" s="8">
        <v>29</v>
      </c>
      <c r="B39" s="16"/>
      <c r="C39" s="28"/>
      <c r="D39" s="7"/>
      <c r="E39" s="10"/>
      <c r="F39" s="20" t="e">
        <f t="shared" si="5"/>
        <v>#DIV/0!</v>
      </c>
      <c r="G39" s="6" t="e">
        <f t="shared" si="0"/>
        <v>#DIV/0!</v>
      </c>
      <c r="H39" s="14" t="e">
        <f t="shared" si="1"/>
        <v>#DIV/0!</v>
      </c>
      <c r="I39" s="12" t="e">
        <f t="shared" si="16"/>
        <v>#DIV/0!</v>
      </c>
      <c r="J39" s="7"/>
      <c r="K39" s="7"/>
      <c r="L39" s="7"/>
      <c r="M39" s="17"/>
    </row>
    <row r="40" spans="1:13" ht="17.45" customHeight="1">
      <c r="A40" s="8">
        <v>30</v>
      </c>
      <c r="B40" s="16"/>
      <c r="C40" s="28"/>
      <c r="D40" s="7"/>
      <c r="E40" s="10"/>
      <c r="F40" s="20" t="e">
        <f t="shared" si="5"/>
        <v>#DIV/0!</v>
      </c>
      <c r="G40" s="6" t="e">
        <f t="shared" si="0"/>
        <v>#DIV/0!</v>
      </c>
      <c r="H40" s="14" t="e">
        <f t="shared" si="1"/>
        <v>#DIV/0!</v>
      </c>
      <c r="I40" s="12" t="e">
        <f t="shared" si="16"/>
        <v>#DIV/0!</v>
      </c>
      <c r="J40" s="7"/>
      <c r="K40" s="7"/>
      <c r="L40" s="7"/>
      <c r="M40" s="17"/>
    </row>
    <row r="41" spans="1:13" ht="17.45" customHeight="1">
      <c r="A41" s="8">
        <v>31</v>
      </c>
      <c r="B41" s="16"/>
      <c r="C41" s="28"/>
      <c r="D41" s="7"/>
      <c r="E41" s="10"/>
      <c r="F41" s="20" t="e">
        <f t="shared" si="5"/>
        <v>#DIV/0!</v>
      </c>
      <c r="G41" s="6" t="e">
        <f t="shared" ref="G41:G70" si="17">+E41-D41-F41</f>
        <v>#DIV/0!</v>
      </c>
      <c r="H41" s="14" t="e">
        <f t="shared" ref="H41:H70" si="18">G41/D41</f>
        <v>#DIV/0!</v>
      </c>
      <c r="I41" s="12" t="e">
        <f t="shared" ref="I41" si="19">+SUM(J41:L41)/COUNTA(J41:L41)</f>
        <v>#DIV/0!</v>
      </c>
      <c r="J41" s="7"/>
      <c r="K41" s="7"/>
      <c r="L41" s="7"/>
      <c r="M41" s="17"/>
    </row>
    <row r="42" spans="1:13" ht="17.45" customHeight="1">
      <c r="A42" s="8">
        <v>32</v>
      </c>
      <c r="B42" s="16"/>
      <c r="C42" s="28"/>
      <c r="D42" s="7"/>
      <c r="E42" s="10"/>
      <c r="F42" s="20" t="e">
        <f t="shared" si="3"/>
        <v>#DIV/0!</v>
      </c>
      <c r="G42" s="6" t="e">
        <f t="shared" si="17"/>
        <v>#DIV/0!</v>
      </c>
      <c r="H42" s="14" t="e">
        <f t="shared" si="18"/>
        <v>#DIV/0!</v>
      </c>
      <c r="I42" s="12" t="e">
        <f t="shared" ref="I42:I43" si="20">+SUM(J42:L42)/COUNTA(J42:L42)</f>
        <v>#DIV/0!</v>
      </c>
      <c r="J42" s="7"/>
      <c r="K42" s="7"/>
      <c r="L42" s="7"/>
      <c r="M42" s="17"/>
    </row>
    <row r="43" spans="1:13">
      <c r="A43" s="8">
        <v>33</v>
      </c>
      <c r="B43" s="16"/>
      <c r="C43" s="28"/>
      <c r="D43" s="7"/>
      <c r="E43" s="10"/>
      <c r="F43" s="20" t="e">
        <f t="shared" si="3"/>
        <v>#DIV/0!</v>
      </c>
      <c r="G43" s="6" t="e">
        <f t="shared" si="17"/>
        <v>#DIV/0!</v>
      </c>
      <c r="H43" s="14" t="e">
        <f t="shared" si="18"/>
        <v>#DIV/0!</v>
      </c>
      <c r="I43" s="12" t="e">
        <f t="shared" si="20"/>
        <v>#DIV/0!</v>
      </c>
      <c r="J43" s="7"/>
      <c r="K43" s="7"/>
      <c r="L43" s="7"/>
      <c r="M43" s="17"/>
    </row>
    <row r="44" spans="1:13" ht="17.45" customHeight="1">
      <c r="A44" s="8">
        <v>34</v>
      </c>
      <c r="B44" s="16"/>
      <c r="C44" s="28"/>
      <c r="D44" s="7"/>
      <c r="E44" s="10"/>
      <c r="F44" s="20" t="e">
        <f t="shared" si="3"/>
        <v>#DIV/0!</v>
      </c>
      <c r="G44" s="6" t="e">
        <f t="shared" si="17"/>
        <v>#DIV/0!</v>
      </c>
      <c r="H44" s="14" t="e">
        <f t="shared" si="18"/>
        <v>#DIV/0!</v>
      </c>
      <c r="I44" s="12" t="e">
        <f t="shared" ref="I44" si="21">+SUM(J44:L44)/COUNTA(J44:L44)</f>
        <v>#DIV/0!</v>
      </c>
      <c r="J44" s="7"/>
      <c r="K44" s="7"/>
      <c r="L44" s="7"/>
      <c r="M44" s="17"/>
    </row>
    <row r="45" spans="1:13">
      <c r="A45" s="8">
        <v>35</v>
      </c>
      <c r="B45" s="16"/>
      <c r="C45" s="28"/>
      <c r="D45" s="7"/>
      <c r="E45" s="10"/>
      <c r="F45" s="20" t="e">
        <f t="shared" ref="F45:F70" si="22">+I45</f>
        <v>#DIV/0!</v>
      </c>
      <c r="G45" s="6" t="e">
        <f t="shared" si="17"/>
        <v>#DIV/0!</v>
      </c>
      <c r="H45" s="14" t="e">
        <f t="shared" si="18"/>
        <v>#DIV/0!</v>
      </c>
      <c r="I45" s="12" t="e">
        <f t="shared" ref="I45:I46" si="23">+SUM(J45:L45)/COUNTA(J45:L45)</f>
        <v>#DIV/0!</v>
      </c>
      <c r="J45" s="7"/>
      <c r="K45" s="7"/>
      <c r="L45" s="7"/>
      <c r="M45" s="17"/>
    </row>
    <row r="46" spans="1:13" ht="17.45" customHeight="1">
      <c r="A46" s="8">
        <v>36</v>
      </c>
      <c r="B46" s="16"/>
      <c r="C46" s="28"/>
      <c r="D46" s="7"/>
      <c r="E46" s="10"/>
      <c r="F46" s="20" t="e">
        <f t="shared" si="22"/>
        <v>#DIV/0!</v>
      </c>
      <c r="G46" s="6" t="e">
        <f t="shared" si="17"/>
        <v>#DIV/0!</v>
      </c>
      <c r="H46" s="14" t="e">
        <f t="shared" si="18"/>
        <v>#DIV/0!</v>
      </c>
      <c r="I46" s="12" t="e">
        <f t="shared" si="23"/>
        <v>#DIV/0!</v>
      </c>
      <c r="J46" s="7"/>
      <c r="K46" s="7"/>
      <c r="L46" s="7"/>
      <c r="M46" s="17"/>
    </row>
    <row r="47" spans="1:13" ht="17.45" customHeight="1">
      <c r="A47" s="8">
        <v>37</v>
      </c>
      <c r="B47" s="16"/>
      <c r="C47" s="28"/>
      <c r="D47" s="7"/>
      <c r="E47" s="10"/>
      <c r="F47" s="20" t="e">
        <f t="shared" si="22"/>
        <v>#DIV/0!</v>
      </c>
      <c r="G47" s="6" t="e">
        <f t="shared" si="17"/>
        <v>#DIV/0!</v>
      </c>
      <c r="H47" s="14" t="e">
        <f t="shared" si="18"/>
        <v>#DIV/0!</v>
      </c>
      <c r="I47" s="12" t="e">
        <f t="shared" ref="I47:I48" si="24">+SUM(J47:L47)/COUNTA(J47:L47)</f>
        <v>#DIV/0!</v>
      </c>
      <c r="J47" s="7"/>
      <c r="K47" s="7"/>
      <c r="L47" s="7"/>
      <c r="M47" s="17"/>
    </row>
    <row r="48" spans="1:13">
      <c r="A48" s="8">
        <v>38</v>
      </c>
      <c r="B48" s="16"/>
      <c r="C48" s="28"/>
      <c r="D48" s="7"/>
      <c r="E48" s="10"/>
      <c r="F48" s="20" t="e">
        <f t="shared" si="22"/>
        <v>#DIV/0!</v>
      </c>
      <c r="G48" s="6" t="e">
        <f t="shared" si="17"/>
        <v>#DIV/0!</v>
      </c>
      <c r="H48" s="14" t="e">
        <f t="shared" si="18"/>
        <v>#DIV/0!</v>
      </c>
      <c r="I48" s="12" t="e">
        <f t="shared" si="24"/>
        <v>#DIV/0!</v>
      </c>
      <c r="J48" s="7"/>
      <c r="K48" s="7"/>
      <c r="L48" s="7"/>
      <c r="M48" s="17"/>
    </row>
    <row r="49" spans="1:13" ht="17.45" customHeight="1">
      <c r="A49" s="8">
        <v>39</v>
      </c>
      <c r="B49" s="16"/>
      <c r="C49" s="28"/>
      <c r="D49" s="7"/>
      <c r="E49" s="10"/>
      <c r="F49" s="20" t="e">
        <f t="shared" si="22"/>
        <v>#DIV/0!</v>
      </c>
      <c r="G49" s="6" t="e">
        <f t="shared" si="17"/>
        <v>#DIV/0!</v>
      </c>
      <c r="H49" s="14" t="e">
        <f t="shared" si="18"/>
        <v>#DIV/0!</v>
      </c>
      <c r="I49" s="12" t="e">
        <f t="shared" ref="I49:I51" si="25">+SUM(J49:L49)/COUNTA(J49:L49)</f>
        <v>#DIV/0!</v>
      </c>
      <c r="J49" s="7"/>
      <c r="K49" s="7"/>
      <c r="L49" s="7"/>
      <c r="M49" s="17"/>
    </row>
    <row r="50" spans="1:13">
      <c r="A50" s="8">
        <v>40</v>
      </c>
      <c r="B50" s="16"/>
      <c r="C50" s="28"/>
      <c r="D50" s="7"/>
      <c r="E50" s="10"/>
      <c r="F50" s="20" t="e">
        <f t="shared" si="22"/>
        <v>#DIV/0!</v>
      </c>
      <c r="G50" s="6" t="e">
        <f t="shared" si="17"/>
        <v>#DIV/0!</v>
      </c>
      <c r="H50" s="14" t="e">
        <f t="shared" si="18"/>
        <v>#DIV/0!</v>
      </c>
      <c r="I50" s="12" t="e">
        <f t="shared" si="25"/>
        <v>#DIV/0!</v>
      </c>
      <c r="J50" s="7"/>
      <c r="K50" s="7"/>
      <c r="L50" s="7"/>
      <c r="M50" s="17"/>
    </row>
    <row r="51" spans="1:13" ht="17.45" customHeight="1">
      <c r="A51" s="8">
        <v>41</v>
      </c>
      <c r="B51" s="16"/>
      <c r="C51" s="28"/>
      <c r="D51" s="7"/>
      <c r="E51" s="10"/>
      <c r="F51" s="20" t="e">
        <f t="shared" si="22"/>
        <v>#DIV/0!</v>
      </c>
      <c r="G51" s="6" t="e">
        <f t="shared" si="17"/>
        <v>#DIV/0!</v>
      </c>
      <c r="H51" s="14" t="e">
        <f t="shared" si="18"/>
        <v>#DIV/0!</v>
      </c>
      <c r="I51" s="12" t="e">
        <f t="shared" si="25"/>
        <v>#DIV/0!</v>
      </c>
      <c r="J51" s="7"/>
      <c r="K51" s="7"/>
      <c r="L51" s="7"/>
      <c r="M51" s="17"/>
    </row>
    <row r="52" spans="1:13" ht="17.45" customHeight="1">
      <c r="A52" s="8">
        <v>42</v>
      </c>
      <c r="B52" s="16"/>
      <c r="C52" s="28"/>
      <c r="D52" s="7"/>
      <c r="E52" s="10"/>
      <c r="F52" s="20" t="e">
        <f t="shared" si="22"/>
        <v>#DIV/0!</v>
      </c>
      <c r="G52" s="6" t="e">
        <f t="shared" si="17"/>
        <v>#DIV/0!</v>
      </c>
      <c r="H52" s="14" t="e">
        <f t="shared" si="18"/>
        <v>#DIV/0!</v>
      </c>
      <c r="I52" s="12" t="e">
        <f t="shared" ref="I52:I53" si="26">+SUM(J52:L52)/COUNTA(J52:L52)</f>
        <v>#DIV/0!</v>
      </c>
      <c r="J52" s="7"/>
      <c r="K52" s="7"/>
      <c r="L52" s="7"/>
      <c r="M52" s="17"/>
    </row>
    <row r="53" spans="1:13">
      <c r="A53" s="8">
        <v>43</v>
      </c>
      <c r="B53" s="16"/>
      <c r="C53" s="28"/>
      <c r="D53" s="7"/>
      <c r="E53" s="10"/>
      <c r="F53" s="20" t="e">
        <f t="shared" si="22"/>
        <v>#DIV/0!</v>
      </c>
      <c r="G53" s="6" t="e">
        <f t="shared" si="17"/>
        <v>#DIV/0!</v>
      </c>
      <c r="H53" s="14" t="e">
        <f t="shared" si="18"/>
        <v>#DIV/0!</v>
      </c>
      <c r="I53" s="12" t="e">
        <f t="shared" si="26"/>
        <v>#DIV/0!</v>
      </c>
      <c r="J53" s="7"/>
      <c r="K53" s="7"/>
      <c r="L53" s="7"/>
      <c r="M53" s="17"/>
    </row>
    <row r="54" spans="1:13">
      <c r="A54" s="8">
        <v>44</v>
      </c>
      <c r="B54" s="16"/>
      <c r="C54" s="28"/>
      <c r="D54" s="7"/>
      <c r="E54" s="10"/>
      <c r="F54" s="20" t="e">
        <f t="shared" ref="F54:F62" si="27">+I54</f>
        <v>#DIV/0!</v>
      </c>
      <c r="G54" s="6" t="e">
        <f t="shared" si="17"/>
        <v>#DIV/0!</v>
      </c>
      <c r="H54" s="14" t="e">
        <f t="shared" si="18"/>
        <v>#DIV/0!</v>
      </c>
      <c r="I54" s="12" t="e">
        <f t="shared" ref="I54:I55" si="28">+SUM(J54:L54)/COUNTA(J54:L54)</f>
        <v>#DIV/0!</v>
      </c>
      <c r="J54" s="7"/>
      <c r="K54" s="7"/>
      <c r="L54" s="7"/>
      <c r="M54" s="17"/>
    </row>
    <row r="55" spans="1:13" ht="17.45" customHeight="1">
      <c r="A55" s="8">
        <v>45</v>
      </c>
      <c r="B55" s="16"/>
      <c r="C55" s="28"/>
      <c r="D55" s="7"/>
      <c r="E55" s="10"/>
      <c r="F55" s="20" t="e">
        <f t="shared" si="27"/>
        <v>#DIV/0!</v>
      </c>
      <c r="G55" s="6" t="e">
        <f t="shared" si="17"/>
        <v>#DIV/0!</v>
      </c>
      <c r="H55" s="14" t="e">
        <f t="shared" si="18"/>
        <v>#DIV/0!</v>
      </c>
      <c r="I55" s="12" t="e">
        <f t="shared" si="28"/>
        <v>#DIV/0!</v>
      </c>
      <c r="J55" s="7"/>
      <c r="K55" s="7"/>
      <c r="L55" s="7"/>
      <c r="M55" s="17"/>
    </row>
    <row r="56" spans="1:13" ht="17.45" customHeight="1">
      <c r="A56" s="8">
        <v>46</v>
      </c>
      <c r="B56" s="16"/>
      <c r="C56" s="28"/>
      <c r="D56" s="7"/>
      <c r="E56" s="10"/>
      <c r="F56" s="20" t="e">
        <f t="shared" si="27"/>
        <v>#DIV/0!</v>
      </c>
      <c r="G56" s="6" t="e">
        <f t="shared" si="17"/>
        <v>#DIV/0!</v>
      </c>
      <c r="H56" s="14" t="e">
        <f t="shared" si="18"/>
        <v>#DIV/0!</v>
      </c>
      <c r="I56" s="12" t="e">
        <f t="shared" ref="I56:I57" si="29">+SUM(J56:L56)/COUNTA(J56:L56)</f>
        <v>#DIV/0!</v>
      </c>
      <c r="J56" s="7"/>
      <c r="K56" s="7"/>
      <c r="L56" s="7"/>
      <c r="M56" s="17"/>
    </row>
    <row r="57" spans="1:13">
      <c r="A57" s="8">
        <v>47</v>
      </c>
      <c r="B57" s="16"/>
      <c r="C57" s="28"/>
      <c r="D57" s="7"/>
      <c r="E57" s="10"/>
      <c r="F57" s="20" t="e">
        <f t="shared" si="27"/>
        <v>#DIV/0!</v>
      </c>
      <c r="G57" s="6" t="e">
        <f t="shared" si="17"/>
        <v>#DIV/0!</v>
      </c>
      <c r="H57" s="14" t="e">
        <f t="shared" si="18"/>
        <v>#DIV/0!</v>
      </c>
      <c r="I57" s="12" t="e">
        <f t="shared" si="29"/>
        <v>#DIV/0!</v>
      </c>
      <c r="J57" s="7"/>
      <c r="K57" s="7"/>
      <c r="L57" s="7"/>
      <c r="M57" s="17"/>
    </row>
    <row r="58" spans="1:13" ht="17.45" customHeight="1">
      <c r="A58" s="8">
        <v>48</v>
      </c>
      <c r="B58" s="16"/>
      <c r="C58" s="28"/>
      <c r="D58" s="7"/>
      <c r="E58" s="10"/>
      <c r="F58" s="20" t="e">
        <f t="shared" si="27"/>
        <v>#DIV/0!</v>
      </c>
      <c r="G58" s="6" t="e">
        <f t="shared" si="17"/>
        <v>#DIV/0!</v>
      </c>
      <c r="H58" s="14" t="e">
        <f t="shared" si="18"/>
        <v>#DIV/0!</v>
      </c>
      <c r="I58" s="12" t="e">
        <f t="shared" ref="I58:I60" si="30">+SUM(J58:L58)/COUNTA(J58:L58)</f>
        <v>#DIV/0!</v>
      </c>
      <c r="J58" s="7"/>
      <c r="K58" s="7"/>
      <c r="L58" s="7"/>
      <c r="M58" s="17"/>
    </row>
    <row r="59" spans="1:13">
      <c r="A59" s="8">
        <v>49</v>
      </c>
      <c r="B59" s="16"/>
      <c r="C59" s="28"/>
      <c r="D59" s="7"/>
      <c r="E59" s="10"/>
      <c r="F59" s="20" t="e">
        <f t="shared" si="27"/>
        <v>#DIV/0!</v>
      </c>
      <c r="G59" s="6" t="e">
        <f t="shared" si="17"/>
        <v>#DIV/0!</v>
      </c>
      <c r="H59" s="14" t="e">
        <f t="shared" si="18"/>
        <v>#DIV/0!</v>
      </c>
      <c r="I59" s="12" t="e">
        <f t="shared" si="30"/>
        <v>#DIV/0!</v>
      </c>
      <c r="J59" s="7"/>
      <c r="K59" s="7"/>
      <c r="L59" s="7"/>
      <c r="M59" s="17"/>
    </row>
    <row r="60" spans="1:13" ht="17.45" customHeight="1">
      <c r="A60" s="8">
        <v>50</v>
      </c>
      <c r="B60" s="16"/>
      <c r="C60" s="28"/>
      <c r="D60" s="7"/>
      <c r="E60" s="10"/>
      <c r="F60" s="20" t="e">
        <f t="shared" si="27"/>
        <v>#DIV/0!</v>
      </c>
      <c r="G60" s="6" t="e">
        <f t="shared" si="17"/>
        <v>#DIV/0!</v>
      </c>
      <c r="H60" s="14" t="e">
        <f t="shared" si="18"/>
        <v>#DIV/0!</v>
      </c>
      <c r="I60" s="12" t="e">
        <f t="shared" si="30"/>
        <v>#DIV/0!</v>
      </c>
      <c r="J60" s="7"/>
      <c r="K60" s="7"/>
      <c r="L60" s="7"/>
      <c r="M60" s="17"/>
    </row>
    <row r="61" spans="1:13" ht="17.45" customHeight="1">
      <c r="A61" s="8">
        <v>51</v>
      </c>
      <c r="B61" s="16"/>
      <c r="C61" s="28"/>
      <c r="D61" s="7"/>
      <c r="E61" s="10"/>
      <c r="F61" s="20" t="e">
        <f t="shared" si="27"/>
        <v>#DIV/0!</v>
      </c>
      <c r="G61" s="6" t="e">
        <f t="shared" si="17"/>
        <v>#DIV/0!</v>
      </c>
      <c r="H61" s="14" t="e">
        <f t="shared" si="18"/>
        <v>#DIV/0!</v>
      </c>
      <c r="I61" s="12" t="e">
        <f t="shared" ref="I61:I62" si="31">+SUM(J61:L61)/COUNTA(J61:L61)</f>
        <v>#DIV/0!</v>
      </c>
      <c r="J61" s="7"/>
      <c r="K61" s="7"/>
      <c r="L61" s="7"/>
      <c r="M61" s="17"/>
    </row>
    <row r="62" spans="1:13">
      <c r="A62" s="8">
        <v>52</v>
      </c>
      <c r="B62" s="16"/>
      <c r="C62" s="28"/>
      <c r="D62" s="7"/>
      <c r="E62" s="10"/>
      <c r="F62" s="20" t="e">
        <f t="shared" si="27"/>
        <v>#DIV/0!</v>
      </c>
      <c r="G62" s="6" t="e">
        <f t="shared" si="17"/>
        <v>#DIV/0!</v>
      </c>
      <c r="H62" s="14" t="e">
        <f t="shared" si="18"/>
        <v>#DIV/0!</v>
      </c>
      <c r="I62" s="12" t="e">
        <f t="shared" si="31"/>
        <v>#DIV/0!</v>
      </c>
      <c r="J62" s="7"/>
      <c r="K62" s="7"/>
      <c r="L62" s="7"/>
      <c r="M62" s="17"/>
    </row>
    <row r="63" spans="1:13">
      <c r="A63" s="8">
        <v>53</v>
      </c>
      <c r="B63" s="16"/>
      <c r="C63" s="28"/>
      <c r="D63" s="7"/>
      <c r="E63" s="10"/>
      <c r="F63" s="20" t="e">
        <f t="shared" si="22"/>
        <v>#DIV/0!</v>
      </c>
      <c r="G63" s="6" t="e">
        <f t="shared" si="17"/>
        <v>#DIV/0!</v>
      </c>
      <c r="H63" s="14" t="e">
        <f t="shared" si="18"/>
        <v>#DIV/0!</v>
      </c>
      <c r="I63" s="12" t="e">
        <f t="shared" ref="I63:I70" si="32">+SUM(J63:L63)/COUNTA(J63:L63)</f>
        <v>#DIV/0!</v>
      </c>
      <c r="J63" s="7"/>
      <c r="K63" s="7"/>
      <c r="L63" s="7"/>
      <c r="M63" s="17"/>
    </row>
    <row r="64" spans="1:13" ht="17.45" customHeight="1">
      <c r="A64" s="8">
        <v>54</v>
      </c>
      <c r="B64" s="16"/>
      <c r="C64" s="28"/>
      <c r="D64" s="7"/>
      <c r="E64" s="10"/>
      <c r="F64" s="20" t="e">
        <f t="shared" si="22"/>
        <v>#DIV/0!</v>
      </c>
      <c r="G64" s="6" t="e">
        <f t="shared" si="17"/>
        <v>#DIV/0!</v>
      </c>
      <c r="H64" s="14" t="e">
        <f t="shared" si="18"/>
        <v>#DIV/0!</v>
      </c>
      <c r="I64" s="12" t="e">
        <f t="shared" si="32"/>
        <v>#DIV/0!</v>
      </c>
      <c r="J64" s="7"/>
      <c r="K64" s="7"/>
      <c r="L64" s="7"/>
      <c r="M64" s="17"/>
    </row>
    <row r="65" spans="1:13" ht="17.45" customHeight="1">
      <c r="A65" s="8">
        <v>55</v>
      </c>
      <c r="B65" s="16"/>
      <c r="C65" s="28"/>
      <c r="D65" s="7"/>
      <c r="E65" s="10"/>
      <c r="F65" s="20" t="e">
        <f t="shared" ref="F65:F66" si="33">+I65</f>
        <v>#DIV/0!</v>
      </c>
      <c r="G65" s="6" t="e">
        <f t="shared" si="17"/>
        <v>#DIV/0!</v>
      </c>
      <c r="H65" s="14" t="e">
        <f t="shared" si="18"/>
        <v>#DIV/0!</v>
      </c>
      <c r="I65" s="12" t="e">
        <f t="shared" ref="I65:I66" si="34">+SUM(J65:L65)/COUNTA(J65:L65)</f>
        <v>#DIV/0!</v>
      </c>
      <c r="J65" s="7"/>
      <c r="K65" s="7"/>
      <c r="L65" s="7"/>
      <c r="M65" s="17"/>
    </row>
    <row r="66" spans="1:13">
      <c r="A66" s="8">
        <v>56</v>
      </c>
      <c r="B66" s="16"/>
      <c r="C66" s="28"/>
      <c r="D66" s="7"/>
      <c r="E66" s="10"/>
      <c r="F66" s="20" t="e">
        <f t="shared" si="33"/>
        <v>#DIV/0!</v>
      </c>
      <c r="G66" s="6" t="e">
        <f t="shared" si="17"/>
        <v>#DIV/0!</v>
      </c>
      <c r="H66" s="14" t="e">
        <f t="shared" si="18"/>
        <v>#DIV/0!</v>
      </c>
      <c r="I66" s="12" t="e">
        <f t="shared" si="34"/>
        <v>#DIV/0!</v>
      </c>
      <c r="J66" s="7"/>
      <c r="K66" s="7"/>
      <c r="L66" s="7"/>
      <c r="M66" s="17"/>
    </row>
    <row r="67" spans="1:13" ht="17.45" customHeight="1">
      <c r="A67" s="8">
        <v>57</v>
      </c>
      <c r="B67" s="16"/>
      <c r="C67" s="28"/>
      <c r="D67" s="7"/>
      <c r="E67" s="10"/>
      <c r="F67" s="20" t="e">
        <f t="shared" ref="F67:F68" si="35">+I67</f>
        <v>#DIV/0!</v>
      </c>
      <c r="G67" s="6" t="e">
        <f t="shared" si="17"/>
        <v>#DIV/0!</v>
      </c>
      <c r="H67" s="14" t="e">
        <f t="shared" si="18"/>
        <v>#DIV/0!</v>
      </c>
      <c r="I67" s="12" t="e">
        <f t="shared" ref="I67:I68" si="36">+SUM(J67:L67)/COUNTA(J67:L67)</f>
        <v>#DIV/0!</v>
      </c>
      <c r="J67" s="7"/>
      <c r="K67" s="7"/>
      <c r="L67" s="7"/>
      <c r="M67" s="17"/>
    </row>
    <row r="68" spans="1:13">
      <c r="A68" s="8">
        <v>58</v>
      </c>
      <c r="B68" s="16"/>
      <c r="C68" s="28"/>
      <c r="D68" s="7"/>
      <c r="E68" s="10"/>
      <c r="F68" s="20" t="e">
        <f t="shared" si="35"/>
        <v>#DIV/0!</v>
      </c>
      <c r="G68" s="6" t="e">
        <f t="shared" si="17"/>
        <v>#DIV/0!</v>
      </c>
      <c r="H68" s="14" t="e">
        <f t="shared" si="18"/>
        <v>#DIV/0!</v>
      </c>
      <c r="I68" s="12" t="e">
        <f t="shared" si="36"/>
        <v>#DIV/0!</v>
      </c>
      <c r="J68" s="7"/>
      <c r="K68" s="7"/>
      <c r="L68" s="7"/>
      <c r="M68" s="17"/>
    </row>
    <row r="69" spans="1:13">
      <c r="A69" s="8">
        <v>59</v>
      </c>
      <c r="B69" s="16"/>
      <c r="C69" s="28"/>
      <c r="D69" s="7"/>
      <c r="E69" s="10"/>
      <c r="F69" s="20" t="e">
        <f t="shared" si="22"/>
        <v>#DIV/0!</v>
      </c>
      <c r="G69" s="6" t="e">
        <f t="shared" si="17"/>
        <v>#DIV/0!</v>
      </c>
      <c r="H69" s="14" t="e">
        <f t="shared" si="18"/>
        <v>#DIV/0!</v>
      </c>
      <c r="I69" s="12" t="e">
        <f t="shared" si="32"/>
        <v>#DIV/0!</v>
      </c>
      <c r="J69" s="7"/>
      <c r="K69" s="7"/>
      <c r="L69" s="7"/>
      <c r="M69" s="17"/>
    </row>
    <row r="70" spans="1:13" ht="17.45" customHeight="1" thickBot="1">
      <c r="A70" s="8">
        <v>60</v>
      </c>
      <c r="B70" s="16"/>
      <c r="C70" s="28"/>
      <c r="D70" s="7"/>
      <c r="E70" s="10"/>
      <c r="F70" s="20" t="e">
        <f t="shared" si="22"/>
        <v>#DIV/0!</v>
      </c>
      <c r="G70" s="6" t="e">
        <f t="shared" si="17"/>
        <v>#DIV/0!</v>
      </c>
      <c r="H70" s="15" t="e">
        <f t="shared" si="18"/>
        <v>#DIV/0!</v>
      </c>
      <c r="I70" s="12" t="e">
        <f t="shared" si="32"/>
        <v>#DIV/0!</v>
      </c>
      <c r="J70" s="7"/>
      <c r="K70" s="7"/>
      <c r="L70" s="7"/>
      <c r="M70" s="17"/>
    </row>
    <row r="71" spans="1:13">
      <c r="I71" s="5"/>
      <c r="J71" s="5"/>
      <c r="K71" s="5"/>
      <c r="L71" s="5"/>
    </row>
    <row r="72" spans="1:13">
      <c r="I72" s="5"/>
      <c r="J72" s="5"/>
      <c r="K72" s="5"/>
      <c r="L72" s="5"/>
    </row>
    <row r="73" spans="1:13">
      <c r="I73" s="5"/>
      <c r="J73" s="5"/>
      <c r="K73" s="5"/>
      <c r="L73" s="5"/>
    </row>
    <row r="74" spans="1:13">
      <c r="I74" s="5"/>
      <c r="J74" s="5"/>
      <c r="K74" s="5"/>
      <c r="L74" s="5"/>
    </row>
    <row r="75" spans="1:13">
      <c r="I75" s="5"/>
      <c r="J75" s="5"/>
      <c r="K75" s="5"/>
      <c r="L75" s="5"/>
    </row>
    <row r="76" spans="1:13">
      <c r="I76" s="5"/>
      <c r="J76" s="5"/>
      <c r="K76" s="5"/>
      <c r="L76" s="5"/>
    </row>
    <row r="77" spans="1:13">
      <c r="I77" s="5"/>
      <c r="J77" s="5"/>
      <c r="K77" s="5"/>
      <c r="L77" s="5"/>
    </row>
    <row r="78" spans="1:13">
      <c r="I78" s="5"/>
      <c r="J78" s="5"/>
      <c r="K78" s="5"/>
      <c r="L78" s="5"/>
    </row>
    <row r="79" spans="1:13">
      <c r="I79" s="5"/>
      <c r="J79" s="5"/>
      <c r="K79" s="5"/>
      <c r="L79" s="5"/>
    </row>
    <row r="80" spans="1:13">
      <c r="I80" s="5"/>
      <c r="J80" s="5"/>
      <c r="K80" s="5"/>
      <c r="L80" s="5"/>
    </row>
    <row r="81" spans="9:12">
      <c r="I81" s="5"/>
      <c r="J81" s="5"/>
      <c r="K81" s="5"/>
      <c r="L81" s="5"/>
    </row>
    <row r="82" spans="9:12">
      <c r="I82" s="5"/>
      <c r="J82" s="5"/>
      <c r="K82" s="5"/>
      <c r="L82" s="5"/>
    </row>
    <row r="83" spans="9:12">
      <c r="I83" s="5"/>
      <c r="J83" s="5"/>
      <c r="K83" s="5"/>
      <c r="L83" s="5"/>
    </row>
    <row r="84" spans="9:12">
      <c r="I84" s="5"/>
      <c r="J84" s="5"/>
      <c r="K84" s="5"/>
      <c r="L84" s="5"/>
    </row>
    <row r="85" spans="9:12">
      <c r="I85" s="5"/>
      <c r="J85" s="5"/>
      <c r="K85" s="5"/>
      <c r="L85" s="5"/>
    </row>
    <row r="86" spans="9:12">
      <c r="I86" s="5"/>
      <c r="J86" s="5"/>
      <c r="K86" s="5"/>
      <c r="L86" s="5"/>
    </row>
    <row r="87" spans="9:12">
      <c r="I87" s="5"/>
      <c r="J87" s="5"/>
      <c r="K87" s="5"/>
      <c r="L87" s="5"/>
    </row>
    <row r="88" spans="9:12">
      <c r="I88" s="5"/>
      <c r="J88" s="5"/>
      <c r="K88" s="5"/>
      <c r="L88" s="5"/>
    </row>
    <row r="89" spans="9:12">
      <c r="I89" s="5"/>
      <c r="J89" s="5"/>
      <c r="K89" s="5"/>
      <c r="L89" s="5"/>
    </row>
    <row r="90" spans="9:12">
      <c r="I90" s="5"/>
      <c r="J90" s="5"/>
      <c r="K90" s="5"/>
      <c r="L90" s="5"/>
    </row>
    <row r="91" spans="9:12">
      <c r="I91" s="5"/>
      <c r="J91" s="5"/>
      <c r="K91" s="5"/>
      <c r="L91" s="5"/>
    </row>
    <row r="92" spans="9:12">
      <c r="I92" s="5"/>
      <c r="J92" s="5"/>
      <c r="K92" s="5"/>
      <c r="L92" s="5"/>
    </row>
    <row r="93" spans="9:12">
      <c r="I93" s="5"/>
      <c r="J93" s="5"/>
      <c r="K93" s="5"/>
      <c r="L93" s="5"/>
    </row>
    <row r="94" spans="9:12">
      <c r="I94" s="5"/>
      <c r="J94" s="5"/>
      <c r="K94" s="5"/>
      <c r="L94" s="5"/>
    </row>
    <row r="95" spans="9:12">
      <c r="I95" s="5"/>
      <c r="J95" s="5"/>
      <c r="K95" s="5"/>
      <c r="L95" s="5"/>
    </row>
    <row r="96" spans="9:12">
      <c r="I96" s="5"/>
      <c r="J96" s="5"/>
      <c r="K96" s="5"/>
      <c r="L96" s="5"/>
    </row>
    <row r="97" spans="9:12">
      <c r="I97" s="5"/>
      <c r="J97" s="5"/>
      <c r="K97" s="5"/>
      <c r="L97" s="5"/>
    </row>
    <row r="98" spans="9:12">
      <c r="I98" s="5"/>
      <c r="J98" s="5"/>
      <c r="K98" s="5"/>
      <c r="L98" s="5"/>
    </row>
  </sheetData>
  <phoneticPr fontId="2"/>
  <dataValidations count="1">
    <dataValidation type="list" allowBlank="1" showInputMessage="1" showErrorMessage="1" sqref="C9:C70" xr:uid="{2F50F5F7-5068-4B12-B045-97F0F81EC604}">
      <formula1>"常時雇用,パート"</formula1>
    </dataValidation>
  </dataValidations>
  <pageMargins left="0.7" right="0.7" top="0.75" bottom="0.75" header="0.3" footer="0.3"/>
  <pageSetup paperSize="9" scale="6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01913B-C2C0-4816-9E57-343C4F7F1B63}">
  <sheetPr>
    <pageSetUpPr fitToPage="1"/>
  </sheetPr>
  <dimension ref="A1:N98"/>
  <sheetViews>
    <sheetView tabSelected="1" view="pageBreakPreview" topLeftCell="A8" zoomScaleNormal="100" zoomScaleSheetLayoutView="100" workbookViewId="0">
      <selection activeCell="J8" sqref="J8"/>
    </sheetView>
  </sheetViews>
  <sheetFormatPr defaultRowHeight="18.75"/>
  <cols>
    <col min="1" max="1" width="5.625" customWidth="1"/>
    <col min="2" max="2" width="15.5" customWidth="1"/>
    <col min="3" max="3" width="12.375" customWidth="1"/>
    <col min="4" max="5" width="10.375" customWidth="1"/>
    <col min="6" max="6" width="10.875" customWidth="1"/>
    <col min="7" max="7" width="11.625" customWidth="1"/>
    <col min="8" max="9" width="10.875" customWidth="1"/>
    <col min="10" max="12" width="18" customWidth="1"/>
    <col min="13" max="13" width="23.5" customWidth="1"/>
    <col min="14" max="14" width="16.25" customWidth="1"/>
  </cols>
  <sheetData>
    <row r="1" spans="1:14" ht="30" customHeight="1">
      <c r="B1" s="4" t="s">
        <v>0</v>
      </c>
      <c r="C1" s="4"/>
    </row>
    <row r="2" spans="1:14" ht="19.5" customHeight="1">
      <c r="B2" t="s">
        <v>12</v>
      </c>
    </row>
    <row r="3" spans="1:14" ht="19.5" customHeight="1">
      <c r="B3" t="s">
        <v>20</v>
      </c>
    </row>
    <row r="4" spans="1:14" ht="19.5" customHeight="1">
      <c r="B4" t="s">
        <v>19</v>
      </c>
      <c r="D4" s="1"/>
      <c r="E4" s="27"/>
    </row>
    <row r="5" spans="1:14" ht="8.1" customHeight="1" thickBot="1"/>
    <row r="6" spans="1:14" ht="18" customHeight="1" thickBot="1">
      <c r="B6" s="29">
        <f>IFERROR(AVERAGEIF(C11:C70,"常時雇用",H11:H70),0)</f>
        <v>4.0625000000000008E-2</v>
      </c>
      <c r="C6" s="25" t="s">
        <v>15</v>
      </c>
      <c r="M6" s="8"/>
    </row>
    <row r="7" spans="1:14" ht="9" customHeight="1" thickBot="1">
      <c r="B7" s="26"/>
      <c r="C7" s="26"/>
      <c r="M7" s="8"/>
    </row>
    <row r="8" spans="1:14" ht="60" customHeight="1">
      <c r="B8" s="2" t="s">
        <v>1</v>
      </c>
      <c r="C8" s="3" t="s">
        <v>16</v>
      </c>
      <c r="D8" s="3" t="s">
        <v>10</v>
      </c>
      <c r="E8" s="9" t="s">
        <v>11</v>
      </c>
      <c r="F8" s="3" t="s">
        <v>8</v>
      </c>
      <c r="G8" s="24" t="s">
        <v>14</v>
      </c>
      <c r="H8" s="13" t="s">
        <v>2</v>
      </c>
      <c r="I8" s="11" t="s">
        <v>7</v>
      </c>
      <c r="J8" s="30" t="s">
        <v>22</v>
      </c>
      <c r="K8" s="30" t="s">
        <v>23</v>
      </c>
      <c r="L8" s="30" t="s">
        <v>24</v>
      </c>
      <c r="M8" s="2" t="s">
        <v>3</v>
      </c>
      <c r="N8" s="1"/>
    </row>
    <row r="9" spans="1:14">
      <c r="A9" s="8" t="s">
        <v>9</v>
      </c>
      <c r="B9" s="21" t="s">
        <v>4</v>
      </c>
      <c r="C9" s="21" t="s">
        <v>17</v>
      </c>
      <c r="D9" s="18">
        <v>200000</v>
      </c>
      <c r="E9" s="19">
        <v>215000</v>
      </c>
      <c r="F9" s="6">
        <f>+I9</f>
        <v>2000</v>
      </c>
      <c r="G9" s="6">
        <f t="shared" ref="G9:G70" si="0">+E9-D9-F9</f>
        <v>13000</v>
      </c>
      <c r="H9" s="14">
        <f t="shared" ref="H9:H70" si="1">G9/D9</f>
        <v>6.5000000000000002E-2</v>
      </c>
      <c r="I9" s="12">
        <f>+SUM(J9:L9)/COUNTA(J9:L9)</f>
        <v>2000</v>
      </c>
      <c r="J9" s="20">
        <v>1000</v>
      </c>
      <c r="K9" s="20">
        <v>0</v>
      </c>
      <c r="L9" s="20">
        <v>5000</v>
      </c>
      <c r="M9" s="22" t="s">
        <v>13</v>
      </c>
    </row>
    <row r="10" spans="1:14">
      <c r="A10" s="8" t="s">
        <v>9</v>
      </c>
      <c r="B10" s="21" t="s">
        <v>5</v>
      </c>
      <c r="C10" s="21" t="s">
        <v>18</v>
      </c>
      <c r="D10" s="18">
        <v>1200</v>
      </c>
      <c r="E10" s="19">
        <v>1280</v>
      </c>
      <c r="F10" s="6">
        <f t="shared" ref="F10" si="2">+I10</f>
        <v>15</v>
      </c>
      <c r="G10" s="6">
        <f t="shared" si="0"/>
        <v>65</v>
      </c>
      <c r="H10" s="14">
        <f t="shared" si="1"/>
        <v>5.4166666666666669E-2</v>
      </c>
      <c r="I10" s="12">
        <f>+SUM(J10:L10)/COUNTA(J10:L10)</f>
        <v>15</v>
      </c>
      <c r="J10" s="20">
        <v>20</v>
      </c>
      <c r="K10" s="20">
        <v>10</v>
      </c>
      <c r="L10" s="20"/>
      <c r="M10" s="23" t="s">
        <v>6</v>
      </c>
    </row>
    <row r="11" spans="1:14" ht="17.45" customHeight="1">
      <c r="A11" s="8">
        <v>1</v>
      </c>
      <c r="B11" s="16" t="s">
        <v>21</v>
      </c>
      <c r="C11" s="28" t="s">
        <v>17</v>
      </c>
      <c r="D11" s="7">
        <v>200000</v>
      </c>
      <c r="E11" s="10">
        <v>210000</v>
      </c>
      <c r="F11" s="20">
        <f>+I11</f>
        <v>0</v>
      </c>
      <c r="G11" s="6">
        <f t="shared" si="0"/>
        <v>10000</v>
      </c>
      <c r="H11" s="14">
        <f t="shared" si="1"/>
        <v>0.05</v>
      </c>
      <c r="I11" s="12">
        <f>+SUM(J11:L11)/COUNTA(J11:L11)</f>
        <v>0</v>
      </c>
      <c r="J11" s="7">
        <v>0</v>
      </c>
      <c r="K11" s="7">
        <v>0</v>
      </c>
      <c r="L11" s="7">
        <v>0</v>
      </c>
      <c r="M11" s="17"/>
    </row>
    <row r="12" spans="1:14">
      <c r="A12" s="8">
        <v>2</v>
      </c>
      <c r="B12" s="16" t="s">
        <v>21</v>
      </c>
      <c r="C12" s="28" t="s">
        <v>17</v>
      </c>
      <c r="D12" s="7">
        <v>200000</v>
      </c>
      <c r="E12" s="10">
        <v>210000</v>
      </c>
      <c r="F12" s="20">
        <f t="shared" ref="F12:F70" si="3">+I12</f>
        <v>0</v>
      </c>
      <c r="G12" s="6">
        <f t="shared" si="0"/>
        <v>10000</v>
      </c>
      <c r="H12" s="14">
        <f t="shared" si="1"/>
        <v>0.05</v>
      </c>
      <c r="I12" s="12">
        <f t="shared" ref="I12:I13" si="4">+SUM(J12:L12)/COUNTA(J12:L12)</f>
        <v>0</v>
      </c>
      <c r="J12" s="7">
        <v>0</v>
      </c>
      <c r="K12" s="7">
        <v>0</v>
      </c>
      <c r="L12" s="7">
        <v>0</v>
      </c>
      <c r="M12" s="17"/>
    </row>
    <row r="13" spans="1:14" ht="17.45" customHeight="1">
      <c r="A13" s="8">
        <v>3</v>
      </c>
      <c r="B13" s="16" t="s">
        <v>21</v>
      </c>
      <c r="C13" s="28" t="s">
        <v>17</v>
      </c>
      <c r="D13" s="7">
        <v>200000</v>
      </c>
      <c r="E13" s="10">
        <v>210000</v>
      </c>
      <c r="F13" s="20">
        <f t="shared" si="3"/>
        <v>0</v>
      </c>
      <c r="G13" s="6">
        <f t="shared" si="0"/>
        <v>10000</v>
      </c>
      <c r="H13" s="14">
        <f t="shared" si="1"/>
        <v>0.05</v>
      </c>
      <c r="I13" s="12">
        <f t="shared" si="4"/>
        <v>0</v>
      </c>
      <c r="J13" s="7">
        <v>0</v>
      </c>
      <c r="K13" s="7">
        <v>0</v>
      </c>
      <c r="L13" s="7">
        <v>0</v>
      </c>
      <c r="M13" s="17"/>
    </row>
    <row r="14" spans="1:14">
      <c r="A14" s="8">
        <v>4</v>
      </c>
      <c r="B14" s="16" t="s">
        <v>21</v>
      </c>
      <c r="C14" s="28" t="s">
        <v>17</v>
      </c>
      <c r="D14" s="7">
        <v>200000</v>
      </c>
      <c r="E14" s="10">
        <v>210000</v>
      </c>
      <c r="F14" s="20">
        <f t="shared" si="3"/>
        <v>0</v>
      </c>
      <c r="G14" s="6">
        <f t="shared" si="0"/>
        <v>10000</v>
      </c>
      <c r="H14" s="14">
        <f t="shared" si="1"/>
        <v>0.05</v>
      </c>
      <c r="I14" s="12">
        <f t="shared" ref="I14" si="5">+SUM(J14:L14)/COUNTA(J14:L14)</f>
        <v>0</v>
      </c>
      <c r="J14" s="7">
        <v>0</v>
      </c>
      <c r="K14" s="7">
        <v>0</v>
      </c>
      <c r="L14" s="7">
        <v>0</v>
      </c>
      <c r="M14" s="17"/>
    </row>
    <row r="15" spans="1:14" ht="17.45" customHeight="1">
      <c r="A15" s="8">
        <v>5</v>
      </c>
      <c r="B15" s="16" t="s">
        <v>21</v>
      </c>
      <c r="C15" s="28" t="s">
        <v>17</v>
      </c>
      <c r="D15" s="7">
        <v>200000</v>
      </c>
      <c r="E15" s="10">
        <v>210000</v>
      </c>
      <c r="F15" s="20">
        <f t="shared" si="3"/>
        <v>0</v>
      </c>
      <c r="G15" s="6">
        <f t="shared" si="0"/>
        <v>10000</v>
      </c>
      <c r="H15" s="14">
        <f t="shared" si="1"/>
        <v>0.05</v>
      </c>
      <c r="I15" s="12">
        <f t="shared" ref="I15" si="6">+SUM(J15:L15)/COUNTA(J15:L15)</f>
        <v>0</v>
      </c>
      <c r="J15" s="7">
        <v>0</v>
      </c>
      <c r="K15" s="7">
        <v>0</v>
      </c>
      <c r="L15" s="7">
        <v>0</v>
      </c>
      <c r="M15" s="17"/>
    </row>
    <row r="16" spans="1:14">
      <c r="A16" s="8">
        <v>6</v>
      </c>
      <c r="B16" s="16" t="s">
        <v>21</v>
      </c>
      <c r="C16" s="28" t="s">
        <v>17</v>
      </c>
      <c r="D16" s="7">
        <v>200000</v>
      </c>
      <c r="E16" s="10">
        <v>205000</v>
      </c>
      <c r="F16" s="20">
        <f t="shared" si="3"/>
        <v>0</v>
      </c>
      <c r="G16" s="6">
        <f t="shared" si="0"/>
        <v>5000</v>
      </c>
      <c r="H16" s="14">
        <f t="shared" si="1"/>
        <v>2.5000000000000001E-2</v>
      </c>
      <c r="I16" s="12">
        <f t="shared" ref="I16:I17" si="7">+SUM(J16:L16)/COUNTA(J16:L16)</f>
        <v>0</v>
      </c>
      <c r="J16" s="7">
        <v>0</v>
      </c>
      <c r="K16" s="7">
        <v>0</v>
      </c>
      <c r="L16" s="7">
        <v>0</v>
      </c>
      <c r="M16" s="17"/>
    </row>
    <row r="17" spans="1:13" ht="17.45" customHeight="1">
      <c r="A17" s="8">
        <v>7</v>
      </c>
      <c r="B17" s="16" t="s">
        <v>21</v>
      </c>
      <c r="C17" s="28" t="s">
        <v>17</v>
      </c>
      <c r="D17" s="7">
        <v>200000</v>
      </c>
      <c r="E17" s="10">
        <v>205000</v>
      </c>
      <c r="F17" s="20">
        <f t="shared" si="3"/>
        <v>0</v>
      </c>
      <c r="G17" s="6">
        <f t="shared" si="0"/>
        <v>5000</v>
      </c>
      <c r="H17" s="14">
        <f t="shared" si="1"/>
        <v>2.5000000000000001E-2</v>
      </c>
      <c r="I17" s="12">
        <f t="shared" si="7"/>
        <v>0</v>
      </c>
      <c r="J17" s="7">
        <v>0</v>
      </c>
      <c r="K17" s="7">
        <v>0</v>
      </c>
      <c r="L17" s="7">
        <v>0</v>
      </c>
      <c r="M17" s="17"/>
    </row>
    <row r="18" spans="1:13" ht="17.45" customHeight="1">
      <c r="A18" s="8">
        <v>8</v>
      </c>
      <c r="B18" s="16" t="s">
        <v>21</v>
      </c>
      <c r="C18" s="28" t="s">
        <v>17</v>
      </c>
      <c r="D18" s="7">
        <v>200000</v>
      </c>
      <c r="E18" s="10">
        <v>205000</v>
      </c>
      <c r="F18" s="20">
        <f t="shared" si="3"/>
        <v>0</v>
      </c>
      <c r="G18" s="6">
        <f t="shared" si="0"/>
        <v>5000</v>
      </c>
      <c r="H18" s="14">
        <f t="shared" si="1"/>
        <v>2.5000000000000001E-2</v>
      </c>
      <c r="I18" s="12">
        <f t="shared" ref="I18:I19" si="8">+SUM(J18:L18)/COUNTA(J18:L18)</f>
        <v>0</v>
      </c>
      <c r="J18" s="7">
        <v>0</v>
      </c>
      <c r="K18" s="7">
        <v>0</v>
      </c>
      <c r="L18" s="7">
        <v>0</v>
      </c>
      <c r="M18" s="17"/>
    </row>
    <row r="19" spans="1:13">
      <c r="A19" s="8">
        <v>9</v>
      </c>
      <c r="B19" s="16" t="s">
        <v>21</v>
      </c>
      <c r="C19" s="28" t="s">
        <v>18</v>
      </c>
      <c r="D19" s="7">
        <v>1200</v>
      </c>
      <c r="E19" s="10">
        <v>1250</v>
      </c>
      <c r="F19" s="20">
        <f t="shared" si="3"/>
        <v>0</v>
      </c>
      <c r="G19" s="6">
        <f t="shared" si="0"/>
        <v>50</v>
      </c>
      <c r="H19" s="14">
        <f t="shared" si="1"/>
        <v>4.1666666666666664E-2</v>
      </c>
      <c r="I19" s="12">
        <f t="shared" si="8"/>
        <v>0</v>
      </c>
      <c r="J19" s="7">
        <v>0</v>
      </c>
      <c r="K19" s="7">
        <v>0</v>
      </c>
      <c r="L19" s="7">
        <v>0</v>
      </c>
      <c r="M19" s="17"/>
    </row>
    <row r="20" spans="1:13" ht="17.45" customHeight="1">
      <c r="A20" s="8">
        <v>10</v>
      </c>
      <c r="B20" s="16" t="s">
        <v>21</v>
      </c>
      <c r="C20" s="28" t="s">
        <v>18</v>
      </c>
      <c r="D20" s="7">
        <v>1200</v>
      </c>
      <c r="E20" s="10">
        <v>1250</v>
      </c>
      <c r="F20" s="20">
        <f t="shared" si="3"/>
        <v>0</v>
      </c>
      <c r="G20" s="6">
        <f t="shared" si="0"/>
        <v>50</v>
      </c>
      <c r="H20" s="14">
        <f t="shared" si="1"/>
        <v>4.1666666666666664E-2</v>
      </c>
      <c r="I20" s="12">
        <f t="shared" ref="I20:I22" si="9">+SUM(J20:L20)/COUNTA(J20:L20)</f>
        <v>0</v>
      </c>
      <c r="J20" s="7">
        <v>0</v>
      </c>
      <c r="K20" s="7">
        <v>0</v>
      </c>
      <c r="L20" s="7">
        <v>0</v>
      </c>
      <c r="M20" s="17"/>
    </row>
    <row r="21" spans="1:13">
      <c r="A21" s="8">
        <v>11</v>
      </c>
      <c r="B21" s="16" t="s">
        <v>21</v>
      </c>
      <c r="C21" s="28" t="s">
        <v>18</v>
      </c>
      <c r="D21" s="7">
        <v>1200</v>
      </c>
      <c r="E21" s="10">
        <v>1250</v>
      </c>
      <c r="F21" s="20">
        <f t="shared" si="3"/>
        <v>0</v>
      </c>
      <c r="G21" s="6">
        <f t="shared" si="0"/>
        <v>50</v>
      </c>
      <c r="H21" s="14">
        <f t="shared" si="1"/>
        <v>4.1666666666666664E-2</v>
      </c>
      <c r="I21" s="12">
        <f t="shared" si="9"/>
        <v>0</v>
      </c>
      <c r="J21" s="7">
        <v>0</v>
      </c>
      <c r="K21" s="7">
        <v>0</v>
      </c>
      <c r="L21" s="7">
        <v>0</v>
      </c>
      <c r="M21" s="17"/>
    </row>
    <row r="22" spans="1:13" ht="17.45" customHeight="1">
      <c r="A22" s="8">
        <v>12</v>
      </c>
      <c r="B22" s="16" t="s">
        <v>21</v>
      </c>
      <c r="C22" s="28" t="s">
        <v>18</v>
      </c>
      <c r="D22" s="7">
        <v>1200</v>
      </c>
      <c r="E22" s="10">
        <v>1250</v>
      </c>
      <c r="F22" s="20">
        <f t="shared" si="3"/>
        <v>0</v>
      </c>
      <c r="G22" s="6">
        <f t="shared" si="0"/>
        <v>50</v>
      </c>
      <c r="H22" s="14">
        <f t="shared" si="1"/>
        <v>4.1666666666666664E-2</v>
      </c>
      <c r="I22" s="12">
        <f t="shared" si="9"/>
        <v>0</v>
      </c>
      <c r="J22" s="7">
        <v>0</v>
      </c>
      <c r="K22" s="7">
        <v>0</v>
      </c>
      <c r="L22" s="7">
        <v>0</v>
      </c>
      <c r="M22" s="17"/>
    </row>
    <row r="23" spans="1:13" ht="17.45" customHeight="1">
      <c r="A23" s="8">
        <v>13</v>
      </c>
      <c r="B23" s="16" t="s">
        <v>21</v>
      </c>
      <c r="C23" s="28" t="s">
        <v>18</v>
      </c>
      <c r="D23" s="7">
        <v>1200</v>
      </c>
      <c r="E23" s="10">
        <v>1250</v>
      </c>
      <c r="F23" s="20">
        <f t="shared" si="3"/>
        <v>0</v>
      </c>
      <c r="G23" s="6">
        <f t="shared" si="0"/>
        <v>50</v>
      </c>
      <c r="H23" s="14">
        <f t="shared" si="1"/>
        <v>4.1666666666666664E-2</v>
      </c>
      <c r="I23" s="12">
        <f t="shared" ref="I23:I26" si="10">+SUM(J23:L23)/COUNTA(J23:L23)</f>
        <v>0</v>
      </c>
      <c r="J23" s="7">
        <v>0</v>
      </c>
      <c r="K23" s="7">
        <v>0</v>
      </c>
      <c r="L23" s="7">
        <v>0</v>
      </c>
      <c r="M23" s="17"/>
    </row>
    <row r="24" spans="1:13">
      <c r="A24" s="8">
        <v>14</v>
      </c>
      <c r="B24" s="16"/>
      <c r="C24" s="28"/>
      <c r="D24" s="7"/>
      <c r="E24" s="10"/>
      <c r="F24" s="20" t="e">
        <f t="shared" si="3"/>
        <v>#DIV/0!</v>
      </c>
      <c r="G24" s="6" t="e">
        <f t="shared" si="0"/>
        <v>#DIV/0!</v>
      </c>
      <c r="H24" s="14" t="e">
        <f t="shared" si="1"/>
        <v>#DIV/0!</v>
      </c>
      <c r="I24" s="12" t="e">
        <f t="shared" si="10"/>
        <v>#DIV/0!</v>
      </c>
      <c r="J24" s="7"/>
      <c r="K24" s="7"/>
      <c r="L24" s="7"/>
      <c r="M24" s="17"/>
    </row>
    <row r="25" spans="1:13">
      <c r="A25" s="8">
        <v>15</v>
      </c>
      <c r="B25" s="16"/>
      <c r="C25" s="28"/>
      <c r="D25" s="7"/>
      <c r="E25" s="10"/>
      <c r="F25" s="20" t="e">
        <f t="shared" si="3"/>
        <v>#DIV/0!</v>
      </c>
      <c r="G25" s="6" t="e">
        <f t="shared" si="0"/>
        <v>#DIV/0!</v>
      </c>
      <c r="H25" s="14" t="e">
        <f t="shared" si="1"/>
        <v>#DIV/0!</v>
      </c>
      <c r="I25" s="12" t="e">
        <f t="shared" si="10"/>
        <v>#DIV/0!</v>
      </c>
      <c r="J25" s="7"/>
      <c r="K25" s="7"/>
      <c r="L25" s="7"/>
      <c r="M25" s="17"/>
    </row>
    <row r="26" spans="1:13" ht="17.45" customHeight="1">
      <c r="A26" s="8">
        <v>16</v>
      </c>
      <c r="B26" s="16"/>
      <c r="C26" s="28"/>
      <c r="D26" s="7"/>
      <c r="E26" s="10"/>
      <c r="F26" s="20" t="e">
        <f t="shared" si="3"/>
        <v>#DIV/0!</v>
      </c>
      <c r="G26" s="6" t="e">
        <f t="shared" si="0"/>
        <v>#DIV/0!</v>
      </c>
      <c r="H26" s="14" t="e">
        <f t="shared" si="1"/>
        <v>#DIV/0!</v>
      </c>
      <c r="I26" s="12" t="e">
        <f t="shared" si="10"/>
        <v>#DIV/0!</v>
      </c>
      <c r="J26" s="7"/>
      <c r="K26" s="7"/>
      <c r="L26" s="7"/>
      <c r="M26" s="17"/>
    </row>
    <row r="27" spans="1:13" ht="17.45" customHeight="1">
      <c r="A27" s="8">
        <v>17</v>
      </c>
      <c r="B27" s="16"/>
      <c r="C27" s="28"/>
      <c r="D27" s="7"/>
      <c r="E27" s="10"/>
      <c r="F27" s="20" t="e">
        <f t="shared" si="3"/>
        <v>#DIV/0!</v>
      </c>
      <c r="G27" s="6" t="e">
        <f t="shared" si="0"/>
        <v>#DIV/0!</v>
      </c>
      <c r="H27" s="14" t="e">
        <f t="shared" si="1"/>
        <v>#DIV/0!</v>
      </c>
      <c r="I27" s="12" t="e">
        <f t="shared" ref="I27:I28" si="11">+SUM(J27:L27)/COUNTA(J27:L27)</f>
        <v>#DIV/0!</v>
      </c>
      <c r="J27" s="7"/>
      <c r="K27" s="7"/>
      <c r="L27" s="7"/>
      <c r="M27" s="17"/>
    </row>
    <row r="28" spans="1:13">
      <c r="A28" s="8">
        <v>18</v>
      </c>
      <c r="B28" s="16"/>
      <c r="C28" s="28"/>
      <c r="D28" s="7"/>
      <c r="E28" s="10"/>
      <c r="F28" s="20" t="e">
        <f t="shared" si="3"/>
        <v>#DIV/0!</v>
      </c>
      <c r="G28" s="6" t="e">
        <f t="shared" si="0"/>
        <v>#DIV/0!</v>
      </c>
      <c r="H28" s="14" t="e">
        <f t="shared" si="1"/>
        <v>#DIV/0!</v>
      </c>
      <c r="I28" s="12" t="e">
        <f t="shared" si="11"/>
        <v>#DIV/0!</v>
      </c>
      <c r="J28" s="7"/>
      <c r="K28" s="7"/>
      <c r="L28" s="7"/>
      <c r="M28" s="17"/>
    </row>
    <row r="29" spans="1:13" ht="17.45" customHeight="1">
      <c r="A29" s="8">
        <v>19</v>
      </c>
      <c r="B29" s="16"/>
      <c r="C29" s="28"/>
      <c r="D29" s="7"/>
      <c r="E29" s="10"/>
      <c r="F29" s="20" t="e">
        <f t="shared" si="3"/>
        <v>#DIV/0!</v>
      </c>
      <c r="G29" s="6" t="e">
        <f t="shared" si="0"/>
        <v>#DIV/0!</v>
      </c>
      <c r="H29" s="14" t="e">
        <f t="shared" si="1"/>
        <v>#DIV/0!</v>
      </c>
      <c r="I29" s="12" t="e">
        <f t="shared" ref="I29:I31" si="12">+SUM(J29:L29)/COUNTA(J29:L29)</f>
        <v>#DIV/0!</v>
      </c>
      <c r="J29" s="7"/>
      <c r="K29" s="7"/>
      <c r="L29" s="7"/>
      <c r="M29" s="17"/>
    </row>
    <row r="30" spans="1:13">
      <c r="A30" s="8">
        <v>20</v>
      </c>
      <c r="B30" s="16"/>
      <c r="C30" s="28"/>
      <c r="D30" s="7"/>
      <c r="E30" s="10"/>
      <c r="F30" s="20" t="e">
        <f t="shared" si="3"/>
        <v>#DIV/0!</v>
      </c>
      <c r="G30" s="6" t="e">
        <f t="shared" si="0"/>
        <v>#DIV/0!</v>
      </c>
      <c r="H30" s="14" t="e">
        <f t="shared" si="1"/>
        <v>#DIV/0!</v>
      </c>
      <c r="I30" s="12" t="e">
        <f t="shared" si="12"/>
        <v>#DIV/0!</v>
      </c>
      <c r="J30" s="7"/>
      <c r="K30" s="7"/>
      <c r="L30" s="7"/>
      <c r="M30" s="17"/>
    </row>
    <row r="31" spans="1:13" ht="17.45" customHeight="1">
      <c r="A31" s="8">
        <v>21</v>
      </c>
      <c r="B31" s="16"/>
      <c r="C31" s="28"/>
      <c r="D31" s="7"/>
      <c r="E31" s="10"/>
      <c r="F31" s="20" t="e">
        <f t="shared" si="3"/>
        <v>#DIV/0!</v>
      </c>
      <c r="G31" s="6" t="e">
        <f t="shared" si="0"/>
        <v>#DIV/0!</v>
      </c>
      <c r="H31" s="14" t="e">
        <f t="shared" si="1"/>
        <v>#DIV/0!</v>
      </c>
      <c r="I31" s="12" t="e">
        <f t="shared" si="12"/>
        <v>#DIV/0!</v>
      </c>
      <c r="J31" s="7"/>
      <c r="K31" s="7"/>
      <c r="L31" s="7"/>
      <c r="M31" s="17"/>
    </row>
    <row r="32" spans="1:13" ht="17.45" customHeight="1">
      <c r="A32" s="8">
        <v>22</v>
      </c>
      <c r="B32" s="16"/>
      <c r="C32" s="28"/>
      <c r="D32" s="7"/>
      <c r="E32" s="10"/>
      <c r="F32" s="20" t="e">
        <f t="shared" si="3"/>
        <v>#DIV/0!</v>
      </c>
      <c r="G32" s="6" t="e">
        <f t="shared" si="0"/>
        <v>#DIV/0!</v>
      </c>
      <c r="H32" s="14" t="e">
        <f t="shared" si="1"/>
        <v>#DIV/0!</v>
      </c>
      <c r="I32" s="12" t="e">
        <f t="shared" ref="I32:I35" si="13">+SUM(J32:L32)/COUNTA(J32:L32)</f>
        <v>#DIV/0!</v>
      </c>
      <c r="J32" s="7"/>
      <c r="K32" s="7"/>
      <c r="L32" s="7"/>
      <c r="M32" s="17"/>
    </row>
    <row r="33" spans="1:13">
      <c r="A33" s="8">
        <v>23</v>
      </c>
      <c r="B33" s="16"/>
      <c r="C33" s="28"/>
      <c r="D33" s="7"/>
      <c r="E33" s="10"/>
      <c r="F33" s="20" t="e">
        <f t="shared" si="3"/>
        <v>#DIV/0!</v>
      </c>
      <c r="G33" s="6" t="e">
        <f t="shared" si="0"/>
        <v>#DIV/0!</v>
      </c>
      <c r="H33" s="14" t="e">
        <f t="shared" si="1"/>
        <v>#DIV/0!</v>
      </c>
      <c r="I33" s="12" t="e">
        <f t="shared" si="13"/>
        <v>#DIV/0!</v>
      </c>
      <c r="J33" s="7"/>
      <c r="K33" s="7"/>
      <c r="L33" s="7"/>
      <c r="M33" s="17"/>
    </row>
    <row r="34" spans="1:13">
      <c r="A34" s="8">
        <v>24</v>
      </c>
      <c r="B34" s="16"/>
      <c r="C34" s="28"/>
      <c r="D34" s="7"/>
      <c r="E34" s="10"/>
      <c r="F34" s="20" t="e">
        <f t="shared" si="3"/>
        <v>#DIV/0!</v>
      </c>
      <c r="G34" s="6" t="e">
        <f t="shared" si="0"/>
        <v>#DIV/0!</v>
      </c>
      <c r="H34" s="14" t="e">
        <f t="shared" si="1"/>
        <v>#DIV/0!</v>
      </c>
      <c r="I34" s="12" t="e">
        <f t="shared" si="13"/>
        <v>#DIV/0!</v>
      </c>
      <c r="J34" s="7"/>
      <c r="K34" s="7"/>
      <c r="L34" s="7"/>
      <c r="M34" s="17"/>
    </row>
    <row r="35" spans="1:13" ht="17.45" customHeight="1">
      <c r="A35" s="8">
        <v>25</v>
      </c>
      <c r="B35" s="16"/>
      <c r="C35" s="28"/>
      <c r="D35" s="7"/>
      <c r="E35" s="10"/>
      <c r="F35" s="20" t="e">
        <f t="shared" si="3"/>
        <v>#DIV/0!</v>
      </c>
      <c r="G35" s="6" t="e">
        <f t="shared" si="0"/>
        <v>#DIV/0!</v>
      </c>
      <c r="H35" s="14" t="e">
        <f t="shared" si="1"/>
        <v>#DIV/0!</v>
      </c>
      <c r="I35" s="12" t="e">
        <f t="shared" si="13"/>
        <v>#DIV/0!</v>
      </c>
      <c r="J35" s="7"/>
      <c r="K35" s="7"/>
      <c r="L35" s="7"/>
      <c r="M35" s="17"/>
    </row>
    <row r="36" spans="1:13" ht="17.45" customHeight="1">
      <c r="A36" s="8">
        <v>26</v>
      </c>
      <c r="B36" s="16"/>
      <c r="C36" s="28"/>
      <c r="D36" s="7"/>
      <c r="E36" s="10"/>
      <c r="F36" s="20" t="e">
        <f t="shared" si="3"/>
        <v>#DIV/0!</v>
      </c>
      <c r="G36" s="6" t="e">
        <f t="shared" si="0"/>
        <v>#DIV/0!</v>
      </c>
      <c r="H36" s="14" t="e">
        <f t="shared" si="1"/>
        <v>#DIV/0!</v>
      </c>
      <c r="I36" s="12" t="e">
        <f t="shared" ref="I36:I37" si="14">+SUM(J36:L36)/COUNTA(J36:L36)</f>
        <v>#DIV/0!</v>
      </c>
      <c r="J36" s="7"/>
      <c r="K36" s="7"/>
      <c r="L36" s="7"/>
      <c r="M36" s="17"/>
    </row>
    <row r="37" spans="1:13">
      <c r="A37" s="8">
        <v>27</v>
      </c>
      <c r="B37" s="16"/>
      <c r="C37" s="28"/>
      <c r="D37" s="7"/>
      <c r="E37" s="10"/>
      <c r="F37" s="20" t="e">
        <f t="shared" si="3"/>
        <v>#DIV/0!</v>
      </c>
      <c r="G37" s="6" t="e">
        <f t="shared" si="0"/>
        <v>#DIV/0!</v>
      </c>
      <c r="H37" s="14" t="e">
        <f t="shared" si="1"/>
        <v>#DIV/0!</v>
      </c>
      <c r="I37" s="12" t="e">
        <f t="shared" si="14"/>
        <v>#DIV/0!</v>
      </c>
      <c r="J37" s="7"/>
      <c r="K37" s="7"/>
      <c r="L37" s="7"/>
      <c r="M37" s="17"/>
    </row>
    <row r="38" spans="1:13" ht="17.45" customHeight="1">
      <c r="A38" s="8">
        <v>28</v>
      </c>
      <c r="B38" s="16"/>
      <c r="C38" s="28"/>
      <c r="D38" s="7"/>
      <c r="E38" s="10"/>
      <c r="F38" s="20" t="e">
        <f t="shared" si="3"/>
        <v>#DIV/0!</v>
      </c>
      <c r="G38" s="6" t="e">
        <f t="shared" si="0"/>
        <v>#DIV/0!</v>
      </c>
      <c r="H38" s="14" t="e">
        <f t="shared" si="1"/>
        <v>#DIV/0!</v>
      </c>
      <c r="I38" s="12" t="e">
        <f t="shared" ref="I38:I40" si="15">+SUM(J38:L38)/COUNTA(J38:L38)</f>
        <v>#DIV/0!</v>
      </c>
      <c r="J38" s="7"/>
      <c r="K38" s="7"/>
      <c r="L38" s="7"/>
      <c r="M38" s="17"/>
    </row>
    <row r="39" spans="1:13">
      <c r="A39" s="8">
        <v>29</v>
      </c>
      <c r="B39" s="16"/>
      <c r="C39" s="28"/>
      <c r="D39" s="7"/>
      <c r="E39" s="10"/>
      <c r="F39" s="20" t="e">
        <f t="shared" si="3"/>
        <v>#DIV/0!</v>
      </c>
      <c r="G39" s="6" t="e">
        <f t="shared" si="0"/>
        <v>#DIV/0!</v>
      </c>
      <c r="H39" s="14" t="e">
        <f t="shared" si="1"/>
        <v>#DIV/0!</v>
      </c>
      <c r="I39" s="12" t="e">
        <f t="shared" si="15"/>
        <v>#DIV/0!</v>
      </c>
      <c r="J39" s="7"/>
      <c r="K39" s="7"/>
      <c r="L39" s="7"/>
      <c r="M39" s="17"/>
    </row>
    <row r="40" spans="1:13" ht="17.45" customHeight="1">
      <c r="A40" s="8">
        <v>30</v>
      </c>
      <c r="B40" s="16"/>
      <c r="C40" s="28"/>
      <c r="D40" s="7"/>
      <c r="E40" s="10"/>
      <c r="F40" s="20" t="e">
        <f t="shared" si="3"/>
        <v>#DIV/0!</v>
      </c>
      <c r="G40" s="6" t="e">
        <f t="shared" si="0"/>
        <v>#DIV/0!</v>
      </c>
      <c r="H40" s="14" t="e">
        <f t="shared" si="1"/>
        <v>#DIV/0!</v>
      </c>
      <c r="I40" s="12" t="e">
        <f t="shared" si="15"/>
        <v>#DIV/0!</v>
      </c>
      <c r="J40" s="7"/>
      <c r="K40" s="7"/>
      <c r="L40" s="7"/>
      <c r="M40" s="17"/>
    </row>
    <row r="41" spans="1:13" ht="17.45" customHeight="1">
      <c r="A41" s="8">
        <v>31</v>
      </c>
      <c r="B41" s="16"/>
      <c r="C41" s="28"/>
      <c r="D41" s="7"/>
      <c r="E41" s="10"/>
      <c r="F41" s="20" t="e">
        <f t="shared" si="3"/>
        <v>#DIV/0!</v>
      </c>
      <c r="G41" s="6" t="e">
        <f t="shared" si="0"/>
        <v>#DIV/0!</v>
      </c>
      <c r="H41" s="14" t="e">
        <f t="shared" si="1"/>
        <v>#DIV/0!</v>
      </c>
      <c r="I41" s="12" t="e">
        <f t="shared" ref="I41" si="16">+SUM(J41:L41)/COUNTA(J41:L41)</f>
        <v>#DIV/0!</v>
      </c>
      <c r="J41" s="7"/>
      <c r="K41" s="7"/>
      <c r="L41" s="7"/>
      <c r="M41" s="17"/>
    </row>
    <row r="42" spans="1:13" ht="17.45" customHeight="1">
      <c r="A42" s="8">
        <v>32</v>
      </c>
      <c r="B42" s="16"/>
      <c r="C42" s="28"/>
      <c r="D42" s="7"/>
      <c r="E42" s="10"/>
      <c r="F42" s="20" t="e">
        <f t="shared" si="3"/>
        <v>#DIV/0!</v>
      </c>
      <c r="G42" s="6" t="e">
        <f t="shared" si="0"/>
        <v>#DIV/0!</v>
      </c>
      <c r="H42" s="14" t="e">
        <f t="shared" si="1"/>
        <v>#DIV/0!</v>
      </c>
      <c r="I42" s="12" t="e">
        <f t="shared" ref="I42:I43" si="17">+SUM(J42:L42)/COUNTA(J42:L42)</f>
        <v>#DIV/0!</v>
      </c>
      <c r="J42" s="7"/>
      <c r="K42" s="7"/>
      <c r="L42" s="7"/>
      <c r="M42" s="17"/>
    </row>
    <row r="43" spans="1:13">
      <c r="A43" s="8">
        <v>33</v>
      </c>
      <c r="B43" s="16"/>
      <c r="C43" s="28"/>
      <c r="D43" s="7"/>
      <c r="E43" s="10"/>
      <c r="F43" s="20" t="e">
        <f t="shared" si="3"/>
        <v>#DIV/0!</v>
      </c>
      <c r="G43" s="6" t="e">
        <f t="shared" si="0"/>
        <v>#DIV/0!</v>
      </c>
      <c r="H43" s="14" t="e">
        <f t="shared" si="1"/>
        <v>#DIV/0!</v>
      </c>
      <c r="I43" s="12" t="e">
        <f t="shared" si="17"/>
        <v>#DIV/0!</v>
      </c>
      <c r="J43" s="7"/>
      <c r="K43" s="7"/>
      <c r="L43" s="7"/>
      <c r="M43" s="17"/>
    </row>
    <row r="44" spans="1:13" ht="17.45" customHeight="1">
      <c r="A44" s="8">
        <v>34</v>
      </c>
      <c r="B44" s="16"/>
      <c r="C44" s="28"/>
      <c r="D44" s="7"/>
      <c r="E44" s="10"/>
      <c r="F44" s="20" t="e">
        <f t="shared" si="3"/>
        <v>#DIV/0!</v>
      </c>
      <c r="G44" s="6" t="e">
        <f t="shared" si="0"/>
        <v>#DIV/0!</v>
      </c>
      <c r="H44" s="14" t="e">
        <f t="shared" si="1"/>
        <v>#DIV/0!</v>
      </c>
      <c r="I44" s="12" t="e">
        <f t="shared" ref="I44" si="18">+SUM(J44:L44)/COUNTA(J44:L44)</f>
        <v>#DIV/0!</v>
      </c>
      <c r="J44" s="7"/>
      <c r="K44" s="7"/>
      <c r="L44" s="7"/>
      <c r="M44" s="17"/>
    </row>
    <row r="45" spans="1:13">
      <c r="A45" s="8">
        <v>35</v>
      </c>
      <c r="B45" s="16"/>
      <c r="C45" s="28"/>
      <c r="D45" s="7"/>
      <c r="E45" s="10"/>
      <c r="F45" s="20" t="e">
        <f t="shared" si="3"/>
        <v>#DIV/0!</v>
      </c>
      <c r="G45" s="6" t="e">
        <f t="shared" si="0"/>
        <v>#DIV/0!</v>
      </c>
      <c r="H45" s="14" t="e">
        <f t="shared" si="1"/>
        <v>#DIV/0!</v>
      </c>
      <c r="I45" s="12" t="e">
        <f t="shared" ref="I45:I46" si="19">+SUM(J45:L45)/COUNTA(J45:L45)</f>
        <v>#DIV/0!</v>
      </c>
      <c r="J45" s="7"/>
      <c r="K45" s="7"/>
      <c r="L45" s="7"/>
      <c r="M45" s="17"/>
    </row>
    <row r="46" spans="1:13" ht="17.45" customHeight="1">
      <c r="A46" s="8">
        <v>36</v>
      </c>
      <c r="B46" s="16"/>
      <c r="C46" s="28"/>
      <c r="D46" s="7"/>
      <c r="E46" s="10"/>
      <c r="F46" s="20" t="e">
        <f t="shared" si="3"/>
        <v>#DIV/0!</v>
      </c>
      <c r="G46" s="6" t="e">
        <f t="shared" si="0"/>
        <v>#DIV/0!</v>
      </c>
      <c r="H46" s="14" t="e">
        <f t="shared" si="1"/>
        <v>#DIV/0!</v>
      </c>
      <c r="I46" s="12" t="e">
        <f t="shared" si="19"/>
        <v>#DIV/0!</v>
      </c>
      <c r="J46" s="7"/>
      <c r="K46" s="7"/>
      <c r="L46" s="7"/>
      <c r="M46" s="17"/>
    </row>
    <row r="47" spans="1:13" ht="17.45" customHeight="1">
      <c r="A47" s="8">
        <v>37</v>
      </c>
      <c r="B47" s="16"/>
      <c r="C47" s="28"/>
      <c r="D47" s="7"/>
      <c r="E47" s="10"/>
      <c r="F47" s="20" t="e">
        <f t="shared" si="3"/>
        <v>#DIV/0!</v>
      </c>
      <c r="G47" s="6" t="e">
        <f t="shared" si="0"/>
        <v>#DIV/0!</v>
      </c>
      <c r="H47" s="14" t="e">
        <f t="shared" si="1"/>
        <v>#DIV/0!</v>
      </c>
      <c r="I47" s="12" t="e">
        <f t="shared" ref="I47:I48" si="20">+SUM(J47:L47)/COUNTA(J47:L47)</f>
        <v>#DIV/0!</v>
      </c>
      <c r="J47" s="7"/>
      <c r="K47" s="7"/>
      <c r="L47" s="7"/>
      <c r="M47" s="17"/>
    </row>
    <row r="48" spans="1:13">
      <c r="A48" s="8">
        <v>38</v>
      </c>
      <c r="B48" s="16"/>
      <c r="C48" s="28"/>
      <c r="D48" s="7"/>
      <c r="E48" s="10"/>
      <c r="F48" s="20" t="e">
        <f t="shared" si="3"/>
        <v>#DIV/0!</v>
      </c>
      <c r="G48" s="6" t="e">
        <f t="shared" si="0"/>
        <v>#DIV/0!</v>
      </c>
      <c r="H48" s="14" t="e">
        <f t="shared" si="1"/>
        <v>#DIV/0!</v>
      </c>
      <c r="I48" s="12" t="e">
        <f t="shared" si="20"/>
        <v>#DIV/0!</v>
      </c>
      <c r="J48" s="7"/>
      <c r="K48" s="7"/>
      <c r="L48" s="7"/>
      <c r="M48" s="17"/>
    </row>
    <row r="49" spans="1:13" ht="17.45" customHeight="1">
      <c r="A49" s="8">
        <v>39</v>
      </c>
      <c r="B49" s="16"/>
      <c r="C49" s="28"/>
      <c r="D49" s="7"/>
      <c r="E49" s="10"/>
      <c r="F49" s="20" t="e">
        <f t="shared" si="3"/>
        <v>#DIV/0!</v>
      </c>
      <c r="G49" s="6" t="e">
        <f t="shared" si="0"/>
        <v>#DIV/0!</v>
      </c>
      <c r="H49" s="14" t="e">
        <f t="shared" si="1"/>
        <v>#DIV/0!</v>
      </c>
      <c r="I49" s="12" t="e">
        <f t="shared" ref="I49:I51" si="21">+SUM(J49:L49)/COUNTA(J49:L49)</f>
        <v>#DIV/0!</v>
      </c>
      <c r="J49" s="7"/>
      <c r="K49" s="7"/>
      <c r="L49" s="7"/>
      <c r="M49" s="17"/>
    </row>
    <row r="50" spans="1:13">
      <c r="A50" s="8">
        <v>40</v>
      </c>
      <c r="B50" s="16"/>
      <c r="C50" s="28"/>
      <c r="D50" s="7"/>
      <c r="E50" s="10"/>
      <c r="F50" s="20" t="e">
        <f t="shared" si="3"/>
        <v>#DIV/0!</v>
      </c>
      <c r="G50" s="6" t="e">
        <f t="shared" si="0"/>
        <v>#DIV/0!</v>
      </c>
      <c r="H50" s="14" t="e">
        <f t="shared" si="1"/>
        <v>#DIV/0!</v>
      </c>
      <c r="I50" s="12" t="e">
        <f t="shared" si="21"/>
        <v>#DIV/0!</v>
      </c>
      <c r="J50" s="7"/>
      <c r="K50" s="7"/>
      <c r="L50" s="7"/>
      <c r="M50" s="17"/>
    </row>
    <row r="51" spans="1:13" ht="17.45" customHeight="1">
      <c r="A51" s="8">
        <v>41</v>
      </c>
      <c r="B51" s="16"/>
      <c r="C51" s="28"/>
      <c r="D51" s="7"/>
      <c r="E51" s="10"/>
      <c r="F51" s="20" t="e">
        <f t="shared" si="3"/>
        <v>#DIV/0!</v>
      </c>
      <c r="G51" s="6" t="e">
        <f t="shared" si="0"/>
        <v>#DIV/0!</v>
      </c>
      <c r="H51" s="14" t="e">
        <f t="shared" si="1"/>
        <v>#DIV/0!</v>
      </c>
      <c r="I51" s="12" t="e">
        <f t="shared" si="21"/>
        <v>#DIV/0!</v>
      </c>
      <c r="J51" s="7"/>
      <c r="K51" s="7"/>
      <c r="L51" s="7"/>
      <c r="M51" s="17"/>
    </row>
    <row r="52" spans="1:13" ht="17.45" customHeight="1">
      <c r="A52" s="8">
        <v>42</v>
      </c>
      <c r="B52" s="16"/>
      <c r="C52" s="28"/>
      <c r="D52" s="7"/>
      <c r="E52" s="10"/>
      <c r="F52" s="20" t="e">
        <f t="shared" si="3"/>
        <v>#DIV/0!</v>
      </c>
      <c r="G52" s="6" t="e">
        <f t="shared" si="0"/>
        <v>#DIV/0!</v>
      </c>
      <c r="H52" s="14" t="e">
        <f t="shared" si="1"/>
        <v>#DIV/0!</v>
      </c>
      <c r="I52" s="12" t="e">
        <f t="shared" ref="I52:I53" si="22">+SUM(J52:L52)/COUNTA(J52:L52)</f>
        <v>#DIV/0!</v>
      </c>
      <c r="J52" s="7"/>
      <c r="K52" s="7"/>
      <c r="L52" s="7"/>
      <c r="M52" s="17"/>
    </row>
    <row r="53" spans="1:13">
      <c r="A53" s="8">
        <v>43</v>
      </c>
      <c r="B53" s="16"/>
      <c r="C53" s="28"/>
      <c r="D53" s="7"/>
      <c r="E53" s="10"/>
      <c r="F53" s="20" t="e">
        <f t="shared" si="3"/>
        <v>#DIV/0!</v>
      </c>
      <c r="G53" s="6" t="e">
        <f t="shared" si="0"/>
        <v>#DIV/0!</v>
      </c>
      <c r="H53" s="14" t="e">
        <f t="shared" si="1"/>
        <v>#DIV/0!</v>
      </c>
      <c r="I53" s="12" t="e">
        <f t="shared" si="22"/>
        <v>#DIV/0!</v>
      </c>
      <c r="J53" s="7"/>
      <c r="K53" s="7"/>
      <c r="L53" s="7"/>
      <c r="M53" s="17"/>
    </row>
    <row r="54" spans="1:13">
      <c r="A54" s="8">
        <v>44</v>
      </c>
      <c r="B54" s="16"/>
      <c r="C54" s="28"/>
      <c r="D54" s="7"/>
      <c r="E54" s="10"/>
      <c r="F54" s="20" t="e">
        <f t="shared" si="3"/>
        <v>#DIV/0!</v>
      </c>
      <c r="G54" s="6" t="e">
        <f t="shared" si="0"/>
        <v>#DIV/0!</v>
      </c>
      <c r="H54" s="14" t="e">
        <f t="shared" si="1"/>
        <v>#DIV/0!</v>
      </c>
      <c r="I54" s="12" t="e">
        <f t="shared" ref="I54:I55" si="23">+SUM(J54:L54)/COUNTA(J54:L54)</f>
        <v>#DIV/0!</v>
      </c>
      <c r="J54" s="7"/>
      <c r="K54" s="7"/>
      <c r="L54" s="7"/>
      <c r="M54" s="17"/>
    </row>
    <row r="55" spans="1:13" ht="17.45" customHeight="1">
      <c r="A55" s="8">
        <v>45</v>
      </c>
      <c r="B55" s="16"/>
      <c r="C55" s="28"/>
      <c r="D55" s="7"/>
      <c r="E55" s="10"/>
      <c r="F55" s="20" t="e">
        <f t="shared" si="3"/>
        <v>#DIV/0!</v>
      </c>
      <c r="G55" s="6" t="e">
        <f t="shared" si="0"/>
        <v>#DIV/0!</v>
      </c>
      <c r="H55" s="14" t="e">
        <f t="shared" si="1"/>
        <v>#DIV/0!</v>
      </c>
      <c r="I55" s="12" t="e">
        <f t="shared" si="23"/>
        <v>#DIV/0!</v>
      </c>
      <c r="J55" s="7"/>
      <c r="K55" s="7"/>
      <c r="L55" s="7"/>
      <c r="M55" s="17"/>
    </row>
    <row r="56" spans="1:13" ht="17.45" customHeight="1">
      <c r="A56" s="8">
        <v>46</v>
      </c>
      <c r="B56" s="16"/>
      <c r="C56" s="28"/>
      <c r="D56" s="7"/>
      <c r="E56" s="10"/>
      <c r="F56" s="20" t="e">
        <f t="shared" si="3"/>
        <v>#DIV/0!</v>
      </c>
      <c r="G56" s="6" t="e">
        <f t="shared" si="0"/>
        <v>#DIV/0!</v>
      </c>
      <c r="H56" s="14" t="e">
        <f t="shared" si="1"/>
        <v>#DIV/0!</v>
      </c>
      <c r="I56" s="12" t="e">
        <f t="shared" ref="I56:I57" si="24">+SUM(J56:L56)/COUNTA(J56:L56)</f>
        <v>#DIV/0!</v>
      </c>
      <c r="J56" s="7"/>
      <c r="K56" s="7"/>
      <c r="L56" s="7"/>
      <c r="M56" s="17"/>
    </row>
    <row r="57" spans="1:13">
      <c r="A57" s="8">
        <v>47</v>
      </c>
      <c r="B57" s="16"/>
      <c r="C57" s="28"/>
      <c r="D57" s="7"/>
      <c r="E57" s="10"/>
      <c r="F57" s="20" t="e">
        <f t="shared" si="3"/>
        <v>#DIV/0!</v>
      </c>
      <c r="G57" s="6" t="e">
        <f t="shared" si="0"/>
        <v>#DIV/0!</v>
      </c>
      <c r="H57" s="14" t="e">
        <f t="shared" si="1"/>
        <v>#DIV/0!</v>
      </c>
      <c r="I57" s="12" t="e">
        <f t="shared" si="24"/>
        <v>#DIV/0!</v>
      </c>
      <c r="J57" s="7"/>
      <c r="K57" s="7"/>
      <c r="L57" s="7"/>
      <c r="M57" s="17"/>
    </row>
    <row r="58" spans="1:13" ht="17.45" customHeight="1">
      <c r="A58" s="8">
        <v>48</v>
      </c>
      <c r="B58" s="16"/>
      <c r="C58" s="28"/>
      <c r="D58" s="7"/>
      <c r="E58" s="10"/>
      <c r="F58" s="20" t="e">
        <f t="shared" si="3"/>
        <v>#DIV/0!</v>
      </c>
      <c r="G58" s="6" t="e">
        <f t="shared" si="0"/>
        <v>#DIV/0!</v>
      </c>
      <c r="H58" s="14" t="e">
        <f t="shared" si="1"/>
        <v>#DIV/0!</v>
      </c>
      <c r="I58" s="12" t="e">
        <f t="shared" ref="I58:I60" si="25">+SUM(J58:L58)/COUNTA(J58:L58)</f>
        <v>#DIV/0!</v>
      </c>
      <c r="J58" s="7"/>
      <c r="K58" s="7"/>
      <c r="L58" s="7"/>
      <c r="M58" s="17"/>
    </row>
    <row r="59" spans="1:13">
      <c r="A59" s="8">
        <v>49</v>
      </c>
      <c r="B59" s="16"/>
      <c r="C59" s="28"/>
      <c r="D59" s="7"/>
      <c r="E59" s="10"/>
      <c r="F59" s="20" t="e">
        <f t="shared" si="3"/>
        <v>#DIV/0!</v>
      </c>
      <c r="G59" s="6" t="e">
        <f t="shared" si="0"/>
        <v>#DIV/0!</v>
      </c>
      <c r="H59" s="14" t="e">
        <f t="shared" si="1"/>
        <v>#DIV/0!</v>
      </c>
      <c r="I59" s="12" t="e">
        <f t="shared" si="25"/>
        <v>#DIV/0!</v>
      </c>
      <c r="J59" s="7"/>
      <c r="K59" s="7"/>
      <c r="L59" s="7"/>
      <c r="M59" s="17"/>
    </row>
    <row r="60" spans="1:13" ht="17.45" customHeight="1">
      <c r="A60" s="8">
        <v>50</v>
      </c>
      <c r="B60" s="16"/>
      <c r="C60" s="28"/>
      <c r="D60" s="7"/>
      <c r="E60" s="10"/>
      <c r="F60" s="20" t="e">
        <f t="shared" si="3"/>
        <v>#DIV/0!</v>
      </c>
      <c r="G60" s="6" t="e">
        <f t="shared" si="0"/>
        <v>#DIV/0!</v>
      </c>
      <c r="H60" s="14" t="e">
        <f t="shared" si="1"/>
        <v>#DIV/0!</v>
      </c>
      <c r="I60" s="12" t="e">
        <f t="shared" si="25"/>
        <v>#DIV/0!</v>
      </c>
      <c r="J60" s="7"/>
      <c r="K60" s="7"/>
      <c r="L60" s="7"/>
      <c r="M60" s="17"/>
    </row>
    <row r="61" spans="1:13" ht="17.45" customHeight="1">
      <c r="A61" s="8">
        <v>51</v>
      </c>
      <c r="B61" s="16"/>
      <c r="C61" s="28"/>
      <c r="D61" s="7"/>
      <c r="E61" s="10"/>
      <c r="F61" s="20" t="e">
        <f t="shared" si="3"/>
        <v>#DIV/0!</v>
      </c>
      <c r="G61" s="6" t="e">
        <f t="shared" si="0"/>
        <v>#DIV/0!</v>
      </c>
      <c r="H61" s="14" t="e">
        <f t="shared" si="1"/>
        <v>#DIV/0!</v>
      </c>
      <c r="I61" s="12" t="e">
        <f t="shared" ref="I61:I62" si="26">+SUM(J61:L61)/COUNTA(J61:L61)</f>
        <v>#DIV/0!</v>
      </c>
      <c r="J61" s="7"/>
      <c r="K61" s="7"/>
      <c r="L61" s="7"/>
      <c r="M61" s="17"/>
    </row>
    <row r="62" spans="1:13">
      <c r="A62" s="8">
        <v>52</v>
      </c>
      <c r="B62" s="16"/>
      <c r="C62" s="28"/>
      <c r="D62" s="7"/>
      <c r="E62" s="10"/>
      <c r="F62" s="20" t="e">
        <f t="shared" si="3"/>
        <v>#DIV/0!</v>
      </c>
      <c r="G62" s="6" t="e">
        <f t="shared" si="0"/>
        <v>#DIV/0!</v>
      </c>
      <c r="H62" s="14" t="e">
        <f t="shared" si="1"/>
        <v>#DIV/0!</v>
      </c>
      <c r="I62" s="12" t="e">
        <f t="shared" si="26"/>
        <v>#DIV/0!</v>
      </c>
      <c r="J62" s="7"/>
      <c r="K62" s="7"/>
      <c r="L62" s="7"/>
      <c r="M62" s="17"/>
    </row>
    <row r="63" spans="1:13">
      <c r="A63" s="8">
        <v>53</v>
      </c>
      <c r="B63" s="16"/>
      <c r="C63" s="28"/>
      <c r="D63" s="7"/>
      <c r="E63" s="10"/>
      <c r="F63" s="20" t="e">
        <f t="shared" si="3"/>
        <v>#DIV/0!</v>
      </c>
      <c r="G63" s="6" t="e">
        <f t="shared" si="0"/>
        <v>#DIV/0!</v>
      </c>
      <c r="H63" s="14" t="e">
        <f t="shared" si="1"/>
        <v>#DIV/0!</v>
      </c>
      <c r="I63" s="12" t="e">
        <f t="shared" ref="I63:I70" si="27">+SUM(J63:L63)/COUNTA(J63:L63)</f>
        <v>#DIV/0!</v>
      </c>
      <c r="J63" s="7"/>
      <c r="K63" s="7"/>
      <c r="L63" s="7"/>
      <c r="M63" s="17"/>
    </row>
    <row r="64" spans="1:13" ht="17.45" customHeight="1">
      <c r="A64" s="8">
        <v>54</v>
      </c>
      <c r="B64" s="16"/>
      <c r="C64" s="28"/>
      <c r="D64" s="7"/>
      <c r="E64" s="10"/>
      <c r="F64" s="20" t="e">
        <f t="shared" si="3"/>
        <v>#DIV/0!</v>
      </c>
      <c r="G64" s="6" t="e">
        <f t="shared" si="0"/>
        <v>#DIV/0!</v>
      </c>
      <c r="H64" s="14" t="e">
        <f t="shared" si="1"/>
        <v>#DIV/0!</v>
      </c>
      <c r="I64" s="12" t="e">
        <f t="shared" si="27"/>
        <v>#DIV/0!</v>
      </c>
      <c r="J64" s="7"/>
      <c r="K64" s="7"/>
      <c r="L64" s="7"/>
      <c r="M64" s="17"/>
    </row>
    <row r="65" spans="1:13" ht="17.45" customHeight="1">
      <c r="A65" s="8">
        <v>55</v>
      </c>
      <c r="B65" s="16"/>
      <c r="C65" s="28"/>
      <c r="D65" s="7"/>
      <c r="E65" s="10"/>
      <c r="F65" s="20" t="e">
        <f t="shared" si="3"/>
        <v>#DIV/0!</v>
      </c>
      <c r="G65" s="6" t="e">
        <f t="shared" si="0"/>
        <v>#DIV/0!</v>
      </c>
      <c r="H65" s="14" t="e">
        <f t="shared" si="1"/>
        <v>#DIV/0!</v>
      </c>
      <c r="I65" s="12" t="e">
        <f t="shared" ref="I65:I66" si="28">+SUM(J65:L65)/COUNTA(J65:L65)</f>
        <v>#DIV/0!</v>
      </c>
      <c r="J65" s="7"/>
      <c r="K65" s="7"/>
      <c r="L65" s="7"/>
      <c r="M65" s="17"/>
    </row>
    <row r="66" spans="1:13">
      <c r="A66" s="8">
        <v>56</v>
      </c>
      <c r="B66" s="16"/>
      <c r="C66" s="28"/>
      <c r="D66" s="7"/>
      <c r="E66" s="10"/>
      <c r="F66" s="20" t="e">
        <f t="shared" si="3"/>
        <v>#DIV/0!</v>
      </c>
      <c r="G66" s="6" t="e">
        <f t="shared" si="0"/>
        <v>#DIV/0!</v>
      </c>
      <c r="H66" s="14" t="e">
        <f t="shared" si="1"/>
        <v>#DIV/0!</v>
      </c>
      <c r="I66" s="12" t="e">
        <f t="shared" si="28"/>
        <v>#DIV/0!</v>
      </c>
      <c r="J66" s="7"/>
      <c r="K66" s="7"/>
      <c r="L66" s="7"/>
      <c r="M66" s="17"/>
    </row>
    <row r="67" spans="1:13" ht="17.45" customHeight="1">
      <c r="A67" s="8">
        <v>57</v>
      </c>
      <c r="B67" s="16"/>
      <c r="C67" s="28"/>
      <c r="D67" s="7"/>
      <c r="E67" s="10"/>
      <c r="F67" s="20" t="e">
        <f t="shared" si="3"/>
        <v>#DIV/0!</v>
      </c>
      <c r="G67" s="6" t="e">
        <f t="shared" si="0"/>
        <v>#DIV/0!</v>
      </c>
      <c r="H67" s="14" t="e">
        <f t="shared" si="1"/>
        <v>#DIV/0!</v>
      </c>
      <c r="I67" s="12" t="e">
        <f t="shared" ref="I67:I68" si="29">+SUM(J67:L67)/COUNTA(J67:L67)</f>
        <v>#DIV/0!</v>
      </c>
      <c r="J67" s="7"/>
      <c r="K67" s="7"/>
      <c r="L67" s="7"/>
      <c r="M67" s="17"/>
    </row>
    <row r="68" spans="1:13">
      <c r="A68" s="8">
        <v>58</v>
      </c>
      <c r="B68" s="16"/>
      <c r="C68" s="28"/>
      <c r="D68" s="7"/>
      <c r="E68" s="10"/>
      <c r="F68" s="20" t="e">
        <f t="shared" si="3"/>
        <v>#DIV/0!</v>
      </c>
      <c r="G68" s="6" t="e">
        <f t="shared" si="0"/>
        <v>#DIV/0!</v>
      </c>
      <c r="H68" s="14" t="e">
        <f t="shared" si="1"/>
        <v>#DIV/0!</v>
      </c>
      <c r="I68" s="12" t="e">
        <f t="shared" si="29"/>
        <v>#DIV/0!</v>
      </c>
      <c r="J68" s="7"/>
      <c r="K68" s="7"/>
      <c r="L68" s="7"/>
      <c r="M68" s="17"/>
    </row>
    <row r="69" spans="1:13">
      <c r="A69" s="8">
        <v>59</v>
      </c>
      <c r="B69" s="16"/>
      <c r="C69" s="28"/>
      <c r="D69" s="7"/>
      <c r="E69" s="10"/>
      <c r="F69" s="20" t="e">
        <f t="shared" si="3"/>
        <v>#DIV/0!</v>
      </c>
      <c r="G69" s="6" t="e">
        <f t="shared" si="0"/>
        <v>#DIV/0!</v>
      </c>
      <c r="H69" s="14" t="e">
        <f t="shared" si="1"/>
        <v>#DIV/0!</v>
      </c>
      <c r="I69" s="12" t="e">
        <f t="shared" si="27"/>
        <v>#DIV/0!</v>
      </c>
      <c r="J69" s="7"/>
      <c r="K69" s="7"/>
      <c r="L69" s="7"/>
      <c r="M69" s="17"/>
    </row>
    <row r="70" spans="1:13" ht="17.45" customHeight="1" thickBot="1">
      <c r="A70" s="8">
        <v>60</v>
      </c>
      <c r="B70" s="16"/>
      <c r="C70" s="28"/>
      <c r="D70" s="7"/>
      <c r="E70" s="10"/>
      <c r="F70" s="20" t="e">
        <f t="shared" si="3"/>
        <v>#DIV/0!</v>
      </c>
      <c r="G70" s="6" t="e">
        <f t="shared" si="0"/>
        <v>#DIV/0!</v>
      </c>
      <c r="H70" s="15" t="e">
        <f t="shared" si="1"/>
        <v>#DIV/0!</v>
      </c>
      <c r="I70" s="12" t="e">
        <f t="shared" si="27"/>
        <v>#DIV/0!</v>
      </c>
      <c r="J70" s="7"/>
      <c r="K70" s="7"/>
      <c r="L70" s="7"/>
      <c r="M70" s="17"/>
    </row>
    <row r="71" spans="1:13">
      <c r="I71" s="5"/>
      <c r="J71" s="5"/>
      <c r="K71" s="5"/>
      <c r="L71" s="5"/>
    </row>
    <row r="72" spans="1:13">
      <c r="I72" s="5"/>
      <c r="J72" s="5"/>
      <c r="K72" s="5"/>
      <c r="L72" s="5"/>
    </row>
    <row r="73" spans="1:13">
      <c r="I73" s="5"/>
      <c r="J73" s="5"/>
      <c r="K73" s="5"/>
      <c r="L73" s="5"/>
    </row>
    <row r="74" spans="1:13">
      <c r="I74" s="5"/>
      <c r="J74" s="5"/>
      <c r="K74" s="5"/>
      <c r="L74" s="5"/>
    </row>
    <row r="75" spans="1:13">
      <c r="I75" s="5"/>
      <c r="J75" s="5"/>
      <c r="K75" s="5"/>
      <c r="L75" s="5"/>
    </row>
    <row r="76" spans="1:13">
      <c r="I76" s="5"/>
      <c r="J76" s="5"/>
      <c r="K76" s="5"/>
      <c r="L76" s="5"/>
    </row>
    <row r="77" spans="1:13">
      <c r="I77" s="5"/>
      <c r="J77" s="5"/>
      <c r="K77" s="5"/>
      <c r="L77" s="5"/>
    </row>
    <row r="78" spans="1:13">
      <c r="I78" s="5"/>
      <c r="J78" s="5"/>
      <c r="K78" s="5"/>
      <c r="L78" s="5"/>
    </row>
    <row r="79" spans="1:13">
      <c r="I79" s="5"/>
      <c r="J79" s="5"/>
      <c r="K79" s="5"/>
      <c r="L79" s="5"/>
    </row>
    <row r="80" spans="1:13">
      <c r="I80" s="5"/>
      <c r="J80" s="5"/>
      <c r="K80" s="5"/>
      <c r="L80" s="5"/>
    </row>
    <row r="81" spans="9:12">
      <c r="I81" s="5"/>
      <c r="J81" s="5"/>
      <c r="K81" s="5"/>
      <c r="L81" s="5"/>
    </row>
    <row r="82" spans="9:12">
      <c r="I82" s="5"/>
      <c r="J82" s="5"/>
      <c r="K82" s="5"/>
      <c r="L82" s="5"/>
    </row>
    <row r="83" spans="9:12">
      <c r="I83" s="5"/>
      <c r="J83" s="5"/>
      <c r="K83" s="5"/>
      <c r="L83" s="5"/>
    </row>
    <row r="84" spans="9:12">
      <c r="I84" s="5"/>
      <c r="J84" s="5"/>
      <c r="K84" s="5"/>
      <c r="L84" s="5"/>
    </row>
    <row r="85" spans="9:12">
      <c r="I85" s="5"/>
      <c r="J85" s="5"/>
      <c r="K85" s="5"/>
      <c r="L85" s="5"/>
    </row>
    <row r="86" spans="9:12">
      <c r="I86" s="5"/>
      <c r="J86" s="5"/>
      <c r="K86" s="5"/>
      <c r="L86" s="5"/>
    </row>
    <row r="87" spans="9:12">
      <c r="I87" s="5"/>
      <c r="J87" s="5"/>
      <c r="K87" s="5"/>
      <c r="L87" s="5"/>
    </row>
    <row r="88" spans="9:12">
      <c r="I88" s="5"/>
      <c r="J88" s="5"/>
      <c r="K88" s="5"/>
      <c r="L88" s="5"/>
    </row>
    <row r="89" spans="9:12">
      <c r="I89" s="5"/>
      <c r="J89" s="5"/>
      <c r="K89" s="5"/>
      <c r="L89" s="5"/>
    </row>
    <row r="90" spans="9:12">
      <c r="I90" s="5"/>
      <c r="J90" s="5"/>
      <c r="K90" s="5"/>
      <c r="L90" s="5"/>
    </row>
    <row r="91" spans="9:12">
      <c r="I91" s="5"/>
      <c r="J91" s="5"/>
      <c r="K91" s="5"/>
      <c r="L91" s="5"/>
    </row>
    <row r="92" spans="9:12">
      <c r="I92" s="5"/>
      <c r="J92" s="5"/>
      <c r="K92" s="5"/>
      <c r="L92" s="5"/>
    </row>
    <row r="93" spans="9:12">
      <c r="I93" s="5"/>
      <c r="J93" s="5"/>
      <c r="K93" s="5"/>
      <c r="L93" s="5"/>
    </row>
    <row r="94" spans="9:12">
      <c r="I94" s="5"/>
      <c r="J94" s="5"/>
      <c r="K94" s="5"/>
      <c r="L94" s="5"/>
    </row>
    <row r="95" spans="9:12">
      <c r="I95" s="5"/>
      <c r="J95" s="5"/>
      <c r="K95" s="5"/>
      <c r="L95" s="5"/>
    </row>
    <row r="96" spans="9:12">
      <c r="I96" s="5"/>
      <c r="J96" s="5"/>
      <c r="K96" s="5"/>
      <c r="L96" s="5"/>
    </row>
    <row r="97" spans="9:12">
      <c r="I97" s="5"/>
      <c r="J97" s="5"/>
      <c r="K97" s="5"/>
      <c r="L97" s="5"/>
    </row>
    <row r="98" spans="9:12">
      <c r="I98" s="5"/>
      <c r="J98" s="5"/>
      <c r="K98" s="5"/>
      <c r="L98" s="5"/>
    </row>
  </sheetData>
  <phoneticPr fontId="2"/>
  <dataValidations count="1">
    <dataValidation type="list" allowBlank="1" showInputMessage="1" showErrorMessage="1" sqref="C9:C70" xr:uid="{D151AF3F-05CF-4672-8D86-61903DF9BDE2}">
      <formula1>"常時雇用,パート"</formula1>
    </dataValidation>
  </dataValidations>
  <pageMargins left="0.7" right="0.7" top="0.75" bottom="0.75" header="0.3" footer="0.3"/>
  <pageSetup paperSize="9" scale="68" fitToHeight="0" orientation="landscape" r:id="rId1"/>
  <drawing r:id="rId2"/>
</worksheet>
</file>

<file path=docMetadata/LabelInfo.xml><?xml version="1.0" encoding="utf-8"?>
<clbl:labelList xmlns:clbl="http://schemas.microsoft.com/office/2020/mipLabelMetadata">
  <clbl:label id="{d5d2a240-8397-4433-8b3d-0c8a21ec22c7}" enabled="1" method="Privileged" siteId="{d4c26ad0-31e8-4560-af3c-a7ebcce77bcc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入力用</vt:lpstr>
      <vt:lpstr>説明</vt:lpstr>
      <vt:lpstr>説明!Print_Area</vt:lpstr>
      <vt:lpstr>入力用!Print_Area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t_shirokami</dc:creator>
  <cp:keywords/>
  <dc:description/>
  <cp:lastModifiedBy>岩本　真梨子</cp:lastModifiedBy>
  <cp:revision/>
  <cp:lastPrinted>2026-02-24T00:42:08Z</cp:lastPrinted>
  <dcterms:created xsi:type="dcterms:W3CDTF">2015-06-05T18:19:34Z</dcterms:created>
  <dcterms:modified xsi:type="dcterms:W3CDTF">2026-06-16T00:56:06Z</dcterms:modified>
  <cp:category/>
  <cp:contentStatus/>
</cp:coreProperties>
</file>