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7575FAC2-CCAA-47F3-B93B-469743308D1E}" xr6:coauthVersionLast="47" xr6:coauthVersionMax="47" xr10:uidLastSave="{00000000-0000-0000-0000-000000000000}"/>
  <bookViews>
    <workbookView xWindow="-110" yWindow="-110" windowWidth="19420" windowHeight="11500" tabRatio="983" xr2:uid="{97950429-5785-48B3-AFA5-24BD3F077FF1}"/>
  </bookViews>
  <sheets>
    <sheet name="集計表 " sheetId="1" r:id="rId1"/>
    <sheet name="所属別(8.31)" sheetId="67" r:id="rId2"/>
    <sheet name="所属別(8.30)" sheetId="66" r:id="rId3"/>
    <sheet name="所属別(8.29)" sheetId="65" r:id="rId4"/>
    <sheet name="所属別(8.28)" sheetId="64" r:id="rId5"/>
    <sheet name="所属別(8.27)" sheetId="63" r:id="rId6"/>
    <sheet name="所属別(8.26)" sheetId="62" r:id="rId7"/>
    <sheet name="所属別(8.25)" sheetId="61" r:id="rId8"/>
    <sheet name="所属別(8.24)" sheetId="60" r:id="rId9"/>
    <sheet name="所属別(8.23)" sheetId="59" r:id="rId10"/>
    <sheet name="所属別(8.22)" sheetId="58" r:id="rId11"/>
    <sheet name="所属別(8.21)" sheetId="57" r:id="rId12"/>
    <sheet name="所属別(8.20)" sheetId="56" r:id="rId13"/>
    <sheet name="所属別(8.19)" sheetId="55" r:id="rId14"/>
    <sheet name="所属別(8.18) " sheetId="52" r:id="rId15"/>
    <sheet name="所属別(8.17)  " sheetId="54" r:id="rId16"/>
    <sheet name="所属別(8.16)  " sheetId="53" r:id="rId17"/>
    <sheet name="所属別(8.15)" sheetId="51" r:id="rId18"/>
    <sheet name="所属別(8.14)" sheetId="50" r:id="rId19"/>
    <sheet name="所属別(8.13)" sheetId="49" r:id="rId20"/>
    <sheet name="所属別(8.12)" sheetId="48" r:id="rId21"/>
    <sheet name="所属別(8.11)" sheetId="46" r:id="rId22"/>
    <sheet name="所属別(8.10)" sheetId="47" r:id="rId23"/>
    <sheet name="所属別(8.9) " sheetId="45" r:id="rId24"/>
    <sheet name="所属別(8.8)" sheetId="44" r:id="rId25"/>
    <sheet name="所属別(8.7)" sheetId="43" r:id="rId26"/>
    <sheet name="所属別(8.6)" sheetId="42" r:id="rId27"/>
    <sheet name="所属別(8.5)" sheetId="41" r:id="rId28"/>
    <sheet name="所属別(8.4) " sheetId="40" r:id="rId29"/>
    <sheet name="所属別(8.3)  " sheetId="39" r:id="rId30"/>
    <sheet name="所属別(8.2) " sheetId="38" r:id="rId31"/>
    <sheet name="所属別(8.1) " sheetId="37" r:id="rId32"/>
    <sheet name="所属別(7.31) " sheetId="36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'!$A$1:$AB$73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1" l="1"/>
  <c r="C73" i="1"/>
  <c r="C9" i="1" s="1"/>
  <c r="C10" i="1"/>
  <c r="B73" i="1"/>
  <c r="B9" i="1" s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B21" i="2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D73" i="1" l="1"/>
  <c r="D9" i="1" s="1"/>
  <c r="AB73" i="1" l="1"/>
  <c r="AB9" i="1" s="1"/>
  <c r="AA73" i="1"/>
  <c r="AA9" i="1" s="1"/>
  <c r="Z73" i="1"/>
  <c r="Z9" i="1" s="1"/>
  <c r="Y73" i="1"/>
  <c r="Y9" i="1" s="1"/>
  <c r="X73" i="1"/>
  <c r="X9" i="1" s="1"/>
  <c r="W73" i="1"/>
  <c r="W9" i="1" s="1"/>
  <c r="V73" i="1"/>
  <c r="V9" i="1" s="1"/>
  <c r="U73" i="1"/>
  <c r="U9" i="1" s="1"/>
  <c r="T73" i="1"/>
  <c r="T9" i="1" s="1"/>
  <c r="S73" i="1"/>
  <c r="S9" i="1" s="1"/>
  <c r="R73" i="1"/>
  <c r="R9" i="1" s="1"/>
  <c r="Q73" i="1"/>
  <c r="Q9" i="1" s="1"/>
  <c r="P73" i="1"/>
  <c r="P9" i="1" s="1"/>
  <c r="O73" i="1"/>
  <c r="O9" i="1" s="1"/>
  <c r="N73" i="1"/>
  <c r="N9" i="1" s="1"/>
  <c r="M73" i="1"/>
  <c r="M9" i="1" s="1"/>
  <c r="L73" i="1"/>
  <c r="L9" i="1" s="1"/>
  <c r="K73" i="1"/>
  <c r="K9" i="1" s="1"/>
  <c r="J73" i="1"/>
  <c r="J9" i="1" s="1"/>
  <c r="I73" i="1"/>
  <c r="I9" i="1" s="1"/>
  <c r="H73" i="1"/>
  <c r="H9" i="1" s="1"/>
  <c r="G73" i="1"/>
  <c r="G9" i="1" s="1"/>
  <c r="F73" i="1"/>
  <c r="F9" i="1" s="1"/>
  <c r="E73" i="1"/>
  <c r="E9" i="1" s="1"/>
</calcChain>
</file>

<file path=xl/sharedStrings.xml><?xml version="1.0" encoding="utf-8"?>
<sst xmlns="http://schemas.openxmlformats.org/spreadsheetml/2006/main" count="4475" uniqueCount="65">
  <si>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</si>
  <si>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</si>
  <si>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</si>
  <si>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</si>
  <si>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</si>
  <si>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</si>
  <si>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</si>
  <si>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</si>
  <si>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</si>
  <si>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</si>
  <si>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</si>
  <si>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</si>
  <si>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</si>
  <si>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</si>
  <si>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</si>
  <si>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</si>
  <si>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</si>
  <si>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</si>
  <si>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</si>
  <si>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</si>
  <si>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</si>
  <si>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</si>
  <si>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</si>
  <si>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</si>
  <si>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</si>
  <si>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</si>
  <si>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</si>
  <si>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</si>
  <si>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</si>
  <si>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</si>
  <si>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</si>
  <si>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</si>
  <si>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</si>
  <si>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</si>
  <si>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</si>
  <si>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</si>
  <si>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</si>
  <si>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</si>
  <si>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</si>
  <si>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</si>
  <si>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</si>
  <si>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</si>
  <si>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</si>
  <si>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</si>
  <si>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</si>
  <si>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</si>
  <si>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</si>
  <si>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</si>
  <si>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</si>
  <si>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</si>
  <si>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</si>
  <si>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</si>
  <si>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</si>
  <si>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</si>
  <si>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</si>
  <si>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</si>
  <si>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</si>
  <si>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</si>
  <si>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</si>
  <si>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</si>
  <si>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</si>
  <si>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</si>
  <si>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</si>
  <si>
    <t>7月計</t>
    <rPh sb="1" eb="2">
      <t>ガツ</t>
    </rPh>
    <rPh sb="2" eb="3">
      <t>ケイ</t>
    </rPh>
    <phoneticPr fontId="2"/>
  </si>
  <si>
    <t>光地区消防組合消防本部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</si>
</sst>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2" borderId="29" xfId="0" applyFill="1" applyBorder="1">
      <alignment vertical="center"/>
    </xf>
    <xf numFmtId="0" fontId="0" fillId="2" borderId="27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right" vertical="center"/>
    </xf>
    <xf numFmtId="0" fontId="3" fillId="4" borderId="31" xfId="0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1" xfId="1" applyFont="1" applyFill="1" applyBorder="1" applyAlignment="1">
      <alignment horizontal="right" vertical="center"/>
    </xf>
    <xf numFmtId="0" fontId="9" fillId="4" borderId="31" xfId="1" applyFont="1" applyFill="1" applyBorder="1" applyAlignment="1">
      <alignment horizontal="right" vertical="center"/>
    </xf>
    <xf numFmtId="0" fontId="9" fillId="4" borderId="32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1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0" fillId="2" borderId="47" xfId="0" applyFill="1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8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0" fillId="2" borderId="50" xfId="0" applyFill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right" vertical="center"/>
    </xf>
    <xf numFmtId="0" fontId="0" fillId="2" borderId="51" xfId="0" applyFill="1" applyBorder="1">
      <alignment vertical="center"/>
    </xf>
    <xf numFmtId="0" fontId="0" fillId="2" borderId="52" xfId="0" applyFill="1" applyBorder="1">
      <alignment vertical="center"/>
    </xf>
    <xf numFmtId="0" fontId="0" fillId="2" borderId="53" xfId="0" applyFill="1" applyBorder="1">
      <alignment vertical="center"/>
    </xf>
    <xf numFmtId="0" fontId="11" fillId="0" borderId="46" xfId="0" applyFont="1" applyBorder="1" applyAlignment="1">
      <alignment horizontal="center" vertical="center"/>
    </xf>
    <xf numFmtId="0" fontId="12" fillId="2" borderId="26" xfId="0" applyFont="1" applyFill="1" applyBorder="1">
      <alignment vertical="center"/>
    </xf>
    <xf numFmtId="0" fontId="12" fillId="2" borderId="43" xfId="0" applyFont="1" applyFill="1" applyBorder="1">
      <alignment vertical="center"/>
    </xf>
    <xf numFmtId="0" fontId="12" fillId="2" borderId="46" xfId="0" applyFont="1" applyFill="1" applyBorder="1">
      <alignment vertical="center"/>
    </xf>
    <xf numFmtId="0" fontId="12" fillId="2" borderId="47" xfId="0" applyFont="1" applyFill="1" applyBorder="1">
      <alignment vertical="center"/>
    </xf>
    <xf numFmtId="0" fontId="12" fillId="2" borderId="27" xfId="0" applyFont="1" applyFill="1" applyBorder="1">
      <alignment vertical="center"/>
    </xf>
    <xf numFmtId="0" fontId="12" fillId="2" borderId="28" xfId="0" applyFont="1" applyFill="1" applyBorder="1">
      <alignment vertical="center"/>
    </xf>
    <xf numFmtId="0" fontId="3" fillId="5" borderId="13" xfId="0" applyFont="1" applyFill="1" applyBorder="1" applyAlignment="1">
      <alignment horizontal="center"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37" xfId="0" applyFill="1" applyBorder="1">
      <alignment vertical="center"/>
    </xf>
    <xf numFmtId="0" fontId="0" fillId="5" borderId="38" xfId="0" applyFill="1" applyBorder="1">
      <alignment vertical="center"/>
    </xf>
    <xf numFmtId="0" fontId="0" fillId="5" borderId="24" xfId="0" applyFill="1" applyBorder="1">
      <alignment vertical="center"/>
    </xf>
    <xf numFmtId="0" fontId="0" fillId="5" borderId="25" xfId="0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49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 codeName="Sheet1">
    <tabColor rgb="FFFFFF00"/>
    <pageSetUpPr fitToPage="1"/>
  </sheetPr>
  <dimension ref="A1:AI73"/>
  <sheetViews>
    <sheetView tabSelected="1" zoomScaleNormal="100" zoomScaleSheetLayoutView="100" workbookViewId="0">
      <pane xSplit="1" ySplit="9" topLeftCell="B66" activePane="bottomRight" state="frozen"/>
      <selection activeCell="AC53" sqref="AC53"/>
      <selection pane="topRight" activeCell="AC53" sqref="AC53"/>
      <selection pane="bottomLeft" activeCell="AC53" sqref="AC53"/>
      <selection pane="bottomRight" activeCell="G75" sqref="G75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5" ht="12" customHeight="1" thickBot="1" x14ac:dyDescent="0.6"/>
    <row r="3" spans="1:35" ht="13.5" customHeight="1" x14ac:dyDescent="0.55000000000000004">
      <c r="A3" s="167" t="s">
        <v>0</v>
      </c>
      <c r="B3" s="169" t="s">
        <v>1</v>
      </c>
      <c r="C3" s="161" t="s">
        <v>2</v>
      </c>
      <c r="D3" s="162"/>
      <c r="E3" s="162"/>
      <c r="F3" s="167" t="s">
        <v>3</v>
      </c>
      <c r="G3" s="171"/>
      <c r="H3" s="171"/>
      <c r="I3" s="171"/>
      <c r="J3" s="171"/>
      <c r="K3" s="171"/>
      <c r="L3" s="171"/>
      <c r="M3" s="171"/>
      <c r="N3" s="171"/>
      <c r="O3" s="172"/>
      <c r="P3" s="173" t="s">
        <v>4</v>
      </c>
      <c r="Q3" s="171"/>
      <c r="R3" s="171"/>
      <c r="S3" s="171"/>
      <c r="T3" s="174"/>
      <c r="U3" s="173" t="s">
        <v>5</v>
      </c>
      <c r="V3" s="171"/>
      <c r="W3" s="171"/>
      <c r="X3" s="171"/>
      <c r="Y3" s="171"/>
      <c r="Z3" s="171"/>
      <c r="AA3" s="171"/>
      <c r="AB3" s="172"/>
      <c r="AD3" t="s">
        <v>6</v>
      </c>
    </row>
    <row r="4" spans="1:35" ht="13.5" customHeight="1" x14ac:dyDescent="0.55000000000000004">
      <c r="A4" s="144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41" t="s">
        <v>23</v>
      </c>
      <c r="W4" s="141" t="s">
        <v>24</v>
      </c>
      <c r="X4" s="141" t="s">
        <v>25</v>
      </c>
      <c r="Y4" s="141" t="s">
        <v>26</v>
      </c>
      <c r="Z4" s="141" t="s">
        <v>27</v>
      </c>
      <c r="AA4" s="141" t="s">
        <v>28</v>
      </c>
      <c r="AB4" s="156" t="s">
        <v>21</v>
      </c>
      <c r="AD4" s="166" t="s">
        <v>29</v>
      </c>
      <c r="AE4" s="166"/>
      <c r="AF4" s="166"/>
      <c r="AG4" s="166"/>
      <c r="AH4" s="166"/>
      <c r="AI4" s="166"/>
    </row>
    <row r="5" spans="1:35" ht="13.5" customHeight="1" x14ac:dyDescent="0.55000000000000004">
      <c r="A5" s="144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75"/>
      <c r="U5" s="138"/>
      <c r="V5" s="141"/>
      <c r="W5" s="141"/>
      <c r="X5" s="141"/>
      <c r="Y5" s="141"/>
      <c r="Z5" s="141"/>
      <c r="AA5" s="141"/>
      <c r="AB5" s="156"/>
      <c r="AD5" s="166"/>
      <c r="AE5" s="166"/>
      <c r="AF5" s="166"/>
      <c r="AG5" s="166"/>
      <c r="AH5" s="166"/>
      <c r="AI5" s="166"/>
    </row>
    <row r="6" spans="1:35" ht="13.5" customHeight="1" x14ac:dyDescent="0.55000000000000004">
      <c r="A6" s="144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75"/>
      <c r="U6" s="138"/>
      <c r="V6" s="141"/>
      <c r="W6" s="141"/>
      <c r="X6" s="141"/>
      <c r="Y6" s="141"/>
      <c r="Z6" s="141"/>
      <c r="AA6" s="141"/>
      <c r="AB6" s="156"/>
      <c r="AD6" s="166"/>
      <c r="AE6" s="166"/>
      <c r="AF6" s="166"/>
      <c r="AG6" s="166"/>
      <c r="AH6" s="166"/>
      <c r="AI6" s="166"/>
    </row>
    <row r="7" spans="1:35" ht="13.5" customHeight="1" x14ac:dyDescent="0.55000000000000004">
      <c r="A7" s="144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75"/>
      <c r="U7" s="138"/>
      <c r="V7" s="141"/>
      <c r="W7" s="141"/>
      <c r="X7" s="141"/>
      <c r="Y7" s="141"/>
      <c r="Z7" s="141"/>
      <c r="AA7" s="141"/>
      <c r="AB7" s="156"/>
      <c r="AD7" s="166"/>
      <c r="AE7" s="166"/>
      <c r="AF7" s="166"/>
      <c r="AG7" s="166"/>
      <c r="AH7" s="166"/>
      <c r="AI7" s="166"/>
    </row>
    <row r="8" spans="1:35" ht="13.5" customHeight="1" thickBot="1" x14ac:dyDescent="0.6">
      <c r="A8" s="168"/>
      <c r="B8" s="170"/>
      <c r="C8" s="147"/>
      <c r="D8" s="148"/>
      <c r="E8" s="151"/>
      <c r="F8" s="53"/>
      <c r="G8" s="5" t="s">
        <v>33</v>
      </c>
      <c r="H8" s="5"/>
      <c r="I8" s="5"/>
      <c r="J8" s="5"/>
      <c r="K8" s="5"/>
      <c r="L8" s="5"/>
      <c r="M8" s="5"/>
      <c r="N8" s="5"/>
      <c r="O8" s="54"/>
      <c r="P8" s="154"/>
      <c r="Q8" s="163"/>
      <c r="R8" s="163"/>
      <c r="S8" s="163"/>
      <c r="T8" s="176"/>
      <c r="U8" s="164"/>
      <c r="V8" s="163"/>
      <c r="W8" s="163"/>
      <c r="X8" s="163"/>
      <c r="Y8" s="163"/>
      <c r="Z8" s="163"/>
      <c r="AA8" s="163"/>
      <c r="AB8" s="165"/>
      <c r="AD8" s="166"/>
      <c r="AE8" s="166"/>
      <c r="AF8" s="166"/>
      <c r="AG8" s="166"/>
      <c r="AH8" s="166"/>
      <c r="AI8" s="166"/>
    </row>
    <row r="9" spans="1:35" ht="13.5" customHeight="1" thickBot="1" x14ac:dyDescent="0.6">
      <c r="A9" s="121" t="s">
        <v>44</v>
      </c>
      <c r="B9" s="122">
        <f>B73</f>
        <v>714</v>
      </c>
      <c r="C9" s="122">
        <f>C73</f>
        <v>715</v>
      </c>
      <c r="D9" s="122">
        <f t="shared" ref="D9:AB9" si="0">D73</f>
        <v>471</v>
      </c>
      <c r="E9" s="123">
        <f t="shared" si="0"/>
        <v>244</v>
      </c>
      <c r="F9" s="124">
        <f t="shared" si="0"/>
        <v>0</v>
      </c>
      <c r="G9" s="122">
        <f t="shared" si="0"/>
        <v>0</v>
      </c>
      <c r="H9" s="122">
        <f t="shared" si="0"/>
        <v>0</v>
      </c>
      <c r="I9" s="122">
        <f t="shared" si="0"/>
        <v>20</v>
      </c>
      <c r="J9" s="122">
        <f t="shared" si="0"/>
        <v>56</v>
      </c>
      <c r="K9" s="122">
        <f t="shared" si="0"/>
        <v>76</v>
      </c>
      <c r="L9" s="122">
        <f t="shared" si="0"/>
        <v>130</v>
      </c>
      <c r="M9" s="122">
        <f t="shared" si="0"/>
        <v>82</v>
      </c>
      <c r="N9" s="122">
        <f t="shared" si="0"/>
        <v>351</v>
      </c>
      <c r="O9" s="125">
        <f t="shared" si="0"/>
        <v>0</v>
      </c>
      <c r="P9" s="124">
        <f t="shared" si="0"/>
        <v>0</v>
      </c>
      <c r="Q9" s="122">
        <f t="shared" si="0"/>
        <v>17</v>
      </c>
      <c r="R9" s="122">
        <f t="shared" si="0"/>
        <v>241</v>
      </c>
      <c r="S9" s="122">
        <f t="shared" si="0"/>
        <v>457</v>
      </c>
      <c r="T9" s="126">
        <f t="shared" si="0"/>
        <v>0</v>
      </c>
      <c r="U9" s="127">
        <f t="shared" si="0"/>
        <v>285</v>
      </c>
      <c r="V9" s="122">
        <f t="shared" si="0"/>
        <v>79</v>
      </c>
      <c r="W9" s="122">
        <f t="shared" si="0"/>
        <v>7</v>
      </c>
      <c r="X9" s="122">
        <f t="shared" si="0"/>
        <v>30</v>
      </c>
      <c r="Y9" s="122">
        <f t="shared" si="0"/>
        <v>40</v>
      </c>
      <c r="Z9" s="122">
        <f t="shared" si="0"/>
        <v>85</v>
      </c>
      <c r="AA9" s="122">
        <f t="shared" si="0"/>
        <v>120</v>
      </c>
      <c r="AB9" s="125">
        <f t="shared" si="0"/>
        <v>69</v>
      </c>
      <c r="AD9" s="166"/>
      <c r="AE9" s="166"/>
      <c r="AF9" s="166"/>
      <c r="AG9" s="166"/>
      <c r="AH9" s="166"/>
      <c r="AI9" s="166"/>
    </row>
    <row r="10" spans="1:35" ht="13.5" customHeight="1" x14ac:dyDescent="0.55000000000000004">
      <c r="A10" s="128" t="s">
        <v>63</v>
      </c>
      <c r="B10" s="129">
        <f>SUM(B11:B41)</f>
        <v>453</v>
      </c>
      <c r="C10" s="129">
        <f>SUM(C11:C41)</f>
        <v>454</v>
      </c>
      <c r="D10" s="129">
        <f t="shared" ref="D10:AB10" si="1">SUM(D11:D41)</f>
        <v>294</v>
      </c>
      <c r="E10" s="130">
        <f t="shared" si="1"/>
        <v>160</v>
      </c>
      <c r="F10" s="131">
        <f t="shared" si="1"/>
        <v>0</v>
      </c>
      <c r="G10" s="129">
        <f t="shared" si="1"/>
        <v>0</v>
      </c>
      <c r="H10" s="129">
        <f t="shared" si="1"/>
        <v>0</v>
      </c>
      <c r="I10" s="129">
        <f t="shared" si="1"/>
        <v>13</v>
      </c>
      <c r="J10" s="129">
        <f t="shared" si="1"/>
        <v>43</v>
      </c>
      <c r="K10" s="129">
        <f t="shared" si="1"/>
        <v>43</v>
      </c>
      <c r="L10" s="129">
        <f t="shared" si="1"/>
        <v>82</v>
      </c>
      <c r="M10" s="129">
        <f t="shared" si="1"/>
        <v>50</v>
      </c>
      <c r="N10" s="129">
        <f t="shared" si="1"/>
        <v>223</v>
      </c>
      <c r="O10" s="132">
        <f t="shared" si="1"/>
        <v>0</v>
      </c>
      <c r="P10" s="131">
        <f t="shared" si="1"/>
        <v>0</v>
      </c>
      <c r="Q10" s="129">
        <f t="shared" si="1"/>
        <v>12</v>
      </c>
      <c r="R10" s="129">
        <f t="shared" si="1"/>
        <v>163</v>
      </c>
      <c r="S10" s="129">
        <f t="shared" si="1"/>
        <v>279</v>
      </c>
      <c r="T10" s="133">
        <f t="shared" si="1"/>
        <v>0</v>
      </c>
      <c r="U10" s="134">
        <f t="shared" si="1"/>
        <v>180</v>
      </c>
      <c r="V10" s="129">
        <f t="shared" si="1"/>
        <v>54</v>
      </c>
      <c r="W10" s="129">
        <f t="shared" si="1"/>
        <v>3</v>
      </c>
      <c r="X10" s="129">
        <f t="shared" si="1"/>
        <v>24</v>
      </c>
      <c r="Y10" s="129">
        <f t="shared" si="1"/>
        <v>22</v>
      </c>
      <c r="Z10" s="129">
        <f t="shared" si="1"/>
        <v>52</v>
      </c>
      <c r="AA10" s="129">
        <f t="shared" si="1"/>
        <v>75</v>
      </c>
      <c r="AB10" s="129">
        <f t="shared" si="1"/>
        <v>44</v>
      </c>
      <c r="AD10" s="166"/>
      <c r="AE10" s="166"/>
      <c r="AF10" s="166"/>
      <c r="AG10" s="166"/>
      <c r="AH10" s="166"/>
      <c r="AI10" s="166"/>
    </row>
    <row r="11" spans="1:35" x14ac:dyDescent="0.55000000000000004">
      <c r="A11" s="55">
        <v>20260701</v>
      </c>
      <c r="B11" s="33">
        <v>0</v>
      </c>
      <c r="C11" s="33">
        <v>0</v>
      </c>
      <c r="D11" s="33">
        <v>0</v>
      </c>
      <c r="E11" s="34">
        <v>0</v>
      </c>
      <c r="F11" s="108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109">
        <v>0</v>
      </c>
      <c r="P11" s="108">
        <v>0</v>
      </c>
      <c r="Q11" s="33">
        <v>0</v>
      </c>
      <c r="R11" s="33">
        <v>0</v>
      </c>
      <c r="S11" s="33">
        <v>0</v>
      </c>
      <c r="T11" s="35">
        <v>0</v>
      </c>
      <c r="U11" s="36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109">
        <v>0</v>
      </c>
      <c r="AD11" s="166"/>
      <c r="AE11" s="166"/>
      <c r="AF11" s="166"/>
      <c r="AG11" s="166"/>
      <c r="AH11" s="166"/>
      <c r="AI11" s="166"/>
    </row>
    <row r="12" spans="1:35" x14ac:dyDescent="0.55000000000000004">
      <c r="A12" s="55">
        <v>20260702</v>
      </c>
      <c r="B12" s="10">
        <v>0</v>
      </c>
      <c r="C12" s="10">
        <v>0</v>
      </c>
      <c r="D12" s="10">
        <v>0</v>
      </c>
      <c r="E12" s="11">
        <v>0</v>
      </c>
      <c r="F12" s="1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11">
        <v>0</v>
      </c>
      <c r="P12" s="110">
        <v>0</v>
      </c>
      <c r="Q12" s="10">
        <v>0</v>
      </c>
      <c r="R12" s="10">
        <v>0</v>
      </c>
      <c r="S12" s="10">
        <v>0</v>
      </c>
      <c r="T12" s="12">
        <v>0</v>
      </c>
      <c r="U12" s="13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11">
        <v>0</v>
      </c>
      <c r="AD12" t="s">
        <v>34</v>
      </c>
      <c r="AE12" t="s">
        <v>35</v>
      </c>
    </row>
    <row r="13" spans="1:35" x14ac:dyDescent="0.55000000000000004">
      <c r="A13" s="55">
        <v>20260703</v>
      </c>
      <c r="B13" s="10">
        <v>2</v>
      </c>
      <c r="C13" s="10">
        <v>2</v>
      </c>
      <c r="D13" s="10">
        <v>2</v>
      </c>
      <c r="E13" s="11">
        <v>0</v>
      </c>
      <c r="F13" s="1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O13" s="111">
        <v>0</v>
      </c>
      <c r="P13" s="110">
        <v>0</v>
      </c>
      <c r="Q13" s="10">
        <v>0</v>
      </c>
      <c r="R13" s="10">
        <v>2</v>
      </c>
      <c r="S13" s="10">
        <v>0</v>
      </c>
      <c r="T13" s="12">
        <v>0</v>
      </c>
      <c r="U13" s="13">
        <v>1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11">
        <v>0</v>
      </c>
      <c r="AD13" t="s">
        <v>36</v>
      </c>
      <c r="AE13" t="s">
        <v>37</v>
      </c>
    </row>
    <row r="14" spans="1:35" x14ac:dyDescent="0.55000000000000004">
      <c r="A14" s="55">
        <v>20260704</v>
      </c>
      <c r="B14" s="10">
        <v>0</v>
      </c>
      <c r="C14" s="10">
        <v>0</v>
      </c>
      <c r="D14" s="10">
        <v>0</v>
      </c>
      <c r="E14" s="11">
        <v>0</v>
      </c>
      <c r="F14" s="1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11">
        <v>0</v>
      </c>
      <c r="P14" s="110">
        <v>0</v>
      </c>
      <c r="Q14" s="10">
        <v>0</v>
      </c>
      <c r="R14" s="10">
        <v>0</v>
      </c>
      <c r="S14" s="10">
        <v>0</v>
      </c>
      <c r="T14" s="12">
        <v>0</v>
      </c>
      <c r="U14" s="13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11">
        <v>0</v>
      </c>
      <c r="AD14" t="s">
        <v>38</v>
      </c>
      <c r="AE14" t="s">
        <v>39</v>
      </c>
    </row>
    <row r="15" spans="1:35" x14ac:dyDescent="0.55000000000000004">
      <c r="A15" s="55">
        <v>20260705</v>
      </c>
      <c r="B15" s="10">
        <v>0</v>
      </c>
      <c r="C15" s="10">
        <v>0</v>
      </c>
      <c r="D15" s="10">
        <v>0</v>
      </c>
      <c r="E15" s="11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11">
        <v>0</v>
      </c>
      <c r="P15" s="110">
        <v>0</v>
      </c>
      <c r="Q15" s="10">
        <v>0</v>
      </c>
      <c r="R15" s="10">
        <v>0</v>
      </c>
      <c r="S15" s="10">
        <v>0</v>
      </c>
      <c r="T15" s="12">
        <v>0</v>
      </c>
      <c r="U15" s="13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11">
        <v>0</v>
      </c>
      <c r="AD15" t="s">
        <v>40</v>
      </c>
      <c r="AE15" t="s">
        <v>41</v>
      </c>
    </row>
    <row r="16" spans="1:35" x14ac:dyDescent="0.55000000000000004">
      <c r="A16" s="55">
        <v>20260706</v>
      </c>
      <c r="B16" s="10">
        <v>4</v>
      </c>
      <c r="C16" s="10">
        <v>4</v>
      </c>
      <c r="D16" s="10">
        <v>2</v>
      </c>
      <c r="E16" s="11">
        <v>2</v>
      </c>
      <c r="F16" s="1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2</v>
      </c>
      <c r="M16" s="10">
        <v>1</v>
      </c>
      <c r="N16" s="10">
        <v>0</v>
      </c>
      <c r="O16" s="111">
        <v>0</v>
      </c>
      <c r="P16" s="110">
        <v>0</v>
      </c>
      <c r="Q16" s="10">
        <v>0</v>
      </c>
      <c r="R16" s="10">
        <v>0</v>
      </c>
      <c r="S16" s="10">
        <v>4</v>
      </c>
      <c r="T16" s="12">
        <v>0</v>
      </c>
      <c r="U16" s="13">
        <v>2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11">
        <v>0</v>
      </c>
      <c r="AD16" t="s">
        <v>42</v>
      </c>
      <c r="AE16" t="s">
        <v>43</v>
      </c>
    </row>
    <row r="17" spans="1:28" x14ac:dyDescent="0.55000000000000004">
      <c r="A17" s="55">
        <v>20260707</v>
      </c>
      <c r="B17" s="10">
        <v>14</v>
      </c>
      <c r="C17" s="10">
        <v>14</v>
      </c>
      <c r="D17" s="10">
        <v>12</v>
      </c>
      <c r="E17" s="11">
        <v>2</v>
      </c>
      <c r="F17" s="110">
        <v>0</v>
      </c>
      <c r="G17" s="10">
        <v>0</v>
      </c>
      <c r="H17" s="10">
        <v>0</v>
      </c>
      <c r="I17" s="10">
        <v>0</v>
      </c>
      <c r="J17" s="10">
        <v>1</v>
      </c>
      <c r="K17" s="10">
        <v>3</v>
      </c>
      <c r="L17" s="10">
        <v>1</v>
      </c>
      <c r="M17" s="10">
        <v>1</v>
      </c>
      <c r="N17" s="10">
        <v>8</v>
      </c>
      <c r="O17" s="111">
        <v>0</v>
      </c>
      <c r="P17" s="110">
        <v>0</v>
      </c>
      <c r="Q17" s="10">
        <v>0</v>
      </c>
      <c r="R17" s="10">
        <v>5</v>
      </c>
      <c r="S17" s="10">
        <v>9</v>
      </c>
      <c r="T17" s="12">
        <v>0</v>
      </c>
      <c r="U17" s="13">
        <v>3</v>
      </c>
      <c r="V17" s="10">
        <v>3</v>
      </c>
      <c r="W17" s="10">
        <v>1</v>
      </c>
      <c r="X17" s="10">
        <v>0</v>
      </c>
      <c r="Y17" s="10">
        <v>0</v>
      </c>
      <c r="Z17" s="10">
        <v>1</v>
      </c>
      <c r="AA17" s="10">
        <v>5</v>
      </c>
      <c r="AB17" s="111">
        <v>1</v>
      </c>
    </row>
    <row r="18" spans="1:28" x14ac:dyDescent="0.55000000000000004">
      <c r="A18" s="55">
        <v>20260708</v>
      </c>
      <c r="B18" s="10">
        <v>7</v>
      </c>
      <c r="C18" s="10">
        <v>7</v>
      </c>
      <c r="D18" s="10">
        <v>7</v>
      </c>
      <c r="E18" s="11">
        <v>0</v>
      </c>
      <c r="F18" s="1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1</v>
      </c>
      <c r="N18" s="10">
        <v>3</v>
      </c>
      <c r="O18" s="111">
        <v>0</v>
      </c>
      <c r="P18" s="110">
        <v>0</v>
      </c>
      <c r="Q18" s="10">
        <v>0</v>
      </c>
      <c r="R18" s="10">
        <v>1</v>
      </c>
      <c r="S18" s="10">
        <v>6</v>
      </c>
      <c r="T18" s="12">
        <v>0</v>
      </c>
      <c r="U18" s="13">
        <v>1</v>
      </c>
      <c r="V18" s="10">
        <v>0</v>
      </c>
      <c r="W18" s="10">
        <v>0</v>
      </c>
      <c r="X18" s="10">
        <v>0</v>
      </c>
      <c r="Y18" s="10">
        <v>0</v>
      </c>
      <c r="Z18" s="10">
        <v>1</v>
      </c>
      <c r="AA18" s="10">
        <v>3</v>
      </c>
      <c r="AB18" s="111">
        <v>2</v>
      </c>
    </row>
    <row r="19" spans="1:28" x14ac:dyDescent="0.55000000000000004">
      <c r="A19" s="55">
        <v>20260709</v>
      </c>
      <c r="B19" s="10">
        <v>9</v>
      </c>
      <c r="C19" s="10">
        <v>9</v>
      </c>
      <c r="D19" s="10">
        <v>7</v>
      </c>
      <c r="E19" s="11">
        <v>2</v>
      </c>
      <c r="F19" s="1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0</v>
      </c>
      <c r="L19" s="10">
        <v>3</v>
      </c>
      <c r="M19" s="10">
        <v>0</v>
      </c>
      <c r="N19" s="10">
        <v>4</v>
      </c>
      <c r="O19" s="111">
        <v>0</v>
      </c>
      <c r="P19" s="110">
        <v>0</v>
      </c>
      <c r="Q19" s="10">
        <v>0</v>
      </c>
      <c r="R19" s="10">
        <v>5</v>
      </c>
      <c r="S19" s="10">
        <v>4</v>
      </c>
      <c r="T19" s="12">
        <v>0</v>
      </c>
      <c r="U19" s="13">
        <v>2</v>
      </c>
      <c r="V19" s="10">
        <v>3</v>
      </c>
      <c r="W19" s="10">
        <v>0</v>
      </c>
      <c r="X19" s="10">
        <v>2</v>
      </c>
      <c r="Y19" s="10">
        <v>0</v>
      </c>
      <c r="Z19" s="10">
        <v>0</v>
      </c>
      <c r="AA19" s="10">
        <v>2</v>
      </c>
      <c r="AB19" s="111">
        <v>0</v>
      </c>
    </row>
    <row r="20" spans="1:28" x14ac:dyDescent="0.55000000000000004">
      <c r="A20" s="55">
        <v>20260710</v>
      </c>
      <c r="B20" s="10">
        <v>7</v>
      </c>
      <c r="C20" s="10">
        <v>7</v>
      </c>
      <c r="D20" s="10">
        <v>5</v>
      </c>
      <c r="E20" s="11">
        <v>2</v>
      </c>
      <c r="F20" s="1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2</v>
      </c>
      <c r="L20" s="10">
        <v>1</v>
      </c>
      <c r="M20" s="10">
        <v>0</v>
      </c>
      <c r="N20" s="10">
        <v>3</v>
      </c>
      <c r="O20" s="111">
        <v>0</v>
      </c>
      <c r="P20" s="110">
        <v>0</v>
      </c>
      <c r="Q20" s="10">
        <v>0</v>
      </c>
      <c r="R20" s="10">
        <v>1</v>
      </c>
      <c r="S20" s="10">
        <v>6</v>
      </c>
      <c r="T20" s="12">
        <v>0</v>
      </c>
      <c r="U20" s="13">
        <v>2</v>
      </c>
      <c r="V20" s="10">
        <v>1</v>
      </c>
      <c r="W20" s="10">
        <v>0</v>
      </c>
      <c r="X20" s="10">
        <v>1</v>
      </c>
      <c r="Y20" s="10">
        <v>0</v>
      </c>
      <c r="Z20" s="10">
        <v>2</v>
      </c>
      <c r="AA20" s="10">
        <v>0</v>
      </c>
      <c r="AB20" s="111">
        <v>1</v>
      </c>
    </row>
    <row r="21" spans="1:28" x14ac:dyDescent="0.55000000000000004">
      <c r="A21" s="55">
        <v>20260711</v>
      </c>
      <c r="B21" s="10">
        <v>13</v>
      </c>
      <c r="C21" s="10">
        <v>13</v>
      </c>
      <c r="D21" s="10">
        <v>9</v>
      </c>
      <c r="E21" s="11">
        <v>4</v>
      </c>
      <c r="F21" s="110">
        <v>0</v>
      </c>
      <c r="G21" s="10">
        <v>0</v>
      </c>
      <c r="H21" s="10">
        <v>0</v>
      </c>
      <c r="I21" s="10">
        <v>1</v>
      </c>
      <c r="J21" s="10">
        <v>3</v>
      </c>
      <c r="K21" s="10">
        <v>1</v>
      </c>
      <c r="L21" s="10">
        <v>2</v>
      </c>
      <c r="M21" s="10">
        <v>3</v>
      </c>
      <c r="N21" s="10">
        <v>3</v>
      </c>
      <c r="O21" s="111">
        <v>0</v>
      </c>
      <c r="P21" s="110">
        <v>0</v>
      </c>
      <c r="Q21" s="10">
        <v>0</v>
      </c>
      <c r="R21" s="10">
        <v>3</v>
      </c>
      <c r="S21" s="10">
        <v>10</v>
      </c>
      <c r="T21" s="12">
        <v>0</v>
      </c>
      <c r="U21" s="13">
        <v>5</v>
      </c>
      <c r="V21" s="10">
        <v>2</v>
      </c>
      <c r="W21" s="10">
        <v>0</v>
      </c>
      <c r="X21" s="10">
        <v>2</v>
      </c>
      <c r="Y21" s="10">
        <v>1</v>
      </c>
      <c r="Z21" s="10">
        <v>2</v>
      </c>
      <c r="AA21" s="10">
        <v>0</v>
      </c>
      <c r="AB21" s="111">
        <v>1</v>
      </c>
    </row>
    <row r="22" spans="1:28" x14ac:dyDescent="0.55000000000000004">
      <c r="A22" s="55">
        <v>20260712</v>
      </c>
      <c r="B22" s="10">
        <v>24</v>
      </c>
      <c r="C22" s="10">
        <v>24</v>
      </c>
      <c r="D22" s="10">
        <v>13</v>
      </c>
      <c r="E22" s="11">
        <v>11</v>
      </c>
      <c r="F22" s="110">
        <v>0</v>
      </c>
      <c r="G22" s="10">
        <v>0</v>
      </c>
      <c r="H22" s="10">
        <v>0</v>
      </c>
      <c r="I22" s="10">
        <v>2</v>
      </c>
      <c r="J22" s="10">
        <v>3</v>
      </c>
      <c r="K22" s="10">
        <v>3</v>
      </c>
      <c r="L22" s="10">
        <v>4</v>
      </c>
      <c r="M22" s="10">
        <v>3</v>
      </c>
      <c r="N22" s="10">
        <v>9</v>
      </c>
      <c r="O22" s="111">
        <v>0</v>
      </c>
      <c r="P22" s="110">
        <v>0</v>
      </c>
      <c r="Q22" s="10">
        <v>1</v>
      </c>
      <c r="R22" s="10">
        <v>6</v>
      </c>
      <c r="S22" s="10">
        <v>17</v>
      </c>
      <c r="T22" s="12">
        <v>0</v>
      </c>
      <c r="U22" s="13">
        <v>8</v>
      </c>
      <c r="V22" s="10">
        <v>1</v>
      </c>
      <c r="W22" s="10">
        <v>0</v>
      </c>
      <c r="X22" s="10">
        <v>1</v>
      </c>
      <c r="Y22" s="10">
        <v>0</v>
      </c>
      <c r="Z22" s="10">
        <v>4</v>
      </c>
      <c r="AA22" s="10">
        <v>5</v>
      </c>
      <c r="AB22" s="111">
        <v>5</v>
      </c>
    </row>
    <row r="23" spans="1:28" x14ac:dyDescent="0.55000000000000004">
      <c r="A23" s="55">
        <v>20260713</v>
      </c>
      <c r="B23" s="10">
        <v>29</v>
      </c>
      <c r="C23" s="10">
        <v>29</v>
      </c>
      <c r="D23" s="10">
        <v>15</v>
      </c>
      <c r="E23" s="11">
        <v>14</v>
      </c>
      <c r="F23" s="1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5</v>
      </c>
      <c r="L23" s="10">
        <v>4</v>
      </c>
      <c r="M23" s="10">
        <v>2</v>
      </c>
      <c r="N23" s="10">
        <v>16</v>
      </c>
      <c r="O23" s="111">
        <v>0</v>
      </c>
      <c r="P23" s="110">
        <v>0</v>
      </c>
      <c r="Q23" s="10">
        <v>1</v>
      </c>
      <c r="R23" s="10">
        <v>13</v>
      </c>
      <c r="S23" s="10">
        <v>15</v>
      </c>
      <c r="T23" s="12">
        <v>0</v>
      </c>
      <c r="U23" s="13">
        <v>13</v>
      </c>
      <c r="V23" s="10">
        <v>3</v>
      </c>
      <c r="W23" s="10">
        <v>0</v>
      </c>
      <c r="X23" s="10">
        <v>2</v>
      </c>
      <c r="Y23" s="10">
        <v>2</v>
      </c>
      <c r="Z23" s="10">
        <v>3</v>
      </c>
      <c r="AA23" s="10">
        <v>4</v>
      </c>
      <c r="AB23" s="111">
        <v>2</v>
      </c>
    </row>
    <row r="24" spans="1:28" x14ac:dyDescent="0.55000000000000004">
      <c r="A24" s="55">
        <v>20260714</v>
      </c>
      <c r="B24" s="10">
        <v>12</v>
      </c>
      <c r="C24" s="10">
        <v>12</v>
      </c>
      <c r="D24" s="10">
        <v>8</v>
      </c>
      <c r="E24" s="11">
        <v>4</v>
      </c>
      <c r="F24" s="1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2</v>
      </c>
      <c r="M24" s="10">
        <v>1</v>
      </c>
      <c r="N24" s="10">
        <v>7</v>
      </c>
      <c r="O24" s="111">
        <v>0</v>
      </c>
      <c r="P24" s="110">
        <v>0</v>
      </c>
      <c r="Q24" s="10">
        <v>1</v>
      </c>
      <c r="R24" s="10">
        <v>5</v>
      </c>
      <c r="S24" s="10">
        <v>6</v>
      </c>
      <c r="T24" s="12">
        <v>0</v>
      </c>
      <c r="U24" s="13">
        <v>5</v>
      </c>
      <c r="V24" s="10">
        <v>3</v>
      </c>
      <c r="W24" s="10">
        <v>0</v>
      </c>
      <c r="X24" s="10">
        <v>0</v>
      </c>
      <c r="Y24" s="10">
        <v>1</v>
      </c>
      <c r="Z24" s="10">
        <v>0</v>
      </c>
      <c r="AA24" s="10">
        <v>2</v>
      </c>
      <c r="AB24" s="111">
        <v>1</v>
      </c>
    </row>
    <row r="25" spans="1:28" x14ac:dyDescent="0.55000000000000004">
      <c r="A25" s="55">
        <v>20260715</v>
      </c>
      <c r="B25" s="10">
        <v>12</v>
      </c>
      <c r="C25" s="10">
        <v>12</v>
      </c>
      <c r="D25" s="10">
        <v>5</v>
      </c>
      <c r="E25" s="11">
        <v>7</v>
      </c>
      <c r="F25" s="1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1</v>
      </c>
      <c r="M25" s="10">
        <v>1</v>
      </c>
      <c r="N25" s="10">
        <v>9</v>
      </c>
      <c r="O25" s="111">
        <v>0</v>
      </c>
      <c r="P25" s="110">
        <v>0</v>
      </c>
      <c r="Q25" s="10">
        <v>0</v>
      </c>
      <c r="R25" s="10">
        <v>7</v>
      </c>
      <c r="S25" s="10">
        <v>5</v>
      </c>
      <c r="T25" s="12">
        <v>0</v>
      </c>
      <c r="U25" s="13">
        <v>8</v>
      </c>
      <c r="V25" s="10">
        <v>1</v>
      </c>
      <c r="W25" s="10">
        <v>0</v>
      </c>
      <c r="X25" s="10">
        <v>1</v>
      </c>
      <c r="Y25" s="10">
        <v>0</v>
      </c>
      <c r="Z25" s="10">
        <v>1</v>
      </c>
      <c r="AA25" s="10">
        <v>1</v>
      </c>
      <c r="AB25" s="111">
        <v>0</v>
      </c>
    </row>
    <row r="26" spans="1:28" x14ac:dyDescent="0.55000000000000004">
      <c r="A26" s="55">
        <v>20260716</v>
      </c>
      <c r="B26" s="10">
        <v>18</v>
      </c>
      <c r="C26" s="10">
        <v>18</v>
      </c>
      <c r="D26" s="10">
        <v>13</v>
      </c>
      <c r="E26" s="11">
        <v>5</v>
      </c>
      <c r="F26" s="1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2</v>
      </c>
      <c r="M26" s="10">
        <v>1</v>
      </c>
      <c r="N26" s="10">
        <v>12</v>
      </c>
      <c r="O26" s="111">
        <v>0</v>
      </c>
      <c r="P26" s="110">
        <v>0</v>
      </c>
      <c r="Q26" s="10">
        <v>1</v>
      </c>
      <c r="R26" s="10">
        <v>8</v>
      </c>
      <c r="S26" s="10">
        <v>9</v>
      </c>
      <c r="T26" s="12">
        <v>0</v>
      </c>
      <c r="U26" s="13">
        <v>12</v>
      </c>
      <c r="V26" s="10">
        <v>3</v>
      </c>
      <c r="W26" s="10">
        <v>0</v>
      </c>
      <c r="X26" s="10">
        <v>0</v>
      </c>
      <c r="Y26" s="10">
        <v>0</v>
      </c>
      <c r="Z26" s="10">
        <v>0</v>
      </c>
      <c r="AA26" s="10">
        <v>2</v>
      </c>
      <c r="AB26" s="111">
        <v>1</v>
      </c>
    </row>
    <row r="27" spans="1:28" x14ac:dyDescent="0.55000000000000004">
      <c r="A27" s="55">
        <v>20260717</v>
      </c>
      <c r="B27" s="10">
        <v>13</v>
      </c>
      <c r="C27" s="10">
        <v>13</v>
      </c>
      <c r="D27" s="10">
        <v>10</v>
      </c>
      <c r="E27" s="11">
        <v>3</v>
      </c>
      <c r="F27" s="1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2</v>
      </c>
      <c r="L27" s="10">
        <v>2</v>
      </c>
      <c r="M27" s="10">
        <v>1</v>
      </c>
      <c r="N27" s="10">
        <v>7</v>
      </c>
      <c r="O27" s="111">
        <v>0</v>
      </c>
      <c r="P27" s="110">
        <v>0</v>
      </c>
      <c r="Q27" s="10">
        <v>1</v>
      </c>
      <c r="R27" s="10">
        <v>5</v>
      </c>
      <c r="S27" s="10">
        <v>7</v>
      </c>
      <c r="T27" s="12">
        <v>0</v>
      </c>
      <c r="U27" s="13">
        <v>3</v>
      </c>
      <c r="V27" s="10">
        <v>1</v>
      </c>
      <c r="W27" s="10">
        <v>0</v>
      </c>
      <c r="X27" s="10">
        <v>0</v>
      </c>
      <c r="Y27" s="10">
        <v>1</v>
      </c>
      <c r="Z27" s="10">
        <v>1</v>
      </c>
      <c r="AA27" s="10">
        <v>4</v>
      </c>
      <c r="AB27" s="111">
        <v>3</v>
      </c>
    </row>
    <row r="28" spans="1:28" x14ac:dyDescent="0.55000000000000004">
      <c r="A28" s="55">
        <v>20260718</v>
      </c>
      <c r="B28" s="10">
        <v>23</v>
      </c>
      <c r="C28" s="10">
        <v>23</v>
      </c>
      <c r="D28" s="10">
        <v>13</v>
      </c>
      <c r="E28" s="11">
        <v>10</v>
      </c>
      <c r="F28" s="110">
        <v>0</v>
      </c>
      <c r="G28" s="10">
        <v>0</v>
      </c>
      <c r="H28" s="10">
        <v>0</v>
      </c>
      <c r="I28" s="10">
        <v>0</v>
      </c>
      <c r="J28" s="10">
        <v>2</v>
      </c>
      <c r="K28" s="10">
        <v>2</v>
      </c>
      <c r="L28" s="10">
        <v>3</v>
      </c>
      <c r="M28" s="10">
        <v>2</v>
      </c>
      <c r="N28" s="10">
        <v>14</v>
      </c>
      <c r="O28" s="111">
        <v>0</v>
      </c>
      <c r="P28" s="110">
        <v>0</v>
      </c>
      <c r="Q28" s="10">
        <v>0</v>
      </c>
      <c r="R28" s="10">
        <v>11</v>
      </c>
      <c r="S28" s="10">
        <v>12</v>
      </c>
      <c r="T28" s="12">
        <v>0</v>
      </c>
      <c r="U28" s="13">
        <v>7</v>
      </c>
      <c r="V28" s="10">
        <v>2</v>
      </c>
      <c r="W28" s="10">
        <v>0</v>
      </c>
      <c r="X28" s="10">
        <v>1</v>
      </c>
      <c r="Y28" s="10">
        <v>1</v>
      </c>
      <c r="Z28" s="10">
        <v>3</v>
      </c>
      <c r="AA28" s="10">
        <v>5</v>
      </c>
      <c r="AB28" s="111">
        <v>4</v>
      </c>
    </row>
    <row r="29" spans="1:28" x14ac:dyDescent="0.55000000000000004">
      <c r="A29" s="55">
        <v>20260719</v>
      </c>
      <c r="B29" s="10">
        <v>27</v>
      </c>
      <c r="C29" s="10">
        <v>28</v>
      </c>
      <c r="D29" s="10">
        <v>18</v>
      </c>
      <c r="E29" s="11">
        <v>10</v>
      </c>
      <c r="F29" s="110">
        <v>0</v>
      </c>
      <c r="G29" s="10">
        <v>0</v>
      </c>
      <c r="H29" s="10">
        <v>0</v>
      </c>
      <c r="I29" s="10">
        <v>3</v>
      </c>
      <c r="J29" s="10">
        <v>6</v>
      </c>
      <c r="K29" s="10">
        <v>1</v>
      </c>
      <c r="L29" s="10">
        <v>4</v>
      </c>
      <c r="M29" s="10">
        <v>3</v>
      </c>
      <c r="N29" s="10">
        <v>11</v>
      </c>
      <c r="O29" s="111">
        <v>0</v>
      </c>
      <c r="P29" s="110">
        <v>0</v>
      </c>
      <c r="Q29" s="10">
        <v>0</v>
      </c>
      <c r="R29" s="10">
        <v>10</v>
      </c>
      <c r="S29" s="10">
        <v>18</v>
      </c>
      <c r="T29" s="12">
        <v>0</v>
      </c>
      <c r="U29" s="13">
        <v>6</v>
      </c>
      <c r="V29" s="10">
        <v>0</v>
      </c>
      <c r="W29" s="10">
        <v>0</v>
      </c>
      <c r="X29" s="10">
        <v>4</v>
      </c>
      <c r="Y29" s="10">
        <v>4</v>
      </c>
      <c r="Z29" s="10">
        <v>6</v>
      </c>
      <c r="AA29" s="10">
        <v>4</v>
      </c>
      <c r="AB29" s="111">
        <v>4</v>
      </c>
    </row>
    <row r="30" spans="1:28" x14ac:dyDescent="0.55000000000000004">
      <c r="A30" s="55">
        <v>20260720</v>
      </c>
      <c r="B30" s="10">
        <v>20</v>
      </c>
      <c r="C30" s="10">
        <v>20</v>
      </c>
      <c r="D30" s="10">
        <v>15</v>
      </c>
      <c r="E30" s="11">
        <v>5</v>
      </c>
      <c r="F30" s="110">
        <v>0</v>
      </c>
      <c r="G30" s="10">
        <v>0</v>
      </c>
      <c r="H30" s="10">
        <v>0</v>
      </c>
      <c r="I30" s="10">
        <v>1</v>
      </c>
      <c r="J30" s="10">
        <v>2</v>
      </c>
      <c r="K30" s="10">
        <v>0</v>
      </c>
      <c r="L30" s="10">
        <v>3</v>
      </c>
      <c r="M30" s="10">
        <v>1</v>
      </c>
      <c r="N30" s="10">
        <v>13</v>
      </c>
      <c r="O30" s="111">
        <v>0</v>
      </c>
      <c r="P30" s="110">
        <v>0</v>
      </c>
      <c r="Q30" s="10">
        <v>0</v>
      </c>
      <c r="R30" s="10">
        <v>8</v>
      </c>
      <c r="S30" s="10">
        <v>12</v>
      </c>
      <c r="T30" s="12">
        <v>0</v>
      </c>
      <c r="U30" s="13">
        <v>10</v>
      </c>
      <c r="V30" s="10">
        <v>0</v>
      </c>
      <c r="W30" s="10">
        <v>0</v>
      </c>
      <c r="X30" s="10">
        <v>0</v>
      </c>
      <c r="Y30" s="10">
        <v>1</v>
      </c>
      <c r="Z30" s="10">
        <v>4</v>
      </c>
      <c r="AA30" s="10">
        <v>3</v>
      </c>
      <c r="AB30" s="111">
        <v>2</v>
      </c>
    </row>
    <row r="31" spans="1:28" x14ac:dyDescent="0.55000000000000004">
      <c r="A31" s="55">
        <v>20260721</v>
      </c>
      <c r="B31" s="10">
        <v>36</v>
      </c>
      <c r="C31" s="10">
        <v>36</v>
      </c>
      <c r="D31" s="10">
        <v>23</v>
      </c>
      <c r="E31" s="11">
        <v>13</v>
      </c>
      <c r="F31" s="1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4</v>
      </c>
      <c r="L31" s="10">
        <v>8</v>
      </c>
      <c r="M31" s="10">
        <v>7</v>
      </c>
      <c r="N31" s="10">
        <v>16</v>
      </c>
      <c r="O31" s="111">
        <v>0</v>
      </c>
      <c r="P31" s="110">
        <v>0</v>
      </c>
      <c r="Q31" s="10">
        <v>0</v>
      </c>
      <c r="R31" s="10">
        <v>12</v>
      </c>
      <c r="S31" s="10">
        <v>24</v>
      </c>
      <c r="T31" s="12">
        <v>0</v>
      </c>
      <c r="U31" s="13">
        <v>12</v>
      </c>
      <c r="V31" s="10">
        <v>9</v>
      </c>
      <c r="W31" s="10">
        <v>0</v>
      </c>
      <c r="X31" s="10">
        <v>0</v>
      </c>
      <c r="Y31" s="10">
        <v>1</v>
      </c>
      <c r="Z31" s="10">
        <v>5</v>
      </c>
      <c r="AA31" s="10">
        <v>9</v>
      </c>
      <c r="AB31" s="111">
        <v>0</v>
      </c>
    </row>
    <row r="32" spans="1:28" x14ac:dyDescent="0.55000000000000004">
      <c r="A32" s="55">
        <v>20260722</v>
      </c>
      <c r="B32" s="10">
        <v>25</v>
      </c>
      <c r="C32" s="10">
        <v>25</v>
      </c>
      <c r="D32" s="10">
        <v>20</v>
      </c>
      <c r="E32" s="11">
        <v>5</v>
      </c>
      <c r="F32" s="1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2</v>
      </c>
      <c r="M32" s="10">
        <v>6</v>
      </c>
      <c r="N32" s="10">
        <v>15</v>
      </c>
      <c r="O32" s="111">
        <v>0</v>
      </c>
      <c r="P32" s="110">
        <v>0</v>
      </c>
      <c r="Q32" s="10">
        <v>2</v>
      </c>
      <c r="R32" s="10">
        <v>13</v>
      </c>
      <c r="S32" s="10">
        <v>10</v>
      </c>
      <c r="T32" s="12">
        <v>0</v>
      </c>
      <c r="U32" s="13">
        <v>10</v>
      </c>
      <c r="V32" s="10">
        <v>3</v>
      </c>
      <c r="W32" s="10">
        <v>0</v>
      </c>
      <c r="X32" s="10">
        <v>0</v>
      </c>
      <c r="Y32" s="10">
        <v>2</v>
      </c>
      <c r="Z32" s="10">
        <v>2</v>
      </c>
      <c r="AA32" s="10">
        <v>5</v>
      </c>
      <c r="AB32" s="111">
        <v>3</v>
      </c>
    </row>
    <row r="33" spans="1:28" x14ac:dyDescent="0.55000000000000004">
      <c r="A33" s="55">
        <v>20260723</v>
      </c>
      <c r="B33" s="10">
        <v>22</v>
      </c>
      <c r="C33" s="10">
        <v>22</v>
      </c>
      <c r="D33" s="10">
        <v>13</v>
      </c>
      <c r="E33" s="11">
        <v>9</v>
      </c>
      <c r="F33" s="1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5</v>
      </c>
      <c r="M33" s="10">
        <v>3</v>
      </c>
      <c r="N33" s="10">
        <v>10</v>
      </c>
      <c r="O33" s="111">
        <v>0</v>
      </c>
      <c r="P33" s="110">
        <v>0</v>
      </c>
      <c r="Q33" s="10">
        <v>0</v>
      </c>
      <c r="R33" s="10">
        <v>6</v>
      </c>
      <c r="S33" s="10">
        <v>16</v>
      </c>
      <c r="T33" s="12">
        <v>0</v>
      </c>
      <c r="U33" s="13">
        <v>10</v>
      </c>
      <c r="V33" s="10">
        <v>3</v>
      </c>
      <c r="W33" s="10">
        <v>0</v>
      </c>
      <c r="X33" s="10">
        <v>1</v>
      </c>
      <c r="Y33" s="10">
        <v>2</v>
      </c>
      <c r="Z33" s="10">
        <v>2</v>
      </c>
      <c r="AA33" s="10">
        <v>3</v>
      </c>
      <c r="AB33" s="111">
        <v>1</v>
      </c>
    </row>
    <row r="34" spans="1:28" x14ac:dyDescent="0.55000000000000004">
      <c r="A34" s="55">
        <v>20260724</v>
      </c>
      <c r="B34" s="10">
        <v>21</v>
      </c>
      <c r="C34" s="10">
        <v>21</v>
      </c>
      <c r="D34" s="10">
        <v>12</v>
      </c>
      <c r="E34" s="11">
        <v>9</v>
      </c>
      <c r="F34" s="1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5</v>
      </c>
      <c r="L34" s="10">
        <v>8</v>
      </c>
      <c r="M34" s="10">
        <v>1</v>
      </c>
      <c r="N34" s="10">
        <v>5</v>
      </c>
      <c r="O34" s="111">
        <v>0</v>
      </c>
      <c r="P34" s="110">
        <v>0</v>
      </c>
      <c r="Q34" s="10">
        <v>1</v>
      </c>
      <c r="R34" s="10">
        <v>5</v>
      </c>
      <c r="S34" s="10">
        <v>15</v>
      </c>
      <c r="T34" s="12">
        <v>0</v>
      </c>
      <c r="U34" s="13">
        <v>6</v>
      </c>
      <c r="V34" s="10">
        <v>4</v>
      </c>
      <c r="W34" s="10">
        <v>0</v>
      </c>
      <c r="X34" s="10">
        <v>1</v>
      </c>
      <c r="Y34" s="10">
        <v>2</v>
      </c>
      <c r="Z34" s="10">
        <v>4</v>
      </c>
      <c r="AA34" s="10">
        <v>2</v>
      </c>
      <c r="AB34" s="111">
        <v>2</v>
      </c>
    </row>
    <row r="35" spans="1:28" x14ac:dyDescent="0.55000000000000004">
      <c r="A35" s="55">
        <v>20260725</v>
      </c>
      <c r="B35" s="10">
        <v>18</v>
      </c>
      <c r="C35" s="10">
        <v>18</v>
      </c>
      <c r="D35" s="10">
        <v>12</v>
      </c>
      <c r="E35" s="11">
        <v>6</v>
      </c>
      <c r="F35" s="110">
        <v>0</v>
      </c>
      <c r="G35" s="10">
        <v>0</v>
      </c>
      <c r="H35" s="10">
        <v>0</v>
      </c>
      <c r="I35" s="10">
        <v>1</v>
      </c>
      <c r="J35" s="10">
        <v>3</v>
      </c>
      <c r="K35" s="10">
        <v>1</v>
      </c>
      <c r="L35" s="10">
        <v>2</v>
      </c>
      <c r="M35" s="10">
        <v>2</v>
      </c>
      <c r="N35" s="10">
        <v>9</v>
      </c>
      <c r="O35" s="111">
        <v>0</v>
      </c>
      <c r="P35" s="110">
        <v>0</v>
      </c>
      <c r="Q35" s="10">
        <v>1</v>
      </c>
      <c r="R35" s="10">
        <v>6</v>
      </c>
      <c r="S35" s="10">
        <v>11</v>
      </c>
      <c r="T35" s="12">
        <v>0</v>
      </c>
      <c r="U35" s="13">
        <v>8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10">
        <v>3</v>
      </c>
      <c r="AB35" s="111">
        <v>2</v>
      </c>
    </row>
    <row r="36" spans="1:28" x14ac:dyDescent="0.55000000000000004">
      <c r="A36" s="55">
        <v>20260726</v>
      </c>
      <c r="B36" s="10">
        <v>23</v>
      </c>
      <c r="C36" s="10">
        <v>23</v>
      </c>
      <c r="D36" s="10">
        <v>16</v>
      </c>
      <c r="E36" s="11">
        <v>7</v>
      </c>
      <c r="F36" s="110">
        <v>0</v>
      </c>
      <c r="G36" s="10">
        <v>0</v>
      </c>
      <c r="H36" s="10">
        <v>0</v>
      </c>
      <c r="I36" s="10">
        <v>3</v>
      </c>
      <c r="J36" s="10">
        <v>6</v>
      </c>
      <c r="K36" s="10">
        <v>1</v>
      </c>
      <c r="L36" s="10">
        <v>5</v>
      </c>
      <c r="M36" s="10">
        <v>3</v>
      </c>
      <c r="N36" s="10">
        <v>5</v>
      </c>
      <c r="O36" s="111">
        <v>0</v>
      </c>
      <c r="P36" s="110">
        <v>0</v>
      </c>
      <c r="Q36" s="10">
        <v>1</v>
      </c>
      <c r="R36" s="10">
        <v>6</v>
      </c>
      <c r="S36" s="10">
        <v>16</v>
      </c>
      <c r="T36" s="12">
        <v>0</v>
      </c>
      <c r="U36" s="13">
        <v>11</v>
      </c>
      <c r="V36" s="10">
        <v>0</v>
      </c>
      <c r="W36" s="10">
        <v>0</v>
      </c>
      <c r="X36" s="10">
        <v>3</v>
      </c>
      <c r="Y36" s="10">
        <v>1</v>
      </c>
      <c r="Z36" s="10">
        <v>6</v>
      </c>
      <c r="AA36" s="10">
        <v>2</v>
      </c>
      <c r="AB36" s="111">
        <v>0</v>
      </c>
    </row>
    <row r="37" spans="1:28" x14ac:dyDescent="0.55000000000000004">
      <c r="A37" s="55">
        <v>20260727</v>
      </c>
      <c r="B37" s="10">
        <v>30</v>
      </c>
      <c r="C37" s="10">
        <v>30</v>
      </c>
      <c r="D37" s="10">
        <v>17</v>
      </c>
      <c r="E37" s="11">
        <v>13</v>
      </c>
      <c r="F37" s="1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1</v>
      </c>
      <c r="L37" s="10">
        <v>5</v>
      </c>
      <c r="M37" s="10">
        <v>3</v>
      </c>
      <c r="N37" s="10">
        <v>18</v>
      </c>
      <c r="O37" s="111">
        <v>0</v>
      </c>
      <c r="P37" s="110">
        <v>0</v>
      </c>
      <c r="Q37" s="10">
        <v>1</v>
      </c>
      <c r="R37" s="10">
        <v>9</v>
      </c>
      <c r="S37" s="10">
        <v>20</v>
      </c>
      <c r="T37" s="12">
        <v>0</v>
      </c>
      <c r="U37" s="13">
        <v>12</v>
      </c>
      <c r="V37" s="10">
        <v>1</v>
      </c>
      <c r="W37" s="10">
        <v>0</v>
      </c>
      <c r="X37" s="10">
        <v>2</v>
      </c>
      <c r="Y37" s="10">
        <v>1</v>
      </c>
      <c r="Z37" s="10">
        <v>0</v>
      </c>
      <c r="AA37" s="10">
        <v>7</v>
      </c>
      <c r="AB37" s="111">
        <v>7</v>
      </c>
    </row>
    <row r="38" spans="1:28" x14ac:dyDescent="0.55000000000000004">
      <c r="A38" s="55">
        <v>20260728</v>
      </c>
      <c r="B38" s="10">
        <v>10</v>
      </c>
      <c r="C38" s="10">
        <v>10</v>
      </c>
      <c r="D38" s="10">
        <v>8</v>
      </c>
      <c r="E38" s="11">
        <v>2</v>
      </c>
      <c r="F38" s="1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2</v>
      </c>
      <c r="L38" s="10">
        <v>2</v>
      </c>
      <c r="M38" s="10">
        <v>0</v>
      </c>
      <c r="N38" s="10">
        <v>6</v>
      </c>
      <c r="O38" s="111">
        <v>0</v>
      </c>
      <c r="P38" s="110">
        <v>0</v>
      </c>
      <c r="Q38" s="10">
        <v>0</v>
      </c>
      <c r="R38" s="10">
        <v>4</v>
      </c>
      <c r="S38" s="10">
        <v>6</v>
      </c>
      <c r="T38" s="12">
        <v>0</v>
      </c>
      <c r="U38" s="13">
        <v>5</v>
      </c>
      <c r="V38" s="10">
        <v>2</v>
      </c>
      <c r="W38" s="10">
        <v>0</v>
      </c>
      <c r="X38" s="10">
        <v>1</v>
      </c>
      <c r="Y38" s="10">
        <v>0</v>
      </c>
      <c r="Z38" s="10">
        <v>1</v>
      </c>
      <c r="AA38" s="10">
        <v>0</v>
      </c>
      <c r="AB38" s="111">
        <v>1</v>
      </c>
    </row>
    <row r="39" spans="1:28" x14ac:dyDescent="0.55000000000000004">
      <c r="A39" s="55">
        <v>20260729</v>
      </c>
      <c r="B39" s="10">
        <v>8</v>
      </c>
      <c r="C39" s="10">
        <v>8</v>
      </c>
      <c r="D39" s="10">
        <v>5</v>
      </c>
      <c r="E39" s="11">
        <v>3</v>
      </c>
      <c r="F39" s="1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5</v>
      </c>
      <c r="O39" s="111">
        <v>0</v>
      </c>
      <c r="P39" s="110">
        <v>0</v>
      </c>
      <c r="Q39" s="10">
        <v>0</v>
      </c>
      <c r="R39" s="10">
        <v>4</v>
      </c>
      <c r="S39" s="10">
        <v>4</v>
      </c>
      <c r="T39" s="12">
        <v>0</v>
      </c>
      <c r="U39" s="13">
        <v>4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11">
        <v>1</v>
      </c>
    </row>
    <row r="40" spans="1:28" x14ac:dyDescent="0.55000000000000004">
      <c r="A40" s="55">
        <v>20260730</v>
      </c>
      <c r="B40" s="10">
        <v>16</v>
      </c>
      <c r="C40" s="10">
        <v>16</v>
      </c>
      <c r="D40" s="10">
        <v>8</v>
      </c>
      <c r="E40" s="11">
        <v>8</v>
      </c>
      <c r="F40" s="1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3</v>
      </c>
      <c r="M40" s="10">
        <v>2</v>
      </c>
      <c r="N40" s="10">
        <v>9</v>
      </c>
      <c r="O40" s="111">
        <v>0</v>
      </c>
      <c r="P40" s="110">
        <v>0</v>
      </c>
      <c r="Q40" s="10">
        <v>0</v>
      </c>
      <c r="R40" s="10">
        <v>5</v>
      </c>
      <c r="S40" s="10">
        <v>11</v>
      </c>
      <c r="T40" s="12">
        <v>0</v>
      </c>
      <c r="U40" s="42">
        <v>9</v>
      </c>
      <c r="V40" s="43">
        <v>3</v>
      </c>
      <c r="W40" s="43">
        <v>0</v>
      </c>
      <c r="X40" s="43">
        <v>0</v>
      </c>
      <c r="Y40" s="43">
        <v>0</v>
      </c>
      <c r="Z40" s="43">
        <v>3</v>
      </c>
      <c r="AA40" s="43">
        <v>1</v>
      </c>
      <c r="AB40" s="117">
        <v>0</v>
      </c>
    </row>
    <row r="41" spans="1:28" ht="18.5" thickBot="1" x14ac:dyDescent="0.6">
      <c r="A41" s="115">
        <v>20260731</v>
      </c>
      <c r="B41" s="14">
        <v>10</v>
      </c>
      <c r="C41" s="14">
        <v>10</v>
      </c>
      <c r="D41" s="14">
        <v>6</v>
      </c>
      <c r="E41" s="15">
        <v>4</v>
      </c>
      <c r="F41" s="112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4</v>
      </c>
      <c r="M41" s="14">
        <v>1</v>
      </c>
      <c r="N41" s="14">
        <v>4</v>
      </c>
      <c r="O41" s="113">
        <v>0</v>
      </c>
      <c r="P41" s="112">
        <v>0</v>
      </c>
      <c r="Q41" s="14">
        <v>1</v>
      </c>
      <c r="R41" s="14">
        <v>3</v>
      </c>
      <c r="S41" s="14">
        <v>6</v>
      </c>
      <c r="T41" s="16">
        <v>0</v>
      </c>
      <c r="U41" s="135">
        <v>5</v>
      </c>
      <c r="V41" s="136">
        <v>2</v>
      </c>
      <c r="W41" s="136">
        <v>0</v>
      </c>
      <c r="X41" s="136">
        <v>0</v>
      </c>
      <c r="Y41" s="136">
        <v>0</v>
      </c>
      <c r="Z41" s="136">
        <v>0</v>
      </c>
      <c r="AA41" s="136">
        <v>3</v>
      </c>
      <c r="AB41" s="137">
        <v>0</v>
      </c>
    </row>
    <row r="42" spans="1:28" x14ac:dyDescent="0.55000000000000004">
      <c r="A42" s="55">
        <v>20260801</v>
      </c>
      <c r="B42" s="33">
        <v>8</v>
      </c>
      <c r="C42" s="33">
        <v>8</v>
      </c>
      <c r="D42" s="33">
        <v>7</v>
      </c>
      <c r="E42" s="34">
        <v>1</v>
      </c>
      <c r="F42" s="108">
        <v>0</v>
      </c>
      <c r="G42" s="33">
        <v>0</v>
      </c>
      <c r="H42" s="33">
        <v>0</v>
      </c>
      <c r="I42" s="33">
        <v>0</v>
      </c>
      <c r="J42" s="33">
        <v>1</v>
      </c>
      <c r="K42" s="33">
        <v>0</v>
      </c>
      <c r="L42" s="33">
        <v>3</v>
      </c>
      <c r="M42" s="33">
        <v>1</v>
      </c>
      <c r="N42" s="33">
        <v>3</v>
      </c>
      <c r="O42" s="109">
        <v>0</v>
      </c>
      <c r="P42" s="108">
        <v>0</v>
      </c>
      <c r="Q42" s="33">
        <v>1</v>
      </c>
      <c r="R42" s="33">
        <v>3</v>
      </c>
      <c r="S42" s="33">
        <v>4</v>
      </c>
      <c r="T42" s="35">
        <v>0</v>
      </c>
      <c r="U42" s="36">
        <v>0</v>
      </c>
      <c r="V42" s="33">
        <v>0</v>
      </c>
      <c r="W42" s="33">
        <v>0</v>
      </c>
      <c r="X42" s="33">
        <v>0</v>
      </c>
      <c r="Y42" s="33">
        <v>2</v>
      </c>
      <c r="Z42" s="33">
        <v>0</v>
      </c>
      <c r="AA42" s="33">
        <v>5</v>
      </c>
      <c r="AB42" s="109">
        <v>1</v>
      </c>
    </row>
    <row r="43" spans="1:28" x14ac:dyDescent="0.55000000000000004">
      <c r="A43" s="55">
        <v>20260802</v>
      </c>
      <c r="B43" s="10">
        <v>28</v>
      </c>
      <c r="C43" s="10">
        <v>28</v>
      </c>
      <c r="D43" s="10">
        <v>18</v>
      </c>
      <c r="E43" s="11">
        <v>10</v>
      </c>
      <c r="F43" s="1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1</v>
      </c>
      <c r="L43" s="10">
        <v>5</v>
      </c>
      <c r="M43" s="10">
        <v>1</v>
      </c>
      <c r="N43" s="10">
        <v>18</v>
      </c>
      <c r="O43" s="111">
        <v>0</v>
      </c>
      <c r="P43" s="110">
        <v>0</v>
      </c>
      <c r="Q43" s="10">
        <v>0</v>
      </c>
      <c r="R43" s="10">
        <v>6</v>
      </c>
      <c r="S43" s="10">
        <v>22</v>
      </c>
      <c r="T43" s="12">
        <v>0</v>
      </c>
      <c r="U43" s="42">
        <v>9</v>
      </c>
      <c r="V43" s="43">
        <v>0</v>
      </c>
      <c r="W43" s="43">
        <v>0</v>
      </c>
      <c r="X43" s="43">
        <v>2</v>
      </c>
      <c r="Y43" s="43">
        <v>0</v>
      </c>
      <c r="Z43" s="43">
        <v>4</v>
      </c>
      <c r="AA43" s="43">
        <v>5</v>
      </c>
      <c r="AB43" s="117">
        <v>8</v>
      </c>
    </row>
    <row r="44" spans="1:28" x14ac:dyDescent="0.55000000000000004">
      <c r="A44" s="55">
        <v>20260803</v>
      </c>
      <c r="B44" s="10">
        <v>27</v>
      </c>
      <c r="C44" s="10">
        <v>27</v>
      </c>
      <c r="D44" s="10">
        <v>21</v>
      </c>
      <c r="E44" s="11">
        <v>6</v>
      </c>
      <c r="F44" s="1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3</v>
      </c>
      <c r="L44" s="10">
        <v>5</v>
      </c>
      <c r="M44" s="10">
        <v>4</v>
      </c>
      <c r="N44" s="10">
        <v>15</v>
      </c>
      <c r="O44" s="111">
        <v>0</v>
      </c>
      <c r="P44" s="110">
        <v>0</v>
      </c>
      <c r="Q44" s="10">
        <v>1</v>
      </c>
      <c r="R44" s="10">
        <v>6</v>
      </c>
      <c r="S44" s="10">
        <v>20</v>
      </c>
      <c r="T44" s="12">
        <v>0</v>
      </c>
      <c r="U44" s="42">
        <v>14</v>
      </c>
      <c r="V44" s="43">
        <v>5</v>
      </c>
      <c r="W44" s="43">
        <v>2</v>
      </c>
      <c r="X44" s="43">
        <v>0</v>
      </c>
      <c r="Y44" s="43">
        <v>0</v>
      </c>
      <c r="Z44" s="43">
        <v>1</v>
      </c>
      <c r="AA44" s="43">
        <v>5</v>
      </c>
      <c r="AB44" s="117">
        <v>0</v>
      </c>
    </row>
    <row r="45" spans="1:28" x14ac:dyDescent="0.55000000000000004">
      <c r="A45" s="55">
        <v>20260804</v>
      </c>
      <c r="B45" s="10">
        <v>22</v>
      </c>
      <c r="C45" s="10">
        <v>22</v>
      </c>
      <c r="D45" s="10">
        <v>15</v>
      </c>
      <c r="E45" s="11">
        <v>7</v>
      </c>
      <c r="F45" s="110">
        <v>0</v>
      </c>
      <c r="G45" s="10">
        <v>0</v>
      </c>
      <c r="H45" s="10">
        <v>0</v>
      </c>
      <c r="I45" s="10">
        <v>1</v>
      </c>
      <c r="J45" s="10">
        <v>3</v>
      </c>
      <c r="K45" s="10">
        <v>3</v>
      </c>
      <c r="L45" s="10">
        <v>3</v>
      </c>
      <c r="M45" s="10">
        <v>3</v>
      </c>
      <c r="N45" s="10">
        <v>9</v>
      </c>
      <c r="O45" s="111">
        <v>0</v>
      </c>
      <c r="P45" s="110">
        <v>0</v>
      </c>
      <c r="Q45" s="10">
        <v>0</v>
      </c>
      <c r="R45" s="10">
        <v>8</v>
      </c>
      <c r="S45" s="10">
        <v>14</v>
      </c>
      <c r="T45" s="12">
        <v>0</v>
      </c>
      <c r="U45" s="13">
        <v>6</v>
      </c>
      <c r="V45" s="10">
        <v>3</v>
      </c>
      <c r="W45" s="10">
        <v>1</v>
      </c>
      <c r="X45" s="10">
        <v>1</v>
      </c>
      <c r="Y45" s="10">
        <v>3</v>
      </c>
      <c r="Z45" s="10">
        <v>2</v>
      </c>
      <c r="AA45" s="10">
        <v>5</v>
      </c>
      <c r="AB45" s="111">
        <v>1</v>
      </c>
    </row>
    <row r="46" spans="1:28" x14ac:dyDescent="0.55000000000000004">
      <c r="A46" s="55">
        <v>20260805</v>
      </c>
      <c r="B46" s="10">
        <v>11</v>
      </c>
      <c r="C46" s="10">
        <v>11</v>
      </c>
      <c r="D46" s="10">
        <v>4</v>
      </c>
      <c r="E46" s="11">
        <v>7</v>
      </c>
      <c r="F46" s="1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1</v>
      </c>
      <c r="M46" s="10">
        <v>3</v>
      </c>
      <c r="N46" s="10">
        <v>6</v>
      </c>
      <c r="O46" s="111">
        <v>0</v>
      </c>
      <c r="P46" s="110">
        <v>0</v>
      </c>
      <c r="Q46" s="10">
        <v>1</v>
      </c>
      <c r="R46" s="10">
        <v>4</v>
      </c>
      <c r="S46" s="10">
        <v>6</v>
      </c>
      <c r="T46" s="12">
        <v>0</v>
      </c>
      <c r="U46" s="13">
        <v>8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2</v>
      </c>
      <c r="AB46" s="111">
        <v>0</v>
      </c>
    </row>
    <row r="47" spans="1:28" x14ac:dyDescent="0.55000000000000004">
      <c r="A47" s="55">
        <v>20260806</v>
      </c>
      <c r="B47" s="10">
        <v>15</v>
      </c>
      <c r="C47" s="10">
        <v>15</v>
      </c>
      <c r="D47" s="10">
        <v>10</v>
      </c>
      <c r="E47" s="11">
        <v>5</v>
      </c>
      <c r="F47" s="1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2</v>
      </c>
      <c r="L47" s="10">
        <v>2</v>
      </c>
      <c r="M47" s="10">
        <v>1</v>
      </c>
      <c r="N47" s="10">
        <v>10</v>
      </c>
      <c r="O47" s="111">
        <v>0</v>
      </c>
      <c r="P47" s="110">
        <v>0</v>
      </c>
      <c r="Q47" s="10">
        <v>0</v>
      </c>
      <c r="R47" s="10">
        <v>6</v>
      </c>
      <c r="S47" s="10">
        <v>9</v>
      </c>
      <c r="T47" s="12">
        <v>0</v>
      </c>
      <c r="U47" s="13">
        <v>5</v>
      </c>
      <c r="V47" s="10">
        <v>2</v>
      </c>
      <c r="W47" s="10">
        <v>1</v>
      </c>
      <c r="X47" s="10">
        <v>0</v>
      </c>
      <c r="Y47" s="10">
        <v>2</v>
      </c>
      <c r="Z47" s="10">
        <v>1</v>
      </c>
      <c r="AA47" s="10">
        <v>3</v>
      </c>
      <c r="AB47" s="111">
        <v>1</v>
      </c>
    </row>
    <row r="48" spans="1:28" x14ac:dyDescent="0.55000000000000004">
      <c r="A48" s="55">
        <v>20260807</v>
      </c>
      <c r="B48" s="25">
        <v>9</v>
      </c>
      <c r="C48" s="25">
        <v>9</v>
      </c>
      <c r="D48" s="25">
        <v>5</v>
      </c>
      <c r="E48" s="25">
        <v>4</v>
      </c>
      <c r="F48" s="26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</v>
      </c>
      <c r="L48" s="25">
        <v>3</v>
      </c>
      <c r="M48" s="25">
        <v>1</v>
      </c>
      <c r="N48" s="25">
        <v>3</v>
      </c>
      <c r="O48" s="27">
        <v>0</v>
      </c>
      <c r="P48" s="26">
        <v>0</v>
      </c>
      <c r="Q48" s="25">
        <v>0</v>
      </c>
      <c r="R48" s="25">
        <v>3</v>
      </c>
      <c r="S48" s="25">
        <v>6</v>
      </c>
      <c r="T48" s="27">
        <v>0</v>
      </c>
      <c r="U48" s="26">
        <v>3</v>
      </c>
      <c r="V48" s="25">
        <v>2</v>
      </c>
      <c r="W48" s="25">
        <v>0</v>
      </c>
      <c r="X48" s="25">
        <v>0</v>
      </c>
      <c r="Y48" s="25">
        <v>1</v>
      </c>
      <c r="Z48" s="25">
        <v>0</v>
      </c>
      <c r="AA48" s="25">
        <v>2</v>
      </c>
      <c r="AB48" s="25">
        <v>1</v>
      </c>
    </row>
    <row r="49" spans="1:28" x14ac:dyDescent="0.55000000000000004">
      <c r="A49" s="55">
        <v>20260808</v>
      </c>
      <c r="B49" s="25">
        <v>10</v>
      </c>
      <c r="C49" s="25">
        <v>10</v>
      </c>
      <c r="D49" s="25">
        <v>7</v>
      </c>
      <c r="E49" s="25">
        <v>3</v>
      </c>
      <c r="F49" s="26">
        <v>0</v>
      </c>
      <c r="G49" s="25">
        <v>0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3</v>
      </c>
      <c r="N49" s="25">
        <v>6</v>
      </c>
      <c r="O49" s="27">
        <v>0</v>
      </c>
      <c r="P49" s="26">
        <v>0</v>
      </c>
      <c r="Q49" s="25">
        <v>0</v>
      </c>
      <c r="R49" s="25">
        <v>6</v>
      </c>
      <c r="S49" s="25">
        <v>4</v>
      </c>
      <c r="T49" s="27">
        <v>0</v>
      </c>
      <c r="U49" s="26">
        <v>6</v>
      </c>
      <c r="V49" s="25">
        <v>0</v>
      </c>
      <c r="W49" s="25">
        <v>0</v>
      </c>
      <c r="X49" s="25">
        <v>0</v>
      </c>
      <c r="Y49" s="25">
        <v>2</v>
      </c>
      <c r="Z49" s="25">
        <v>1</v>
      </c>
      <c r="AA49" s="25">
        <v>1</v>
      </c>
      <c r="AB49" s="25">
        <v>0</v>
      </c>
    </row>
    <row r="50" spans="1:28" x14ac:dyDescent="0.55000000000000004">
      <c r="A50" s="55">
        <v>20260809</v>
      </c>
      <c r="B50" s="10">
        <v>2</v>
      </c>
      <c r="C50" s="10">
        <v>2</v>
      </c>
      <c r="D50" s="10">
        <v>0</v>
      </c>
      <c r="E50" s="11">
        <v>2</v>
      </c>
      <c r="F50" s="1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11">
        <v>0</v>
      </c>
      <c r="P50" s="110">
        <v>0</v>
      </c>
      <c r="Q50" s="10">
        <v>0</v>
      </c>
      <c r="R50" s="10">
        <v>0</v>
      </c>
      <c r="S50" s="10">
        <v>2</v>
      </c>
      <c r="T50" s="12">
        <v>0</v>
      </c>
      <c r="U50" s="13">
        <v>0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10">
        <v>0</v>
      </c>
      <c r="AB50" s="111">
        <v>1</v>
      </c>
    </row>
    <row r="51" spans="1:28" x14ac:dyDescent="0.55000000000000004">
      <c r="A51" s="55">
        <v>20260810</v>
      </c>
      <c r="B51" s="10">
        <v>5</v>
      </c>
      <c r="C51" s="10">
        <v>5</v>
      </c>
      <c r="D51" s="10">
        <v>4</v>
      </c>
      <c r="E51" s="11">
        <v>1</v>
      </c>
      <c r="F51" s="1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1</v>
      </c>
      <c r="M51" s="10">
        <v>0</v>
      </c>
      <c r="N51" s="10">
        <v>3</v>
      </c>
      <c r="O51" s="111">
        <v>0</v>
      </c>
      <c r="P51" s="110">
        <v>0</v>
      </c>
      <c r="Q51" s="10">
        <v>1</v>
      </c>
      <c r="R51" s="10">
        <v>2</v>
      </c>
      <c r="S51" s="10">
        <v>2</v>
      </c>
      <c r="T51" s="12">
        <v>0</v>
      </c>
      <c r="U51" s="13">
        <v>2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11">
        <v>2</v>
      </c>
    </row>
    <row r="52" spans="1:28" x14ac:dyDescent="0.55000000000000004">
      <c r="A52" s="55">
        <v>20260811</v>
      </c>
      <c r="B52" s="10">
        <v>5</v>
      </c>
      <c r="C52" s="10">
        <v>5</v>
      </c>
      <c r="D52" s="10">
        <v>2</v>
      </c>
      <c r="E52" s="11">
        <v>3</v>
      </c>
      <c r="F52" s="1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1</v>
      </c>
      <c r="N52" s="10">
        <v>3</v>
      </c>
      <c r="O52" s="111">
        <v>0</v>
      </c>
      <c r="P52" s="110">
        <v>0</v>
      </c>
      <c r="Q52" s="10">
        <v>0</v>
      </c>
      <c r="R52" s="10">
        <v>3</v>
      </c>
      <c r="S52" s="10">
        <v>2</v>
      </c>
      <c r="T52" s="12">
        <v>0</v>
      </c>
      <c r="U52" s="13">
        <v>2</v>
      </c>
      <c r="V52" s="10">
        <v>0</v>
      </c>
      <c r="W52" s="10">
        <v>0</v>
      </c>
      <c r="X52" s="10">
        <v>0</v>
      </c>
      <c r="Y52" s="10">
        <v>1</v>
      </c>
      <c r="Z52" s="10">
        <v>1</v>
      </c>
      <c r="AA52" s="10">
        <v>1</v>
      </c>
      <c r="AB52" s="111">
        <v>0</v>
      </c>
    </row>
    <row r="53" spans="1:28" x14ac:dyDescent="0.55000000000000004">
      <c r="A53" s="55">
        <v>20260812</v>
      </c>
      <c r="B53" s="10">
        <v>3</v>
      </c>
      <c r="C53" s="10">
        <v>3</v>
      </c>
      <c r="D53" s="10">
        <v>2</v>
      </c>
      <c r="E53" s="11">
        <v>1</v>
      </c>
      <c r="F53" s="1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</v>
      </c>
      <c r="O53" s="111">
        <v>0</v>
      </c>
      <c r="P53" s="110">
        <v>0</v>
      </c>
      <c r="Q53" s="10">
        <v>0</v>
      </c>
      <c r="R53" s="10">
        <v>2</v>
      </c>
      <c r="S53" s="10">
        <v>1</v>
      </c>
      <c r="T53" s="12">
        <v>0</v>
      </c>
      <c r="U53" s="13">
        <v>3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11">
        <v>0</v>
      </c>
    </row>
    <row r="54" spans="1:28" x14ac:dyDescent="0.55000000000000004">
      <c r="A54" s="55">
        <v>20260813</v>
      </c>
      <c r="B54" s="10">
        <v>3</v>
      </c>
      <c r="C54" s="10">
        <v>3</v>
      </c>
      <c r="D54" s="10">
        <v>2</v>
      </c>
      <c r="E54" s="11">
        <v>1</v>
      </c>
      <c r="F54" s="1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2</v>
      </c>
      <c r="O54" s="111">
        <v>0</v>
      </c>
      <c r="P54" s="110">
        <v>0</v>
      </c>
      <c r="Q54" s="10">
        <v>0</v>
      </c>
      <c r="R54" s="10">
        <v>0</v>
      </c>
      <c r="S54" s="10">
        <v>3</v>
      </c>
      <c r="T54" s="12">
        <v>0</v>
      </c>
      <c r="U54" s="13">
        <v>2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10">
        <v>0</v>
      </c>
      <c r="AB54" s="111">
        <v>0</v>
      </c>
    </row>
    <row r="55" spans="1:28" x14ac:dyDescent="0.55000000000000004">
      <c r="A55" s="55">
        <v>20260814</v>
      </c>
      <c r="B55" s="10">
        <v>6</v>
      </c>
      <c r="C55" s="10">
        <v>6</v>
      </c>
      <c r="D55" s="10">
        <v>5</v>
      </c>
      <c r="E55" s="11">
        <v>1</v>
      </c>
      <c r="F55" s="1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2</v>
      </c>
      <c r="M55" s="10">
        <v>2</v>
      </c>
      <c r="N55" s="10">
        <v>1</v>
      </c>
      <c r="O55" s="111">
        <v>0</v>
      </c>
      <c r="P55" s="110">
        <v>0</v>
      </c>
      <c r="Q55" s="10">
        <v>0</v>
      </c>
      <c r="R55" s="10">
        <v>0</v>
      </c>
      <c r="S55" s="10">
        <v>6</v>
      </c>
      <c r="T55" s="12">
        <v>0</v>
      </c>
      <c r="U55" s="13">
        <v>2</v>
      </c>
      <c r="V55" s="10">
        <v>0</v>
      </c>
      <c r="W55" s="10">
        <v>0</v>
      </c>
      <c r="X55" s="10">
        <v>0</v>
      </c>
      <c r="Y55" s="10">
        <v>1</v>
      </c>
      <c r="Z55" s="10">
        <v>1</v>
      </c>
      <c r="AA55" s="10">
        <v>1</v>
      </c>
      <c r="AB55" s="111">
        <v>1</v>
      </c>
    </row>
    <row r="56" spans="1:28" x14ac:dyDescent="0.55000000000000004">
      <c r="A56" s="55">
        <v>20260815</v>
      </c>
      <c r="B56" s="10">
        <v>5</v>
      </c>
      <c r="C56" s="10">
        <v>5</v>
      </c>
      <c r="D56" s="10">
        <v>3</v>
      </c>
      <c r="E56" s="11">
        <v>2</v>
      </c>
      <c r="F56" s="1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2</v>
      </c>
      <c r="L56" s="10">
        <v>0</v>
      </c>
      <c r="M56" s="10">
        <v>0</v>
      </c>
      <c r="N56" s="10">
        <v>1</v>
      </c>
      <c r="O56" s="111">
        <v>0</v>
      </c>
      <c r="P56" s="110">
        <v>0</v>
      </c>
      <c r="Q56" s="10">
        <v>0</v>
      </c>
      <c r="R56" s="10">
        <v>0</v>
      </c>
      <c r="S56" s="10">
        <v>5</v>
      </c>
      <c r="T56" s="12">
        <v>0</v>
      </c>
      <c r="U56" s="13">
        <v>3</v>
      </c>
      <c r="V56" s="10">
        <v>0</v>
      </c>
      <c r="W56" s="10">
        <v>0</v>
      </c>
      <c r="X56" s="10">
        <v>1</v>
      </c>
      <c r="Y56" s="10">
        <v>1</v>
      </c>
      <c r="Z56" s="10">
        <v>0</v>
      </c>
      <c r="AA56" s="10">
        <v>0</v>
      </c>
      <c r="AB56" s="111">
        <v>0</v>
      </c>
    </row>
    <row r="57" spans="1:28" x14ac:dyDescent="0.55000000000000004">
      <c r="A57" s="55">
        <v>20260816</v>
      </c>
      <c r="B57" s="10">
        <v>1</v>
      </c>
      <c r="C57" s="10">
        <v>1</v>
      </c>
      <c r="D57" s="10">
        <v>0</v>
      </c>
      <c r="E57" s="11">
        <v>1</v>
      </c>
      <c r="F57" s="1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11">
        <v>0</v>
      </c>
      <c r="P57" s="110">
        <v>0</v>
      </c>
      <c r="Q57" s="10">
        <v>0</v>
      </c>
      <c r="R57" s="10">
        <v>0</v>
      </c>
      <c r="S57" s="10">
        <v>1</v>
      </c>
      <c r="T57" s="12">
        <v>0</v>
      </c>
      <c r="U57" s="13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11">
        <v>0</v>
      </c>
    </row>
    <row r="58" spans="1:28" x14ac:dyDescent="0.55000000000000004">
      <c r="A58" s="55">
        <v>20260817</v>
      </c>
      <c r="B58" s="10">
        <v>1</v>
      </c>
      <c r="C58" s="10">
        <v>1</v>
      </c>
      <c r="D58" s="10">
        <v>1</v>
      </c>
      <c r="E58" s="11">
        <v>0</v>
      </c>
      <c r="F58" s="1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0</v>
      </c>
      <c r="O58" s="111">
        <v>0</v>
      </c>
      <c r="P58" s="110">
        <v>0</v>
      </c>
      <c r="Q58" s="10">
        <v>0</v>
      </c>
      <c r="R58" s="10">
        <v>0</v>
      </c>
      <c r="S58" s="10">
        <v>1</v>
      </c>
      <c r="T58" s="12">
        <v>0</v>
      </c>
      <c r="U58" s="13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11">
        <v>0</v>
      </c>
    </row>
    <row r="59" spans="1:28" x14ac:dyDescent="0.55000000000000004">
      <c r="A59" s="55">
        <v>20260818</v>
      </c>
      <c r="B59" s="10">
        <v>3</v>
      </c>
      <c r="C59" s="10">
        <v>3</v>
      </c>
      <c r="D59" s="10">
        <v>3</v>
      </c>
      <c r="E59" s="11">
        <v>0</v>
      </c>
      <c r="F59" s="1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1</v>
      </c>
      <c r="O59" s="111">
        <v>0</v>
      </c>
      <c r="P59" s="110">
        <v>0</v>
      </c>
      <c r="Q59" s="10">
        <v>0</v>
      </c>
      <c r="R59" s="10">
        <v>0</v>
      </c>
      <c r="S59" s="10">
        <v>3</v>
      </c>
      <c r="T59" s="12">
        <v>0</v>
      </c>
      <c r="U59" s="13">
        <v>0</v>
      </c>
      <c r="V59" s="10">
        <v>0</v>
      </c>
      <c r="W59" s="10">
        <v>0</v>
      </c>
      <c r="X59" s="10">
        <v>0</v>
      </c>
      <c r="Y59" s="10">
        <v>1</v>
      </c>
      <c r="Z59" s="10">
        <v>1</v>
      </c>
      <c r="AA59" s="10">
        <v>0</v>
      </c>
      <c r="AB59" s="111">
        <v>1</v>
      </c>
    </row>
    <row r="60" spans="1:28" x14ac:dyDescent="0.55000000000000004">
      <c r="A60" s="55">
        <v>20260819</v>
      </c>
      <c r="B60" s="10">
        <v>9</v>
      </c>
      <c r="C60" s="10">
        <v>9</v>
      </c>
      <c r="D60" s="10">
        <v>7</v>
      </c>
      <c r="E60" s="11">
        <v>2</v>
      </c>
      <c r="F60" s="1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5</v>
      </c>
      <c r="O60" s="111">
        <v>0</v>
      </c>
      <c r="P60" s="110">
        <v>0</v>
      </c>
      <c r="Q60" s="10">
        <v>0</v>
      </c>
      <c r="R60" s="10">
        <v>5</v>
      </c>
      <c r="S60" s="10">
        <v>4</v>
      </c>
      <c r="T60" s="12">
        <v>0</v>
      </c>
      <c r="U60" s="13">
        <v>3</v>
      </c>
      <c r="V60" s="10">
        <v>2</v>
      </c>
      <c r="W60" s="10">
        <v>0</v>
      </c>
      <c r="X60" s="10">
        <v>0</v>
      </c>
      <c r="Y60" s="10">
        <v>0</v>
      </c>
      <c r="Z60" s="10">
        <v>3</v>
      </c>
      <c r="AA60" s="10">
        <v>1</v>
      </c>
      <c r="AB60" s="111">
        <v>0</v>
      </c>
    </row>
    <row r="61" spans="1:28" x14ac:dyDescent="0.55000000000000004">
      <c r="A61" s="55">
        <v>20260820</v>
      </c>
      <c r="B61" s="10">
        <v>7</v>
      </c>
      <c r="C61" s="10">
        <v>7</v>
      </c>
      <c r="D61" s="10">
        <v>4</v>
      </c>
      <c r="E61" s="11">
        <v>3</v>
      </c>
      <c r="F61" s="1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</v>
      </c>
      <c r="L61" s="10">
        <v>1</v>
      </c>
      <c r="M61" s="10">
        <v>2</v>
      </c>
      <c r="N61" s="10">
        <v>3</v>
      </c>
      <c r="O61" s="111">
        <v>0</v>
      </c>
      <c r="P61" s="110">
        <v>0</v>
      </c>
      <c r="Q61" s="10">
        <v>0</v>
      </c>
      <c r="R61" s="10">
        <v>1</v>
      </c>
      <c r="S61" s="10">
        <v>6</v>
      </c>
      <c r="T61" s="12">
        <v>0</v>
      </c>
      <c r="U61" s="13">
        <v>3</v>
      </c>
      <c r="V61" s="10">
        <v>0</v>
      </c>
      <c r="W61" s="10">
        <v>0</v>
      </c>
      <c r="X61" s="10">
        <v>0</v>
      </c>
      <c r="Y61" s="10">
        <v>0</v>
      </c>
      <c r="Z61" s="10">
        <v>2</v>
      </c>
      <c r="AA61" s="10">
        <v>2</v>
      </c>
      <c r="AB61" s="111">
        <v>0</v>
      </c>
    </row>
    <row r="62" spans="1:28" x14ac:dyDescent="0.55000000000000004">
      <c r="A62" s="55">
        <v>20260821</v>
      </c>
      <c r="B62" s="10">
        <v>10</v>
      </c>
      <c r="C62" s="10">
        <v>10</v>
      </c>
      <c r="D62" s="10">
        <v>8</v>
      </c>
      <c r="E62" s="11">
        <v>2</v>
      </c>
      <c r="F62" s="1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4</v>
      </c>
      <c r="L62" s="10">
        <v>2</v>
      </c>
      <c r="M62" s="10">
        <v>0</v>
      </c>
      <c r="N62" s="10">
        <v>3</v>
      </c>
      <c r="O62" s="111">
        <v>0</v>
      </c>
      <c r="P62" s="110">
        <v>0</v>
      </c>
      <c r="Q62" s="10">
        <v>0</v>
      </c>
      <c r="R62" s="10">
        <v>1</v>
      </c>
      <c r="S62" s="10">
        <v>9</v>
      </c>
      <c r="T62" s="12">
        <v>0</v>
      </c>
      <c r="U62" s="13">
        <v>1</v>
      </c>
      <c r="V62" s="10">
        <v>2</v>
      </c>
      <c r="W62" s="10">
        <v>0</v>
      </c>
      <c r="X62" s="10">
        <v>0</v>
      </c>
      <c r="Y62" s="10">
        <v>0</v>
      </c>
      <c r="Z62" s="10">
        <v>3</v>
      </c>
      <c r="AA62" s="10">
        <v>3</v>
      </c>
      <c r="AB62" s="111">
        <v>1</v>
      </c>
    </row>
    <row r="63" spans="1:28" x14ac:dyDescent="0.55000000000000004">
      <c r="A63" s="55">
        <v>20260822</v>
      </c>
      <c r="B63" s="10">
        <v>10</v>
      </c>
      <c r="C63" s="10">
        <v>10</v>
      </c>
      <c r="D63" s="10">
        <v>9</v>
      </c>
      <c r="E63" s="11">
        <v>1</v>
      </c>
      <c r="F63" s="1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1</v>
      </c>
      <c r="L63" s="10">
        <v>1</v>
      </c>
      <c r="M63" s="10">
        <v>5</v>
      </c>
      <c r="N63" s="10">
        <v>3</v>
      </c>
      <c r="O63" s="111">
        <v>0</v>
      </c>
      <c r="P63" s="110">
        <v>0</v>
      </c>
      <c r="Q63" s="10">
        <v>0</v>
      </c>
      <c r="R63" s="10">
        <v>2</v>
      </c>
      <c r="S63" s="10">
        <v>8</v>
      </c>
      <c r="T63" s="12">
        <v>0</v>
      </c>
      <c r="U63" s="13">
        <v>5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2</v>
      </c>
      <c r="AB63" s="111">
        <v>2</v>
      </c>
    </row>
    <row r="64" spans="1:28" x14ac:dyDescent="0.55000000000000004">
      <c r="A64" s="55">
        <v>20260823</v>
      </c>
      <c r="B64" s="10">
        <v>5</v>
      </c>
      <c r="C64" s="10">
        <v>5</v>
      </c>
      <c r="D64" s="10">
        <v>3</v>
      </c>
      <c r="E64" s="11">
        <v>2</v>
      </c>
      <c r="F64" s="1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2</v>
      </c>
      <c r="L64" s="10">
        <v>2</v>
      </c>
      <c r="M64" s="10">
        <v>0</v>
      </c>
      <c r="N64" s="10">
        <v>1</v>
      </c>
      <c r="O64" s="111">
        <v>0</v>
      </c>
      <c r="P64" s="110">
        <v>0</v>
      </c>
      <c r="Q64" s="10">
        <v>0</v>
      </c>
      <c r="R64" s="10">
        <v>1</v>
      </c>
      <c r="S64" s="10">
        <v>4</v>
      </c>
      <c r="T64" s="12">
        <v>0</v>
      </c>
      <c r="U64" s="13">
        <v>0</v>
      </c>
      <c r="V64" s="10">
        <v>0</v>
      </c>
      <c r="W64" s="10">
        <v>0</v>
      </c>
      <c r="X64" s="10">
        <v>0</v>
      </c>
      <c r="Y64" s="10">
        <v>0</v>
      </c>
      <c r="Z64" s="10">
        <v>2</v>
      </c>
      <c r="AA64" s="10">
        <v>1</v>
      </c>
      <c r="AB64" s="111">
        <v>2</v>
      </c>
    </row>
    <row r="65" spans="1:28" x14ac:dyDescent="0.55000000000000004">
      <c r="A65" s="55">
        <v>20260824</v>
      </c>
      <c r="B65" s="10">
        <v>7</v>
      </c>
      <c r="C65" s="10">
        <v>7</v>
      </c>
      <c r="D65" s="10">
        <v>3</v>
      </c>
      <c r="E65" s="11">
        <v>4</v>
      </c>
      <c r="F65" s="1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5</v>
      </c>
      <c r="O65" s="111">
        <v>0</v>
      </c>
      <c r="P65" s="110">
        <v>0</v>
      </c>
      <c r="Q65" s="10">
        <v>0</v>
      </c>
      <c r="R65" s="10">
        <v>1</v>
      </c>
      <c r="S65" s="10">
        <v>6</v>
      </c>
      <c r="T65" s="12">
        <v>0</v>
      </c>
      <c r="U65" s="13">
        <v>3</v>
      </c>
      <c r="V65" s="10">
        <v>1</v>
      </c>
      <c r="W65" s="10">
        <v>0</v>
      </c>
      <c r="X65" s="10">
        <v>0</v>
      </c>
      <c r="Y65" s="10">
        <v>1</v>
      </c>
      <c r="Z65" s="10">
        <v>0</v>
      </c>
      <c r="AA65" s="10">
        <v>1</v>
      </c>
      <c r="AB65" s="111">
        <v>1</v>
      </c>
    </row>
    <row r="66" spans="1:28" x14ac:dyDescent="0.55000000000000004">
      <c r="A66" s="55">
        <v>20260825</v>
      </c>
      <c r="B66" s="10">
        <v>10</v>
      </c>
      <c r="C66" s="10">
        <v>10</v>
      </c>
      <c r="D66" s="10">
        <v>7</v>
      </c>
      <c r="E66" s="11">
        <v>3</v>
      </c>
      <c r="F66" s="1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0</v>
      </c>
      <c r="L66" s="10">
        <v>1</v>
      </c>
      <c r="M66" s="10">
        <v>1</v>
      </c>
      <c r="N66" s="10">
        <v>7</v>
      </c>
      <c r="O66" s="111">
        <v>0</v>
      </c>
      <c r="P66" s="110">
        <v>0</v>
      </c>
      <c r="Q66" s="10">
        <v>0</v>
      </c>
      <c r="R66" s="10">
        <v>6</v>
      </c>
      <c r="S66" s="10">
        <v>4</v>
      </c>
      <c r="T66" s="12">
        <v>0</v>
      </c>
      <c r="U66" s="13">
        <v>6</v>
      </c>
      <c r="V66" s="10">
        <v>1</v>
      </c>
      <c r="W66" s="10">
        <v>0</v>
      </c>
      <c r="X66" s="10">
        <v>1</v>
      </c>
      <c r="Y66" s="10">
        <v>0</v>
      </c>
      <c r="Z66" s="10">
        <v>0</v>
      </c>
      <c r="AA66" s="10">
        <v>2</v>
      </c>
      <c r="AB66" s="111">
        <v>0</v>
      </c>
    </row>
    <row r="67" spans="1:28" x14ac:dyDescent="0.55000000000000004">
      <c r="A67" s="55">
        <v>20260826</v>
      </c>
      <c r="B67" s="10">
        <v>9</v>
      </c>
      <c r="C67" s="10">
        <v>9</v>
      </c>
      <c r="D67" s="10">
        <v>6</v>
      </c>
      <c r="E67" s="11">
        <v>3</v>
      </c>
      <c r="F67" s="1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2</v>
      </c>
      <c r="L67" s="10">
        <v>3</v>
      </c>
      <c r="M67" s="10">
        <v>0</v>
      </c>
      <c r="N67" s="10">
        <v>4</v>
      </c>
      <c r="O67" s="111">
        <v>0</v>
      </c>
      <c r="P67" s="110">
        <v>0</v>
      </c>
      <c r="Q67" s="10">
        <v>0</v>
      </c>
      <c r="R67" s="10">
        <v>2</v>
      </c>
      <c r="S67" s="10">
        <v>7</v>
      </c>
      <c r="T67" s="12">
        <v>0</v>
      </c>
      <c r="U67" s="13">
        <v>3</v>
      </c>
      <c r="V67" s="10">
        <v>4</v>
      </c>
      <c r="W67" s="10">
        <v>0</v>
      </c>
      <c r="X67" s="10">
        <v>0</v>
      </c>
      <c r="Y67" s="10">
        <v>0</v>
      </c>
      <c r="Z67" s="10">
        <v>1</v>
      </c>
      <c r="AA67" s="10">
        <v>1</v>
      </c>
      <c r="AB67" s="111">
        <v>0</v>
      </c>
    </row>
    <row r="68" spans="1:28" x14ac:dyDescent="0.55000000000000004">
      <c r="A68" s="55">
        <v>20260827</v>
      </c>
      <c r="B68" s="10">
        <v>3</v>
      </c>
      <c r="C68" s="10">
        <v>3</v>
      </c>
      <c r="D68" s="10">
        <v>3</v>
      </c>
      <c r="E68" s="11">
        <v>0</v>
      </c>
      <c r="F68" s="1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2</v>
      </c>
      <c r="L68" s="10">
        <v>0</v>
      </c>
      <c r="M68" s="10">
        <v>0</v>
      </c>
      <c r="N68" s="10">
        <v>0</v>
      </c>
      <c r="O68" s="111">
        <v>0</v>
      </c>
      <c r="P68" s="110">
        <v>0</v>
      </c>
      <c r="Q68" s="10">
        <v>0</v>
      </c>
      <c r="R68" s="10">
        <v>0</v>
      </c>
      <c r="S68" s="10">
        <v>3</v>
      </c>
      <c r="T68" s="12">
        <v>0</v>
      </c>
      <c r="U68" s="13">
        <v>1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1</v>
      </c>
      <c r="AB68" s="111">
        <v>1</v>
      </c>
    </row>
    <row r="69" spans="1:28" x14ac:dyDescent="0.55000000000000004">
      <c r="A69" s="55">
        <v>20260828</v>
      </c>
      <c r="B69" s="10">
        <v>3</v>
      </c>
      <c r="C69" s="10">
        <v>3</v>
      </c>
      <c r="D69" s="10">
        <v>1</v>
      </c>
      <c r="E69" s="11">
        <v>2</v>
      </c>
      <c r="F69" s="1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3</v>
      </c>
      <c r="O69" s="111">
        <v>0</v>
      </c>
      <c r="P69" s="110">
        <v>0</v>
      </c>
      <c r="Q69" s="10">
        <v>0</v>
      </c>
      <c r="R69" s="10">
        <v>2</v>
      </c>
      <c r="S69" s="10">
        <v>1</v>
      </c>
      <c r="T69" s="12">
        <v>0</v>
      </c>
      <c r="U69" s="13">
        <v>3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11">
        <v>0</v>
      </c>
    </row>
    <row r="70" spans="1:28" x14ac:dyDescent="0.55000000000000004">
      <c r="A70" s="55">
        <v>20260829</v>
      </c>
      <c r="B70" s="10">
        <v>8</v>
      </c>
      <c r="C70" s="10">
        <v>8</v>
      </c>
      <c r="D70" s="10">
        <v>6</v>
      </c>
      <c r="E70" s="11">
        <v>2</v>
      </c>
      <c r="F70" s="110">
        <v>0</v>
      </c>
      <c r="G70" s="10">
        <v>0</v>
      </c>
      <c r="H70" s="10">
        <v>0</v>
      </c>
      <c r="I70" s="10">
        <v>2</v>
      </c>
      <c r="J70" s="10">
        <v>2</v>
      </c>
      <c r="K70" s="10">
        <v>2</v>
      </c>
      <c r="L70" s="10">
        <v>1</v>
      </c>
      <c r="M70" s="10">
        <v>0</v>
      </c>
      <c r="N70" s="10">
        <v>1</v>
      </c>
      <c r="O70" s="111">
        <v>0</v>
      </c>
      <c r="P70" s="110">
        <v>0</v>
      </c>
      <c r="Q70" s="10">
        <v>0</v>
      </c>
      <c r="R70" s="10">
        <v>0</v>
      </c>
      <c r="S70" s="10">
        <v>8</v>
      </c>
      <c r="T70" s="12">
        <v>0</v>
      </c>
      <c r="U70" s="13">
        <v>1</v>
      </c>
      <c r="V70" s="10">
        <v>0</v>
      </c>
      <c r="W70" s="10">
        <v>0</v>
      </c>
      <c r="X70" s="10">
        <v>1</v>
      </c>
      <c r="Y70" s="10">
        <v>2</v>
      </c>
      <c r="Z70" s="10">
        <v>4</v>
      </c>
      <c r="AA70" s="10">
        <v>0</v>
      </c>
      <c r="AB70" s="111">
        <v>0</v>
      </c>
    </row>
    <row r="71" spans="1:28" x14ac:dyDescent="0.55000000000000004">
      <c r="A71" s="55">
        <v>20260830</v>
      </c>
      <c r="B71" s="10">
        <v>15</v>
      </c>
      <c r="C71" s="10">
        <v>15</v>
      </c>
      <c r="D71" s="10">
        <v>10</v>
      </c>
      <c r="E71" s="11">
        <v>5</v>
      </c>
      <c r="F71" s="1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2</v>
      </c>
      <c r="L71" s="10">
        <v>4</v>
      </c>
      <c r="M71" s="10">
        <v>1</v>
      </c>
      <c r="N71" s="10">
        <v>8</v>
      </c>
      <c r="O71" s="111">
        <v>0</v>
      </c>
      <c r="P71" s="110">
        <v>0</v>
      </c>
      <c r="Q71" s="10">
        <v>1</v>
      </c>
      <c r="R71" s="10">
        <v>8</v>
      </c>
      <c r="S71" s="10">
        <v>6</v>
      </c>
      <c r="T71" s="12">
        <v>0</v>
      </c>
      <c r="U71" s="13">
        <v>9</v>
      </c>
      <c r="V71" s="10">
        <v>0</v>
      </c>
      <c r="W71" s="10">
        <v>0</v>
      </c>
      <c r="X71" s="10">
        <v>0</v>
      </c>
      <c r="Y71" s="10">
        <v>0</v>
      </c>
      <c r="Z71" s="10">
        <v>4</v>
      </c>
      <c r="AA71" s="10">
        <v>1</v>
      </c>
      <c r="AB71" s="111">
        <v>1</v>
      </c>
    </row>
    <row r="72" spans="1:28" ht="18.5" thickBot="1" x14ac:dyDescent="0.6">
      <c r="A72" s="115">
        <v>20260831</v>
      </c>
      <c r="B72" s="14">
        <v>1</v>
      </c>
      <c r="C72" s="14">
        <v>1</v>
      </c>
      <c r="D72" s="14">
        <v>1</v>
      </c>
      <c r="E72" s="15">
        <v>0</v>
      </c>
      <c r="F72" s="112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0</v>
      </c>
      <c r="O72" s="113">
        <v>0</v>
      </c>
      <c r="P72" s="112">
        <v>0</v>
      </c>
      <c r="Q72" s="14">
        <v>0</v>
      </c>
      <c r="R72" s="14">
        <v>0</v>
      </c>
      <c r="S72" s="14">
        <v>1</v>
      </c>
      <c r="T72" s="16">
        <v>0</v>
      </c>
      <c r="U72" s="17">
        <v>1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13">
        <v>0</v>
      </c>
    </row>
    <row r="73" spans="1:28" ht="18.5" thickBot="1" x14ac:dyDescent="0.6">
      <c r="A73" s="116" t="s">
        <v>44</v>
      </c>
      <c r="B73" s="37">
        <f>SUM(B11:B72)</f>
        <v>714</v>
      </c>
      <c r="C73" s="37">
        <f>SUM(C11:C72)</f>
        <v>715</v>
      </c>
      <c r="D73" s="37">
        <f t="shared" ref="D73" si="2">SUM(D11:D72)</f>
        <v>471</v>
      </c>
      <c r="E73" s="118">
        <f>SUM(E11:E72)</f>
        <v>244</v>
      </c>
      <c r="F73" s="114">
        <f t="shared" ref="F73:AB73" si="3">SUM(F11:F72)</f>
        <v>0</v>
      </c>
      <c r="G73" s="37">
        <f t="shared" si="3"/>
        <v>0</v>
      </c>
      <c r="H73" s="37">
        <f t="shared" si="3"/>
        <v>0</v>
      </c>
      <c r="I73" s="37">
        <f t="shared" si="3"/>
        <v>20</v>
      </c>
      <c r="J73" s="37">
        <f t="shared" si="3"/>
        <v>56</v>
      </c>
      <c r="K73" s="37">
        <f t="shared" si="3"/>
        <v>76</v>
      </c>
      <c r="L73" s="37">
        <f t="shared" si="3"/>
        <v>130</v>
      </c>
      <c r="M73" s="37">
        <f t="shared" si="3"/>
        <v>82</v>
      </c>
      <c r="N73" s="37">
        <f t="shared" si="3"/>
        <v>351</v>
      </c>
      <c r="O73" s="107">
        <f t="shared" si="3"/>
        <v>0</v>
      </c>
      <c r="P73" s="114">
        <f t="shared" si="3"/>
        <v>0</v>
      </c>
      <c r="Q73" s="37">
        <f t="shared" si="3"/>
        <v>17</v>
      </c>
      <c r="R73" s="37">
        <f t="shared" si="3"/>
        <v>241</v>
      </c>
      <c r="S73" s="37">
        <f t="shared" si="3"/>
        <v>457</v>
      </c>
      <c r="T73" s="38">
        <f t="shared" si="3"/>
        <v>0</v>
      </c>
      <c r="U73" s="119">
        <f t="shared" si="3"/>
        <v>285</v>
      </c>
      <c r="V73" s="37">
        <f t="shared" si="3"/>
        <v>79</v>
      </c>
      <c r="W73" s="37">
        <f t="shared" si="3"/>
        <v>7</v>
      </c>
      <c r="X73" s="37">
        <f t="shared" si="3"/>
        <v>30</v>
      </c>
      <c r="Y73" s="37">
        <f t="shared" si="3"/>
        <v>40</v>
      </c>
      <c r="Z73" s="37">
        <f t="shared" si="3"/>
        <v>85</v>
      </c>
      <c r="AA73" s="37">
        <f t="shared" si="3"/>
        <v>120</v>
      </c>
      <c r="AB73" s="120">
        <f t="shared" si="3"/>
        <v>69</v>
      </c>
    </row>
  </sheetData>
  <mergeCells count="24">
    <mergeCell ref="AA4:AA8"/>
    <mergeCell ref="AB4:AB8"/>
    <mergeCell ref="AD4:AI11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  <mergeCell ref="C3:E3"/>
    <mergeCell ref="C4:C8"/>
    <mergeCell ref="D4:D8"/>
    <mergeCell ref="Y4:Y8"/>
    <mergeCell ref="Z4:Z8"/>
    <mergeCell ref="U4:U8"/>
    <mergeCell ref="V4:V8"/>
    <mergeCell ref="W4:W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 codeName="Sheet10">
    <pageSetUpPr fitToPage="1"/>
  </sheetPr>
  <dimension ref="A1:AB21"/>
  <sheetViews>
    <sheetView topLeftCell="A6" workbookViewId="0">
      <selection activeCell="E22" sqref="E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0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2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1</v>
      </c>
      <c r="O10" s="66">
        <v>0</v>
      </c>
      <c r="P10" s="65">
        <v>0</v>
      </c>
      <c r="Q10" s="62">
        <v>0</v>
      </c>
      <c r="R10" s="62">
        <v>1</v>
      </c>
      <c r="S10" s="62">
        <v>1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57">
        <v>0</v>
      </c>
      <c r="Q11" s="28">
        <v>0</v>
      </c>
      <c r="R11" s="28">
        <v>0</v>
      </c>
      <c r="S11" s="28">
        <v>0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91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92">
        <v>0</v>
      </c>
      <c r="P12" s="91">
        <v>0</v>
      </c>
      <c r="Q12" s="67">
        <v>0</v>
      </c>
      <c r="R12" s="62">
        <v>0</v>
      </c>
      <c r="S12" s="62">
        <v>0</v>
      </c>
      <c r="T12" s="92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4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66">
        <v>0</v>
      </c>
      <c r="P16" s="65">
        <v>0</v>
      </c>
      <c r="Q16" s="62">
        <v>0</v>
      </c>
      <c r="R16" s="62">
        <v>0</v>
      </c>
      <c r="S16" s="62">
        <v>1</v>
      </c>
      <c r="T16" s="66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0</v>
      </c>
      <c r="E18" s="64">
        <v>2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1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2</v>
      </c>
      <c r="T18" s="66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2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31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0</v>
      </c>
      <c r="T19" s="58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0</v>
      </c>
      <c r="T20" s="66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7">
        <f t="shared" si="0"/>
        <v>2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0</v>
      </c>
      <c r="N21" s="25">
        <f t="shared" si="0"/>
        <v>1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4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2</v>
      </c>
      <c r="AA21" s="25">
        <f t="shared" si="0"/>
        <v>1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 codeName="Sheet11">
    <pageSetUpPr fitToPage="1"/>
  </sheetPr>
  <dimension ref="A1:AB21"/>
  <sheetViews>
    <sheetView topLeftCell="A7" workbookViewId="0">
      <selection activeCell="E23" sqref="E2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2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2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0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2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2</v>
      </c>
      <c r="N11" s="28">
        <v>0</v>
      </c>
      <c r="O11" s="58">
        <v>0</v>
      </c>
      <c r="P11" s="57">
        <v>0</v>
      </c>
      <c r="Q11" s="28">
        <v>0</v>
      </c>
      <c r="R11" s="28">
        <v>1</v>
      </c>
      <c r="S11" s="28">
        <v>1</v>
      </c>
      <c r="T11" s="58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73">
        <v>0</v>
      </c>
      <c r="F12" s="91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92">
        <v>0</v>
      </c>
      <c r="P12" s="91">
        <v>0</v>
      </c>
      <c r="Q12" s="67">
        <v>0</v>
      </c>
      <c r="R12" s="62">
        <v>1</v>
      </c>
      <c r="S12" s="62">
        <v>0</v>
      </c>
      <c r="T12" s="92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31">
        <v>1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1</v>
      </c>
      <c r="T13" s="58">
        <v>0</v>
      </c>
      <c r="U13" s="29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2</v>
      </c>
      <c r="C15" s="28">
        <v>2</v>
      </c>
      <c r="D15" s="29">
        <v>2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1</v>
      </c>
      <c r="N15" s="28">
        <v>1</v>
      </c>
      <c r="O15" s="58">
        <v>0</v>
      </c>
      <c r="P15" s="57">
        <v>0</v>
      </c>
      <c r="Q15" s="28">
        <v>0</v>
      </c>
      <c r="R15" s="28">
        <v>0</v>
      </c>
      <c r="S15" s="28">
        <v>2</v>
      </c>
      <c r="T15" s="58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4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6">
        <v>0</v>
      </c>
      <c r="P16" s="65">
        <v>0</v>
      </c>
      <c r="Q16" s="62">
        <v>0</v>
      </c>
      <c r="R16" s="62">
        <v>0</v>
      </c>
      <c r="S16" s="62">
        <v>0</v>
      </c>
      <c r="T16" s="66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58">
        <v>0</v>
      </c>
      <c r="P17" s="57">
        <v>0</v>
      </c>
      <c r="Q17" s="28">
        <v>0</v>
      </c>
      <c r="R17" s="28">
        <v>0</v>
      </c>
      <c r="S17" s="28">
        <v>1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1</v>
      </c>
      <c r="T18" s="66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31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0</v>
      </c>
      <c r="T19" s="58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0</v>
      </c>
      <c r="T20" s="66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9</v>
      </c>
      <c r="E21" s="27">
        <f t="shared" si="0"/>
        <v>1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5</v>
      </c>
      <c r="N21" s="25">
        <f t="shared" si="0"/>
        <v>3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8</v>
      </c>
      <c r="T21" s="60">
        <f t="shared" si="0"/>
        <v>0</v>
      </c>
      <c r="U21" s="49">
        <f t="shared" si="0"/>
        <v>5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2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 codeName="Sheet12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3">
        <v>3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2</v>
      </c>
      <c r="L10" s="62">
        <v>1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3</v>
      </c>
      <c r="T10" s="74">
        <v>0</v>
      </c>
      <c r="U10" s="63">
        <v>0</v>
      </c>
      <c r="V10" s="62">
        <v>1</v>
      </c>
      <c r="W10" s="62">
        <v>0</v>
      </c>
      <c r="X10" s="62">
        <v>0</v>
      </c>
      <c r="Y10" s="62">
        <v>0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2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1</v>
      </c>
      <c r="K16" s="62">
        <v>1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3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3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8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4</v>
      </c>
      <c r="L21" s="25">
        <f t="shared" si="0"/>
        <v>2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9</v>
      </c>
      <c r="T21" s="27">
        <f t="shared" si="0"/>
        <v>0</v>
      </c>
      <c r="U21" s="26">
        <f t="shared" si="0"/>
        <v>1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3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 codeName="Sheet1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2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9">
        <v>1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2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2</v>
      </c>
      <c r="T13" s="32">
        <v>0</v>
      </c>
      <c r="U13" s="29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4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2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2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 codeName="Sheet14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1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0</v>
      </c>
      <c r="E20" s="64">
        <v>2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2</v>
      </c>
      <c r="N20" s="62">
        <v>0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 codeName="Sheet15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1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3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 codeName="Sheet16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1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27">
        <f t="shared" si="0"/>
        <v>0</v>
      </c>
      <c r="U21" s="26">
        <f t="shared" si="0"/>
        <v>0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 codeName="Sheet17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45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4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4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4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7"/>
      <c r="G8" s="8" t="s">
        <v>33</v>
      </c>
      <c r="H8" s="8"/>
      <c r="I8" s="8"/>
      <c r="J8" s="8"/>
      <c r="K8" s="8"/>
      <c r="L8" s="8"/>
      <c r="M8" s="8"/>
      <c r="N8" s="8"/>
      <c r="O8" s="47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2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4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1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2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2">
        <v>0</v>
      </c>
      <c r="E14" s="7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4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8">
        <v>0</v>
      </c>
      <c r="E15" s="31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2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4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2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4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4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2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0</v>
      </c>
      <c r="E21" s="27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50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5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 codeName="Sheet18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1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1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0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1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9">
        <v>1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9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2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5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 codeName="Sheet19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75">
        <v>1</v>
      </c>
      <c r="C10" s="62">
        <v>1</v>
      </c>
      <c r="D10" s="76">
        <v>1</v>
      </c>
      <c r="E10" s="77">
        <v>0</v>
      </c>
      <c r="F10" s="78">
        <v>0</v>
      </c>
      <c r="G10" s="79">
        <v>0</v>
      </c>
      <c r="H10" s="79">
        <v>0</v>
      </c>
      <c r="I10" s="79">
        <v>1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6">
        <v>0</v>
      </c>
      <c r="P10" s="80">
        <v>0</v>
      </c>
      <c r="Q10" s="75">
        <v>0</v>
      </c>
      <c r="R10" s="75">
        <v>0</v>
      </c>
      <c r="S10" s="75">
        <v>1</v>
      </c>
      <c r="T10" s="81">
        <v>0</v>
      </c>
      <c r="U10" s="82">
        <v>0</v>
      </c>
      <c r="V10" s="75">
        <v>0</v>
      </c>
      <c r="W10" s="75">
        <v>0</v>
      </c>
      <c r="X10" s="75">
        <v>0</v>
      </c>
      <c r="Y10" s="75">
        <v>0</v>
      </c>
      <c r="Z10" s="75">
        <v>1</v>
      </c>
      <c r="AA10" s="75">
        <v>0</v>
      </c>
      <c r="AB10" s="75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6</v>
      </c>
      <c r="C21" s="25">
        <f t="shared" ref="C21:AB21" si="0">SUM(C9:C20)</f>
        <v>6</v>
      </c>
      <c r="D21" s="25">
        <f t="shared" si="0"/>
        <v>5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 codeName="Sheet2">
    <pageSetUpPr fitToPage="1"/>
  </sheetPr>
  <dimension ref="A1:AB21"/>
  <sheetViews>
    <sheetView topLeftCell="A3" workbookViewId="0">
      <selection activeCell="B20" sqref="B20:AB20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48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0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0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57">
        <v>0</v>
      </c>
      <c r="Q11" s="28">
        <v>0</v>
      </c>
      <c r="R11" s="28">
        <v>0</v>
      </c>
      <c r="S11" s="28">
        <v>0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5">
        <v>0</v>
      </c>
      <c r="F12" s="86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7">
        <v>0</v>
      </c>
      <c r="P12" s="86">
        <v>0</v>
      </c>
      <c r="Q12" s="83">
        <v>0</v>
      </c>
      <c r="R12" s="83">
        <v>0</v>
      </c>
      <c r="S12" s="83">
        <v>0</v>
      </c>
      <c r="T12" s="87">
        <v>0</v>
      </c>
      <c r="U12" s="84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48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4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6">
        <v>0</v>
      </c>
      <c r="P16" s="65">
        <v>0</v>
      </c>
      <c r="Q16" s="62">
        <v>0</v>
      </c>
      <c r="R16" s="62">
        <v>0</v>
      </c>
      <c r="S16" s="62">
        <v>0</v>
      </c>
      <c r="T16" s="66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0</v>
      </c>
      <c r="T18" s="66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48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1</v>
      </c>
      <c r="T19" s="58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0</v>
      </c>
      <c r="T20" s="66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1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1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6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 codeName="Sheet20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 codeName="Sheet21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1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 codeName="Sheet22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1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1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2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 codeName="Sheet23">
    <pageSetUpPr fitToPage="1"/>
  </sheetPr>
  <dimension ref="A1:AB21"/>
  <sheetViews>
    <sheetView topLeftCell="A8" workbookViewId="0">
      <selection activeCell="D16" sqref="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1</v>
      </c>
      <c r="C11" s="102">
        <v>1</v>
      </c>
      <c r="D11" s="103">
        <v>0</v>
      </c>
      <c r="E11" s="103">
        <v>1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1</v>
      </c>
      <c r="O11" s="105">
        <v>0</v>
      </c>
      <c r="P11" s="104">
        <v>0</v>
      </c>
      <c r="Q11" s="102">
        <v>0</v>
      </c>
      <c r="R11" s="102">
        <v>0</v>
      </c>
      <c r="S11" s="102">
        <v>1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0</v>
      </c>
      <c r="AB11" s="102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1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2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4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2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 codeName="Sheet24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1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B21" si="0">SUM(C9:C20)</f>
        <v>2</v>
      </c>
      <c r="D21" s="25">
        <f t="shared" si="0"/>
        <v>0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2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 codeName="Sheet25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2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0</v>
      </c>
      <c r="S15" s="102">
        <v>1</v>
      </c>
      <c r="T15" s="106">
        <v>0</v>
      </c>
      <c r="U15" s="103">
        <v>0</v>
      </c>
      <c r="V15" s="102">
        <v>0</v>
      </c>
      <c r="W15" s="102">
        <v>0</v>
      </c>
      <c r="X15" s="102">
        <v>0</v>
      </c>
      <c r="Y15" s="102">
        <v>1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1</v>
      </c>
      <c r="L16" s="102">
        <v>0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0</v>
      </c>
      <c r="W16" s="102">
        <v>0</v>
      </c>
      <c r="X16" s="102">
        <v>0</v>
      </c>
      <c r="Y16" s="102">
        <v>1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1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7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4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 codeName="Sheet2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1</v>
      </c>
      <c r="S15" s="102">
        <v>0</v>
      </c>
      <c r="T15" s="106">
        <v>0</v>
      </c>
      <c r="U15" s="103">
        <v>1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1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1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64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2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2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5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 codeName="Sheet27">
    <pageSetUpPr fitToPage="1"/>
  </sheetPr>
  <dimension ref="A1:AB21"/>
  <sheetViews>
    <sheetView topLeftCell="A11" workbookViewId="0">
      <selection activeCell="N28" sqref="N2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1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1</v>
      </c>
      <c r="E20" s="64">
        <v>3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1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2</v>
      </c>
      <c r="S20" s="62">
        <v>2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2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15</v>
      </c>
      <c r="C21" s="25">
        <f t="shared" ref="C21:AB21" si="0">SUM(C9:C20)</f>
        <v>15</v>
      </c>
      <c r="D21" s="25">
        <f t="shared" si="0"/>
        <v>10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9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1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3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 codeName="Sheet28">
    <pageSetUpPr fitToPage="1"/>
  </sheetPr>
  <dimension ref="A1:AB21"/>
  <sheetViews>
    <sheetView topLeftCell="A13" workbookViewId="0">
      <selection activeCell="K17" sqref="K1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90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90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90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90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90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90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19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2">
        <v>1</v>
      </c>
      <c r="D10" s="63">
        <v>0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19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7">
        <v>3</v>
      </c>
      <c r="C14" s="62">
        <v>3</v>
      </c>
      <c r="D14" s="63">
        <v>0</v>
      </c>
      <c r="E14" s="63">
        <v>3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7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7">
        <v>3</v>
      </c>
      <c r="C18" s="62">
        <v>3</v>
      </c>
      <c r="D18" s="63">
        <v>2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2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3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19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1</v>
      </c>
      <c r="R20" s="62">
        <v>0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11</v>
      </c>
      <c r="C21" s="25">
        <f t="shared" ref="C21:AB21" si="0">SUM(C9:C20)</f>
        <v>11</v>
      </c>
      <c r="D21" s="25">
        <f t="shared" si="0"/>
        <v>4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 codeName="Sheet29">
    <pageSetUpPr fitToPage="1"/>
  </sheetPr>
  <dimension ref="A1:AB21"/>
  <sheetViews>
    <sheetView topLeftCell="A6" workbookViewId="0">
      <selection activeCell="AD13" sqref="AD1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1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3">
        <v>3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1</v>
      </c>
      <c r="N10" s="62">
        <v>2</v>
      </c>
      <c r="O10" s="73">
        <v>0</v>
      </c>
      <c r="P10" s="72">
        <v>0</v>
      </c>
      <c r="Q10" s="62">
        <v>0</v>
      </c>
      <c r="R10" s="62">
        <v>2</v>
      </c>
      <c r="S10" s="62">
        <v>2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1</v>
      </c>
      <c r="Z10" s="62">
        <v>0</v>
      </c>
      <c r="AA10" s="62">
        <v>2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3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2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3">
        <v>5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2</v>
      </c>
      <c r="L20" s="62">
        <v>1</v>
      </c>
      <c r="M20" s="62">
        <v>1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4</v>
      </c>
      <c r="T20" s="74">
        <v>0</v>
      </c>
      <c r="U20" s="63">
        <v>1</v>
      </c>
      <c r="V20" s="62">
        <v>2</v>
      </c>
      <c r="W20" s="62">
        <v>1</v>
      </c>
      <c r="X20" s="62">
        <v>1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3</v>
      </c>
      <c r="L21" s="25">
        <f t="shared" si="0"/>
        <v>3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14</v>
      </c>
      <c r="T21" s="27">
        <f t="shared" si="0"/>
        <v>0</v>
      </c>
      <c r="U21" s="26">
        <f t="shared" si="0"/>
        <v>6</v>
      </c>
      <c r="V21" s="25">
        <f t="shared" si="0"/>
        <v>3</v>
      </c>
      <c r="W21" s="25">
        <f t="shared" si="0"/>
        <v>1</v>
      </c>
      <c r="X21" s="25">
        <f t="shared" si="0"/>
        <v>1</v>
      </c>
      <c r="Y21" s="25">
        <f t="shared" si="0"/>
        <v>3</v>
      </c>
      <c r="Z21" s="25">
        <f t="shared" si="0"/>
        <v>2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 codeName="Sheet3">
    <pageSetUpPr fitToPage="1"/>
  </sheetPr>
  <dimension ref="A1:AB21"/>
  <sheetViews>
    <sheetView topLeftCell="A7" workbookViewId="0">
      <selection activeCell="C25" sqref="C25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48">
        <v>1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1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3">
        <v>2</v>
      </c>
      <c r="E10" s="64">
        <v>2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2</v>
      </c>
      <c r="M10" s="62">
        <v>0</v>
      </c>
      <c r="N10" s="62">
        <v>1</v>
      </c>
      <c r="O10" s="66">
        <v>0</v>
      </c>
      <c r="P10" s="65">
        <v>0</v>
      </c>
      <c r="Q10" s="62">
        <v>1</v>
      </c>
      <c r="R10" s="62">
        <v>1</v>
      </c>
      <c r="S10" s="62">
        <v>2</v>
      </c>
      <c r="T10" s="66">
        <v>0</v>
      </c>
      <c r="U10" s="63">
        <v>2</v>
      </c>
      <c r="V10" s="62">
        <v>0</v>
      </c>
      <c r="W10" s="62">
        <v>0</v>
      </c>
      <c r="X10" s="62">
        <v>0</v>
      </c>
      <c r="Y10" s="62">
        <v>0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48">
        <v>1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58">
        <v>0</v>
      </c>
      <c r="P11" s="57">
        <v>0</v>
      </c>
      <c r="Q11" s="28">
        <v>0</v>
      </c>
      <c r="R11" s="28">
        <v>1</v>
      </c>
      <c r="S11" s="28">
        <v>0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5">
        <v>0</v>
      </c>
      <c r="F12" s="86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7">
        <v>0</v>
      </c>
      <c r="P12" s="86">
        <v>0</v>
      </c>
      <c r="Q12" s="83">
        <v>0</v>
      </c>
      <c r="R12" s="83">
        <v>0</v>
      </c>
      <c r="S12" s="83">
        <v>0</v>
      </c>
      <c r="T12" s="87">
        <v>0</v>
      </c>
      <c r="U12" s="84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48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3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2</v>
      </c>
      <c r="O14" s="66">
        <v>0</v>
      </c>
      <c r="P14" s="65">
        <v>0</v>
      </c>
      <c r="Q14" s="62">
        <v>0</v>
      </c>
      <c r="R14" s="62">
        <v>1</v>
      </c>
      <c r="S14" s="62">
        <v>2</v>
      </c>
      <c r="T14" s="66">
        <v>0</v>
      </c>
      <c r="U14" s="63">
        <v>2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66">
        <v>0</v>
      </c>
      <c r="P16" s="65">
        <v>0</v>
      </c>
      <c r="Q16" s="62">
        <v>0</v>
      </c>
      <c r="R16" s="62">
        <v>1</v>
      </c>
      <c r="S16" s="62">
        <v>0</v>
      </c>
      <c r="T16" s="66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58">
        <v>0</v>
      </c>
      <c r="P17" s="57">
        <v>0</v>
      </c>
      <c r="Q17" s="28">
        <v>0</v>
      </c>
      <c r="R17" s="28">
        <v>1</v>
      </c>
      <c r="S17" s="28">
        <v>0</v>
      </c>
      <c r="T17" s="58">
        <v>0</v>
      </c>
      <c r="U17" s="29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66">
        <v>0</v>
      </c>
      <c r="P18" s="65">
        <v>0</v>
      </c>
      <c r="Q18" s="62">
        <v>0</v>
      </c>
      <c r="R18" s="62">
        <v>0</v>
      </c>
      <c r="S18" s="62">
        <v>1</v>
      </c>
      <c r="T18" s="66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48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58">
        <v>0</v>
      </c>
      <c r="P19" s="57">
        <v>0</v>
      </c>
      <c r="Q19" s="28">
        <v>0</v>
      </c>
      <c r="R19" s="28">
        <v>1</v>
      </c>
      <c r="S19" s="28">
        <v>0</v>
      </c>
      <c r="T19" s="58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1</v>
      </c>
      <c r="O20" s="66">
        <v>0</v>
      </c>
      <c r="P20" s="65">
        <v>0</v>
      </c>
      <c r="Q20" s="62">
        <v>0</v>
      </c>
      <c r="R20" s="62">
        <v>2</v>
      </c>
      <c r="S20" s="62">
        <v>0</v>
      </c>
      <c r="T20" s="66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15</v>
      </c>
      <c r="C21" s="25">
        <f t="shared" ref="C21:AB21" si="0">SUM(C9:C20)</f>
        <v>15</v>
      </c>
      <c r="D21" s="25">
        <f t="shared" si="0"/>
        <v>10</v>
      </c>
      <c r="E21" s="27">
        <f t="shared" si="0"/>
        <v>5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4</v>
      </c>
      <c r="M21" s="25">
        <f t="shared" si="0"/>
        <v>1</v>
      </c>
      <c r="N21" s="25">
        <f t="shared" si="0"/>
        <v>8</v>
      </c>
      <c r="O21" s="60">
        <f t="shared" si="0"/>
        <v>0</v>
      </c>
      <c r="P21" s="59">
        <f t="shared" si="0"/>
        <v>0</v>
      </c>
      <c r="Q21" s="25">
        <f t="shared" si="0"/>
        <v>1</v>
      </c>
      <c r="R21" s="25">
        <f t="shared" si="0"/>
        <v>8</v>
      </c>
      <c r="S21" s="25">
        <f t="shared" si="0"/>
        <v>6</v>
      </c>
      <c r="T21" s="60">
        <f t="shared" si="0"/>
        <v>0</v>
      </c>
      <c r="U21" s="49">
        <f t="shared" si="0"/>
        <v>9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4</v>
      </c>
      <c r="AA21" s="25">
        <f t="shared" si="0"/>
        <v>1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 codeName="Sheet30">
    <pageSetUpPr fitToPage="1"/>
  </sheetPr>
  <dimension ref="A1:AB21"/>
  <sheetViews>
    <sheetView topLeftCell="A7" workbookViewId="0">
      <selection activeCell="E16" sqref="E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1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1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3">
        <v>2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2</v>
      </c>
      <c r="O10" s="73">
        <v>0</v>
      </c>
      <c r="P10" s="72">
        <v>0</v>
      </c>
      <c r="Q10" s="62">
        <v>1</v>
      </c>
      <c r="R10" s="62">
        <v>0</v>
      </c>
      <c r="S10" s="62">
        <v>2</v>
      </c>
      <c r="T10" s="74">
        <v>0</v>
      </c>
      <c r="U10" s="63">
        <v>2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8</v>
      </c>
      <c r="C16" s="62">
        <v>8</v>
      </c>
      <c r="D16" s="63">
        <v>6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3</v>
      </c>
      <c r="M16" s="62">
        <v>1</v>
      </c>
      <c r="N16" s="62">
        <v>3</v>
      </c>
      <c r="O16" s="73">
        <v>0</v>
      </c>
      <c r="P16" s="72">
        <v>0</v>
      </c>
      <c r="Q16" s="62">
        <v>0</v>
      </c>
      <c r="R16" s="62">
        <v>0</v>
      </c>
      <c r="S16" s="62">
        <v>8</v>
      </c>
      <c r="T16" s="74">
        <v>0</v>
      </c>
      <c r="U16" s="63">
        <v>3</v>
      </c>
      <c r="V16" s="62">
        <v>2</v>
      </c>
      <c r="W16" s="62">
        <v>0</v>
      </c>
      <c r="X16" s="62">
        <v>0</v>
      </c>
      <c r="Y16" s="62">
        <v>0</v>
      </c>
      <c r="Z16" s="62">
        <v>1</v>
      </c>
      <c r="AA16" s="62">
        <v>2</v>
      </c>
      <c r="AB16" s="62">
        <v>0</v>
      </c>
    </row>
    <row r="17" spans="1:28" x14ac:dyDescent="0.55000000000000004">
      <c r="A17" s="18" t="s">
        <v>52</v>
      </c>
      <c r="B17" s="28">
        <v>3</v>
      </c>
      <c r="C17" s="28">
        <v>3</v>
      </c>
      <c r="D17" s="29">
        <v>3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0</v>
      </c>
      <c r="R17" s="28">
        <v>2</v>
      </c>
      <c r="S17" s="28">
        <v>1</v>
      </c>
      <c r="T17" s="32">
        <v>0</v>
      </c>
      <c r="U17" s="29">
        <v>1</v>
      </c>
      <c r="V17" s="28">
        <v>0</v>
      </c>
      <c r="W17" s="28">
        <v>1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2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3">
        <v>2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2</v>
      </c>
      <c r="S20" s="62">
        <v>1</v>
      </c>
      <c r="T20" s="74">
        <v>0</v>
      </c>
      <c r="U20" s="63">
        <v>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27</v>
      </c>
      <c r="D21" s="25">
        <f t="shared" si="0"/>
        <v>21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5</v>
      </c>
      <c r="M21" s="25">
        <f t="shared" si="0"/>
        <v>4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20</v>
      </c>
      <c r="T21" s="27">
        <f t="shared" si="0"/>
        <v>0</v>
      </c>
      <c r="U21" s="26">
        <f t="shared" si="0"/>
        <v>14</v>
      </c>
      <c r="V21" s="25">
        <f t="shared" si="0"/>
        <v>5</v>
      </c>
      <c r="W21" s="25">
        <f t="shared" si="0"/>
        <v>2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 codeName="Sheet31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7</v>
      </c>
      <c r="C10" s="62">
        <v>7</v>
      </c>
      <c r="D10" s="63">
        <v>3</v>
      </c>
      <c r="E10" s="63">
        <v>4</v>
      </c>
      <c r="F10" s="72">
        <v>0</v>
      </c>
      <c r="G10" s="62">
        <v>0</v>
      </c>
      <c r="H10" s="62">
        <v>0</v>
      </c>
      <c r="I10" s="62">
        <v>0</v>
      </c>
      <c r="J10" s="62">
        <v>2</v>
      </c>
      <c r="K10" s="62">
        <v>0</v>
      </c>
      <c r="L10" s="62">
        <v>1</v>
      </c>
      <c r="M10" s="62">
        <v>0</v>
      </c>
      <c r="N10" s="62">
        <v>4</v>
      </c>
      <c r="O10" s="73">
        <v>0</v>
      </c>
      <c r="P10" s="72">
        <v>0</v>
      </c>
      <c r="Q10" s="62">
        <v>0</v>
      </c>
      <c r="R10" s="62">
        <v>2</v>
      </c>
      <c r="S10" s="62">
        <v>5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3</v>
      </c>
      <c r="AA10" s="62">
        <v>1</v>
      </c>
      <c r="AB10" s="62">
        <v>2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2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2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3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1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3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0</v>
      </c>
      <c r="S20" s="62">
        <v>4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28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1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22</v>
      </c>
      <c r="T21" s="27">
        <f t="shared" si="0"/>
        <v>0</v>
      </c>
      <c r="U21" s="26">
        <f t="shared" si="0"/>
        <v>9</v>
      </c>
      <c r="V21" s="25">
        <f t="shared" si="0"/>
        <v>0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8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 codeName="Sheet32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2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1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2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7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4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0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 codeName="Sheet3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2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1</v>
      </c>
      <c r="R14" s="62">
        <v>1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6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4</v>
      </c>
      <c r="M21" s="25">
        <f t="shared" si="0"/>
        <v>1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3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 codeName="Sheet34"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73">
        <v>0</v>
      </c>
      <c r="E10" s="7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2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3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2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2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0</v>
      </c>
      <c r="E16" s="63">
        <v>3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2</v>
      </c>
      <c r="S16" s="62">
        <v>1</v>
      </c>
      <c r="T16" s="74">
        <v>0</v>
      </c>
      <c r="U16" s="63">
        <v>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0</v>
      </c>
      <c r="E17" s="29">
        <v>1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5</v>
      </c>
      <c r="C19" s="28">
        <v>5</v>
      </c>
      <c r="D19" s="28">
        <v>3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4</v>
      </c>
      <c r="O19" s="31">
        <v>0</v>
      </c>
      <c r="P19" s="30">
        <v>0</v>
      </c>
      <c r="Q19" s="28">
        <v>0</v>
      </c>
      <c r="R19" s="28">
        <v>2</v>
      </c>
      <c r="S19" s="28">
        <v>3</v>
      </c>
      <c r="T19" s="32">
        <v>0</v>
      </c>
      <c r="U19" s="28">
        <v>4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16</v>
      </c>
      <c r="C21" s="25">
        <f t="shared" ref="C21:AB21" si="0">SUM(C9:C20)</f>
        <v>16</v>
      </c>
      <c r="D21" s="25">
        <f t="shared" si="0"/>
        <v>8</v>
      </c>
      <c r="E21" s="25">
        <f t="shared" si="0"/>
        <v>8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3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11</v>
      </c>
      <c r="T21" s="27">
        <f t="shared" si="0"/>
        <v>0</v>
      </c>
      <c r="U21" s="26">
        <f t="shared" si="0"/>
        <v>9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 codeName="Sheet35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0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0</v>
      </c>
      <c r="V14" s="62">
        <v>2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5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4</v>
      </c>
      <c r="T21" s="27">
        <f t="shared" si="0"/>
        <v>0</v>
      </c>
      <c r="U21" s="26">
        <f t="shared" si="0"/>
        <v>4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 codeName="Sheet36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3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2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2</v>
      </c>
      <c r="S19" s="28">
        <v>2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2">
        <v>0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8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0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 codeName="Sheet3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2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2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2</v>
      </c>
      <c r="E10" s="62">
        <v>2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0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1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1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3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0</v>
      </c>
      <c r="O15" s="31"/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1</v>
      </c>
      <c r="R16" s="62">
        <v>1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2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2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2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2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1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1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0</v>
      </c>
    </row>
    <row r="21" spans="1:28" x14ac:dyDescent="0.55000000000000004">
      <c r="A21" s="24" t="s">
        <v>44</v>
      </c>
      <c r="B21" s="25">
        <f>SUM(B9:B20)</f>
        <v>30</v>
      </c>
      <c r="C21" s="25">
        <f t="shared" ref="C21:AB21" si="0">SUM(C9:C20)</f>
        <v>30</v>
      </c>
      <c r="D21" s="25">
        <f t="shared" si="0"/>
        <v>17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9</v>
      </c>
      <c r="S21" s="25">
        <f t="shared" si="0"/>
        <v>20</v>
      </c>
      <c r="T21" s="27">
        <f t="shared" si="0"/>
        <v>0</v>
      </c>
      <c r="U21" s="26">
        <f t="shared" si="0"/>
        <v>12</v>
      </c>
      <c r="V21" s="25">
        <f t="shared" si="0"/>
        <v>1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0</v>
      </c>
      <c r="AA21" s="25">
        <f t="shared" si="0"/>
        <v>7</v>
      </c>
      <c r="AB21" s="25">
        <f t="shared" si="0"/>
        <v>7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 codeName="Sheet38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1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5</v>
      </c>
      <c r="C10" s="62">
        <v>5</v>
      </c>
      <c r="D10" s="62">
        <v>3</v>
      </c>
      <c r="E10" s="62">
        <v>2</v>
      </c>
      <c r="F10" s="69">
        <v>0</v>
      </c>
      <c r="G10" s="67">
        <v>0</v>
      </c>
      <c r="H10" s="67">
        <v>0</v>
      </c>
      <c r="I10" s="67">
        <v>1</v>
      </c>
      <c r="J10" s="67">
        <v>2</v>
      </c>
      <c r="K10" s="67">
        <v>0</v>
      </c>
      <c r="L10" s="62">
        <v>0</v>
      </c>
      <c r="M10" s="62">
        <v>1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1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3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3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2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1</v>
      </c>
      <c r="E20" s="62">
        <v>3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16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11</v>
      </c>
      <c r="V21" s="25">
        <f t="shared" si="0"/>
        <v>0</v>
      </c>
      <c r="W21" s="25">
        <f t="shared" si="0"/>
        <v>0</v>
      </c>
      <c r="X21" s="25">
        <f t="shared" si="0"/>
        <v>3</v>
      </c>
      <c r="Y21" s="25">
        <f t="shared" si="0"/>
        <v>1</v>
      </c>
      <c r="Z21" s="25">
        <f t="shared" si="0"/>
        <v>6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 codeName="Sheet39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3</v>
      </c>
      <c r="T9" s="31">
        <v>0</v>
      </c>
      <c r="U9" s="30">
        <v>2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2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1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2</v>
      </c>
      <c r="E20" s="62">
        <v>3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4</v>
      </c>
      <c r="O20" s="70">
        <v>0</v>
      </c>
      <c r="P20" s="69">
        <v>0</v>
      </c>
      <c r="Q20" s="67">
        <v>1</v>
      </c>
      <c r="R20" s="62">
        <v>2</v>
      </c>
      <c r="S20" s="62">
        <v>2</v>
      </c>
      <c r="T20" s="71">
        <v>0</v>
      </c>
      <c r="U20" s="62">
        <v>2</v>
      </c>
      <c r="V20" s="67">
        <v>0</v>
      </c>
      <c r="W20" s="67">
        <v>1</v>
      </c>
      <c r="X20" s="67">
        <v>0</v>
      </c>
      <c r="Y20" s="67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12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11</v>
      </c>
      <c r="T21" s="27">
        <f t="shared" si="0"/>
        <v>0</v>
      </c>
      <c r="U21" s="26">
        <f t="shared" si="0"/>
        <v>8</v>
      </c>
      <c r="V21" s="25">
        <f t="shared" si="0"/>
        <v>0</v>
      </c>
      <c r="W21" s="25">
        <f t="shared" si="0"/>
        <v>1</v>
      </c>
      <c r="X21" s="25">
        <f t="shared" si="0"/>
        <v>2</v>
      </c>
      <c r="Y21" s="25">
        <f t="shared" si="0"/>
        <v>1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 codeName="Sheet4">
    <pageSetUpPr fitToPage="1"/>
  </sheetPr>
  <dimension ref="A1:AB21"/>
  <sheetViews>
    <sheetView topLeftCell="A2" zoomScale="106" zoomScaleNormal="106" workbookViewId="0">
      <selection activeCell="V16" sqref="V16:AB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48">
        <v>0</v>
      </c>
      <c r="F9" s="57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1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2</v>
      </c>
      <c r="E10" s="64">
        <v>0</v>
      </c>
      <c r="F10" s="65">
        <v>0</v>
      </c>
      <c r="G10" s="62">
        <v>0</v>
      </c>
      <c r="H10" s="62">
        <v>0</v>
      </c>
      <c r="I10" s="62">
        <v>1</v>
      </c>
      <c r="J10" s="62">
        <v>0</v>
      </c>
      <c r="K10" s="62">
        <v>1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2</v>
      </c>
      <c r="T10" s="66">
        <v>0</v>
      </c>
      <c r="U10" s="63">
        <v>0</v>
      </c>
      <c r="V10" s="62">
        <v>0</v>
      </c>
      <c r="W10" s="62">
        <v>0</v>
      </c>
      <c r="X10" s="62">
        <v>1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57">
        <v>0</v>
      </c>
      <c r="Q11" s="28">
        <v>0</v>
      </c>
      <c r="R11" s="28">
        <v>0</v>
      </c>
      <c r="S11" s="28">
        <v>0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5">
        <v>0</v>
      </c>
      <c r="F12" s="86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7">
        <v>0</v>
      </c>
      <c r="P12" s="86">
        <v>0</v>
      </c>
      <c r="Q12" s="83">
        <v>0</v>
      </c>
      <c r="R12" s="83">
        <v>0</v>
      </c>
      <c r="S12" s="83">
        <v>0</v>
      </c>
      <c r="T12" s="87">
        <v>0</v>
      </c>
      <c r="U12" s="84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48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4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66">
        <v>0</v>
      </c>
      <c r="P16" s="65">
        <v>0</v>
      </c>
      <c r="Q16" s="62">
        <v>0</v>
      </c>
      <c r="R16" s="62">
        <v>0</v>
      </c>
      <c r="S16" s="62">
        <v>1</v>
      </c>
      <c r="T16" s="66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0</v>
      </c>
      <c r="T18" s="66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48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1</v>
      </c>
      <c r="T19" s="58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3">
        <v>1</v>
      </c>
      <c r="E20" s="64">
        <v>2</v>
      </c>
      <c r="F20" s="65">
        <v>0</v>
      </c>
      <c r="G20" s="62">
        <v>0</v>
      </c>
      <c r="H20" s="62">
        <v>0</v>
      </c>
      <c r="I20" s="62">
        <v>0</v>
      </c>
      <c r="J20" s="62">
        <v>2</v>
      </c>
      <c r="K20" s="62">
        <v>0</v>
      </c>
      <c r="L20" s="62">
        <v>1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3</v>
      </c>
      <c r="T20" s="66">
        <v>0</v>
      </c>
      <c r="U20" s="63">
        <v>0</v>
      </c>
      <c r="V20" s="62">
        <v>0</v>
      </c>
      <c r="W20" s="62">
        <v>0</v>
      </c>
      <c r="X20" s="62">
        <v>0</v>
      </c>
      <c r="Y20" s="62">
        <v>2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6</v>
      </c>
      <c r="E21" s="27">
        <f t="shared" si="0"/>
        <v>2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2</v>
      </c>
      <c r="J21" s="25">
        <f t="shared" si="0"/>
        <v>2</v>
      </c>
      <c r="K21" s="25">
        <f t="shared" si="0"/>
        <v>2</v>
      </c>
      <c r="L21" s="25">
        <f t="shared" si="0"/>
        <v>1</v>
      </c>
      <c r="M21" s="25">
        <f t="shared" si="0"/>
        <v>0</v>
      </c>
      <c r="N21" s="25">
        <f t="shared" si="0"/>
        <v>1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8</v>
      </c>
      <c r="T21" s="6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4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 codeName="Sheet40"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2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1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8">
        <v>0</v>
      </c>
      <c r="E11" s="31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1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3</v>
      </c>
      <c r="M18" s="62">
        <v>0</v>
      </c>
      <c r="N18" s="62">
        <v>0</v>
      </c>
      <c r="O18" s="73">
        <v>0</v>
      </c>
      <c r="P18" s="72">
        <v>0</v>
      </c>
      <c r="Q18" s="62">
        <v>1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3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7</v>
      </c>
      <c r="C19" s="28">
        <v>7</v>
      </c>
      <c r="D19" s="28">
        <v>5</v>
      </c>
      <c r="E19" s="28">
        <v>2</v>
      </c>
      <c r="F19" s="30">
        <v>0</v>
      </c>
      <c r="G19" s="28">
        <v>0</v>
      </c>
      <c r="H19" s="28">
        <v>0</v>
      </c>
      <c r="I19" s="28">
        <v>1</v>
      </c>
      <c r="J19" s="28">
        <v>0</v>
      </c>
      <c r="K19" s="28">
        <v>2</v>
      </c>
      <c r="L19" s="28">
        <v>1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3</v>
      </c>
      <c r="S19" s="28">
        <v>4</v>
      </c>
      <c r="T19" s="32">
        <v>0</v>
      </c>
      <c r="U19" s="28">
        <v>2</v>
      </c>
      <c r="V19" s="28">
        <v>3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0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21</v>
      </c>
      <c r="C21" s="25">
        <f t="shared" ref="C21:AB21" si="0">SUM(C9:C20)</f>
        <v>21</v>
      </c>
      <c r="D21" s="25">
        <f t="shared" si="0"/>
        <v>12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5</v>
      </c>
      <c r="L21" s="25">
        <f t="shared" si="0"/>
        <v>8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15</v>
      </c>
      <c r="T21" s="27">
        <f t="shared" si="0"/>
        <v>0</v>
      </c>
      <c r="U21" s="26">
        <f t="shared" si="0"/>
        <v>6</v>
      </c>
      <c r="V21" s="25">
        <f t="shared" si="0"/>
        <v>4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4</v>
      </c>
      <c r="AA21" s="25">
        <f t="shared" si="0"/>
        <v>2</v>
      </c>
      <c r="AB21" s="25">
        <f t="shared" si="0"/>
        <v>2</v>
      </c>
    </row>
  </sheetData>
  <autoFilter ref="A8:AB21" xr:uid="{E0E4D257-D82D-41DE-86BC-AAD2BB08086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 codeName="Sheet41">
    <pageSetUpPr fitToPage="1"/>
  </sheetPr>
  <dimension ref="A1:AB21"/>
  <sheetViews>
    <sheetView topLeftCell="A13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0</v>
      </c>
      <c r="E10" s="63">
        <v>2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3</v>
      </c>
      <c r="C11" s="102">
        <v>3</v>
      </c>
      <c r="D11" s="103">
        <v>1</v>
      </c>
      <c r="E11" s="103">
        <v>2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1</v>
      </c>
      <c r="N11" s="102">
        <v>2</v>
      </c>
      <c r="O11" s="105">
        <v>0</v>
      </c>
      <c r="P11" s="104">
        <v>0</v>
      </c>
      <c r="Q11" s="102">
        <v>0</v>
      </c>
      <c r="R11" s="102">
        <v>1</v>
      </c>
      <c r="S11" s="102">
        <v>2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1</v>
      </c>
      <c r="Z11" s="102">
        <v>0</v>
      </c>
      <c r="AA11" s="102">
        <v>0</v>
      </c>
      <c r="AB11" s="102">
        <v>1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3">
        <v>1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1</v>
      </c>
      <c r="T12" s="83">
        <v>0</v>
      </c>
      <c r="U12" s="83">
        <v>1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5</v>
      </c>
      <c r="C16" s="62">
        <v>5</v>
      </c>
      <c r="D16" s="63">
        <v>4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1</v>
      </c>
      <c r="N16" s="62">
        <v>2</v>
      </c>
      <c r="O16" s="73"/>
      <c r="P16" s="72">
        <v>0</v>
      </c>
      <c r="Q16" s="62">
        <v>0</v>
      </c>
      <c r="R16" s="62">
        <v>0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1</v>
      </c>
      <c r="W19" s="28">
        <v>0</v>
      </c>
      <c r="X19" s="28">
        <v>1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1</v>
      </c>
      <c r="M20" s="62">
        <v>1</v>
      </c>
      <c r="N20" s="62">
        <v>0</v>
      </c>
      <c r="O20" s="70">
        <v>0</v>
      </c>
      <c r="P20" s="69">
        <v>0</v>
      </c>
      <c r="Q20" s="67">
        <v>0</v>
      </c>
      <c r="R20" s="62">
        <v>1</v>
      </c>
      <c r="S20" s="62">
        <v>2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13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5</v>
      </c>
      <c r="M21" s="25">
        <f t="shared" si="0"/>
        <v>3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2</v>
      </c>
      <c r="AA21" s="25">
        <f t="shared" si="0"/>
        <v>3</v>
      </c>
      <c r="AB21" s="25">
        <f t="shared" si="0"/>
        <v>1</v>
      </c>
    </row>
  </sheetData>
  <autoFilter ref="A8:AB21" xr:uid="{B57FA39A-048B-48BE-92D4-072AB5A54D9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 codeName="Sheet42">
    <pageSetUpPr fitToPage="1"/>
  </sheetPr>
  <dimension ref="A1:AB21"/>
  <sheetViews>
    <sheetView topLeftCell="A3" workbookViewId="0">
      <selection activeCell="V4" sqref="V4:V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2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3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2</v>
      </c>
      <c r="V12" s="67">
        <v>0</v>
      </c>
      <c r="W12" s="67">
        <v>0</v>
      </c>
      <c r="X12" s="67">
        <v>0</v>
      </c>
      <c r="Y12" s="67">
        <v>0</v>
      </c>
      <c r="Z12" s="62">
        <v>1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1</v>
      </c>
      <c r="J16" s="62">
        <v>0</v>
      </c>
      <c r="K16" s="62">
        <v>0</v>
      </c>
      <c r="L16" s="62">
        <v>0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1</v>
      </c>
      <c r="S16" s="62">
        <v>3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</v>
      </c>
      <c r="N18" s="62">
        <v>2</v>
      </c>
      <c r="O18" s="73">
        <v>0</v>
      </c>
      <c r="P18" s="72">
        <v>0</v>
      </c>
      <c r="Q18" s="62">
        <v>0</v>
      </c>
      <c r="R18" s="62">
        <v>3</v>
      </c>
      <c r="S18" s="62">
        <v>0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1</v>
      </c>
      <c r="E19" s="28">
        <v>3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1</v>
      </c>
    </row>
    <row r="20" spans="1:28" x14ac:dyDescent="0.55000000000000004">
      <c r="A20" s="61" t="s">
        <v>48</v>
      </c>
      <c r="B20" s="62">
        <v>7</v>
      </c>
      <c r="C20" s="62">
        <v>7</v>
      </c>
      <c r="D20" s="62">
        <v>6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2</v>
      </c>
      <c r="N20" s="62">
        <v>4</v>
      </c>
      <c r="O20" s="70">
        <v>0</v>
      </c>
      <c r="P20" s="69">
        <v>0</v>
      </c>
      <c r="Q20" s="67">
        <v>2</v>
      </c>
      <c r="R20" s="62">
        <v>4</v>
      </c>
      <c r="S20" s="62">
        <v>1</v>
      </c>
      <c r="T20" s="71">
        <v>0</v>
      </c>
      <c r="U20" s="62">
        <v>2</v>
      </c>
      <c r="V20" s="67">
        <v>2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2</v>
      </c>
    </row>
    <row r="21" spans="1:28" x14ac:dyDescent="0.55000000000000004">
      <c r="A21" s="24" t="s">
        <v>44</v>
      </c>
      <c r="B21" s="25">
        <f>SUM(B9:B20)</f>
        <v>25</v>
      </c>
      <c r="C21" s="25">
        <f t="shared" ref="C21:AB21" si="0">SUM(C9:C20)</f>
        <v>25</v>
      </c>
      <c r="D21" s="25">
        <f t="shared" si="0"/>
        <v>20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6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2</v>
      </c>
      <c r="R21" s="25">
        <f t="shared" si="0"/>
        <v>13</v>
      </c>
      <c r="S21" s="25">
        <f t="shared" si="0"/>
        <v>10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2</v>
      </c>
      <c r="AA21" s="25">
        <f t="shared" si="0"/>
        <v>5</v>
      </c>
      <c r="AB21" s="25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 codeName="Sheet43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3</v>
      </c>
      <c r="N9" s="28">
        <v>1</v>
      </c>
      <c r="O9" s="31">
        <v>0</v>
      </c>
      <c r="P9" s="30">
        <v>0</v>
      </c>
      <c r="Q9" s="28">
        <v>0</v>
      </c>
      <c r="R9" s="28">
        <v>2</v>
      </c>
      <c r="S9" s="28">
        <v>4</v>
      </c>
      <c r="T9" s="31">
        <v>0</v>
      </c>
      <c r="U9" s="30">
        <v>3</v>
      </c>
      <c r="V9" s="28">
        <v>2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2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1</v>
      </c>
      <c r="V10" s="67">
        <v>3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1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9</v>
      </c>
      <c r="C16" s="62">
        <v>9</v>
      </c>
      <c r="D16" s="63">
        <v>7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2</v>
      </c>
      <c r="L16" s="62">
        <v>1</v>
      </c>
      <c r="M16" s="62">
        <v>2</v>
      </c>
      <c r="N16" s="62">
        <v>4</v>
      </c>
      <c r="O16" s="73">
        <v>0</v>
      </c>
      <c r="P16" s="72">
        <v>0</v>
      </c>
      <c r="Q16" s="62">
        <v>0</v>
      </c>
      <c r="R16" s="62">
        <v>3</v>
      </c>
      <c r="S16" s="62">
        <v>6</v>
      </c>
      <c r="T16" s="74">
        <v>0</v>
      </c>
      <c r="U16" s="63">
        <v>2</v>
      </c>
      <c r="V16" s="62">
        <v>2</v>
      </c>
      <c r="W16" s="62">
        <v>0</v>
      </c>
      <c r="X16" s="62">
        <v>0</v>
      </c>
      <c r="Y16" s="62">
        <v>0</v>
      </c>
      <c r="Z16" s="62">
        <v>2</v>
      </c>
      <c r="AA16" s="62">
        <v>3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0</v>
      </c>
      <c r="E17" s="28">
        <v>2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1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1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4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0</v>
      </c>
      <c r="L20" s="62">
        <v>1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3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1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36</v>
      </c>
      <c r="C21" s="25">
        <f t="shared" ref="C21:AB21" si="0">SUM(C9:C20)</f>
        <v>36</v>
      </c>
      <c r="D21" s="25">
        <f t="shared" si="0"/>
        <v>23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4</v>
      </c>
      <c r="L21" s="25">
        <f t="shared" si="0"/>
        <v>8</v>
      </c>
      <c r="M21" s="25">
        <f t="shared" si="0"/>
        <v>7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12</v>
      </c>
      <c r="S21" s="25">
        <f t="shared" si="0"/>
        <v>24</v>
      </c>
      <c r="T21" s="27">
        <f t="shared" si="0"/>
        <v>0</v>
      </c>
      <c r="U21" s="26">
        <f t="shared" si="0"/>
        <v>12</v>
      </c>
      <c r="V21" s="25">
        <f t="shared" si="0"/>
        <v>9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5</v>
      </c>
      <c r="AA21" s="25">
        <f t="shared" si="0"/>
        <v>9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 codeName="Sheet44"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1</v>
      </c>
      <c r="J9" s="28">
        <v>2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5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3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20</v>
      </c>
      <c r="C21" s="25">
        <f t="shared" ref="C21:AB21" si="0">SUM(C9:C20)</f>
        <v>20</v>
      </c>
      <c r="D21" s="25">
        <f t="shared" si="0"/>
        <v>15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13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12</v>
      </c>
      <c r="T21" s="27">
        <f t="shared" si="0"/>
        <v>0</v>
      </c>
      <c r="U21" s="26">
        <f t="shared" si="0"/>
        <v>10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4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 codeName="Sheet45"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2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1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4</v>
      </c>
      <c r="D11" s="29">
        <v>3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2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3</v>
      </c>
      <c r="T11" s="32">
        <v>0</v>
      </c>
      <c r="U11" s="29">
        <v>0</v>
      </c>
      <c r="V11" s="28">
        <v>0</v>
      </c>
      <c r="W11" s="28">
        <v>0</v>
      </c>
      <c r="X11" s="28">
        <v>2</v>
      </c>
      <c r="Y11" s="28">
        <v>0</v>
      </c>
      <c r="Z11" s="28">
        <v>1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3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2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1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0</v>
      </c>
      <c r="E17" s="28">
        <v>1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4</v>
      </c>
      <c r="C18" s="62">
        <v>4</v>
      </c>
      <c r="D18" s="63">
        <v>3</v>
      </c>
      <c r="E18" s="63">
        <v>1</v>
      </c>
      <c r="F18" s="72">
        <v>0</v>
      </c>
      <c r="G18" s="62">
        <v>0</v>
      </c>
      <c r="H18" s="62">
        <v>0</v>
      </c>
      <c r="I18" s="62">
        <v>3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3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2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2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2">
        <v>0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4</v>
      </c>
      <c r="M21" s="25">
        <f t="shared" si="0"/>
        <v>3</v>
      </c>
      <c r="N21" s="25">
        <f t="shared" si="0"/>
        <v>11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10</v>
      </c>
      <c r="S21" s="25">
        <f t="shared" si="0"/>
        <v>18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4</v>
      </c>
      <c r="Y21" s="25">
        <f t="shared" si="0"/>
        <v>4</v>
      </c>
      <c r="Z21" s="25">
        <f t="shared" si="0"/>
        <v>6</v>
      </c>
      <c r="AA21" s="25">
        <f t="shared" si="0"/>
        <v>4</v>
      </c>
      <c r="AB21" s="25">
        <f t="shared" si="0"/>
        <v>4</v>
      </c>
    </row>
    <row r="24" spans="1:28" ht="17" customHeight="1" x14ac:dyDescent="0.55000000000000004"/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 codeName="Sheet4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0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2">
        <v>2</v>
      </c>
      <c r="E20" s="62">
        <v>4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5</v>
      </c>
      <c r="O20" s="70">
        <v>0</v>
      </c>
      <c r="P20" s="69">
        <v>0</v>
      </c>
      <c r="Q20" s="67">
        <v>0</v>
      </c>
      <c r="R20" s="62">
        <v>5</v>
      </c>
      <c r="S20" s="62">
        <v>1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2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13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3</v>
      </c>
      <c r="M21" s="25">
        <f t="shared" si="0"/>
        <v>2</v>
      </c>
      <c r="N21" s="25">
        <f t="shared" si="0"/>
        <v>14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11</v>
      </c>
      <c r="S21" s="25">
        <f t="shared" si="0"/>
        <v>12</v>
      </c>
      <c r="T21" s="27">
        <f t="shared" si="0"/>
        <v>0</v>
      </c>
      <c r="U21" s="26">
        <f t="shared" si="0"/>
        <v>7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3</v>
      </c>
      <c r="AA21" s="25">
        <f t="shared" si="0"/>
        <v>5</v>
      </c>
      <c r="AB21" s="25">
        <f t="shared" si="0"/>
        <v>4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 codeName="Sheet4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3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1</v>
      </c>
      <c r="E18" s="63">
        <v>2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2</v>
      </c>
      <c r="O18" s="73">
        <v>0</v>
      </c>
      <c r="P18" s="72">
        <v>0</v>
      </c>
      <c r="Q18" s="62">
        <v>0</v>
      </c>
      <c r="R18" s="62">
        <v>2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1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3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1</v>
      </c>
      <c r="R20" s="62">
        <v>1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10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7</v>
      </c>
      <c r="T21" s="27">
        <f t="shared" si="0"/>
        <v>0</v>
      </c>
      <c r="U21" s="26">
        <f t="shared" si="0"/>
        <v>3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4</v>
      </c>
      <c r="AB21" s="25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 codeName="Sheet4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99" t="s">
        <v>47</v>
      </c>
      <c r="B9" s="19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3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100" t="s">
        <v>51</v>
      </c>
      <c r="B10" s="67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2</v>
      </c>
      <c r="O10" s="70">
        <v>0</v>
      </c>
      <c r="P10" s="69">
        <v>0</v>
      </c>
      <c r="Q10" s="67">
        <v>0</v>
      </c>
      <c r="R10" s="62">
        <v>2</v>
      </c>
      <c r="S10" s="62">
        <v>0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99" t="s">
        <v>54</v>
      </c>
      <c r="B11" s="19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100" t="s">
        <v>50</v>
      </c>
      <c r="B12" s="67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99" t="s">
        <v>55</v>
      </c>
      <c r="B13" s="19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0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100" t="s">
        <v>57</v>
      </c>
      <c r="B14" s="67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101" t="s">
        <v>58</v>
      </c>
      <c r="B15" s="19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100" t="s">
        <v>49</v>
      </c>
      <c r="B16" s="67">
        <v>3</v>
      </c>
      <c r="C16" s="62">
        <v>3</v>
      </c>
      <c r="D16" s="63">
        <v>2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3</v>
      </c>
      <c r="T16" s="74">
        <v>0</v>
      </c>
      <c r="U16" s="63">
        <v>1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99" t="s">
        <v>52</v>
      </c>
      <c r="B17" s="19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100" t="s">
        <v>56</v>
      </c>
      <c r="B18" s="67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99" t="s">
        <v>53</v>
      </c>
      <c r="B19" s="19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100" t="s">
        <v>48</v>
      </c>
      <c r="B20" s="67">
        <v>4</v>
      </c>
      <c r="C20" s="62">
        <v>4</v>
      </c>
      <c r="D20" s="62">
        <v>3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</v>
      </c>
      <c r="L20" s="62">
        <v>1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1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13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2</v>
      </c>
      <c r="M21" s="25">
        <f t="shared" si="0"/>
        <v>1</v>
      </c>
      <c r="N21" s="25">
        <f t="shared" si="0"/>
        <v>12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8</v>
      </c>
      <c r="S21" s="25">
        <f t="shared" si="0"/>
        <v>9</v>
      </c>
      <c r="T21" s="27">
        <f t="shared" si="0"/>
        <v>0</v>
      </c>
      <c r="U21" s="26">
        <f t="shared" si="0"/>
        <v>12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 codeName="Sheet49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2</v>
      </c>
      <c r="S10" s="62">
        <v>1</v>
      </c>
      <c r="T10" s="71">
        <v>0</v>
      </c>
      <c r="U10" s="62">
        <v>3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2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1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2">
        <v>0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0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1</v>
      </c>
      <c r="M21" s="25">
        <f t="shared" si="0"/>
        <v>1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7</v>
      </c>
      <c r="S21" s="25">
        <f t="shared" si="0"/>
        <v>5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 codeName="Sheet5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48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0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0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57">
        <v>0</v>
      </c>
      <c r="Q11" s="28">
        <v>0</v>
      </c>
      <c r="R11" s="28">
        <v>0</v>
      </c>
      <c r="S11" s="28">
        <v>0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5">
        <v>0</v>
      </c>
      <c r="F12" s="86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7">
        <v>0</v>
      </c>
      <c r="P12" s="86">
        <v>0</v>
      </c>
      <c r="Q12" s="83">
        <v>0</v>
      </c>
      <c r="R12" s="83">
        <v>0</v>
      </c>
      <c r="S12" s="83">
        <v>0</v>
      </c>
      <c r="T12" s="87">
        <v>0</v>
      </c>
      <c r="U12" s="84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58">
        <v>0</v>
      </c>
      <c r="P13" s="57">
        <v>0</v>
      </c>
      <c r="Q13" s="28">
        <v>0</v>
      </c>
      <c r="R13" s="28">
        <v>0</v>
      </c>
      <c r="S13" s="28">
        <v>1</v>
      </c>
      <c r="T13" s="58">
        <v>0</v>
      </c>
      <c r="U13" s="29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86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7">
        <v>0</v>
      </c>
      <c r="P14" s="86">
        <v>0</v>
      </c>
      <c r="Q14" s="83">
        <v>0</v>
      </c>
      <c r="R14" s="83">
        <v>0</v>
      </c>
      <c r="S14" s="83">
        <v>0</v>
      </c>
      <c r="T14" s="87">
        <v>0</v>
      </c>
      <c r="U14" s="84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66">
        <v>0</v>
      </c>
      <c r="P16" s="65">
        <v>0</v>
      </c>
      <c r="Q16" s="62">
        <v>0</v>
      </c>
      <c r="R16" s="62">
        <v>1</v>
      </c>
      <c r="S16" s="62">
        <v>0</v>
      </c>
      <c r="T16" s="66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4">
        <v>1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66">
        <v>0</v>
      </c>
      <c r="P18" s="65">
        <v>0</v>
      </c>
      <c r="Q18" s="62">
        <v>0</v>
      </c>
      <c r="R18" s="62">
        <v>1</v>
      </c>
      <c r="S18" s="62">
        <v>0</v>
      </c>
      <c r="T18" s="66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48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0</v>
      </c>
      <c r="T19" s="58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0</v>
      </c>
      <c r="T20" s="66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1</v>
      </c>
      <c r="E21" s="27">
        <f t="shared" si="0"/>
        <v>2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3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1</v>
      </c>
      <c r="T21" s="60">
        <f t="shared" si="0"/>
        <v>0</v>
      </c>
      <c r="U21" s="49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 codeName="Sheet5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2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8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 codeName="Sheet51">
    <pageSetUpPr fitToPage="1"/>
  </sheetPr>
  <dimension ref="A1:AB21"/>
  <sheetViews>
    <sheetView topLeftCell="A9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1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1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2</v>
      </c>
      <c r="O11" s="31">
        <v>0</v>
      </c>
      <c r="P11" s="30">
        <v>0</v>
      </c>
      <c r="Q11" s="28">
        <v>1</v>
      </c>
      <c r="R11" s="28">
        <v>1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2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7</v>
      </c>
      <c r="C16" s="62">
        <v>7</v>
      </c>
      <c r="D16" s="63">
        <v>5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1</v>
      </c>
      <c r="K16" s="62">
        <v>2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2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1</v>
      </c>
      <c r="Z16" s="62">
        <v>2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3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1</v>
      </c>
    </row>
    <row r="21" spans="1:28" x14ac:dyDescent="0.55000000000000004">
      <c r="A21" s="24" t="s">
        <v>44</v>
      </c>
      <c r="B21" s="25">
        <f>SUM(B9:B20)</f>
        <v>29</v>
      </c>
      <c r="C21" s="25">
        <f t="shared" ref="C21:AB21" si="0">SUM(C9:C20)</f>
        <v>29</v>
      </c>
      <c r="D21" s="25">
        <f t="shared" si="0"/>
        <v>15</v>
      </c>
      <c r="E21" s="25">
        <f t="shared" si="0"/>
        <v>14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5</v>
      </c>
      <c r="L21" s="25">
        <f t="shared" si="0"/>
        <v>4</v>
      </c>
      <c r="M21" s="25">
        <f t="shared" si="0"/>
        <v>2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13</v>
      </c>
      <c r="S21" s="25">
        <f t="shared" si="0"/>
        <v>15</v>
      </c>
      <c r="T21" s="27">
        <f t="shared" si="0"/>
        <v>0</v>
      </c>
      <c r="U21" s="26">
        <f t="shared" si="0"/>
        <v>13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2</v>
      </c>
      <c r="Z21" s="25">
        <f t="shared" si="0"/>
        <v>3</v>
      </c>
      <c r="AA21" s="25">
        <f t="shared" si="0"/>
        <v>4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 codeName="Sheet5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2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1</v>
      </c>
      <c r="J10" s="67">
        <v>0</v>
      </c>
      <c r="K10" s="67">
        <v>0</v>
      </c>
      <c r="L10" s="62">
        <v>0</v>
      </c>
      <c r="M10" s="62">
        <v>1</v>
      </c>
      <c r="N10" s="62">
        <v>2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2</v>
      </c>
      <c r="AA10" s="62">
        <v>0</v>
      </c>
      <c r="AB10" s="62">
        <v>2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1</v>
      </c>
      <c r="K12" s="67">
        <v>1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2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2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3</v>
      </c>
      <c r="C15" s="28">
        <v>3</v>
      </c>
      <c r="D15" s="29">
        <v>1</v>
      </c>
      <c r="E15" s="29">
        <v>2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1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2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1</v>
      </c>
      <c r="L20" s="62">
        <v>0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0</v>
      </c>
      <c r="S20" s="62">
        <v>3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24</v>
      </c>
      <c r="C21" s="25">
        <f t="shared" ref="C21:AB21" si="0">SUM(C9:C20)</f>
        <v>24</v>
      </c>
      <c r="D21" s="25">
        <f t="shared" si="0"/>
        <v>13</v>
      </c>
      <c r="E21" s="25">
        <f t="shared" si="0"/>
        <v>11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2</v>
      </c>
      <c r="J21" s="25">
        <f t="shared" si="0"/>
        <v>3</v>
      </c>
      <c r="K21" s="25">
        <f t="shared" si="0"/>
        <v>3</v>
      </c>
      <c r="L21" s="25">
        <f t="shared" si="0"/>
        <v>4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17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5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 codeName="Sheet53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5</v>
      </c>
      <c r="C9" s="28">
        <v>5</v>
      </c>
      <c r="D9" s="29">
        <v>3</v>
      </c>
      <c r="E9" s="29">
        <v>2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1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4</v>
      </c>
      <c r="T9" s="32">
        <v>0</v>
      </c>
      <c r="U9" s="29">
        <v>1</v>
      </c>
      <c r="V9" s="28">
        <v>0</v>
      </c>
      <c r="W9" s="28">
        <v>0</v>
      </c>
      <c r="X9" s="28">
        <v>1</v>
      </c>
      <c r="Y9" s="28">
        <v>1</v>
      </c>
      <c r="Z9" s="28">
        <v>1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2</v>
      </c>
      <c r="C15" s="28">
        <v>2</v>
      </c>
      <c r="D15" s="29">
        <v>1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1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9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3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10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 codeName="Sheet54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5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 codeName="Sheet55"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39">
        <v>3</v>
      </c>
      <c r="C9" s="39">
        <v>3</v>
      </c>
      <c r="D9" s="39">
        <v>2</v>
      </c>
      <c r="E9" s="40">
        <v>1</v>
      </c>
      <c r="F9" s="41">
        <v>0</v>
      </c>
      <c r="G9" s="39">
        <v>0</v>
      </c>
      <c r="H9" s="39">
        <v>0</v>
      </c>
      <c r="I9" s="39">
        <v>0</v>
      </c>
      <c r="J9" s="39">
        <v>1</v>
      </c>
      <c r="K9" s="39">
        <v>0</v>
      </c>
      <c r="L9" s="39">
        <v>1</v>
      </c>
      <c r="M9" s="39">
        <v>0</v>
      </c>
      <c r="N9" s="39">
        <v>1</v>
      </c>
      <c r="O9" s="40">
        <v>0</v>
      </c>
      <c r="P9" s="41">
        <v>0</v>
      </c>
      <c r="Q9" s="39">
        <v>0</v>
      </c>
      <c r="R9" s="39">
        <v>1</v>
      </c>
      <c r="S9" s="39">
        <v>2</v>
      </c>
      <c r="T9" s="40">
        <v>0</v>
      </c>
      <c r="U9" s="41">
        <v>0</v>
      </c>
      <c r="V9" s="39">
        <v>1</v>
      </c>
      <c r="W9" s="39">
        <v>0</v>
      </c>
      <c r="X9" s="39">
        <v>1</v>
      </c>
      <c r="Y9" s="39">
        <v>0</v>
      </c>
      <c r="Z9" s="39">
        <v>0</v>
      </c>
      <c r="AA9" s="39">
        <v>1</v>
      </c>
      <c r="AB9" s="39">
        <v>0</v>
      </c>
    </row>
    <row r="10" spans="1:28" x14ac:dyDescent="0.55000000000000004">
      <c r="A10" s="61" t="s">
        <v>51</v>
      </c>
      <c r="B10" s="67">
        <v>3</v>
      </c>
      <c r="C10" s="67">
        <v>3</v>
      </c>
      <c r="D10" s="68">
        <v>3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7">
        <v>1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3</v>
      </c>
      <c r="S10" s="67">
        <v>0</v>
      </c>
      <c r="T10" s="71">
        <v>0</v>
      </c>
      <c r="U10" s="68">
        <v>1</v>
      </c>
      <c r="V10" s="67">
        <v>1</v>
      </c>
      <c r="W10" s="67">
        <v>0</v>
      </c>
      <c r="X10" s="67">
        <v>1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4">
        <v>1</v>
      </c>
      <c r="E12" s="84">
        <v>0</v>
      </c>
      <c r="F12" s="88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9">
        <v>0</v>
      </c>
      <c r="P12" s="88">
        <v>0</v>
      </c>
      <c r="Q12" s="83">
        <v>0</v>
      </c>
      <c r="R12" s="83">
        <v>0</v>
      </c>
      <c r="S12" s="83">
        <v>1</v>
      </c>
      <c r="T12" s="90">
        <v>0</v>
      </c>
      <c r="U12" s="84">
        <v>0</v>
      </c>
      <c r="V12" s="83">
        <v>1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0</v>
      </c>
      <c r="E15" s="95">
        <v>1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1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0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 codeName="Sheet5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7">
        <v>1</v>
      </c>
      <c r="D10" s="68">
        <v>1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0</v>
      </c>
      <c r="S10" s="67">
        <v>1</v>
      </c>
      <c r="T10" s="71">
        <v>0</v>
      </c>
      <c r="U10" s="68">
        <v>1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/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/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/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/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/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/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/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2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2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7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 codeName="Sheet5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3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1</v>
      </c>
      <c r="C12" s="67">
        <v>1</v>
      </c>
      <c r="D12" s="68">
        <v>1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1</v>
      </c>
      <c r="O12" s="70">
        <v>0</v>
      </c>
      <c r="P12" s="69">
        <v>0</v>
      </c>
      <c r="Q12" s="67">
        <v>0</v>
      </c>
      <c r="R12" s="67">
        <v>0</v>
      </c>
      <c r="S12" s="67">
        <v>1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1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1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1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1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3</v>
      </c>
      <c r="C20" s="67">
        <v>3</v>
      </c>
      <c r="D20" s="68">
        <v>3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3</v>
      </c>
      <c r="T20" s="71">
        <v>0</v>
      </c>
      <c r="U20" s="68">
        <v>0</v>
      </c>
      <c r="V20" s="67">
        <v>2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1</v>
      </c>
    </row>
    <row r="21" spans="1:28" x14ac:dyDescent="0.55000000000000004">
      <c r="A21" s="24" t="s">
        <v>44</v>
      </c>
      <c r="B21" s="25">
        <f>SUM(B9:B20)</f>
        <v>14</v>
      </c>
      <c r="C21" s="25">
        <f t="shared" ref="C21:AB21" si="0">SUM(C9:C20)</f>
        <v>14</v>
      </c>
      <c r="D21" s="25">
        <f t="shared" si="0"/>
        <v>12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3</v>
      </c>
      <c r="L21" s="25">
        <f t="shared" si="0"/>
        <v>1</v>
      </c>
      <c r="M21" s="25">
        <f t="shared" si="0"/>
        <v>1</v>
      </c>
      <c r="N21" s="25">
        <f t="shared" si="0"/>
        <v>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9</v>
      </c>
      <c r="T21" s="27">
        <f t="shared" si="0"/>
        <v>0</v>
      </c>
      <c r="U21" s="26">
        <f t="shared" si="0"/>
        <v>3</v>
      </c>
      <c r="V21" s="25">
        <f t="shared" si="0"/>
        <v>3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 codeName="Sheet5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0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4</v>
      </c>
      <c r="C21" s="25">
        <f t="shared" ref="C21:AB21" si="0">SUM(C9:C20)</f>
        <v>4</v>
      </c>
      <c r="D21" s="25">
        <f t="shared" si="0"/>
        <v>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 codeName="Sheet59"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 codeName="Sheet6">
    <pageSetUpPr fitToPage="1"/>
  </sheetPr>
  <dimension ref="A1:AB21"/>
  <sheetViews>
    <sheetView topLeftCell="A4" workbookViewId="0">
      <selection activeCell="E22" sqref="E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48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57">
        <v>0</v>
      </c>
      <c r="Q9" s="28">
        <v>0</v>
      </c>
      <c r="R9" s="28">
        <v>0</v>
      </c>
      <c r="S9" s="28">
        <v>0</v>
      </c>
      <c r="T9" s="58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0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0</v>
      </c>
      <c r="O11" s="58">
        <v>0</v>
      </c>
      <c r="P11" s="57">
        <v>0</v>
      </c>
      <c r="Q11" s="28">
        <v>0</v>
      </c>
      <c r="R11" s="28">
        <v>0</v>
      </c>
      <c r="S11" s="28">
        <v>1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5">
        <v>0</v>
      </c>
      <c r="F12" s="86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7">
        <v>0</v>
      </c>
      <c r="P12" s="86">
        <v>0</v>
      </c>
      <c r="Q12" s="83">
        <v>0</v>
      </c>
      <c r="R12" s="83">
        <v>0</v>
      </c>
      <c r="S12" s="83">
        <v>0</v>
      </c>
      <c r="T12" s="87">
        <v>0</v>
      </c>
      <c r="U12" s="84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48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4">
        <v>0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6">
        <v>0</v>
      </c>
      <c r="P16" s="65">
        <v>0</v>
      </c>
      <c r="Q16" s="62">
        <v>0</v>
      </c>
      <c r="R16" s="62">
        <v>0</v>
      </c>
      <c r="S16" s="62">
        <v>0</v>
      </c>
      <c r="T16" s="66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1</v>
      </c>
      <c r="T18" s="66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48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58">
        <v>0</v>
      </c>
      <c r="P19" s="57">
        <v>0</v>
      </c>
      <c r="Q19" s="28">
        <v>0</v>
      </c>
      <c r="R19" s="28">
        <v>0</v>
      </c>
      <c r="S19" s="28">
        <v>0</v>
      </c>
      <c r="T19" s="58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1</v>
      </c>
      <c r="T20" s="66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3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6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1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 codeName="Sheet6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 codeName="Sheet61"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2</v>
      </c>
      <c r="O20" s="70">
        <v>0</v>
      </c>
      <c r="P20" s="69">
        <v>0</v>
      </c>
      <c r="Q20" s="67">
        <v>0</v>
      </c>
      <c r="R20" s="67">
        <v>2</v>
      </c>
      <c r="S20" s="67">
        <v>0</v>
      </c>
      <c r="T20" s="71">
        <v>0</v>
      </c>
      <c r="U20" s="68">
        <v>1</v>
      </c>
      <c r="V20" s="67">
        <v>0</v>
      </c>
      <c r="W20" s="67">
        <v>0</v>
      </c>
      <c r="X20" s="67">
        <v>0</v>
      </c>
      <c r="Y20" s="67">
        <v>1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A21" si="0">SUM(C9:C20)</f>
        <v>2</v>
      </c>
      <c r="D21" s="25">
        <f t="shared" si="0"/>
        <v>2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0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 codeName="Sheet62"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 codeName="Sheet63"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81"/>
      <c r="F3" s="182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82" t="s">
        <v>4</v>
      </c>
      <c r="Q3" s="140"/>
      <c r="R3" s="140"/>
      <c r="S3" s="140"/>
      <c r="T3" s="183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8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7" t="s">
        <v>17</v>
      </c>
      <c r="Q4" s="141" t="s">
        <v>18</v>
      </c>
      <c r="R4" s="141" t="s">
        <v>19</v>
      </c>
      <c r="S4" s="141" t="s">
        <v>20</v>
      </c>
      <c r="T4" s="175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8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8"/>
      <c r="Q5" s="141"/>
      <c r="R5" s="141"/>
      <c r="S5" s="141"/>
      <c r="T5" s="175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8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8"/>
      <c r="Q6" s="141"/>
      <c r="R6" s="141"/>
      <c r="S6" s="141"/>
      <c r="T6" s="175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8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8"/>
      <c r="Q7" s="141"/>
      <c r="R7" s="141"/>
      <c r="S7" s="141"/>
      <c r="T7" s="175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8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9"/>
      <c r="Q8" s="141"/>
      <c r="R8" s="141"/>
      <c r="S8" s="141"/>
      <c r="T8" s="175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>SUM(C9:C20)</f>
        <v>0</v>
      </c>
      <c r="D21" s="25">
        <f>SUM(D9:D20)</f>
        <v>0</v>
      </c>
      <c r="E21" s="25">
        <f>SUM(E9:E20)</f>
        <v>0</v>
      </c>
      <c r="F21" s="26">
        <f t="shared" ref="F21:AA21" si="0">SUM(F9:F20)</f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 codeName="Sheet7">
    <pageSetUpPr fitToPage="1"/>
  </sheetPr>
  <dimension ref="A1:AB21"/>
  <sheetViews>
    <sheetView topLeftCell="A4" workbookViewId="0">
      <selection activeCell="E22" sqref="E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4" t="s">
        <v>4</v>
      </c>
      <c r="Q3" s="140"/>
      <c r="R3" s="140"/>
      <c r="S3" s="140"/>
      <c r="T3" s="145"/>
      <c r="U3" s="146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3" t="s">
        <v>17</v>
      </c>
      <c r="Q4" s="141" t="s">
        <v>18</v>
      </c>
      <c r="R4" s="141" t="s">
        <v>19</v>
      </c>
      <c r="S4" s="141" t="s">
        <v>20</v>
      </c>
      <c r="T4" s="156" t="s">
        <v>21</v>
      </c>
      <c r="U4" s="138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4"/>
      <c r="Q5" s="141"/>
      <c r="R5" s="141"/>
      <c r="S5" s="141"/>
      <c r="T5" s="156"/>
      <c r="U5" s="138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4"/>
      <c r="Q6" s="141"/>
      <c r="R6" s="141"/>
      <c r="S6" s="141"/>
      <c r="T6" s="156"/>
      <c r="U6" s="138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4"/>
      <c r="Q7" s="141"/>
      <c r="R7" s="141"/>
      <c r="S7" s="141"/>
      <c r="T7" s="156"/>
      <c r="U7" s="138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41"/>
      <c r="R8" s="141"/>
      <c r="S8" s="141"/>
      <c r="T8" s="156"/>
      <c r="U8" s="138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1</v>
      </c>
      <c r="O9" s="58">
        <v>0</v>
      </c>
      <c r="P9" s="57">
        <v>0</v>
      </c>
      <c r="Q9" s="28">
        <v>0</v>
      </c>
      <c r="R9" s="28">
        <v>0</v>
      </c>
      <c r="S9" s="28">
        <v>3</v>
      </c>
      <c r="T9" s="58">
        <v>0</v>
      </c>
      <c r="U9" s="29">
        <v>0</v>
      </c>
      <c r="V9" s="28">
        <v>2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6">
        <v>0</v>
      </c>
      <c r="P10" s="65">
        <v>0</v>
      </c>
      <c r="Q10" s="62">
        <v>0</v>
      </c>
      <c r="R10" s="62">
        <v>0</v>
      </c>
      <c r="S10" s="62">
        <v>0</v>
      </c>
      <c r="T10" s="66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58">
        <v>0</v>
      </c>
      <c r="P11" s="57">
        <v>0</v>
      </c>
      <c r="Q11" s="28">
        <v>0</v>
      </c>
      <c r="R11" s="28">
        <v>0</v>
      </c>
      <c r="S11" s="28">
        <v>1</v>
      </c>
      <c r="T11" s="58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83">
        <v>0</v>
      </c>
      <c r="C12" s="83">
        <v>0</v>
      </c>
      <c r="D12" s="84">
        <v>0</v>
      </c>
      <c r="E12" s="84">
        <v>0</v>
      </c>
      <c r="F12" s="65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6">
        <v>0</v>
      </c>
      <c r="P12" s="65">
        <v>0</v>
      </c>
      <c r="Q12" s="62">
        <v>0</v>
      </c>
      <c r="R12" s="62">
        <v>0</v>
      </c>
      <c r="S12" s="62">
        <v>0</v>
      </c>
      <c r="T12" s="66">
        <v>0</v>
      </c>
      <c r="U12" s="63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57">
        <v>0</v>
      </c>
      <c r="Q13" s="28">
        <v>0</v>
      </c>
      <c r="R13" s="28">
        <v>0</v>
      </c>
      <c r="S13" s="28">
        <v>0</v>
      </c>
      <c r="T13" s="58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5">
        <v>0</v>
      </c>
      <c r="Q14" s="62">
        <v>0</v>
      </c>
      <c r="R14" s="62">
        <v>0</v>
      </c>
      <c r="S14" s="62">
        <v>0</v>
      </c>
      <c r="T14" s="66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57">
        <v>0</v>
      </c>
      <c r="Q15" s="28">
        <v>0</v>
      </c>
      <c r="R15" s="28">
        <v>0</v>
      </c>
      <c r="S15" s="28">
        <v>0</v>
      </c>
      <c r="T15" s="58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66">
        <v>0</v>
      </c>
      <c r="P16" s="65">
        <v>0</v>
      </c>
      <c r="Q16" s="62">
        <v>0</v>
      </c>
      <c r="R16" s="62">
        <v>1</v>
      </c>
      <c r="S16" s="62">
        <v>1</v>
      </c>
      <c r="T16" s="66">
        <v>0</v>
      </c>
      <c r="U16" s="63">
        <v>1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57">
        <v>0</v>
      </c>
      <c r="Q17" s="28">
        <v>0</v>
      </c>
      <c r="R17" s="28">
        <v>0</v>
      </c>
      <c r="S17" s="28">
        <v>0</v>
      </c>
      <c r="T17" s="58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66">
        <v>0</v>
      </c>
      <c r="P18" s="65">
        <v>0</v>
      </c>
      <c r="Q18" s="62">
        <v>0</v>
      </c>
      <c r="R18" s="62">
        <v>0</v>
      </c>
      <c r="S18" s="62">
        <v>1</v>
      </c>
      <c r="T18" s="66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31">
        <v>1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58">
        <v>0</v>
      </c>
      <c r="P19" s="57">
        <v>0</v>
      </c>
      <c r="Q19" s="28">
        <v>0</v>
      </c>
      <c r="R19" s="28">
        <v>1</v>
      </c>
      <c r="S19" s="28">
        <v>0</v>
      </c>
      <c r="T19" s="58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66">
        <v>0</v>
      </c>
      <c r="P20" s="65">
        <v>0</v>
      </c>
      <c r="Q20" s="62">
        <v>0</v>
      </c>
      <c r="R20" s="62">
        <v>0</v>
      </c>
      <c r="S20" s="62">
        <v>1</v>
      </c>
      <c r="T20" s="66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6</v>
      </c>
      <c r="E21" s="27">
        <f t="shared" si="0"/>
        <v>3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3</v>
      </c>
      <c r="M21" s="25">
        <f t="shared" si="0"/>
        <v>0</v>
      </c>
      <c r="N21" s="25">
        <f t="shared" si="0"/>
        <v>4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7</v>
      </c>
      <c r="T21" s="60">
        <f t="shared" si="0"/>
        <v>0</v>
      </c>
      <c r="U21" s="49">
        <f t="shared" si="0"/>
        <v>3</v>
      </c>
      <c r="V21" s="25">
        <f t="shared" si="0"/>
        <v>4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 codeName="Sheet8">
    <pageSetUpPr fitToPage="1"/>
  </sheetPr>
  <dimension ref="A1:AB21"/>
  <sheetViews>
    <sheetView topLeftCell="A4" workbookViewId="0">
      <selection activeCell="D23" sqref="D2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6" t="s">
        <v>4</v>
      </c>
      <c r="Q3" s="140"/>
      <c r="R3" s="140"/>
      <c r="S3" s="140"/>
      <c r="T3" s="142"/>
      <c r="U3" s="144" t="s">
        <v>5</v>
      </c>
      <c r="V3" s="140"/>
      <c r="W3" s="140"/>
      <c r="X3" s="140"/>
      <c r="Y3" s="140"/>
      <c r="Z3" s="140"/>
      <c r="AA3" s="140"/>
      <c r="AB3" s="145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64" t="s">
        <v>17</v>
      </c>
      <c r="Q4" s="141" t="s">
        <v>18</v>
      </c>
      <c r="R4" s="141" t="s">
        <v>19</v>
      </c>
      <c r="S4" s="141" t="s">
        <v>20</v>
      </c>
      <c r="T4" s="180" t="s">
        <v>21</v>
      </c>
      <c r="U4" s="177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56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80"/>
      <c r="U5" s="177"/>
      <c r="V5" s="157"/>
      <c r="W5" s="159"/>
      <c r="X5" s="141"/>
      <c r="Y5" s="159"/>
      <c r="Z5" s="159"/>
      <c r="AA5" s="141"/>
      <c r="AB5" s="156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80"/>
      <c r="U6" s="177"/>
      <c r="V6" s="157"/>
      <c r="W6" s="159"/>
      <c r="X6" s="141"/>
      <c r="Y6" s="159"/>
      <c r="Z6" s="159"/>
      <c r="AA6" s="141"/>
      <c r="AB6" s="156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80"/>
      <c r="U7" s="177"/>
      <c r="V7" s="157"/>
      <c r="W7" s="159"/>
      <c r="X7" s="141"/>
      <c r="Y7" s="159"/>
      <c r="Z7" s="159"/>
      <c r="AA7" s="141"/>
      <c r="AB7" s="156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9"/>
      <c r="Q8" s="141"/>
      <c r="R8" s="141"/>
      <c r="S8" s="141"/>
      <c r="T8" s="180"/>
      <c r="U8" s="177"/>
      <c r="V8" s="157"/>
      <c r="W8" s="160"/>
      <c r="X8" s="141"/>
      <c r="Y8" s="160"/>
      <c r="Z8" s="160"/>
      <c r="AA8" s="141"/>
      <c r="AB8" s="156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57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0</v>
      </c>
      <c r="N9" s="28">
        <v>2</v>
      </c>
      <c r="O9" s="58">
        <v>0</v>
      </c>
      <c r="P9" s="29">
        <v>0</v>
      </c>
      <c r="Q9" s="28">
        <v>0</v>
      </c>
      <c r="R9" s="28">
        <v>2</v>
      </c>
      <c r="S9" s="28">
        <v>1</v>
      </c>
      <c r="T9" s="31">
        <v>0</v>
      </c>
      <c r="U9" s="57">
        <v>1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1</v>
      </c>
      <c r="AB9" s="5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73">
        <v>1</v>
      </c>
      <c r="E10" s="73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</v>
      </c>
      <c r="N10" s="62">
        <v>0</v>
      </c>
      <c r="O10" s="66">
        <v>0</v>
      </c>
      <c r="P10" s="63">
        <v>0</v>
      </c>
      <c r="Q10" s="62">
        <v>0</v>
      </c>
      <c r="R10" s="62">
        <v>0</v>
      </c>
      <c r="S10" s="62">
        <v>1</v>
      </c>
      <c r="T10" s="73">
        <v>0</v>
      </c>
      <c r="U10" s="65">
        <v>0</v>
      </c>
      <c r="V10" s="62">
        <v>1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6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29">
        <v>0</v>
      </c>
      <c r="Q11" s="28">
        <v>0</v>
      </c>
      <c r="R11" s="28">
        <v>0</v>
      </c>
      <c r="S11" s="28">
        <v>0</v>
      </c>
      <c r="T11" s="31">
        <v>0</v>
      </c>
      <c r="U11" s="57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5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91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92">
        <v>0</v>
      </c>
      <c r="P12" s="68">
        <v>0</v>
      </c>
      <c r="Q12" s="67">
        <v>0</v>
      </c>
      <c r="R12" s="62">
        <v>0</v>
      </c>
      <c r="S12" s="62">
        <v>0</v>
      </c>
      <c r="T12" s="70">
        <v>0</v>
      </c>
      <c r="U12" s="65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6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58">
        <v>0</v>
      </c>
      <c r="P13" s="29">
        <v>0</v>
      </c>
      <c r="Q13" s="28">
        <v>0</v>
      </c>
      <c r="R13" s="28">
        <v>0</v>
      </c>
      <c r="S13" s="28">
        <v>0</v>
      </c>
      <c r="T13" s="31">
        <v>0</v>
      </c>
      <c r="U13" s="57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5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66">
        <v>0</v>
      </c>
      <c r="P14" s="63">
        <v>0</v>
      </c>
      <c r="Q14" s="62">
        <v>0</v>
      </c>
      <c r="R14" s="62">
        <v>0</v>
      </c>
      <c r="S14" s="62">
        <v>1</v>
      </c>
      <c r="T14" s="73">
        <v>0</v>
      </c>
      <c r="U14" s="65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6">
        <v>0</v>
      </c>
    </row>
    <row r="15" spans="1:28" x14ac:dyDescent="0.55000000000000004">
      <c r="A15" s="93" t="s">
        <v>58</v>
      </c>
      <c r="B15" s="28">
        <v>3</v>
      </c>
      <c r="C15" s="28">
        <v>3</v>
      </c>
      <c r="D15" s="29">
        <v>2</v>
      </c>
      <c r="E15" s="48">
        <v>1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2</v>
      </c>
      <c r="O15" s="58">
        <v>0</v>
      </c>
      <c r="P15" s="29">
        <v>0</v>
      </c>
      <c r="Q15" s="28">
        <v>0</v>
      </c>
      <c r="R15" s="28">
        <v>2</v>
      </c>
      <c r="S15" s="28">
        <v>1</v>
      </c>
      <c r="T15" s="31">
        <v>0</v>
      </c>
      <c r="U15" s="57">
        <v>2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1</v>
      </c>
      <c r="AB15" s="5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66">
        <v>0</v>
      </c>
      <c r="P16" s="63">
        <v>0</v>
      </c>
      <c r="Q16" s="62">
        <v>0</v>
      </c>
      <c r="R16" s="62">
        <v>1</v>
      </c>
      <c r="S16" s="62">
        <v>0</v>
      </c>
      <c r="T16" s="73">
        <v>0</v>
      </c>
      <c r="U16" s="65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6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29">
        <v>0</v>
      </c>
      <c r="Q17" s="28">
        <v>0</v>
      </c>
      <c r="R17" s="28">
        <v>0</v>
      </c>
      <c r="S17" s="28">
        <v>0</v>
      </c>
      <c r="T17" s="31">
        <v>0</v>
      </c>
      <c r="U17" s="57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5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6">
        <v>0</v>
      </c>
      <c r="P18" s="63">
        <v>0</v>
      </c>
      <c r="Q18" s="62">
        <v>0</v>
      </c>
      <c r="R18" s="62">
        <v>0</v>
      </c>
      <c r="S18" s="62">
        <v>0</v>
      </c>
      <c r="T18" s="73">
        <v>0</v>
      </c>
      <c r="U18" s="65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6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31">
        <v>0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58">
        <v>0</v>
      </c>
      <c r="P19" s="29">
        <v>0</v>
      </c>
      <c r="Q19" s="28">
        <v>0</v>
      </c>
      <c r="R19" s="28">
        <v>1</v>
      </c>
      <c r="S19" s="28">
        <v>0</v>
      </c>
      <c r="T19" s="31">
        <v>0</v>
      </c>
      <c r="U19" s="57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5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6">
        <v>0</v>
      </c>
      <c r="P20" s="63">
        <v>0</v>
      </c>
      <c r="Q20" s="62">
        <v>0</v>
      </c>
      <c r="R20" s="62">
        <v>0</v>
      </c>
      <c r="S20" s="62">
        <v>0</v>
      </c>
      <c r="T20" s="73">
        <v>0</v>
      </c>
      <c r="U20" s="65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6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7</v>
      </c>
      <c r="E21" s="27">
        <f t="shared" si="0"/>
        <v>3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1</v>
      </c>
      <c r="M21" s="25">
        <f t="shared" si="0"/>
        <v>1</v>
      </c>
      <c r="N21" s="25">
        <f t="shared" si="0"/>
        <v>7</v>
      </c>
      <c r="O21" s="60">
        <f t="shared" si="0"/>
        <v>0</v>
      </c>
      <c r="P21" s="49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4</v>
      </c>
      <c r="T21" s="27">
        <f t="shared" si="0"/>
        <v>0</v>
      </c>
      <c r="U21" s="59">
        <f t="shared" si="0"/>
        <v>6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60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 codeName="Sheet9">
    <pageSetUpPr fitToPage="1"/>
  </sheetPr>
  <dimension ref="A1:AB21"/>
  <sheetViews>
    <sheetView topLeftCell="A4" workbookViewId="0">
      <selection activeCell="D12" sqref="D1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4" t="s">
        <v>3</v>
      </c>
      <c r="G3" s="140"/>
      <c r="H3" s="140"/>
      <c r="I3" s="140"/>
      <c r="J3" s="140"/>
      <c r="K3" s="140"/>
      <c r="L3" s="140"/>
      <c r="M3" s="140"/>
      <c r="N3" s="140"/>
      <c r="O3" s="145"/>
      <c r="P3" s="146" t="s">
        <v>4</v>
      </c>
      <c r="Q3" s="140"/>
      <c r="R3" s="140"/>
      <c r="S3" s="140"/>
      <c r="T3" s="142"/>
      <c r="U3" s="144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7" t="s">
        <v>60</v>
      </c>
      <c r="E4" s="150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64" t="s">
        <v>17</v>
      </c>
      <c r="Q4" s="141" t="s">
        <v>18</v>
      </c>
      <c r="R4" s="141" t="s">
        <v>19</v>
      </c>
      <c r="S4" s="141" t="s">
        <v>20</v>
      </c>
      <c r="T4" s="180" t="s">
        <v>21</v>
      </c>
      <c r="U4" s="177" t="s">
        <v>22</v>
      </c>
      <c r="V4" s="157" t="s">
        <v>23</v>
      </c>
      <c r="W4" s="158" t="s">
        <v>24</v>
      </c>
      <c r="X4" s="141" t="s">
        <v>46</v>
      </c>
      <c r="Y4" s="158" t="s">
        <v>26</v>
      </c>
      <c r="Z4" s="158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8"/>
      <c r="E5" s="151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80"/>
      <c r="U5" s="177"/>
      <c r="V5" s="157"/>
      <c r="W5" s="159"/>
      <c r="X5" s="141"/>
      <c r="Y5" s="159"/>
      <c r="Z5" s="159"/>
      <c r="AA5" s="141"/>
      <c r="AB5" s="141"/>
    </row>
    <row r="6" spans="1:28" ht="16.5" customHeight="1" x14ac:dyDescent="0.55000000000000004">
      <c r="A6" s="140"/>
      <c r="B6" s="141"/>
      <c r="C6" s="140"/>
      <c r="D6" s="148"/>
      <c r="E6" s="151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80"/>
      <c r="U6" s="177"/>
      <c r="V6" s="157"/>
      <c r="W6" s="159"/>
      <c r="X6" s="141"/>
      <c r="Y6" s="159"/>
      <c r="Z6" s="159"/>
      <c r="AA6" s="141"/>
      <c r="AB6" s="141"/>
    </row>
    <row r="7" spans="1:28" ht="16.5" customHeight="1" x14ac:dyDescent="0.55000000000000004">
      <c r="A7" s="140"/>
      <c r="B7" s="141"/>
      <c r="C7" s="140"/>
      <c r="D7" s="148"/>
      <c r="E7" s="151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80"/>
      <c r="U7" s="177"/>
      <c r="V7" s="157"/>
      <c r="W7" s="159"/>
      <c r="X7" s="141"/>
      <c r="Y7" s="159"/>
      <c r="Z7" s="159"/>
      <c r="AA7" s="141"/>
      <c r="AB7" s="141"/>
    </row>
    <row r="8" spans="1:28" ht="16.5" customHeight="1" x14ac:dyDescent="0.55000000000000004">
      <c r="A8" s="140"/>
      <c r="B8" s="141"/>
      <c r="C8" s="140"/>
      <c r="D8" s="149"/>
      <c r="E8" s="152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9"/>
      <c r="Q8" s="141"/>
      <c r="R8" s="141"/>
      <c r="S8" s="141"/>
      <c r="T8" s="180"/>
      <c r="U8" s="177"/>
      <c r="V8" s="157"/>
      <c r="W8" s="160"/>
      <c r="X8" s="141"/>
      <c r="Y8" s="160"/>
      <c r="Z8" s="160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57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58">
        <v>0</v>
      </c>
      <c r="P9" s="29">
        <v>0</v>
      </c>
      <c r="Q9" s="28">
        <v>0</v>
      </c>
      <c r="R9" s="28">
        <v>0</v>
      </c>
      <c r="S9" s="28">
        <v>0</v>
      </c>
      <c r="T9" s="31">
        <v>0</v>
      </c>
      <c r="U9" s="57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0</v>
      </c>
      <c r="E10" s="64">
        <v>1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66">
        <v>0</v>
      </c>
      <c r="P10" s="63">
        <v>0</v>
      </c>
      <c r="Q10" s="62">
        <v>0</v>
      </c>
      <c r="R10" s="62">
        <v>0</v>
      </c>
      <c r="S10" s="62">
        <v>1</v>
      </c>
      <c r="T10" s="73">
        <v>0</v>
      </c>
      <c r="U10" s="65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57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58">
        <v>0</v>
      </c>
      <c r="P11" s="29">
        <v>0</v>
      </c>
      <c r="Q11" s="28">
        <v>0</v>
      </c>
      <c r="R11" s="28">
        <v>0</v>
      </c>
      <c r="S11" s="28">
        <v>0</v>
      </c>
      <c r="T11" s="31">
        <v>0</v>
      </c>
      <c r="U11" s="57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91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92">
        <v>0</v>
      </c>
      <c r="P12" s="68">
        <v>0</v>
      </c>
      <c r="Q12" s="67">
        <v>0</v>
      </c>
      <c r="R12" s="62">
        <v>0</v>
      </c>
      <c r="S12" s="62">
        <v>0</v>
      </c>
      <c r="T12" s="70">
        <v>0</v>
      </c>
      <c r="U12" s="65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31">
        <v>0</v>
      </c>
      <c r="F13" s="57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58">
        <v>0</v>
      </c>
      <c r="P13" s="29">
        <v>0</v>
      </c>
      <c r="Q13" s="28">
        <v>0</v>
      </c>
      <c r="R13" s="28">
        <v>0</v>
      </c>
      <c r="S13" s="28">
        <v>1</v>
      </c>
      <c r="T13" s="31">
        <v>0</v>
      </c>
      <c r="U13" s="57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4">
        <v>0</v>
      </c>
      <c r="F14" s="65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6">
        <v>0</v>
      </c>
      <c r="P14" s="63">
        <v>0</v>
      </c>
      <c r="Q14" s="62">
        <v>0</v>
      </c>
      <c r="R14" s="62">
        <v>0</v>
      </c>
      <c r="S14" s="62">
        <v>0</v>
      </c>
      <c r="T14" s="73">
        <v>0</v>
      </c>
      <c r="U14" s="65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48">
        <v>0</v>
      </c>
      <c r="F15" s="57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58">
        <v>0</v>
      </c>
      <c r="P15" s="29">
        <v>0</v>
      </c>
      <c r="Q15" s="28">
        <v>0</v>
      </c>
      <c r="R15" s="28">
        <v>0</v>
      </c>
      <c r="S15" s="28">
        <v>0</v>
      </c>
      <c r="T15" s="31">
        <v>0</v>
      </c>
      <c r="U15" s="57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4">
        <v>1</v>
      </c>
      <c r="F16" s="65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66">
        <v>0</v>
      </c>
      <c r="P16" s="63">
        <v>0</v>
      </c>
      <c r="Q16" s="62">
        <v>0</v>
      </c>
      <c r="R16" s="62">
        <v>1</v>
      </c>
      <c r="S16" s="62">
        <v>1</v>
      </c>
      <c r="T16" s="73">
        <v>0</v>
      </c>
      <c r="U16" s="65">
        <v>0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31">
        <v>0</v>
      </c>
      <c r="F17" s="57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8">
        <v>0</v>
      </c>
      <c r="P17" s="29">
        <v>0</v>
      </c>
      <c r="Q17" s="28">
        <v>0</v>
      </c>
      <c r="R17" s="28">
        <v>0</v>
      </c>
      <c r="S17" s="28">
        <v>0</v>
      </c>
      <c r="T17" s="31">
        <v>0</v>
      </c>
      <c r="U17" s="57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65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6">
        <v>0</v>
      </c>
      <c r="P18" s="63">
        <v>0</v>
      </c>
      <c r="Q18" s="62">
        <v>0</v>
      </c>
      <c r="R18" s="62">
        <v>0</v>
      </c>
      <c r="S18" s="62">
        <v>0</v>
      </c>
      <c r="T18" s="73">
        <v>0</v>
      </c>
      <c r="U18" s="65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31">
        <v>1</v>
      </c>
      <c r="F19" s="57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</v>
      </c>
      <c r="M19" s="28">
        <v>0</v>
      </c>
      <c r="N19" s="28">
        <v>0</v>
      </c>
      <c r="O19" s="58">
        <v>0</v>
      </c>
      <c r="P19" s="29">
        <v>0</v>
      </c>
      <c r="Q19" s="28">
        <v>0</v>
      </c>
      <c r="R19" s="28">
        <v>0</v>
      </c>
      <c r="S19" s="28">
        <v>2</v>
      </c>
      <c r="T19" s="31">
        <v>0</v>
      </c>
      <c r="U19" s="57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65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66">
        <v>0</v>
      </c>
      <c r="P20" s="63">
        <v>0</v>
      </c>
      <c r="Q20" s="62">
        <v>0</v>
      </c>
      <c r="R20" s="62">
        <v>0</v>
      </c>
      <c r="S20" s="62">
        <v>1</v>
      </c>
      <c r="T20" s="73">
        <v>0</v>
      </c>
      <c r="U20" s="65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3</v>
      </c>
      <c r="E21" s="27">
        <f t="shared" si="0"/>
        <v>4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0</v>
      </c>
      <c r="N21" s="25">
        <f t="shared" si="0"/>
        <v>5</v>
      </c>
      <c r="O21" s="60">
        <f t="shared" si="0"/>
        <v>0</v>
      </c>
      <c r="P21" s="49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59">
        <f t="shared" si="0"/>
        <v>3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1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神田　直子</cp:lastModifiedBy>
  <cp:lastPrinted>2026-08-31T07:25:13Z</cp:lastPrinted>
  <dcterms:created xsi:type="dcterms:W3CDTF">2025-06-24T05:17:36Z</dcterms:created>
  <dcterms:modified xsi:type="dcterms:W3CDTF">2026-08-31T07:44:02Z</dcterms:modified>
</cp:coreProperties>
</file>