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393\Desktop\【坂田】\02）准看護師試験\06）試験実施起案一件（県報、ホームページ、願書送付）\H29\ＨＰ掲載用\02）受験資格認定\"/>
    </mc:Choice>
  </mc:AlternateContent>
  <bookViews>
    <workbookView xWindow="0" yWindow="0" windowWidth="20490" windowHeight="6960"/>
  </bookViews>
  <sheets>
    <sheet name="様式" sheetId="1" r:id="rId1"/>
  </sheets>
  <calcPr calcId="152511"/>
</workbook>
</file>

<file path=xl/calcChain.xml><?xml version="1.0" encoding="utf-8"?>
<calcChain xmlns="http://schemas.openxmlformats.org/spreadsheetml/2006/main">
  <c r="G8" i="1" l="1"/>
  <c r="G11" i="1" s="1"/>
  <c r="G9" i="1"/>
  <c r="G10" i="1"/>
  <c r="F11" i="1"/>
  <c r="F37" i="1" s="1"/>
  <c r="G12" i="1"/>
  <c r="G13" i="1"/>
  <c r="G14" i="1"/>
  <c r="G15" i="1"/>
  <c r="G16" i="1"/>
  <c r="G17" i="1"/>
  <c r="G18" i="1"/>
  <c r="G19" i="1"/>
  <c r="F21" i="1"/>
  <c r="F22" i="1"/>
  <c r="G26" i="1"/>
  <c r="G28" i="1"/>
  <c r="G29" i="1"/>
  <c r="F30" i="1"/>
  <c r="G21" i="1" l="1"/>
  <c r="D22" i="1"/>
  <c r="G22" i="1" s="1"/>
  <c r="D30" i="1"/>
  <c r="G30" i="1" s="1"/>
  <c r="G36" i="1" l="1"/>
  <c r="G37" i="1" s="1"/>
  <c r="D36" i="1"/>
  <c r="D21" i="1"/>
  <c r="D11" i="1"/>
  <c r="D37" i="1" l="1"/>
</calcChain>
</file>

<file path=xl/sharedStrings.xml><?xml version="1.0" encoding="utf-8"?>
<sst xmlns="http://schemas.openxmlformats.org/spreadsheetml/2006/main" count="42" uniqueCount="42">
  <si>
    <t>時間数</t>
    <rPh sb="0" eb="2">
      <t>ジカン</t>
    </rPh>
    <rPh sb="2" eb="3">
      <t>スウ</t>
    </rPh>
    <phoneticPr fontId="1"/>
  </si>
  <si>
    <t>申請者の履修科目</t>
    <rPh sb="0" eb="3">
      <t>シンセイシャ</t>
    </rPh>
    <rPh sb="4" eb="6">
      <t>リシュウ</t>
    </rPh>
    <rPh sb="6" eb="8">
      <t>カモク</t>
    </rPh>
    <phoneticPr fontId="1"/>
  </si>
  <si>
    <t>時間数</t>
    <rPh sb="0" eb="3">
      <t>ジカンスウ</t>
    </rPh>
    <phoneticPr fontId="1"/>
  </si>
  <si>
    <t>　国語</t>
    <rPh sb="1" eb="3">
      <t>コクゴ</t>
    </rPh>
    <phoneticPr fontId="1"/>
  </si>
  <si>
    <t>　外国語</t>
    <rPh sb="1" eb="4">
      <t>ガイコクゴ</t>
    </rPh>
    <phoneticPr fontId="1"/>
  </si>
  <si>
    <t>　その他</t>
    <rPh sb="3" eb="4">
      <t>タ</t>
    </rPh>
    <phoneticPr fontId="1"/>
  </si>
  <si>
    <t>　人体の仕組みと働き</t>
    <rPh sb="1" eb="3">
      <t>ジンタイ</t>
    </rPh>
    <rPh sb="4" eb="6">
      <t>シク</t>
    </rPh>
    <rPh sb="8" eb="9">
      <t>ハタラ</t>
    </rPh>
    <phoneticPr fontId="1"/>
  </si>
  <si>
    <t>　食生活と栄養</t>
    <rPh sb="1" eb="4">
      <t>ショクセイカツ</t>
    </rPh>
    <rPh sb="5" eb="7">
      <t>エイヨウ</t>
    </rPh>
    <phoneticPr fontId="1"/>
  </si>
  <si>
    <t>　薬物と看護</t>
    <rPh sb="1" eb="3">
      <t>ヤクブツ</t>
    </rPh>
    <rPh sb="4" eb="6">
      <t>カンゴ</t>
    </rPh>
    <phoneticPr fontId="1"/>
  </si>
  <si>
    <t>　疾病の成り立ち</t>
    <rPh sb="1" eb="3">
      <t>シッペイ</t>
    </rPh>
    <rPh sb="4" eb="5">
      <t>ナ</t>
    </rPh>
    <rPh sb="6" eb="7">
      <t>タ</t>
    </rPh>
    <phoneticPr fontId="1"/>
  </si>
  <si>
    <t>　感染と予防</t>
    <rPh sb="1" eb="3">
      <t>カンセン</t>
    </rPh>
    <rPh sb="4" eb="6">
      <t>ヨボウ</t>
    </rPh>
    <phoneticPr fontId="1"/>
  </si>
  <si>
    <t>　看護と倫理</t>
    <rPh sb="1" eb="3">
      <t>カンゴ</t>
    </rPh>
    <rPh sb="4" eb="6">
      <t>リンリ</t>
    </rPh>
    <phoneticPr fontId="1"/>
  </si>
  <si>
    <t>　患者の心理</t>
    <rPh sb="1" eb="3">
      <t>カンジャ</t>
    </rPh>
    <rPh sb="4" eb="6">
      <t>シンリ</t>
    </rPh>
    <phoneticPr fontId="1"/>
  </si>
  <si>
    <t>　保健医療福祉の仕組み</t>
    <rPh sb="1" eb="3">
      <t>ホケン</t>
    </rPh>
    <rPh sb="3" eb="5">
      <t>イリョウ</t>
    </rPh>
    <rPh sb="5" eb="7">
      <t>フクシ</t>
    </rPh>
    <rPh sb="8" eb="10">
      <t>シク</t>
    </rPh>
    <phoneticPr fontId="1"/>
  </si>
  <si>
    <t>　看護と法律</t>
    <rPh sb="1" eb="3">
      <t>カンゴ</t>
    </rPh>
    <rPh sb="4" eb="6">
      <t>ホウリツ</t>
    </rPh>
    <phoneticPr fontId="1"/>
  </si>
  <si>
    <t>　基礎看護</t>
    <rPh sb="1" eb="3">
      <t>キソ</t>
    </rPh>
    <rPh sb="3" eb="5">
      <t>カンゴ</t>
    </rPh>
    <phoneticPr fontId="1"/>
  </si>
  <si>
    <t>　母子看護</t>
    <rPh sb="1" eb="3">
      <t>ボシ</t>
    </rPh>
    <rPh sb="3" eb="5">
      <t>カンゴ</t>
    </rPh>
    <phoneticPr fontId="1"/>
  </si>
  <si>
    <t>　精神看護</t>
    <rPh sb="1" eb="3">
      <t>セイシン</t>
    </rPh>
    <rPh sb="3" eb="5">
      <t>カンゴ</t>
    </rPh>
    <phoneticPr fontId="1"/>
  </si>
  <si>
    <t>　臨地実習</t>
    <rPh sb="1" eb="3">
      <t>リンチ</t>
    </rPh>
    <rPh sb="3" eb="5">
      <t>ジッシュウ</t>
    </rPh>
    <phoneticPr fontId="1"/>
  </si>
  <si>
    <t>　成人看護</t>
    <rPh sb="1" eb="3">
      <t>セイジン</t>
    </rPh>
    <rPh sb="3" eb="5">
      <t>カンゴ</t>
    </rPh>
    <phoneticPr fontId="1"/>
  </si>
  <si>
    <t>　老年看護</t>
    <rPh sb="1" eb="3">
      <t>ロウネン</t>
    </rPh>
    <rPh sb="3" eb="5">
      <t>カンゴ</t>
    </rPh>
    <phoneticPr fontId="1"/>
  </si>
  <si>
    <t>基礎科目</t>
    <rPh sb="0" eb="2">
      <t>キソ</t>
    </rPh>
    <rPh sb="2" eb="4">
      <t>カモク</t>
    </rPh>
    <phoneticPr fontId="1"/>
  </si>
  <si>
    <t>基礎科目計</t>
    <rPh sb="0" eb="2">
      <t>キソ</t>
    </rPh>
    <rPh sb="2" eb="4">
      <t>カモク</t>
    </rPh>
    <rPh sb="4" eb="5">
      <t>ケイ</t>
    </rPh>
    <phoneticPr fontId="1"/>
  </si>
  <si>
    <t>専門基礎科目</t>
    <rPh sb="0" eb="2">
      <t>センモン</t>
    </rPh>
    <rPh sb="2" eb="4">
      <t>キソ</t>
    </rPh>
    <rPh sb="4" eb="6">
      <t>カモク</t>
    </rPh>
    <phoneticPr fontId="1"/>
  </si>
  <si>
    <t>専門基礎科目計</t>
    <rPh sb="0" eb="2">
      <t>センモン</t>
    </rPh>
    <rPh sb="2" eb="4">
      <t>キソ</t>
    </rPh>
    <rPh sb="4" eb="6">
      <t>カモク</t>
    </rPh>
    <rPh sb="6" eb="7">
      <t>ケイ</t>
    </rPh>
    <phoneticPr fontId="1"/>
  </si>
  <si>
    <t>専門科目</t>
    <rPh sb="0" eb="2">
      <t>センモン</t>
    </rPh>
    <rPh sb="2" eb="4">
      <t>カモク</t>
    </rPh>
    <phoneticPr fontId="1"/>
  </si>
  <si>
    <t>専門科目計</t>
    <rPh sb="0" eb="2">
      <t>センモン</t>
    </rPh>
    <rPh sb="2" eb="4">
      <t>カモク</t>
    </rPh>
    <rPh sb="4" eb="5">
      <t>ケイ</t>
    </rPh>
    <phoneticPr fontId="1"/>
  </si>
  <si>
    <t>総　　計</t>
    <rPh sb="0" eb="1">
      <t>フサ</t>
    </rPh>
    <rPh sb="3" eb="4">
      <t>ケイ</t>
    </rPh>
    <phoneticPr fontId="1"/>
  </si>
  <si>
    <t>指定規則における教育内容</t>
    <rPh sb="0" eb="2">
      <t>シテイ</t>
    </rPh>
    <rPh sb="2" eb="4">
      <t>キソク</t>
    </rPh>
    <rPh sb="8" eb="10">
      <t>キョウイク</t>
    </rPh>
    <rPh sb="10" eb="12">
      <t>ナイヨウ</t>
    </rPh>
    <phoneticPr fontId="1"/>
  </si>
  <si>
    <t>卒業した外国看護師学校養成所の履修内容</t>
    <rPh sb="0" eb="2">
      <t>ソツギョウ</t>
    </rPh>
    <rPh sb="4" eb="6">
      <t>ガイコク</t>
    </rPh>
    <rPh sb="6" eb="9">
      <t>カンゴシ</t>
    </rPh>
    <rPh sb="9" eb="11">
      <t>ガッコウ</t>
    </rPh>
    <rPh sb="11" eb="14">
      <t>ヨウセイショ</t>
    </rPh>
    <rPh sb="15" eb="17">
      <t>リシュウ</t>
    </rPh>
    <rPh sb="17" eb="19">
      <t>ナイヨウ</t>
    </rPh>
    <phoneticPr fontId="1"/>
  </si>
  <si>
    <t>差引
時間数</t>
    <rPh sb="0" eb="1">
      <t>サ</t>
    </rPh>
    <rPh sb="1" eb="2">
      <t>ヒ</t>
    </rPh>
    <rPh sb="3" eb="6">
      <t>ジカンスウ</t>
    </rPh>
    <phoneticPr fontId="1"/>
  </si>
  <si>
    <t>科目</t>
    <rPh sb="0" eb="2">
      <t>カモク</t>
    </rPh>
    <phoneticPr fontId="1"/>
  </si>
  <si>
    <t>（看護概論）</t>
    <rPh sb="1" eb="3">
      <t>カンゴ</t>
    </rPh>
    <rPh sb="3" eb="5">
      <t>ガイロン</t>
    </rPh>
    <phoneticPr fontId="1"/>
  </si>
  <si>
    <t>（基礎看護技術）</t>
    <rPh sb="1" eb="3">
      <t>キソ</t>
    </rPh>
    <rPh sb="3" eb="5">
      <t>カンゴ</t>
    </rPh>
    <rPh sb="5" eb="7">
      <t>ギジュツ</t>
    </rPh>
    <phoneticPr fontId="1"/>
  </si>
  <si>
    <t>（臨床看護概論）</t>
    <rPh sb="1" eb="3">
      <t>リンショウ</t>
    </rPh>
    <rPh sb="3" eb="5">
      <t>カンゴ</t>
    </rPh>
    <rPh sb="5" eb="7">
      <t>ガイロン</t>
    </rPh>
    <phoneticPr fontId="1"/>
  </si>
  <si>
    <t>（基礎看護）</t>
    <rPh sb="1" eb="3">
      <t>キソ</t>
    </rPh>
    <rPh sb="3" eb="5">
      <t>カンゴ</t>
    </rPh>
    <phoneticPr fontId="1"/>
  </si>
  <si>
    <t>（成人看護）</t>
    <rPh sb="1" eb="3">
      <t>セイジン</t>
    </rPh>
    <rPh sb="3" eb="5">
      <t>カンゴ</t>
    </rPh>
    <phoneticPr fontId="1"/>
  </si>
  <si>
    <t>（老年看護）</t>
    <rPh sb="1" eb="3">
      <t>ロウネン</t>
    </rPh>
    <rPh sb="3" eb="5">
      <t>カンゴ</t>
    </rPh>
    <phoneticPr fontId="1"/>
  </si>
  <si>
    <t>（母子看護）</t>
    <rPh sb="1" eb="3">
      <t>ボシ</t>
    </rPh>
    <rPh sb="3" eb="5">
      <t>カンゴ</t>
    </rPh>
    <phoneticPr fontId="1"/>
  </si>
  <si>
    <t>（精神看護）</t>
    <rPh sb="1" eb="3">
      <t>セイシン</t>
    </rPh>
    <rPh sb="3" eb="5">
      <t>カンゴ</t>
    </rPh>
    <phoneticPr fontId="1"/>
  </si>
  <si>
    <t>申請者氏名：</t>
    <rPh sb="0" eb="3">
      <t>シンセイシャ</t>
    </rPh>
    <rPh sb="3" eb="5">
      <t>シメイ</t>
    </rPh>
    <phoneticPr fontId="1"/>
  </si>
  <si>
    <t>保健師助産師看護師養成所指定規則別表第４における教育内容と
卒業した外国看護師学校養成所の履修内容等の対照表</t>
    <rPh sb="0" eb="3">
      <t>ホケンシ</t>
    </rPh>
    <rPh sb="3" eb="6">
      <t>ジョサンシ</t>
    </rPh>
    <rPh sb="6" eb="9">
      <t>カンゴシ</t>
    </rPh>
    <rPh sb="9" eb="11">
      <t>ヨウセイ</t>
    </rPh>
    <rPh sb="11" eb="12">
      <t>ショ</t>
    </rPh>
    <rPh sb="12" eb="14">
      <t>シテイ</t>
    </rPh>
    <rPh sb="14" eb="16">
      <t>キソク</t>
    </rPh>
    <rPh sb="16" eb="18">
      <t>ベッピョウ</t>
    </rPh>
    <rPh sb="18" eb="19">
      <t>ダイ</t>
    </rPh>
    <rPh sb="24" eb="26">
      <t>キョウイク</t>
    </rPh>
    <rPh sb="26" eb="28">
      <t>ナイヨウ</t>
    </rPh>
    <rPh sb="30" eb="32">
      <t>ソツギョウ</t>
    </rPh>
    <rPh sb="34" eb="36">
      <t>ガイコク</t>
    </rPh>
    <rPh sb="36" eb="39">
      <t>カンゴシ</t>
    </rPh>
    <rPh sb="39" eb="41">
      <t>ガッコウ</t>
    </rPh>
    <rPh sb="41" eb="44">
      <t>ヨウセイジョ</t>
    </rPh>
    <rPh sb="45" eb="47">
      <t>リシュウ</t>
    </rPh>
    <rPh sb="47" eb="49">
      <t>ナイヨウ</t>
    </rPh>
    <rPh sb="49" eb="50">
      <t>トウ</t>
    </rPh>
    <rPh sb="51" eb="53">
      <t>タイショウ</t>
    </rPh>
    <rPh sb="53" eb="5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</si>
</sst>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Border="1" applyAlignment="1">
      <alignment horizontal="center" vertical="center" wrapText="1"/>
    </xf>
    <xf numFmtId="38" fontId="2" fillId="0" borderId="3" xfId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38" fontId="2" fillId="0" borderId="7" xfId="1" applyFont="1" applyFill="1" applyBorder="1">
      <alignment vertical="center"/>
    </xf>
    <xf numFmtId="38" fontId="2" fillId="0" borderId="7" xfId="1" applyFont="1" applyFill="1" applyBorder="1" applyAlignment="1">
      <alignment horizontal="righ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>
      <alignment vertical="center"/>
    </xf>
    <xf numFmtId="176" fontId="2" fillId="0" borderId="9" xfId="1" applyNumberFormat="1" applyFont="1" applyFill="1" applyBorder="1" applyAlignment="1">
      <alignment vertical="center" shrinkToFit="1"/>
    </xf>
    <xf numFmtId="38" fontId="2" fillId="0" borderId="13" xfId="1" applyFont="1" applyFill="1" applyBorder="1">
      <alignment vertical="center"/>
    </xf>
    <xf numFmtId="38" fontId="2" fillId="0" borderId="13" xfId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vertical="center" shrinkToFit="1"/>
    </xf>
    <xf numFmtId="38" fontId="2" fillId="0" borderId="14" xfId="1" applyFont="1" applyFill="1" applyBorder="1">
      <alignment vertical="center"/>
    </xf>
    <xf numFmtId="38" fontId="2" fillId="0" borderId="14" xfId="1" applyFont="1" applyFill="1" applyBorder="1" applyAlignment="1">
      <alignment vertical="center" shrinkToFit="1"/>
    </xf>
    <xf numFmtId="176" fontId="2" fillId="0" borderId="14" xfId="1" applyNumberFormat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wrapText="1"/>
    </xf>
    <xf numFmtId="38" fontId="2" fillId="2" borderId="3" xfId="1" applyFont="1" applyFill="1" applyBorder="1" applyAlignment="1">
      <alignment horizontal="center" vertical="center" shrinkToFit="1"/>
    </xf>
    <xf numFmtId="38" fontId="2" fillId="2" borderId="3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vertical="center" shrinkToFit="1"/>
    </xf>
    <xf numFmtId="38" fontId="2" fillId="2" borderId="3" xfId="1" applyFont="1" applyFill="1" applyBorder="1" applyAlignment="1">
      <alignment horizontal="right" vertical="center" shrinkToFit="1"/>
    </xf>
    <xf numFmtId="38" fontId="2" fillId="2" borderId="9" xfId="1" applyFont="1" applyFill="1" applyBorder="1" applyAlignment="1">
      <alignment vertical="center" shrinkToFit="1"/>
    </xf>
    <xf numFmtId="38" fontId="0" fillId="2" borderId="12" xfId="1" applyFont="1" applyFill="1" applyBorder="1" applyAlignment="1">
      <alignment horizontal="left" vertical="center" indent="1"/>
    </xf>
    <xf numFmtId="38" fontId="2" fillId="2" borderId="13" xfId="1" quotePrefix="1" applyFont="1" applyFill="1" applyBorder="1" applyAlignment="1">
      <alignment horizontal="right" vertical="center" shrinkToFit="1"/>
    </xf>
    <xf numFmtId="38" fontId="2" fillId="2" borderId="12" xfId="1" applyFont="1" applyFill="1" applyBorder="1" applyAlignment="1">
      <alignment horizontal="left" vertical="center" indent="1"/>
    </xf>
    <xf numFmtId="38" fontId="2" fillId="2" borderId="10" xfId="1" applyFont="1" applyFill="1" applyBorder="1" applyAlignment="1">
      <alignment horizontal="left" vertical="center" indent="1"/>
    </xf>
    <xf numFmtId="38" fontId="2" fillId="2" borderId="14" xfId="1" quotePrefix="1" applyFont="1" applyFill="1" applyBorder="1" applyAlignment="1">
      <alignment horizontal="right" vertical="center" shrinkToFit="1"/>
    </xf>
    <xf numFmtId="38" fontId="3" fillId="0" borderId="6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left" vertical="center" wrapText="1" indent="8"/>
    </xf>
    <xf numFmtId="38" fontId="2" fillId="2" borderId="2" xfId="1" applyFont="1" applyFill="1" applyBorder="1" applyAlignment="1">
      <alignment horizontal="center" vertical="center" textRotation="255"/>
    </xf>
    <xf numFmtId="38" fontId="2" fillId="2" borderId="1" xfId="1" applyFont="1" applyFill="1" applyBorder="1" applyAlignment="1">
      <alignment horizontal="center" vertical="center" textRotation="255"/>
    </xf>
    <xf numFmtId="38" fontId="2" fillId="2" borderId="5" xfId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4" xfId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left" vertical="center"/>
    </xf>
    <xf numFmtId="38" fontId="2" fillId="2" borderId="11" xfId="1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vertical="center" shrinkToFit="1"/>
    </xf>
    <xf numFmtId="38" fontId="2" fillId="2" borderId="3" xfId="1" applyFont="1" applyFill="1" applyBorder="1" applyAlignment="1">
      <alignment horizontal="center" vertical="center" textRotation="255"/>
    </xf>
    <xf numFmtId="38" fontId="2" fillId="2" borderId="3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right" vertical="center" shrinkToFit="1"/>
    </xf>
    <xf numFmtId="38" fontId="2" fillId="2" borderId="13" xfId="1" quotePrefix="1" applyFont="1" applyFill="1" applyBorder="1" applyAlignment="1">
      <alignment horizontal="right" vertical="center" shrinkToFit="1"/>
    </xf>
    <xf numFmtId="38" fontId="0" fillId="2" borderId="3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0" fillId="2" borderId="3" xfId="1" applyFont="1" applyFill="1" applyBorder="1" applyAlignment="1">
      <alignment horizontal="center" vertical="center" wrapText="1" shrinkToFit="1"/>
    </xf>
    <xf numFmtId="38" fontId="0" fillId="2" borderId="3" xfId="1" applyFont="1" applyFill="1" applyBorder="1" applyAlignment="1">
      <alignment horizontal="center" vertical="center" shrinkToFit="1"/>
    </xf>
    <xf numFmtId="38" fontId="0" fillId="2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workbookViewId="0">
      <selection activeCell="J12" sqref="J12"/>
    </sheetView>
  </sheetViews>
  <sheetFormatPr defaultRowHeight="18" customHeight="1" x14ac:dyDescent="0.15"/>
  <cols>
    <col min="1" max="1" width="2.875" style="1" customWidth="1"/>
    <col min="2" max="2" width="2.625" style="1" customWidth="1"/>
    <col min="3" max="3" width="28.125" style="1" customWidth="1"/>
    <col min="4" max="4" width="7.625" style="5" customWidth="1"/>
    <col min="5" max="5" width="30.625" style="1" customWidth="1"/>
    <col min="6" max="7" width="7.625" style="5" customWidth="1"/>
    <col min="8" max="16384" width="9" style="1"/>
  </cols>
  <sheetData>
    <row r="1" spans="1:7" ht="18" customHeight="1" x14ac:dyDescent="0.15">
      <c r="A1" s="31" t="s">
        <v>41</v>
      </c>
      <c r="B1" s="31"/>
      <c r="C1" s="31"/>
      <c r="D1" s="31"/>
      <c r="E1" s="31"/>
      <c r="F1" s="31"/>
      <c r="G1" s="31"/>
    </row>
    <row r="2" spans="1:7" ht="18" customHeight="1" x14ac:dyDescent="0.15">
      <c r="A2" s="31"/>
      <c r="B2" s="31"/>
      <c r="C2" s="31"/>
      <c r="D2" s="31"/>
      <c r="E2" s="31"/>
      <c r="F2" s="31"/>
      <c r="G2" s="31"/>
    </row>
    <row r="3" spans="1:7" ht="18" customHeight="1" x14ac:dyDescent="0.15">
      <c r="C3" s="2"/>
      <c r="D3" s="2"/>
      <c r="E3" s="2"/>
      <c r="F3" s="2"/>
      <c r="G3" s="2"/>
    </row>
    <row r="4" spans="1:7" ht="18" customHeight="1" x14ac:dyDescent="0.15">
      <c r="A4" s="30" t="s">
        <v>40</v>
      </c>
      <c r="B4" s="30"/>
      <c r="C4" s="30"/>
      <c r="D4" s="30"/>
      <c r="E4" s="2"/>
      <c r="F4" s="4"/>
      <c r="G4" s="4"/>
    </row>
    <row r="5" spans="1:7" ht="18" customHeight="1" x14ac:dyDescent="0.15">
      <c r="A5" s="19"/>
      <c r="B5" s="19"/>
      <c r="C5" s="19"/>
      <c r="D5" s="4"/>
      <c r="E5" s="2"/>
      <c r="F5" s="4"/>
      <c r="G5" s="4"/>
    </row>
    <row r="6" spans="1:7" ht="21.95" customHeight="1" x14ac:dyDescent="0.15">
      <c r="A6" s="46" t="s">
        <v>28</v>
      </c>
      <c r="B6" s="46"/>
      <c r="C6" s="46"/>
      <c r="D6" s="46"/>
      <c r="E6" s="49" t="s">
        <v>29</v>
      </c>
      <c r="F6" s="50"/>
      <c r="G6" s="51" t="s">
        <v>30</v>
      </c>
    </row>
    <row r="7" spans="1:7" ht="21.95" customHeight="1" x14ac:dyDescent="0.15">
      <c r="A7" s="53" t="s">
        <v>31</v>
      </c>
      <c r="B7" s="53"/>
      <c r="C7" s="46"/>
      <c r="D7" s="20" t="s">
        <v>0</v>
      </c>
      <c r="E7" s="21" t="s">
        <v>1</v>
      </c>
      <c r="F7" s="20" t="s">
        <v>2</v>
      </c>
      <c r="G7" s="52"/>
    </row>
    <row r="8" spans="1:7" ht="21.95" customHeight="1" x14ac:dyDescent="0.15">
      <c r="A8" s="45" t="s">
        <v>21</v>
      </c>
      <c r="B8" s="38" t="s">
        <v>3</v>
      </c>
      <c r="C8" s="39"/>
      <c r="D8" s="22">
        <v>35</v>
      </c>
      <c r="E8" s="3"/>
      <c r="F8" s="6"/>
      <c r="G8" s="7">
        <f>F8-D8</f>
        <v>-35</v>
      </c>
    </row>
    <row r="9" spans="1:7" ht="21.95" customHeight="1" x14ac:dyDescent="0.15">
      <c r="A9" s="45"/>
      <c r="B9" s="38" t="s">
        <v>4</v>
      </c>
      <c r="C9" s="39"/>
      <c r="D9" s="22">
        <v>35</v>
      </c>
      <c r="E9" s="3"/>
      <c r="F9" s="6"/>
      <c r="G9" s="7">
        <f>F9-D9</f>
        <v>-35</v>
      </c>
    </row>
    <row r="10" spans="1:7" ht="21.95" customHeight="1" x14ac:dyDescent="0.15">
      <c r="A10" s="45"/>
      <c r="B10" s="38" t="s">
        <v>5</v>
      </c>
      <c r="C10" s="39"/>
      <c r="D10" s="22">
        <v>35</v>
      </c>
      <c r="E10" s="3"/>
      <c r="F10" s="6"/>
      <c r="G10" s="7">
        <f>F10-D10</f>
        <v>-35</v>
      </c>
    </row>
    <row r="11" spans="1:7" ht="21.95" customHeight="1" x14ac:dyDescent="0.15">
      <c r="A11" s="45"/>
      <c r="B11" s="40" t="s">
        <v>22</v>
      </c>
      <c r="C11" s="41"/>
      <c r="D11" s="22">
        <f>D8+D9+D10</f>
        <v>105</v>
      </c>
      <c r="E11" s="9"/>
      <c r="F11" s="6">
        <f>F8+F9+F10</f>
        <v>0</v>
      </c>
      <c r="G11" s="7">
        <f>SUM(G8:G10)</f>
        <v>-105</v>
      </c>
    </row>
    <row r="12" spans="1:7" ht="21.95" customHeight="1" x14ac:dyDescent="0.15">
      <c r="A12" s="45" t="s">
        <v>23</v>
      </c>
      <c r="B12" s="38" t="s">
        <v>6</v>
      </c>
      <c r="C12" s="39"/>
      <c r="D12" s="22">
        <v>105</v>
      </c>
      <c r="E12" s="3"/>
      <c r="F12" s="6"/>
      <c r="G12" s="7">
        <f t="shared" ref="G12:G18" si="0">F12-D12</f>
        <v>-105</v>
      </c>
    </row>
    <row r="13" spans="1:7" ht="21.95" customHeight="1" x14ac:dyDescent="0.15">
      <c r="A13" s="45"/>
      <c r="B13" s="38" t="s">
        <v>7</v>
      </c>
      <c r="C13" s="39"/>
      <c r="D13" s="22">
        <v>35</v>
      </c>
      <c r="E13" s="3"/>
      <c r="F13" s="6"/>
      <c r="G13" s="7">
        <f t="shared" si="0"/>
        <v>-35</v>
      </c>
    </row>
    <row r="14" spans="1:7" ht="21.95" customHeight="1" x14ac:dyDescent="0.15">
      <c r="A14" s="45"/>
      <c r="B14" s="38" t="s">
        <v>8</v>
      </c>
      <c r="C14" s="39"/>
      <c r="D14" s="22">
        <v>35</v>
      </c>
      <c r="E14" s="3"/>
      <c r="F14" s="6"/>
      <c r="G14" s="7">
        <f t="shared" si="0"/>
        <v>-35</v>
      </c>
    </row>
    <row r="15" spans="1:7" ht="21.95" customHeight="1" x14ac:dyDescent="0.15">
      <c r="A15" s="45"/>
      <c r="B15" s="38" t="s">
        <v>9</v>
      </c>
      <c r="C15" s="39"/>
      <c r="D15" s="22">
        <v>70</v>
      </c>
      <c r="E15" s="3"/>
      <c r="F15" s="6"/>
      <c r="G15" s="7">
        <f t="shared" si="0"/>
        <v>-70</v>
      </c>
    </row>
    <row r="16" spans="1:7" ht="21.95" customHeight="1" x14ac:dyDescent="0.15">
      <c r="A16" s="45"/>
      <c r="B16" s="38" t="s">
        <v>10</v>
      </c>
      <c r="C16" s="39"/>
      <c r="D16" s="22">
        <v>35</v>
      </c>
      <c r="E16" s="3"/>
      <c r="F16" s="6"/>
      <c r="G16" s="7">
        <f t="shared" si="0"/>
        <v>-35</v>
      </c>
    </row>
    <row r="17" spans="1:7" ht="21.95" customHeight="1" x14ac:dyDescent="0.15">
      <c r="A17" s="45"/>
      <c r="B17" s="38" t="s">
        <v>11</v>
      </c>
      <c r="C17" s="39"/>
      <c r="D17" s="22">
        <v>35</v>
      </c>
      <c r="E17" s="3"/>
      <c r="F17" s="6"/>
      <c r="G17" s="7">
        <f t="shared" si="0"/>
        <v>-35</v>
      </c>
    </row>
    <row r="18" spans="1:7" ht="21.95" customHeight="1" x14ac:dyDescent="0.15">
      <c r="A18" s="45"/>
      <c r="B18" s="38" t="s">
        <v>12</v>
      </c>
      <c r="C18" s="39"/>
      <c r="D18" s="22">
        <v>35</v>
      </c>
      <c r="E18" s="3"/>
      <c r="F18" s="6"/>
      <c r="G18" s="7">
        <f t="shared" si="0"/>
        <v>-35</v>
      </c>
    </row>
    <row r="19" spans="1:7" ht="21.95" customHeight="1" x14ac:dyDescent="0.15">
      <c r="A19" s="45"/>
      <c r="B19" s="38" t="s">
        <v>13</v>
      </c>
      <c r="C19" s="39"/>
      <c r="D19" s="47">
        <v>35</v>
      </c>
      <c r="E19" s="3"/>
      <c r="F19" s="6"/>
      <c r="G19" s="44">
        <f>F19+F20-D19</f>
        <v>-35</v>
      </c>
    </row>
    <row r="20" spans="1:7" ht="21.95" customHeight="1" x14ac:dyDescent="0.15">
      <c r="A20" s="45"/>
      <c r="B20" s="38" t="s">
        <v>14</v>
      </c>
      <c r="C20" s="39"/>
      <c r="D20" s="47"/>
      <c r="E20" s="3"/>
      <c r="F20" s="6"/>
      <c r="G20" s="44"/>
    </row>
    <row r="21" spans="1:7" ht="21.95" customHeight="1" x14ac:dyDescent="0.15">
      <c r="A21" s="45"/>
      <c r="B21" s="40" t="s">
        <v>24</v>
      </c>
      <c r="C21" s="41"/>
      <c r="D21" s="23">
        <f>SUM(D12:D20)</f>
        <v>385</v>
      </c>
      <c r="E21" s="8"/>
      <c r="F21" s="6">
        <f>F12+F13+F14+F15+F16+F17+F18+F19</f>
        <v>0</v>
      </c>
      <c r="G21" s="7">
        <f>SUM(G12:G20)</f>
        <v>-385</v>
      </c>
    </row>
    <row r="22" spans="1:7" ht="21.95" customHeight="1" x14ac:dyDescent="0.15">
      <c r="A22" s="45" t="s">
        <v>25</v>
      </c>
      <c r="B22" s="42" t="s">
        <v>15</v>
      </c>
      <c r="C22" s="43"/>
      <c r="D22" s="24">
        <f>SUM(D23:D25)</f>
        <v>315</v>
      </c>
      <c r="E22" s="11"/>
      <c r="F22" s="10">
        <f>SUM(F23:F25)</f>
        <v>0</v>
      </c>
      <c r="G22" s="12">
        <f>F22-D22</f>
        <v>-315</v>
      </c>
    </row>
    <row r="23" spans="1:7" ht="21.95" customHeight="1" x14ac:dyDescent="0.15">
      <c r="A23" s="45"/>
      <c r="B23" s="32"/>
      <c r="C23" s="25" t="s">
        <v>32</v>
      </c>
      <c r="D23" s="26">
        <v>35</v>
      </c>
      <c r="E23" s="13"/>
      <c r="F23" s="14"/>
      <c r="G23" s="15"/>
    </row>
    <row r="24" spans="1:7" ht="21.95" customHeight="1" x14ac:dyDescent="0.15">
      <c r="A24" s="45"/>
      <c r="B24" s="32"/>
      <c r="C24" s="27" t="s">
        <v>33</v>
      </c>
      <c r="D24" s="26">
        <v>210</v>
      </c>
      <c r="E24" s="13"/>
      <c r="F24" s="14"/>
      <c r="G24" s="15"/>
    </row>
    <row r="25" spans="1:7" ht="21.95" customHeight="1" x14ac:dyDescent="0.15">
      <c r="A25" s="45"/>
      <c r="B25" s="33"/>
      <c r="C25" s="28" t="s">
        <v>34</v>
      </c>
      <c r="D25" s="29">
        <v>70</v>
      </c>
      <c r="E25" s="16"/>
      <c r="F25" s="17"/>
      <c r="G25" s="18"/>
    </row>
    <row r="26" spans="1:7" ht="21.95" customHeight="1" x14ac:dyDescent="0.15">
      <c r="A26" s="45"/>
      <c r="B26" s="36" t="s">
        <v>19</v>
      </c>
      <c r="C26" s="37"/>
      <c r="D26" s="47">
        <v>210</v>
      </c>
      <c r="E26" s="3"/>
      <c r="F26" s="6"/>
      <c r="G26" s="44">
        <f>F26-D26</f>
        <v>-210</v>
      </c>
    </row>
    <row r="27" spans="1:7" ht="21.95" customHeight="1" x14ac:dyDescent="0.15">
      <c r="A27" s="45"/>
      <c r="B27" s="36" t="s">
        <v>20</v>
      </c>
      <c r="C27" s="37"/>
      <c r="D27" s="47"/>
      <c r="E27" s="3"/>
      <c r="F27" s="6"/>
      <c r="G27" s="44"/>
    </row>
    <row r="28" spans="1:7" ht="21.95" customHeight="1" x14ac:dyDescent="0.15">
      <c r="A28" s="45"/>
      <c r="B28" s="36" t="s">
        <v>16</v>
      </c>
      <c r="C28" s="37"/>
      <c r="D28" s="22">
        <v>70</v>
      </c>
      <c r="E28" s="3"/>
      <c r="F28" s="6"/>
      <c r="G28" s="7">
        <f>F28-D28</f>
        <v>-70</v>
      </c>
    </row>
    <row r="29" spans="1:7" ht="21.95" customHeight="1" x14ac:dyDescent="0.15">
      <c r="A29" s="45"/>
      <c r="B29" s="36" t="s">
        <v>17</v>
      </c>
      <c r="C29" s="37"/>
      <c r="D29" s="22">
        <v>70</v>
      </c>
      <c r="E29" s="3"/>
      <c r="F29" s="6"/>
      <c r="G29" s="7">
        <f>F29-D29</f>
        <v>-70</v>
      </c>
    </row>
    <row r="30" spans="1:7" ht="21.95" customHeight="1" x14ac:dyDescent="0.15">
      <c r="A30" s="45"/>
      <c r="B30" s="34" t="s">
        <v>18</v>
      </c>
      <c r="C30" s="35"/>
      <c r="D30" s="24">
        <f>SUM(D31:D35)</f>
        <v>735</v>
      </c>
      <c r="E30" s="11"/>
      <c r="F30" s="10">
        <f>SUM(F31:F35)</f>
        <v>0</v>
      </c>
      <c r="G30" s="12">
        <f>F30-D30</f>
        <v>-735</v>
      </c>
    </row>
    <row r="31" spans="1:7" ht="21.95" customHeight="1" x14ac:dyDescent="0.15">
      <c r="A31" s="45"/>
      <c r="B31" s="32"/>
      <c r="C31" s="27" t="s">
        <v>35</v>
      </c>
      <c r="D31" s="26">
        <v>210</v>
      </c>
      <c r="E31" s="13"/>
      <c r="F31" s="14"/>
      <c r="G31" s="15"/>
    </row>
    <row r="32" spans="1:7" ht="21.95" customHeight="1" x14ac:dyDescent="0.15">
      <c r="A32" s="45"/>
      <c r="B32" s="32"/>
      <c r="C32" s="27" t="s">
        <v>36</v>
      </c>
      <c r="D32" s="48">
        <v>385</v>
      </c>
      <c r="E32" s="13"/>
      <c r="F32" s="14"/>
      <c r="G32" s="15"/>
    </row>
    <row r="33" spans="1:7" ht="21.95" customHeight="1" x14ac:dyDescent="0.15">
      <c r="A33" s="45"/>
      <c r="B33" s="32"/>
      <c r="C33" s="27" t="s">
        <v>37</v>
      </c>
      <c r="D33" s="48"/>
      <c r="E33" s="13"/>
      <c r="F33" s="14"/>
      <c r="G33" s="15"/>
    </row>
    <row r="34" spans="1:7" ht="21.95" customHeight="1" x14ac:dyDescent="0.15">
      <c r="A34" s="45"/>
      <c r="B34" s="32"/>
      <c r="C34" s="27" t="s">
        <v>38</v>
      </c>
      <c r="D34" s="26">
        <v>70</v>
      </c>
      <c r="E34" s="13"/>
      <c r="F34" s="14"/>
      <c r="G34" s="15"/>
    </row>
    <row r="35" spans="1:7" ht="21.95" customHeight="1" x14ac:dyDescent="0.15">
      <c r="A35" s="45"/>
      <c r="B35" s="33"/>
      <c r="C35" s="28" t="s">
        <v>39</v>
      </c>
      <c r="D35" s="29">
        <v>70</v>
      </c>
      <c r="E35" s="16"/>
      <c r="F35" s="17"/>
      <c r="G35" s="18"/>
    </row>
    <row r="36" spans="1:7" ht="21.95" customHeight="1" x14ac:dyDescent="0.15">
      <c r="A36" s="45"/>
      <c r="B36" s="40" t="s">
        <v>26</v>
      </c>
      <c r="C36" s="41"/>
      <c r="D36" s="22">
        <f>D22+D26+D28+D29+D30</f>
        <v>1400</v>
      </c>
      <c r="E36" s="8"/>
      <c r="F36" s="6"/>
      <c r="G36" s="7">
        <f>SUM(G22:G35)</f>
        <v>-1400</v>
      </c>
    </row>
    <row r="37" spans="1:7" ht="35.25" customHeight="1" x14ac:dyDescent="0.15">
      <c r="A37" s="46" t="s">
        <v>27</v>
      </c>
      <c r="B37" s="46"/>
      <c r="C37" s="46"/>
      <c r="D37" s="22">
        <f>D11+D21+D36</f>
        <v>1890</v>
      </c>
      <c r="E37" s="8"/>
      <c r="F37" s="6">
        <f>F11+F21+F36</f>
        <v>0</v>
      </c>
      <c r="G37" s="7">
        <f>G11+G21+G36</f>
        <v>-1890</v>
      </c>
    </row>
  </sheetData>
  <mergeCells count="38">
    <mergeCell ref="E6:F6"/>
    <mergeCell ref="G6:G7"/>
    <mergeCell ref="A8:A11"/>
    <mergeCell ref="A7:C7"/>
    <mergeCell ref="A12:A21"/>
    <mergeCell ref="G19:G20"/>
    <mergeCell ref="A22:A36"/>
    <mergeCell ref="A6:D6"/>
    <mergeCell ref="A37:C37"/>
    <mergeCell ref="D19:D20"/>
    <mergeCell ref="D32:D33"/>
    <mergeCell ref="D26:D27"/>
    <mergeCell ref="B31:B35"/>
    <mergeCell ref="B36:C36"/>
    <mergeCell ref="B13:C13"/>
    <mergeCell ref="B12:C12"/>
    <mergeCell ref="B10:C10"/>
    <mergeCell ref="B20:C20"/>
    <mergeCell ref="B19:C19"/>
    <mergeCell ref="B18:C18"/>
    <mergeCell ref="B17:C17"/>
    <mergeCell ref="B16:C16"/>
    <mergeCell ref="A4:D4"/>
    <mergeCell ref="A1:G2"/>
    <mergeCell ref="B23:B25"/>
    <mergeCell ref="B30:C30"/>
    <mergeCell ref="B29:C29"/>
    <mergeCell ref="B28:C28"/>
    <mergeCell ref="B27:C27"/>
    <mergeCell ref="B26:C26"/>
    <mergeCell ref="B9:C9"/>
    <mergeCell ref="B8:C8"/>
    <mergeCell ref="B11:C11"/>
    <mergeCell ref="B21:C21"/>
    <mergeCell ref="B22:C22"/>
    <mergeCell ref="B15:C15"/>
    <mergeCell ref="G26:G27"/>
    <mergeCell ref="B14:C14"/>
  </mergeCells>
  <phoneticPr fontId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Header>&amp;R&amp;"ＭＳ 明朝,標準"&amp;10教育内容・履修内容等対照表（様式３）</oddHead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坂田　浩明</cp:lastModifiedBy>
  <cp:lastPrinted>2017-10-23T08:27:06Z</cp:lastPrinted>
  <dcterms:created xsi:type="dcterms:W3CDTF">2015-10-30T07:43:51Z</dcterms:created>
  <dcterms:modified xsi:type="dcterms:W3CDTF">2017-10-23T08:27:39Z</dcterms:modified>
</cp:coreProperties>
</file>