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R02経営比較分析\999 最終版\04 下水道事業\01　法適用\"/>
    </mc:Choice>
  </mc:AlternateContent>
  <workbookProtection workbookAlgorithmName="SHA-512" workbookHashValue="zn9kRw8BbY36y1GCn5wCzAd7BrsjPoOAhMd9Lp3qBl3B51SsmqRkviUI9mOKnyXrWj2p0poCZxSY+lY92sl/cQ==" workbookSaltValue="OumKRpPMaHQ0HeOKajb+4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<sst xmlns="http://schemas.openxmlformats.org/spreadsheetml/2006/main" count="253" uniqueCount="115">
  <si>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</si>
  <si>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</si>
  <si>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</si>
  <si>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</si>
  <si>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</si>
  <si>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</si>
  <si>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</si>
  <si>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</si>
  <si>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</si>
  <si>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</si>
  <si>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</si>
  <si>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</si>
  <si>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</si>
  <si>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</si>
  <si>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</si>
  <si>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</si>
  <si>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</si>
  <si>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</si>
  <si>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</si>
  <si>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</si>
  <si>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</si>
  <si>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</si>
  <si>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</si>
  <si>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</si>
  <si>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</si>
  <si>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</si>
  <si>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</si>
  <si>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</si>
  <si>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</si>
  <si>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</si>
  <si>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</si>
  <si>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</si>
  <si>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</si>
  <si>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</si>
  <si>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</si>
  <si>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</si>
  <si>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</si>
  <si>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</si>
  <si>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</si>
  <si>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</si>
  <si>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</si>
  <si>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</si>
  <si>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</si>
  <si>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</si>
  <si>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</si>
  <si>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</si>
  <si>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</si>
  <si>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</si>
  <si>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</si>
  <si>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</si>
  <si>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</si>
  <si>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</si>
  <si>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</si>
  <si>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</si>
  <si>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</si>
  <si>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</si>
  <si>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</si>
  <si>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</si>
  <si>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</si>
  <si>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</si>
  <si>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</si>
  <si>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</si>
  <si>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</si>
  <si>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</si>
  <si>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</si>
  <si>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</si>
  <si>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</si>
  <si>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</si>
  <si>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</si>
  <si>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</si>
  <si>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</si>
  <si>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</si>
  <si>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</si>
  <si>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</si>
  <si>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</si>
  <si>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</si>
  <si>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</si>
  <si>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</si>
  <si>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</si>
  <si>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</si>
  <si>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</si>
  <si>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</si>
  <si>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</si>
  <si>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</si>
  <si>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</si>
  <si>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</si>
  <si>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</si>
  <si>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</si>
  <si>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</si>
  <si>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</si>
  <si>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</si>
  <si>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</si>
  <si>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</si>
  <si>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</si>
  <si>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</si>
  <si>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</si>
  <si>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</si>
  <si>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</si>
  <si>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</si>
  <si>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</si>
  <si>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</si>
  <si>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</si>
  <si>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</si>
  <si>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</si>
  <si>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</si>
  <si>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</si>
  <si>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</si>
  <si>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</si>
  <si>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</si>
  <si>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</si>
  <si>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</si>
  <si>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</si>
  <si>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その中で特定環境保全公共下水道施設は現時点管渠老朽化率が0％であること、また他の事業と比べ比較的新しい施設であることから、改築更新の予定は当面無い状況にある。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</si>
  <si>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</si>
  <si>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平成28年度から地方公営企業法の財務規定を適用しており、令和元年度は法適用4年目である。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経費回収率は、汚水処理原価が減った影響により増加し、類似団体と比較しても高いが、100％を下回っていることから、適正な使用料水準の設定を検討し、回収率の向上に努める。
　施設利用率は、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
　水洗化率は、類似団体と比較して高いが前年度比較がやや低くなっている。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</si>
</sst>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01-4D96-BDA5-FB6282474C72}"/>
            </c:ext>
          </c:extLst>
        </c:ser>
        <c:dLbls>
          <c:showLegendKey val="0"/>
          <c:showVal val="0"/>
          <c:showCatName val="0"/>
          <c:showSerName val="0"/>
          <c:showPercent val="0"/>
          <c:showBubbleSize val="0"/>
        </c:dLbls>
        <c:gapWidth val="150"/>
        <c:axId val="119608024"/>
        <c:axId val="11961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9B01-4D96-BDA5-FB6282474C72}"/>
            </c:ext>
          </c:extLst>
        </c:ser>
        <c:dLbls>
          <c:showLegendKey val="0"/>
          <c:showVal val="0"/>
          <c:showCatName val="0"/>
          <c:showSerName val="0"/>
          <c:showPercent val="0"/>
          <c:showBubbleSize val="0"/>
        </c:dLbls>
        <c:marker val="1"/>
        <c:smooth val="0"/>
        <c:axId val="119608024"/>
        <c:axId val="119611944"/>
      </c:lineChart>
      <c:dateAx>
        <c:axId val="119608024"/>
        <c:scaling>
          <c:orientation val="minMax"/>
        </c:scaling>
        <c:delete val="1"/>
        <c:axPos val="b"/>
        <c:numFmt formatCode="&quot;H&quot;yy" sourceLinked="1"/>
        <c:majorTickMark val="none"/>
        <c:minorTickMark val="none"/>
        <c:tickLblPos val="none"/>
        <c:crossAx val="119611944"/>
        <c:crosses val="autoZero"/>
        <c:auto val="1"/>
        <c:lblOffset val="100"/>
        <c:baseTimeUnit val="years"/>
      </c:dateAx>
      <c:valAx>
        <c:axId val="11961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101.9</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6-41B9-B1CC-1F5EF491A41E}"/>
            </c:ext>
          </c:extLst>
        </c:ser>
        <c:dLbls>
          <c:showLegendKey val="0"/>
          <c:showVal val="0"/>
          <c:showCatName val="0"/>
          <c:showSerName val="0"/>
          <c:showPercent val="0"/>
          <c:showBubbleSize val="0"/>
        </c:dLbls>
        <c:gapWidth val="150"/>
        <c:axId val="119610768"/>
        <c:axId val="11961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xmlns:c16r2="http://schemas.microsoft.com/office/drawing/2015/06/chart">
            <c:ext xmlns:c16="http://schemas.microsoft.com/office/drawing/2014/chart" uri="{C3380CC4-5D6E-409C-BE32-E72D297353CC}">
              <c16:uniqueId val="{00000001-CC46-41B9-B1CC-1F5EF491A41E}"/>
            </c:ext>
          </c:extLst>
        </c:ser>
        <c:dLbls>
          <c:showLegendKey val="0"/>
          <c:showVal val="0"/>
          <c:showCatName val="0"/>
          <c:showSerName val="0"/>
          <c:showPercent val="0"/>
          <c:showBubbleSize val="0"/>
        </c:dLbls>
        <c:marker val="1"/>
        <c:smooth val="0"/>
        <c:axId val="119610768"/>
        <c:axId val="119611160"/>
      </c:lineChart>
      <c:dateAx>
        <c:axId val="119610768"/>
        <c:scaling>
          <c:orientation val="minMax"/>
        </c:scaling>
        <c:delete val="1"/>
        <c:axPos val="b"/>
        <c:numFmt formatCode="&quot;H&quot;yy" sourceLinked="1"/>
        <c:majorTickMark val="none"/>
        <c:minorTickMark val="none"/>
        <c:tickLblPos val="none"/>
        <c:crossAx val="119611160"/>
        <c:crosses val="autoZero"/>
        <c:auto val="1"/>
        <c:lblOffset val="100"/>
        <c:baseTimeUnit val="years"/>
      </c:dateAx>
      <c:valAx>
        <c:axId val="11961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1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3.71</c:v>
                </c:pt>
                <c:pt idx="2">
                  <c:v>7.51</c:v>
                </c:pt>
                <c:pt idx="3">
                  <c:v>11.24</c:v>
                </c:pt>
                <c:pt idx="4">
                  <c:v>14.68</c:v>
                </c:pt>
              </c:numCache>
            </c:numRef>
          </c:val>
          <c:extLst xmlns:c16r2="http://schemas.microsoft.com/office/drawing/2015/06/chart">
            <c:ext xmlns:c16="http://schemas.microsoft.com/office/drawing/2014/chart" uri="{C3380CC4-5D6E-409C-BE32-E72D297353CC}">
              <c16:uniqueId val="{00000000-E8B6-4941-9DB8-5D6681E68088}"/>
            </c:ext>
          </c:extLst>
        </c:ser>
        <c:dLbls>
          <c:showLegendKey val="0"/>
          <c:showVal val="0"/>
          <c:showCatName val="0"/>
          <c:showSerName val="0"/>
          <c:showPercent val="0"/>
          <c:showBubbleSize val="0"/>
        </c:dLbls>
        <c:gapWidth val="150"/>
        <c:axId val="119608416"/>
        <c:axId val="11960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xmlns:c16r2="http://schemas.microsoft.com/office/drawing/2015/06/chart">
            <c:ext xmlns:c16="http://schemas.microsoft.com/office/drawing/2014/chart" uri="{C3380CC4-5D6E-409C-BE32-E72D297353CC}">
              <c16:uniqueId val="{00000001-E8B6-4941-9DB8-5D6681E68088}"/>
            </c:ext>
          </c:extLst>
        </c:ser>
        <c:dLbls>
          <c:showLegendKey val="0"/>
          <c:showVal val="0"/>
          <c:showCatName val="0"/>
          <c:showSerName val="0"/>
          <c:showPercent val="0"/>
          <c:showBubbleSize val="0"/>
        </c:dLbls>
        <c:marker val="1"/>
        <c:smooth val="0"/>
        <c:axId val="119608416"/>
        <c:axId val="119608808"/>
      </c:lineChart>
      <c:dateAx>
        <c:axId val="119608416"/>
        <c:scaling>
          <c:orientation val="minMax"/>
        </c:scaling>
        <c:delete val="1"/>
        <c:axPos val="b"/>
        <c:numFmt formatCode="&quot;H&quot;yy" sourceLinked="1"/>
        <c:majorTickMark val="none"/>
        <c:minorTickMark val="none"/>
        <c:tickLblPos val="none"/>
        <c:crossAx val="119608808"/>
        <c:crosses val="autoZero"/>
        <c:auto val="1"/>
        <c:lblOffset val="100"/>
        <c:baseTimeUnit val="years"/>
      </c:dateAx>
      <c:valAx>
        <c:axId val="1196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84-437F-B7AD-2F01E74991E4}"/>
            </c:ext>
          </c:extLst>
        </c:ser>
        <c:dLbls>
          <c:showLegendKey val="0"/>
          <c:showVal val="0"/>
          <c:showCatName val="0"/>
          <c:showSerName val="0"/>
          <c:showPercent val="0"/>
          <c:showBubbleSize val="0"/>
        </c:dLbls>
        <c:gapWidth val="150"/>
        <c:axId val="119611552"/>
        <c:axId val="11961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xmlns:c16r2="http://schemas.microsoft.com/office/drawing/2015/06/chart">
            <c:ext xmlns:c16="http://schemas.microsoft.com/office/drawing/2014/chart" uri="{C3380CC4-5D6E-409C-BE32-E72D297353CC}">
              <c16:uniqueId val="{00000001-8F84-437F-B7AD-2F01E74991E4}"/>
            </c:ext>
          </c:extLst>
        </c:ser>
        <c:dLbls>
          <c:showLegendKey val="0"/>
          <c:showVal val="0"/>
          <c:showCatName val="0"/>
          <c:showSerName val="0"/>
          <c:showPercent val="0"/>
          <c:showBubbleSize val="0"/>
        </c:dLbls>
        <c:marker val="1"/>
        <c:smooth val="0"/>
        <c:axId val="119611552"/>
        <c:axId val="119612336"/>
      </c:lineChart>
      <c:dateAx>
        <c:axId val="119611552"/>
        <c:scaling>
          <c:orientation val="minMax"/>
        </c:scaling>
        <c:delete val="1"/>
        <c:axPos val="b"/>
        <c:numFmt formatCode="&quot;H&quot;yy" sourceLinked="1"/>
        <c:majorTickMark val="none"/>
        <c:minorTickMark val="none"/>
        <c:tickLblPos val="none"/>
        <c:crossAx val="119612336"/>
        <c:crosses val="autoZero"/>
        <c:auto val="1"/>
        <c:lblOffset val="100"/>
        <c:baseTimeUnit val="years"/>
      </c:dateAx>
      <c:valAx>
        <c:axId val="11961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75-4F38-B46A-210BAA77897C}"/>
            </c:ext>
          </c:extLst>
        </c:ser>
        <c:dLbls>
          <c:showLegendKey val="0"/>
          <c:showVal val="0"/>
          <c:showCatName val="0"/>
          <c:showSerName val="0"/>
          <c:showPercent val="0"/>
          <c:showBubbleSize val="0"/>
        </c:dLbls>
        <c:gapWidth val="150"/>
        <c:axId val="302323024"/>
        <c:axId val="30232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xmlns:c16r2="http://schemas.microsoft.com/office/drawing/2015/06/chart">
            <c:ext xmlns:c16="http://schemas.microsoft.com/office/drawing/2014/chart" uri="{C3380CC4-5D6E-409C-BE32-E72D297353CC}">
              <c16:uniqueId val="{00000001-0F75-4F38-B46A-210BAA77897C}"/>
            </c:ext>
          </c:extLst>
        </c:ser>
        <c:dLbls>
          <c:showLegendKey val="0"/>
          <c:showVal val="0"/>
          <c:showCatName val="0"/>
          <c:showSerName val="0"/>
          <c:showPercent val="0"/>
          <c:showBubbleSize val="0"/>
        </c:dLbls>
        <c:marker val="1"/>
        <c:smooth val="0"/>
        <c:axId val="302323024"/>
        <c:axId val="302324592"/>
      </c:lineChart>
      <c:dateAx>
        <c:axId val="302323024"/>
        <c:scaling>
          <c:orientation val="minMax"/>
        </c:scaling>
        <c:delete val="1"/>
        <c:axPos val="b"/>
        <c:numFmt formatCode="&quot;H&quot;yy" sourceLinked="1"/>
        <c:majorTickMark val="none"/>
        <c:minorTickMark val="none"/>
        <c:tickLblPos val="none"/>
        <c:crossAx val="302324592"/>
        <c:crosses val="autoZero"/>
        <c:auto val="1"/>
        <c:lblOffset val="100"/>
        <c:baseTimeUnit val="years"/>
      </c:dateAx>
      <c:valAx>
        <c:axId val="3023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11.55</c:v>
                </c:pt>
                <c:pt idx="2">
                  <c:v>19.2</c:v>
                </c:pt>
                <c:pt idx="3">
                  <c:v>39.340000000000003</c:v>
                </c:pt>
                <c:pt idx="4">
                  <c:v>45.07</c:v>
                </c:pt>
              </c:numCache>
            </c:numRef>
          </c:val>
          <c:extLst xmlns:c16r2="http://schemas.microsoft.com/office/drawing/2015/06/chart">
            <c:ext xmlns:c16="http://schemas.microsoft.com/office/drawing/2014/chart" uri="{C3380CC4-5D6E-409C-BE32-E72D297353CC}">
              <c16:uniqueId val="{00000000-0379-4FF3-829B-2E3046C567C4}"/>
            </c:ext>
          </c:extLst>
        </c:ser>
        <c:dLbls>
          <c:showLegendKey val="0"/>
          <c:showVal val="0"/>
          <c:showCatName val="0"/>
          <c:showSerName val="0"/>
          <c:showPercent val="0"/>
          <c:showBubbleSize val="0"/>
        </c:dLbls>
        <c:gapWidth val="150"/>
        <c:axId val="302330080"/>
        <c:axId val="30232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xmlns:c16r2="http://schemas.microsoft.com/office/drawing/2015/06/chart">
            <c:ext xmlns:c16="http://schemas.microsoft.com/office/drawing/2014/chart" uri="{C3380CC4-5D6E-409C-BE32-E72D297353CC}">
              <c16:uniqueId val="{00000001-0379-4FF3-829B-2E3046C567C4}"/>
            </c:ext>
          </c:extLst>
        </c:ser>
        <c:dLbls>
          <c:showLegendKey val="0"/>
          <c:showVal val="0"/>
          <c:showCatName val="0"/>
          <c:showSerName val="0"/>
          <c:showPercent val="0"/>
          <c:showBubbleSize val="0"/>
        </c:dLbls>
        <c:marker val="1"/>
        <c:smooth val="0"/>
        <c:axId val="302330080"/>
        <c:axId val="302324984"/>
      </c:lineChart>
      <c:dateAx>
        <c:axId val="302330080"/>
        <c:scaling>
          <c:orientation val="minMax"/>
        </c:scaling>
        <c:delete val="1"/>
        <c:axPos val="b"/>
        <c:numFmt formatCode="&quot;H&quot;yy" sourceLinked="1"/>
        <c:majorTickMark val="none"/>
        <c:minorTickMark val="none"/>
        <c:tickLblPos val="none"/>
        <c:crossAx val="302324984"/>
        <c:crosses val="autoZero"/>
        <c:auto val="1"/>
        <c:lblOffset val="100"/>
        <c:baseTimeUnit val="years"/>
      </c:dateAx>
      <c:valAx>
        <c:axId val="30232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3149.43</c:v>
                </c:pt>
                <c:pt idx="2">
                  <c:v>2804.16</c:v>
                </c:pt>
                <c:pt idx="3">
                  <c:v>2569.7800000000002</c:v>
                </c:pt>
                <c:pt idx="4">
                  <c:v>2416.11</c:v>
                </c:pt>
              </c:numCache>
            </c:numRef>
          </c:val>
          <c:extLst xmlns:c16r2="http://schemas.microsoft.com/office/drawing/2015/06/chart">
            <c:ext xmlns:c16="http://schemas.microsoft.com/office/drawing/2014/chart" uri="{C3380CC4-5D6E-409C-BE32-E72D297353CC}">
              <c16:uniqueId val="{00000000-C21F-4B2C-A829-847814375A44}"/>
            </c:ext>
          </c:extLst>
        </c:ser>
        <c:dLbls>
          <c:showLegendKey val="0"/>
          <c:showVal val="0"/>
          <c:showCatName val="0"/>
          <c:showSerName val="0"/>
          <c:showPercent val="0"/>
          <c:showBubbleSize val="0"/>
        </c:dLbls>
        <c:gapWidth val="150"/>
        <c:axId val="302326944"/>
        <c:axId val="30232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C21F-4B2C-A829-847814375A44}"/>
            </c:ext>
          </c:extLst>
        </c:ser>
        <c:dLbls>
          <c:showLegendKey val="0"/>
          <c:showVal val="0"/>
          <c:showCatName val="0"/>
          <c:showSerName val="0"/>
          <c:showPercent val="0"/>
          <c:showBubbleSize val="0"/>
        </c:dLbls>
        <c:marker val="1"/>
        <c:smooth val="0"/>
        <c:axId val="302326944"/>
        <c:axId val="302329296"/>
      </c:lineChart>
      <c:dateAx>
        <c:axId val="302326944"/>
        <c:scaling>
          <c:orientation val="minMax"/>
        </c:scaling>
        <c:delete val="1"/>
        <c:axPos val="b"/>
        <c:numFmt formatCode="&quot;H&quot;yy" sourceLinked="1"/>
        <c:majorTickMark val="none"/>
        <c:minorTickMark val="none"/>
        <c:tickLblPos val="none"/>
        <c:crossAx val="302329296"/>
        <c:crosses val="autoZero"/>
        <c:auto val="1"/>
        <c:lblOffset val="100"/>
        <c:baseTimeUnit val="years"/>
      </c:dateAx>
      <c:valAx>
        <c:axId val="30232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65</c:v>
                </c:pt>
                <c:pt idx="2">
                  <c:v>97.09</c:v>
                </c:pt>
                <c:pt idx="3">
                  <c:v>74.680000000000007</c:v>
                </c:pt>
                <c:pt idx="4">
                  <c:v>87.17</c:v>
                </c:pt>
              </c:numCache>
            </c:numRef>
          </c:val>
          <c:extLst xmlns:c16r2="http://schemas.microsoft.com/office/drawing/2015/06/chart">
            <c:ext xmlns:c16="http://schemas.microsoft.com/office/drawing/2014/chart" uri="{C3380CC4-5D6E-409C-BE32-E72D297353CC}">
              <c16:uniqueId val="{00000000-A473-4ACA-9C0F-A53BB48C057C}"/>
            </c:ext>
          </c:extLst>
        </c:ser>
        <c:dLbls>
          <c:showLegendKey val="0"/>
          <c:showVal val="0"/>
          <c:showCatName val="0"/>
          <c:showSerName val="0"/>
          <c:showPercent val="0"/>
          <c:showBubbleSize val="0"/>
        </c:dLbls>
        <c:gapWidth val="150"/>
        <c:axId val="302324200"/>
        <c:axId val="30232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A473-4ACA-9C0F-A53BB48C057C}"/>
            </c:ext>
          </c:extLst>
        </c:ser>
        <c:dLbls>
          <c:showLegendKey val="0"/>
          <c:showVal val="0"/>
          <c:showCatName val="0"/>
          <c:showSerName val="0"/>
          <c:showPercent val="0"/>
          <c:showBubbleSize val="0"/>
        </c:dLbls>
        <c:marker val="1"/>
        <c:smooth val="0"/>
        <c:axId val="302324200"/>
        <c:axId val="302326552"/>
      </c:lineChart>
      <c:dateAx>
        <c:axId val="302324200"/>
        <c:scaling>
          <c:orientation val="minMax"/>
        </c:scaling>
        <c:delete val="1"/>
        <c:axPos val="b"/>
        <c:numFmt formatCode="&quot;H&quot;yy" sourceLinked="1"/>
        <c:majorTickMark val="none"/>
        <c:minorTickMark val="none"/>
        <c:tickLblPos val="none"/>
        <c:crossAx val="302326552"/>
        <c:crosses val="autoZero"/>
        <c:auto val="1"/>
        <c:lblOffset val="100"/>
        <c:baseTimeUnit val="years"/>
      </c:dateAx>
      <c:valAx>
        <c:axId val="3023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214.96</c:v>
                </c:pt>
                <c:pt idx="2">
                  <c:v>150</c:v>
                </c:pt>
                <c:pt idx="3">
                  <c:v>195.51</c:v>
                </c:pt>
                <c:pt idx="4">
                  <c:v>167.71</c:v>
                </c:pt>
              </c:numCache>
            </c:numRef>
          </c:val>
          <c:extLst xmlns:c16r2="http://schemas.microsoft.com/office/drawing/2015/06/chart">
            <c:ext xmlns:c16="http://schemas.microsoft.com/office/drawing/2014/chart" uri="{C3380CC4-5D6E-409C-BE32-E72D297353CC}">
              <c16:uniqueId val="{00000000-CEE1-4E8B-88AD-4D4059EF234C}"/>
            </c:ext>
          </c:extLst>
        </c:ser>
        <c:dLbls>
          <c:showLegendKey val="0"/>
          <c:showVal val="0"/>
          <c:showCatName val="0"/>
          <c:showSerName val="0"/>
          <c:showPercent val="0"/>
          <c:showBubbleSize val="0"/>
        </c:dLbls>
        <c:gapWidth val="150"/>
        <c:axId val="302328120"/>
        <c:axId val="30232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CEE1-4E8B-88AD-4D4059EF234C}"/>
            </c:ext>
          </c:extLst>
        </c:ser>
        <c:dLbls>
          <c:showLegendKey val="0"/>
          <c:showVal val="0"/>
          <c:showCatName val="0"/>
          <c:showSerName val="0"/>
          <c:showPercent val="0"/>
          <c:showBubbleSize val="0"/>
        </c:dLbls>
        <c:marker val="1"/>
        <c:smooth val="0"/>
        <c:axId val="302328120"/>
        <c:axId val="302328512"/>
      </c:lineChart>
      <c:dateAx>
        <c:axId val="302328120"/>
        <c:scaling>
          <c:orientation val="minMax"/>
        </c:scaling>
        <c:delete val="1"/>
        <c:axPos val="b"/>
        <c:numFmt formatCode="&quot;H&quot;yy" sourceLinked="1"/>
        <c:majorTickMark val="none"/>
        <c:minorTickMark val="none"/>
        <c:tickLblPos val="none"/>
        <c:crossAx val="302328512"/>
        <c:crosses val="autoZero"/>
        <c:auto val="1"/>
        <c:lblOffset val="100"/>
        <c:baseTimeUnit val="years"/>
      </c:dateAx>
      <c:valAx>
        <c:axId val="302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2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1671</c:v>
                </c:pt>
                <c:pt idx="2">
                  <c:v>1465.67</c:v>
                </c:pt>
                <c:pt idx="3">
                  <c:v>1508.33</c:v>
                </c:pt>
                <c:pt idx="4">
                  <c:v>1326.17</c:v>
                </c:pt>
              </c:numCache>
            </c:numRef>
          </c:val>
          <c:extLst xmlns:c16r2="http://schemas.microsoft.com/office/drawing/2015/06/chart">
            <c:ext xmlns:c16="http://schemas.microsoft.com/office/drawing/2014/chart" uri="{C3380CC4-5D6E-409C-BE32-E72D297353CC}">
              <c16:uniqueId val="{00000000-48AE-44B2-89DD-6D7DF05DCC77}"/>
            </c:ext>
          </c:extLst>
        </c:ser>
        <c:dLbls>
          <c:showLegendKey val="0"/>
          <c:showVal val="0"/>
          <c:showCatName val="0"/>
          <c:showSerName val="0"/>
          <c:showPercent val="0"/>
          <c:showBubbleSize val="0"/>
        </c:dLbls>
        <c:gapWidth val="150"/>
        <c:axId val="302662872"/>
        <c:axId val="3026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48AE-44B2-89DD-6D7DF05DCC77}"/>
            </c:ext>
          </c:extLst>
        </c:ser>
        <c:dLbls>
          <c:showLegendKey val="0"/>
          <c:showVal val="0"/>
          <c:showCatName val="0"/>
          <c:showSerName val="0"/>
          <c:showPercent val="0"/>
          <c:showBubbleSize val="0"/>
        </c:dLbls>
        <c:marker val="1"/>
        <c:smooth val="0"/>
        <c:axId val="302662872"/>
        <c:axId val="302664832"/>
      </c:lineChart>
      <c:dateAx>
        <c:axId val="302662872"/>
        <c:scaling>
          <c:orientation val="minMax"/>
        </c:scaling>
        <c:delete val="1"/>
        <c:axPos val="b"/>
        <c:numFmt formatCode="&quot;H&quot;yy" sourceLinked="1"/>
        <c:majorTickMark val="none"/>
        <c:minorTickMark val="none"/>
        <c:tickLblPos val="none"/>
        <c:crossAx val="302664832"/>
        <c:crosses val="autoZero"/>
        <c:auto val="1"/>
        <c:lblOffset val="100"/>
        <c:baseTimeUnit val="years"/>
      </c:dateAx>
      <c:valAx>
        <c:axId val="302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96.28</c:v>
                </c:pt>
                <c:pt idx="2">
                  <c:v>96.79</c:v>
                </c:pt>
                <c:pt idx="3">
                  <c:v>98.04</c:v>
                </c:pt>
                <c:pt idx="4">
                  <c:v>97.62</c:v>
                </c:pt>
              </c:numCache>
            </c:numRef>
          </c:val>
          <c:extLst xmlns:c16r2="http://schemas.microsoft.com/office/drawing/2015/06/chart">
            <c:ext xmlns:c16="http://schemas.microsoft.com/office/drawing/2014/chart" uri="{C3380CC4-5D6E-409C-BE32-E72D297353CC}">
              <c16:uniqueId val="{00000000-5FCD-4850-A8B7-C5F0D1074648}"/>
            </c:ext>
          </c:extLst>
        </c:ser>
        <c:dLbls>
          <c:showLegendKey val="0"/>
          <c:showVal val="0"/>
          <c:showCatName val="0"/>
          <c:showSerName val="0"/>
          <c:showPercent val="0"/>
          <c:showBubbleSize val="0"/>
        </c:dLbls>
        <c:gapWidth val="150"/>
        <c:axId val="302661696"/>
        <c:axId val="3026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5FCD-4850-A8B7-C5F0D1074648}"/>
            </c:ext>
          </c:extLst>
        </c:ser>
        <c:dLbls>
          <c:showLegendKey val="0"/>
          <c:showVal val="0"/>
          <c:showCatName val="0"/>
          <c:showSerName val="0"/>
          <c:showPercent val="0"/>
          <c:showBubbleSize val="0"/>
        </c:dLbls>
        <c:marker val="1"/>
        <c:smooth val="0"/>
        <c:axId val="302661696"/>
        <c:axId val="302663264"/>
      </c:lineChart>
      <c:dateAx>
        <c:axId val="302661696"/>
        <c:scaling>
          <c:orientation val="minMax"/>
        </c:scaling>
        <c:delete val="1"/>
        <c:axPos val="b"/>
        <c:numFmt formatCode="&quot;H&quot;yy" sourceLinked="1"/>
        <c:majorTickMark val="none"/>
        <c:minorTickMark val="none"/>
        <c:tickLblPos val="none"/>
        <c:crossAx val="302663264"/>
        <c:crosses val="autoZero"/>
        <c:auto val="1"/>
        <c:lblOffset val="100"/>
        <c:baseTimeUnit val="years"/>
      </c:dateAx>
      <c:valAx>
        <c:axId val="3026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70" zoomScaleNormal="70" workbookViewId="0">
      <selection activeCell="CB35" sqref="CB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33600</v>
      </c>
      <c r="AM8" s="69"/>
      <c r="AN8" s="69"/>
      <c r="AO8" s="69"/>
      <c r="AP8" s="69"/>
      <c r="AQ8" s="69"/>
      <c r="AR8" s="69"/>
      <c r="AS8" s="69"/>
      <c r="AT8" s="68">
        <f>データ!T6</f>
        <v>357.31</v>
      </c>
      <c r="AU8" s="68"/>
      <c r="AV8" s="68"/>
      <c r="AW8" s="68"/>
      <c r="AX8" s="68"/>
      <c r="AY8" s="68"/>
      <c r="AZ8" s="68"/>
      <c r="BA8" s="68"/>
      <c r="BB8" s="68">
        <f>データ!U6</f>
        <v>94.04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62.13</v>
      </c>
      <c r="J10" s="68"/>
      <c r="K10" s="68"/>
      <c r="L10" s="68"/>
      <c r="M10" s="68"/>
      <c r="N10" s="68"/>
      <c r="O10" s="68"/>
      <c r="P10" s="68">
        <f>データ!P6</f>
        <v>5.42</v>
      </c>
      <c r="Q10" s="68"/>
      <c r="R10" s="68"/>
      <c r="S10" s="68"/>
      <c r="T10" s="68"/>
      <c r="U10" s="68"/>
      <c r="V10" s="68"/>
      <c r="W10" s="68">
        <f>データ!Q6</f>
        <v>78.900000000000006</v>
      </c>
      <c r="X10" s="68"/>
      <c r="Y10" s="68"/>
      <c r="Z10" s="68"/>
      <c r="AA10" s="68"/>
      <c r="AB10" s="68"/>
      <c r="AC10" s="68"/>
      <c r="AD10" s="69">
        <f>データ!R6</f>
        <v>2915</v>
      </c>
      <c r="AE10" s="69"/>
      <c r="AF10" s="69"/>
      <c r="AG10" s="69"/>
      <c r="AH10" s="69"/>
      <c r="AI10" s="69"/>
      <c r="AJ10" s="69"/>
      <c r="AK10" s="2"/>
      <c r="AL10" s="69">
        <f>データ!V6</f>
        <v>1809</v>
      </c>
      <c r="AM10" s="69"/>
      <c r="AN10" s="69"/>
      <c r="AO10" s="69"/>
      <c r="AP10" s="69"/>
      <c r="AQ10" s="69"/>
      <c r="AR10" s="69"/>
      <c r="AS10" s="69"/>
      <c r="AT10" s="68">
        <f>データ!W6</f>
        <v>1.07</v>
      </c>
      <c r="AU10" s="68"/>
      <c r="AV10" s="68"/>
      <c r="AW10" s="68"/>
      <c r="AX10" s="68"/>
      <c r="AY10" s="68"/>
      <c r="AZ10" s="68"/>
      <c r="BA10" s="68"/>
      <c r="BB10" s="68">
        <f>データ!X6</f>
        <v>1690.65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uyoOku50gIn/rz5wur8q497nLCVrB8OLlGMUArnDnojOz8VUsC2s0CW9VhvO2ar6uWbUypUrQ0E1zpVRYg234Q==" saltValue="x9+cgUk+UXil6tSyhEyu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352110</v>
      </c>
      <c r="D6" s="33">
        <f t="shared" si="3"/>
        <v>46</v>
      </c>
      <c r="E6" s="33">
        <f t="shared" si="3"/>
        <v>17</v>
      </c>
      <c r="F6" s="33">
        <f t="shared" si="3"/>
        <v>4</v>
      </c>
      <c r="G6" s="33">
        <f t="shared" si="3"/>
        <v>0</v>
      </c>
      <c r="H6" s="33" t="str">
        <f t="shared" si="3"/>
        <v>山口県　長門市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62.13</v>
      </c>
      <c r="P6" s="34">
        <f t="shared" si="3"/>
        <v>5.42</v>
      </c>
      <c r="Q6" s="34">
        <f t="shared" si="3"/>
        <v>78.900000000000006</v>
      </c>
      <c r="R6" s="34">
        <f t="shared" si="3"/>
        <v>2915</v>
      </c>
      <c r="S6" s="34">
        <f t="shared" si="3"/>
        <v>33600</v>
      </c>
      <c r="T6" s="34">
        <f t="shared" si="3"/>
        <v>357.31</v>
      </c>
      <c r="U6" s="34">
        <f t="shared" si="3"/>
        <v>94.04</v>
      </c>
      <c r="V6" s="34">
        <f t="shared" si="3"/>
        <v>1809</v>
      </c>
      <c r="W6" s="34">
        <f t="shared" si="3"/>
        <v>1.07</v>
      </c>
      <c r="X6" s="34">
        <f t="shared" si="3"/>
        <v>1690.65</v>
      </c>
      <c r="Y6" s="35" t="str">
        <f>IF(Y7="",NA(),Y7)</f>
        <v>-</v>
      </c>
      <c r="Z6" s="35">
        <f t="shared" ref="Z6:AH6" si="4">IF(Z7="",NA(),Z7)</f>
        <v>101.9</v>
      </c>
      <c r="AA6" s="35">
        <f t="shared" si="4"/>
        <v>100</v>
      </c>
      <c r="AB6" s="35">
        <f t="shared" si="4"/>
        <v>100</v>
      </c>
      <c r="AC6" s="35">
        <f t="shared" si="4"/>
        <v>100</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11.55</v>
      </c>
      <c r="AW6" s="35">
        <f t="shared" si="6"/>
        <v>19.2</v>
      </c>
      <c r="AX6" s="35">
        <f t="shared" si="6"/>
        <v>39.340000000000003</v>
      </c>
      <c r="AY6" s="35">
        <f t="shared" si="6"/>
        <v>45.07</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3149.43</v>
      </c>
      <c r="BH6" s="35">
        <f t="shared" si="7"/>
        <v>2804.16</v>
      </c>
      <c r="BI6" s="35">
        <f t="shared" si="7"/>
        <v>2569.7800000000002</v>
      </c>
      <c r="BJ6" s="35">
        <f t="shared" si="7"/>
        <v>2416.11</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65</v>
      </c>
      <c r="BS6" s="35">
        <f t="shared" si="8"/>
        <v>97.09</v>
      </c>
      <c r="BT6" s="35">
        <f t="shared" si="8"/>
        <v>74.680000000000007</v>
      </c>
      <c r="BU6" s="35">
        <f t="shared" si="8"/>
        <v>87.17</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214.96</v>
      </c>
      <c r="CD6" s="35">
        <f t="shared" si="9"/>
        <v>150</v>
      </c>
      <c r="CE6" s="35">
        <f t="shared" si="9"/>
        <v>195.51</v>
      </c>
      <c r="CF6" s="35">
        <f t="shared" si="9"/>
        <v>167.71</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1671</v>
      </c>
      <c r="CO6" s="35">
        <f t="shared" si="10"/>
        <v>1465.67</v>
      </c>
      <c r="CP6" s="35">
        <f t="shared" si="10"/>
        <v>1508.33</v>
      </c>
      <c r="CQ6" s="35">
        <f t="shared" si="10"/>
        <v>1326.17</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96.28</v>
      </c>
      <c r="CZ6" s="35">
        <f t="shared" si="11"/>
        <v>96.79</v>
      </c>
      <c r="DA6" s="35">
        <f t="shared" si="11"/>
        <v>98.04</v>
      </c>
      <c r="DB6" s="35">
        <f t="shared" si="11"/>
        <v>97.62</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3.71</v>
      </c>
      <c r="DK6" s="35">
        <f t="shared" si="12"/>
        <v>7.51</v>
      </c>
      <c r="DL6" s="35">
        <f t="shared" si="12"/>
        <v>11.24</v>
      </c>
      <c r="DM6" s="35">
        <f t="shared" si="12"/>
        <v>14.68</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352110</v>
      </c>
      <c r="D7" s="37">
        <v>46</v>
      </c>
      <c r="E7" s="37">
        <v>17</v>
      </c>
      <c r="F7" s="37">
        <v>4</v>
      </c>
      <c r="G7" s="37">
        <v>0</v>
      </c>
      <c r="H7" s="37" t="s">
        <v>95</v>
      </c>
      <c r="I7" s="37" t="s">
        <v>96</v>
      </c>
      <c r="J7" s="37" t="s">
        <v>97</v>
      </c>
      <c r="K7" s="37" t="s">
        <v>98</v>
      </c>
      <c r="L7" s="37" t="s">
        <v>99</v>
      </c>
      <c r="M7" s="37" t="s">
        <v>100</v>
      </c>
      <c r="N7" s="38" t="s">
        <v>101</v>
      </c>
      <c r="O7" s="38">
        <v>62.13</v>
      </c>
      <c r="P7" s="38">
        <v>5.42</v>
      </c>
      <c r="Q7" s="38">
        <v>78.900000000000006</v>
      </c>
      <c r="R7" s="38">
        <v>2915</v>
      </c>
      <c r="S7" s="38">
        <v>33600</v>
      </c>
      <c r="T7" s="38">
        <v>357.31</v>
      </c>
      <c r="U7" s="38">
        <v>94.04</v>
      </c>
      <c r="V7" s="38">
        <v>1809</v>
      </c>
      <c r="W7" s="38">
        <v>1.07</v>
      </c>
      <c r="X7" s="38">
        <v>1690.65</v>
      </c>
      <c r="Y7" s="38" t="s">
        <v>101</v>
      </c>
      <c r="Z7" s="38">
        <v>101.9</v>
      </c>
      <c r="AA7" s="38">
        <v>100</v>
      </c>
      <c r="AB7" s="38">
        <v>100</v>
      </c>
      <c r="AC7" s="38">
        <v>100</v>
      </c>
      <c r="AD7" s="38" t="s">
        <v>101</v>
      </c>
      <c r="AE7" s="38">
        <v>100.85</v>
      </c>
      <c r="AF7" s="38">
        <v>102.13</v>
      </c>
      <c r="AG7" s="38">
        <v>101.72</v>
      </c>
      <c r="AH7" s="38">
        <v>102.73</v>
      </c>
      <c r="AI7" s="38">
        <v>102.87</v>
      </c>
      <c r="AJ7" s="38" t="s">
        <v>101</v>
      </c>
      <c r="AK7" s="38">
        <v>0</v>
      </c>
      <c r="AL7" s="38">
        <v>0</v>
      </c>
      <c r="AM7" s="38">
        <v>0</v>
      </c>
      <c r="AN7" s="38">
        <v>0</v>
      </c>
      <c r="AO7" s="38" t="s">
        <v>101</v>
      </c>
      <c r="AP7" s="38">
        <v>110.77</v>
      </c>
      <c r="AQ7" s="38">
        <v>109.51</v>
      </c>
      <c r="AR7" s="38">
        <v>112.88</v>
      </c>
      <c r="AS7" s="38">
        <v>94.97</v>
      </c>
      <c r="AT7" s="38">
        <v>76.63</v>
      </c>
      <c r="AU7" s="38" t="s">
        <v>101</v>
      </c>
      <c r="AV7" s="38">
        <v>11.55</v>
      </c>
      <c r="AW7" s="38">
        <v>19.2</v>
      </c>
      <c r="AX7" s="38">
        <v>39.340000000000003</v>
      </c>
      <c r="AY7" s="38">
        <v>45.07</v>
      </c>
      <c r="AZ7" s="38" t="s">
        <v>101</v>
      </c>
      <c r="BA7" s="38">
        <v>46.78</v>
      </c>
      <c r="BB7" s="38">
        <v>47.44</v>
      </c>
      <c r="BC7" s="38">
        <v>49.18</v>
      </c>
      <c r="BD7" s="38">
        <v>47.72</v>
      </c>
      <c r="BE7" s="38">
        <v>49.61</v>
      </c>
      <c r="BF7" s="38" t="s">
        <v>101</v>
      </c>
      <c r="BG7" s="38">
        <v>3149.43</v>
      </c>
      <c r="BH7" s="38">
        <v>2804.16</v>
      </c>
      <c r="BI7" s="38">
        <v>2569.7800000000002</v>
      </c>
      <c r="BJ7" s="38">
        <v>2416.11</v>
      </c>
      <c r="BK7" s="38" t="s">
        <v>101</v>
      </c>
      <c r="BL7" s="38">
        <v>1298.9100000000001</v>
      </c>
      <c r="BM7" s="38">
        <v>1243.71</v>
      </c>
      <c r="BN7" s="38">
        <v>1194.1500000000001</v>
      </c>
      <c r="BO7" s="38">
        <v>1206.79</v>
      </c>
      <c r="BP7" s="38">
        <v>1218.7</v>
      </c>
      <c r="BQ7" s="38" t="s">
        <v>101</v>
      </c>
      <c r="BR7" s="38">
        <v>65</v>
      </c>
      <c r="BS7" s="38">
        <v>97.09</v>
      </c>
      <c r="BT7" s="38">
        <v>74.680000000000007</v>
      </c>
      <c r="BU7" s="38">
        <v>87.17</v>
      </c>
      <c r="BV7" s="38" t="s">
        <v>101</v>
      </c>
      <c r="BW7" s="38">
        <v>69.87</v>
      </c>
      <c r="BX7" s="38">
        <v>74.3</v>
      </c>
      <c r="BY7" s="38">
        <v>72.260000000000005</v>
      </c>
      <c r="BZ7" s="38">
        <v>71.84</v>
      </c>
      <c r="CA7" s="38">
        <v>74.17</v>
      </c>
      <c r="CB7" s="38" t="s">
        <v>101</v>
      </c>
      <c r="CC7" s="38">
        <v>214.96</v>
      </c>
      <c r="CD7" s="38">
        <v>150</v>
      </c>
      <c r="CE7" s="38">
        <v>195.51</v>
      </c>
      <c r="CF7" s="38">
        <v>167.71</v>
      </c>
      <c r="CG7" s="38" t="s">
        <v>101</v>
      </c>
      <c r="CH7" s="38">
        <v>234.96</v>
      </c>
      <c r="CI7" s="38">
        <v>221.81</v>
      </c>
      <c r="CJ7" s="38">
        <v>230.02</v>
      </c>
      <c r="CK7" s="38">
        <v>228.47</v>
      </c>
      <c r="CL7" s="38">
        <v>218.56</v>
      </c>
      <c r="CM7" s="38" t="s">
        <v>101</v>
      </c>
      <c r="CN7" s="38">
        <v>1671</v>
      </c>
      <c r="CO7" s="38">
        <v>1465.67</v>
      </c>
      <c r="CP7" s="38">
        <v>1508.33</v>
      </c>
      <c r="CQ7" s="38">
        <v>1326.17</v>
      </c>
      <c r="CR7" s="38" t="s">
        <v>101</v>
      </c>
      <c r="CS7" s="38">
        <v>42.9</v>
      </c>
      <c r="CT7" s="38">
        <v>43.36</v>
      </c>
      <c r="CU7" s="38">
        <v>42.56</v>
      </c>
      <c r="CV7" s="38">
        <v>42.47</v>
      </c>
      <c r="CW7" s="38">
        <v>42.86</v>
      </c>
      <c r="CX7" s="38" t="s">
        <v>101</v>
      </c>
      <c r="CY7" s="38">
        <v>96.28</v>
      </c>
      <c r="CZ7" s="38">
        <v>96.79</v>
      </c>
      <c r="DA7" s="38">
        <v>98.04</v>
      </c>
      <c r="DB7" s="38">
        <v>97.62</v>
      </c>
      <c r="DC7" s="38" t="s">
        <v>101</v>
      </c>
      <c r="DD7" s="38">
        <v>83.5</v>
      </c>
      <c r="DE7" s="38">
        <v>83.06</v>
      </c>
      <c r="DF7" s="38">
        <v>83.32</v>
      </c>
      <c r="DG7" s="38">
        <v>83.75</v>
      </c>
      <c r="DH7" s="38">
        <v>84.2</v>
      </c>
      <c r="DI7" s="38" t="s">
        <v>101</v>
      </c>
      <c r="DJ7" s="38">
        <v>3.71</v>
      </c>
      <c r="DK7" s="38">
        <v>7.51</v>
      </c>
      <c r="DL7" s="38">
        <v>11.24</v>
      </c>
      <c r="DM7" s="38">
        <v>14.68</v>
      </c>
      <c r="DN7" s="38" t="s">
        <v>101</v>
      </c>
      <c r="DO7" s="38">
        <v>22.77</v>
      </c>
      <c r="DP7" s="38">
        <v>23.93</v>
      </c>
      <c r="DQ7" s="38">
        <v>24.68</v>
      </c>
      <c r="DR7" s="38">
        <v>24.68</v>
      </c>
      <c r="DS7" s="38">
        <v>25.37</v>
      </c>
      <c r="DT7" s="38" t="s">
        <v>101</v>
      </c>
      <c r="DU7" s="38">
        <v>0</v>
      </c>
      <c r="DV7" s="38">
        <v>0</v>
      </c>
      <c r="DW7" s="38">
        <v>0</v>
      </c>
      <c r="DX7" s="38">
        <v>0</v>
      </c>
      <c r="DY7" s="38" t="s">
        <v>101</v>
      </c>
      <c r="DZ7" s="38">
        <v>0</v>
      </c>
      <c r="EA7" s="38">
        <v>0</v>
      </c>
      <c r="EB7" s="38">
        <v>0.01</v>
      </c>
      <c r="EC7" s="38">
        <v>8.6199999999999992</v>
      </c>
      <c r="ED7" s="38">
        <v>6.2</v>
      </c>
      <c r="EE7" s="38" t="s">
        <v>101</v>
      </c>
      <c r="EF7" s="38">
        <v>0</v>
      </c>
      <c r="EG7" s="38">
        <v>0</v>
      </c>
      <c r="EH7" s="38">
        <v>0</v>
      </c>
      <c r="EI7" s="38">
        <v>0</v>
      </c>
      <c r="EJ7" s="38" t="s">
        <v>101</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　真子</cp:lastModifiedBy>
  <cp:lastPrinted>2021-01-22T04:43:08Z</cp:lastPrinted>
  <dcterms:created xsi:type="dcterms:W3CDTF">2020-12-04T02:34:43Z</dcterms:created>
  <dcterms:modified xsi:type="dcterms:W3CDTF">2021-02-24T01:17:32Z</dcterms:modified>
  <cp:category/>
</cp:coreProperties>
</file>